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05" yWindow="-105" windowWidth="23250" windowHeight="12570" tabRatio="797" activeTab="5"/>
  </bookViews>
  <sheets>
    <sheet name="はじめに（PC）" sheetId="34" r:id="rId1"/>
    <sheet name="はじめに (手書き)" sheetId="52" state="hidden" r:id="rId2"/>
    <sheet name="一筆地調書（認定農用地・農地維持支払用）" sheetId="54" r:id="rId3"/>
    <sheet name="一筆地調書（資源向上支払用）" sheetId="55" r:id="rId4"/>
    <sheet name="構成員一覧" sheetId="12" r:id="rId5"/>
    <sheet name="長寿命化整備計画" sheetId="45" r:id="rId6"/>
    <sheet name="【選択肢】" sheetId="30" state="hidden" r:id="rId7"/>
    <sheet name="【市町村用】国版" sheetId="19" state="hidden" r:id="rId8"/>
    <sheet name="【市町村用】県版" sheetId="56" state="hidden" r:id="rId9"/>
    <sheet name="別記3-1(1)" sheetId="35" state="hidden" r:id="rId10"/>
    <sheet name="別記3-1(2)" sheetId="36" state="hidden" r:id="rId11"/>
    <sheet name="別記3-1(3)" sheetId="41" state="hidden" r:id="rId12"/>
    <sheet name="市町村コードH30.10.1" sheetId="43" state="hidden" r:id="rId13"/>
    <sheet name="【使用しない】交付単価自動化" sheetId="53" state="hidden" r:id="rId14"/>
  </sheets>
  <externalReferences>
    <externalReference r:id="rId15"/>
    <externalReference r:id="rId16"/>
  </externalReferences>
  <definedNames>
    <definedName name="H1.構成員一覧の分類_農業者" localSheetId="2">'[2]【選択肢】'!$H$3:$H$6</definedName>
    <definedName name="H3.構成員一覧の分類_農業者以外団体" localSheetId="2">'[2]【選択肢】'!$H$8:$H$15</definedName>
    <definedName name="Ｉ.金銭出納簿の区分" localSheetId="2">'[2]【選択肢】'!$I$3:$I$4</definedName>
    <definedName name="K.農村環境保全活動" localSheetId="2">'[2]【選択肢】'!$Q$44:$Q$56</definedName>
    <definedName name="L.増進活動" localSheetId="2">'[2]【選択肢】'!$R$57:$R$64</definedName>
    <definedName name="M.長寿命化" localSheetId="2">'[2]【選択肢】'!$S$66:$S$73</definedName>
    <definedName name="H2.構成員一覧の分類_農業者以外個人">'【選択肢】'!$H$7</definedName>
    <definedName name="G.単位" localSheetId="3">'[2]【選択肢】'!$G$3:$G$4</definedName>
    <definedName name="B.○か空白" localSheetId="3">'[2]【選択肢】'!$B$3:$B$4</definedName>
    <definedName name="Ｊ.金銭出納簿の収支の分類" localSheetId="3">'[2]【選択肢】'!$J$3:$J$10</definedName>
    <definedName name="H2.構成員一覧の分類_農業者以外個人" localSheetId="3">'[2]【選択肢】'!$H$7</definedName>
    <definedName name="E.高度な保全活動" localSheetId="3">'[2]【選択肢】'!$E$3:$E$11</definedName>
    <definedName name="H3.構成員一覧の分類_農業者以外団体">'【選択肢】'!$H$8:$H$15</definedName>
    <definedName name="Ｃ1.計画欄" localSheetId="3">'[2]【選択肢】'!$C$3:$C$4</definedName>
    <definedName name="Ｃ2.実施欄" localSheetId="3">'[2]【選択肢】'!$C$3:$C$5</definedName>
    <definedName name="F.施設" localSheetId="3">'[2]【選択肢】'!$F$3:$F$6</definedName>
    <definedName name="D.農村環境保全活動のテーマ" localSheetId="3">'[2]【選択肢】'!$D$3:$D$7</definedName>
    <definedName name="H1.構成員一覧の分類_農業者" localSheetId="3">'[2]【選択肢】'!$H$3:$H$6</definedName>
    <definedName name="H3.構成員一覧の分類_農業者以外団体" localSheetId="3">'[2]【選択肢】'!$H$8:$H$15</definedName>
    <definedName name="Ｉ.金銭出納簿の区分" localSheetId="3">'[2]【選択肢】'!$I$3:$I$4</definedName>
    <definedName name="K.農村環境保全活動" localSheetId="3">'[2]【選択肢】'!$Q$44:$Q$56</definedName>
    <definedName name="L.増進活動" localSheetId="3">'[2]【選択肢】'!$R$57:$R$64</definedName>
    <definedName name="H1.構成員一覧の分類_農業者">'【選択肢】'!$H$3:$H$6</definedName>
    <definedName name="M.長寿命化" localSheetId="3">'[2]【選択肢】'!$S$66:$S$73</definedName>
    <definedName name="H2.構成員一覧の分類_農業者以外団体">'[1]【選択肢】'!$H$8:$H$15</definedName>
    <definedName name="あ">'[2]【選択肢】'!$F$3:$F$6</definedName>
    <definedName name="_xlnm.Print_Area" localSheetId="4">構成員一覧!$A$1:$W$43</definedName>
    <definedName name="_xlnm.Print_Area" localSheetId="7">'【市町村用】国版'!$C$1:$ES$11</definedName>
    <definedName name="_xlnm.Print_Area" localSheetId="6">'【選択肢】'!$K$1:$T$86</definedName>
    <definedName name="_xlnm.Print_Area" localSheetId="0">'はじめに（PC）'!$A$1:$F$18</definedName>
    <definedName name="_xlnm.Print_Area" localSheetId="9">'別記3-1(1)'!$A$1:$H$24</definedName>
    <definedName name="Z_55631CC2_259A_4083_B467_1C3CECF47890_.wvu.PrintArea" localSheetId="9" hidden="1">'別記3-1(1)'!$A$1:$H$24</definedName>
    <definedName name="Z_B1757987_5E48_4540_9D36_911D1F6AF8D0_.wvu.PrintArea" localSheetId="9" hidden="1">'別記3-1(1)'!$A$1:$H$24</definedName>
    <definedName name="Z_DDC1C9D2_64B8_4E4E_BC4C_363BD161A28A_.wvu.PrintArea" localSheetId="9" hidden="1">'別記3-1(1)'!$A$1:$H$24</definedName>
    <definedName name="_xlnm.Print_Area" localSheetId="10">'別記3-1(2)'!$A$1:$G$33</definedName>
    <definedName name="_xlnm.Print_Area" localSheetId="11">'別記3-1(3)'!$A$1:$I$24</definedName>
    <definedName name="_xlnm.Print_Area" localSheetId="12">'市町村コードH30.10.1'!$A$1:$D$1789</definedName>
    <definedName name="_xlnm.Print_Area" localSheetId="5">長寿命化整備計画!$A$1:$M$41</definedName>
    <definedName name="_xlnm.Print_Area" localSheetId="1">'はじめに (手書き)'!$A$1:$F$29</definedName>
    <definedName name="_xlnm.Print_Area" localSheetId="2">'一筆地調書（認定農用地・農地維持支払用）'!$A$11:$O$543</definedName>
    <definedName name="_xlnm.Print_Titles" localSheetId="2">'一筆地調書（認定農用地・農地維持支払用）'!$34:$36</definedName>
    <definedName name="_xlnm.Print_Area" localSheetId="3">'一筆地調書（資源向上支払用）'!$A$11:$N$534</definedName>
    <definedName name="_xlnm.Print_Titles" localSheetId="3">'一筆地調書（資源向上支払用）'!$30:$32</definedName>
    <definedName name="_xlnm.Print_Area" localSheetId="8">'【市町村用】県版'!$C$1:$EU$11</definedName>
    <definedName name="A.■か□">'【選択肢】'!$A$3:$A$4</definedName>
    <definedName name="A.■か□" localSheetId="13">'[1]【選択肢】'!$A$3:$A$4</definedName>
    <definedName name="A.■か□" localSheetId="3">'[2]【選択肢】'!$A$3:$A$4</definedName>
    <definedName name="F.施設" localSheetId="13">'[1]【選択肢】'!$F$3:$F$5</definedName>
    <definedName name="F.施設">'【選択肢】'!$F$3:$F$5</definedName>
    <definedName name="D.農村環境保全活動のテーマ">'【選択肢】'!$D$3:$D$7</definedName>
    <definedName name="B.○か空白" localSheetId="13">'[1]【選択肢】'!$B$3:$B$4</definedName>
    <definedName name="B.○か空白">'【選択肢】'!$B$3:$B$4</definedName>
    <definedName name="Ｃ1.計画欄">'【選択肢】'!$C$3:$C$4</definedName>
    <definedName name="G.単位">'【選択肢】'!$G$3:$G$4</definedName>
    <definedName name="D.農村環境保全活動のテーマ" localSheetId="13">'[1]【選択肢】'!$D$3:$D$7</definedName>
    <definedName name="G.単位" localSheetId="13">'[1]【選択肢】'!$G$3:$G$4</definedName>
    <definedName name="A.■か□" localSheetId="2">'[2]【選択肢】'!$A$3:$A$4</definedName>
    <definedName name="E.高度な保全活動" localSheetId="13">'[1]【選択肢】'!$E$3:$E$11</definedName>
    <definedName name="H2.構成員一覧の分類_農業者以外個人" localSheetId="13">'[2]【選択肢】'!$H$7</definedName>
    <definedName name="Ｃ2.実施欄">'【選択肢】'!$C$3:$C$5</definedName>
    <definedName name="Ｃ1.計画欄" localSheetId="13">'[1]【選択肢】'!$C$3:$C$4</definedName>
    <definedName name="H3.構成員一覧の分類_農業者以外団体" localSheetId="13">'[2]【選択肢】'!$H$8:$H$15</definedName>
    <definedName name="Ｃ2.実施欄" localSheetId="13">'[1]【選択肢】'!$C$3:$C$5</definedName>
    <definedName name="E.高度な保全活動">'【選択肢】'!$E$3:$E$11</definedName>
    <definedName name="H1.構成員一覧の分類_農業者" localSheetId="13">'[1]【選択肢】'!$H$3:$H$6</definedName>
    <definedName name="Ｉ.金銭出納簿の区分">'【選択肢】'!$I$3:$I$4</definedName>
    <definedName name="Ｉ.金銭出納簿の区分" localSheetId="13">'[1]【選択肢】'!$I$3:$I$4</definedName>
    <definedName name="Ｊ.金銭出納簿の収支の分類">'【選択肢】'!$J$3:$J$10</definedName>
    <definedName name="Ｊ.金銭出納簿の収支の分類" localSheetId="13">'[1]【選択肢】'!$J$3:$J$10</definedName>
    <definedName name="K.農村環境保全活動">'【選択肢】'!$Q$44:$Q$56</definedName>
    <definedName name="K.農村環境保全活動" localSheetId="13">'[1]【選択肢】'!$Q$44:$Q$56</definedName>
    <definedName name="L.増進活動">'【選択肢】'!$R$57:$R$64</definedName>
    <definedName name="L.増進活動" localSheetId="13">'[1]【選択肢】'!$R$57:$R$64</definedName>
    <definedName name="M.長寿命化">'【選択肢】'!$S$66:$S$71</definedName>
    <definedName name="M.長寿命化" localSheetId="13">'[1]【選択肢】'!$S$66:$S$71</definedName>
    <definedName name="G.単位" localSheetId="2">'[2]【選択肢】'!$G$3:$G$4</definedName>
    <definedName name="B.○か空白" localSheetId="2">'[2]【選択肢】'!$B$3:$B$4</definedName>
    <definedName name="Ｊ.金銭出納簿の収支の分類" localSheetId="2">'[2]【選択肢】'!$J$3:$J$10</definedName>
    <definedName name="H2.構成員一覧の分類_農業者以外個人" localSheetId="2">'[2]【選択肢】'!$H$7</definedName>
    <definedName name="E.高度な保全活動" localSheetId="2">'[2]【選択肢】'!$E$3:$E$11</definedName>
    <definedName name="Ｃ1.計画欄" localSheetId="2">'[2]【選択肢】'!$C$3:$C$4</definedName>
    <definedName name="Ｃ2.実施欄" localSheetId="2">'[2]【選択肢】'!$C$3:$C$5</definedName>
    <definedName name="F.施設" localSheetId="2">'[2]【選択肢】'!$F$3:$F$6</definedName>
    <definedName name="D.農村環境保全活動のテーマ" localSheetId="2">'[2]【選択肢】'!$D$3:$D$7</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19931023</author>
    <author>DELL</author>
    <author xml:space="preserve"> </author>
    <author>19951026</author>
  </authors>
  <commentList>
    <comment ref="A35" authorId="0">
      <text>
        <r>
          <rPr>
            <b/>
            <sz val="7"/>
            <color indexed="81"/>
            <rFont val="ＭＳ Ｐゴシック"/>
          </rPr>
          <t>認定農用地の対象とする場合は「○」</t>
        </r>
      </text>
    </comment>
    <comment ref="B35" authorId="0">
      <text>
        <r>
          <rPr>
            <b/>
            <sz val="7"/>
            <color indexed="81"/>
            <rFont val="ＭＳ Ｐゴシック"/>
          </rPr>
          <t>農地維持支払の対象農用地とする場合は「○」</t>
        </r>
      </text>
    </comment>
    <comment ref="F35" authorId="0">
      <text>
        <r>
          <rPr>
            <b/>
            <sz val="7"/>
            <color indexed="81"/>
            <rFont val="ＭＳ Ｐゴシック"/>
          </rPr>
          <t>農地維持支払の対象農用地として「農振農用地」及び「農振農用地以外」から選択。</t>
        </r>
      </text>
    </comment>
    <comment ref="I35" authorId="1">
      <text>
        <r>
          <rPr>
            <b/>
            <sz val="7"/>
            <color indexed="81"/>
            <rFont val="ＭＳ Ｐゴシック"/>
          </rPr>
          <t>耕作者等の実管理者で可</t>
        </r>
      </text>
    </comment>
    <comment ref="J35" authorId="2">
      <text>
        <r>
          <rPr>
            <b/>
            <sz val="7"/>
            <color indexed="81"/>
            <rFont val="ＭＳ Ｐゴシック"/>
          </rPr>
          <t>交付対象とする地目欄に面積入力（小数点以下切捨）</t>
        </r>
      </text>
    </comment>
    <comment ref="M35" authorId="1">
      <text>
        <r>
          <rPr>
            <b/>
            <sz val="7"/>
            <color indexed="81"/>
            <rFont val="ＭＳ Ｐゴシック"/>
          </rPr>
          <t>遊休農地の場合「○」</t>
        </r>
      </text>
    </comment>
    <comment ref="N35" authorId="0">
      <text>
        <r>
          <rPr>
            <b/>
            <sz val="7"/>
            <color indexed="81"/>
            <rFont val="ＭＳ Ｐゴシック"/>
          </rPr>
          <t>中山間直接支払いの対象農用地の場合「○」</t>
        </r>
      </text>
    </comment>
    <comment ref="E36" authorId="3">
      <text>
        <r>
          <rPr>
            <b/>
            <sz val="7"/>
            <color indexed="81"/>
            <rFont val="ＭＳ Ｐゴシック"/>
          </rPr>
          <t>小規模集落加算の対象とする場合は「○」</t>
        </r>
      </text>
    </comment>
  </commentList>
</comments>
</file>

<file path=xl/comments2.xml><?xml version="1.0" encoding="utf-8"?>
<comments xmlns="http://schemas.openxmlformats.org/spreadsheetml/2006/main">
  <authors>
    <author>19931023</author>
    <author>DELL</author>
    <author xml:space="preserve"> </author>
  </authors>
  <commentList>
    <comment ref="C31" authorId="0">
      <text>
        <r>
          <rPr>
            <b/>
            <sz val="7"/>
            <color indexed="81"/>
            <rFont val="ＭＳ Ｐゴシック"/>
          </rPr>
          <t>資源向上（共同）の対象とする場合は「○」</t>
        </r>
      </text>
    </comment>
    <comment ref="D31" authorId="0">
      <text>
        <r>
          <rPr>
            <b/>
            <sz val="7"/>
            <color indexed="81"/>
            <rFont val="ＭＳ Ｐゴシック"/>
          </rPr>
          <t>資源向上（長寿命化）の対象とする場合は「○」</t>
        </r>
      </text>
    </comment>
    <comment ref="H31" authorId="1">
      <text>
        <r>
          <rPr>
            <b/>
            <sz val="7"/>
            <color indexed="81"/>
            <rFont val="ＭＳ Ｐゴシック"/>
          </rPr>
          <t>耕作者等の実管理者で可</t>
        </r>
      </text>
    </comment>
    <comment ref="I31" authorId="2">
      <text>
        <r>
          <rPr>
            <b/>
            <sz val="7"/>
            <color indexed="81"/>
            <rFont val="ＭＳ Ｐゴシック"/>
          </rPr>
          <t>交付対象とする地目欄に面積入力（小数点以下切捨）</t>
        </r>
      </text>
    </comment>
    <comment ref="L31" authorId="1">
      <text>
        <r>
          <rPr>
            <b/>
            <sz val="7"/>
            <color indexed="81"/>
            <rFont val="ＭＳ Ｐゴシック"/>
          </rPr>
          <t>遊休農地の場合「○」</t>
        </r>
      </text>
    </comment>
    <comment ref="M31" authorId="0">
      <text>
        <r>
          <rPr>
            <b/>
            <sz val="7"/>
            <color indexed="81"/>
            <rFont val="ＭＳ Ｐゴシック"/>
          </rPr>
          <t>中山間直接支払いの対象農用地の場合「○」</t>
        </r>
      </text>
    </comment>
  </commentList>
</comments>
</file>

<file path=xl/sharedStrings.xml><?xml version="1.0" encoding="utf-8"?>
<sst xmlns="http://schemas.openxmlformats.org/spreadsheetml/2006/main" xmlns:r="http://schemas.openxmlformats.org/officeDocument/2006/relationships" count="5944" uniqueCount="5944">
  <si>
    <t>ｽﾐﾀﾞｸ</t>
  </si>
  <si>
    <t>182087</t>
  </si>
  <si>
    <t>393631</t>
  </si>
  <si>
    <t>沖縄</t>
    <rPh sb="0" eb="2">
      <t>オキナワ</t>
    </rPh>
    <phoneticPr fontId="5"/>
  </si>
  <si>
    <t>②　農業者以外の個人</t>
    <rPh sb="5" eb="7">
      <t>イガイ</t>
    </rPh>
    <rPh sb="8" eb="10">
      <t>コジン</t>
    </rPh>
    <phoneticPr fontId="5"/>
  </si>
  <si>
    <t>南木曽町</t>
  </si>
  <si>
    <t>南陽市</t>
  </si>
  <si>
    <t>利子等</t>
    <rPh sb="0" eb="2">
      <t>リシ</t>
    </rPh>
    <rPh sb="2" eb="3">
      <t>トウ</t>
    </rPh>
    <phoneticPr fontId="5"/>
  </si>
  <si>
    <t>ニセコ町</t>
  </si>
  <si>
    <t>確認項目とその内容</t>
    <rPh sb="0" eb="2">
      <t>カクニン</t>
    </rPh>
    <rPh sb="2" eb="4">
      <t>コウモク</t>
    </rPh>
    <rPh sb="7" eb="9">
      <t>ナイヨウ</t>
    </rPh>
    <phoneticPr fontId="5"/>
  </si>
  <si>
    <t>女性会</t>
    <rPh sb="0" eb="3">
      <t>ジョセイカイ</t>
    </rPh>
    <phoneticPr fontId="5"/>
  </si>
  <si>
    <t>筑北村</t>
  </si>
  <si>
    <t>014311</t>
  </si>
  <si>
    <t>204501</t>
  </si>
  <si>
    <t>振興山村</t>
    <rPh sb="0" eb="2">
      <t>シンコウ</t>
    </rPh>
    <rPh sb="2" eb="4">
      <t>サンソン</t>
    </rPh>
    <phoneticPr fontId="5"/>
  </si>
  <si>
    <t>ﾄﾁｷﾞｼ</t>
  </si>
  <si>
    <t>計（ａ）</t>
    <rPh sb="0" eb="1">
      <t>ケイ</t>
    </rPh>
    <phoneticPr fontId="5"/>
  </si>
  <si>
    <t>資源向上（長寿命化）</t>
    <rPh sb="0" eb="2">
      <t>シゲン</t>
    </rPh>
    <rPh sb="2" eb="4">
      <t>コウジョウ</t>
    </rPh>
    <rPh sb="5" eb="9">
      <t>チョウジュミョウカ</t>
    </rPh>
    <phoneticPr fontId="5"/>
  </si>
  <si>
    <t>112399</t>
  </si>
  <si>
    <t>栗原市</t>
  </si>
  <si>
    <t>箱根町</t>
  </si>
  <si>
    <t>子供会</t>
    <rPh sb="0" eb="3">
      <t>コドモカイ</t>
    </rPh>
    <phoneticPr fontId="5"/>
  </si>
  <si>
    <t>まんのう町</t>
  </si>
  <si>
    <t>美唄市</t>
  </si>
  <si>
    <t>262064</t>
  </si>
  <si>
    <t>大分県</t>
  </si>
  <si>
    <t>ﾅｶﾄｻﾁｮｳ</t>
  </si>
  <si>
    <t>蓬田村</t>
  </si>
  <si>
    <t>ｺｶﾞｼ</t>
  </si>
  <si>
    <t>ﾐｻﾜｼ</t>
  </si>
  <si>
    <t>返還</t>
    <rPh sb="0" eb="2">
      <t>ヘンカン</t>
    </rPh>
    <phoneticPr fontId="5"/>
  </si>
  <si>
    <t>半島</t>
    <rPh sb="0" eb="2">
      <t>ハントウ</t>
    </rPh>
    <phoneticPr fontId="5"/>
  </si>
  <si>
    <t>ﾀｶﾊﾀﾏﾁ</t>
  </si>
  <si>
    <t>ｺｳﾐﾏﾁ</t>
  </si>
  <si>
    <t>016659</t>
  </si>
  <si>
    <t>活動終了年度</t>
    <rPh sb="0" eb="2">
      <t>カツドウ</t>
    </rPh>
    <rPh sb="2" eb="4">
      <t>シュウリョウ</t>
    </rPh>
    <rPh sb="4" eb="6">
      <t>ネンド</t>
    </rPh>
    <phoneticPr fontId="5"/>
  </si>
  <si>
    <t>203092</t>
  </si>
  <si>
    <t>夕張市</t>
  </si>
  <si>
    <t>事項</t>
    <rPh sb="0" eb="2">
      <t>ジコウ</t>
    </rPh>
    <phoneticPr fontId="5"/>
  </si>
  <si>
    <t>ｲﾉﾁｮｳ</t>
  </si>
  <si>
    <t>計画</t>
    <rPh sb="0" eb="2">
      <t>ケイカク</t>
    </rPh>
    <phoneticPr fontId="5"/>
  </si>
  <si>
    <t>ｲｾﾊﾗｼ</t>
  </si>
  <si>
    <t>ｶﾜﾂﾞﾁｮｳ</t>
  </si>
  <si>
    <t>ﾀｷｶﾜｼ</t>
  </si>
  <si>
    <t>ｾｷｶﾞﾊﾗﾁｮｳ</t>
  </si>
  <si>
    <t>松前町</t>
  </si>
  <si>
    <t>042153</t>
  </si>
  <si>
    <t>小川町</t>
  </si>
  <si>
    <t>岩内町</t>
  </si>
  <si>
    <t>ため池</t>
    <rPh sb="2" eb="3">
      <t>イケ</t>
    </rPh>
    <phoneticPr fontId="5"/>
  </si>
  <si>
    <t>ｻﾄﾞｼ</t>
  </si>
  <si>
    <t>刈羽村</t>
  </si>
  <si>
    <t>大山町</t>
  </si>
  <si>
    <t>寿都町</t>
  </si>
  <si>
    <t>木津川市</t>
  </si>
  <si>
    <t>016314</t>
  </si>
  <si>
    <t>ﾄﾏｺﾏｲｼ</t>
  </si>
  <si>
    <t>ｶｻﾏｼ</t>
  </si>
  <si>
    <t>ｽｯﾂﾁｮｳ</t>
  </si>
  <si>
    <t>ﾂﾙｶﾞｼ</t>
  </si>
  <si>
    <t>ﾀﾏｶﾜﾑﾗ</t>
  </si>
  <si>
    <t>様式第1-5号 工事に関する確認書</t>
    <rPh sb="0" eb="2">
      <t>ヨウシキ</t>
    </rPh>
    <rPh sb="2" eb="3">
      <t>ダイ</t>
    </rPh>
    <rPh sb="6" eb="7">
      <t>ゴウ</t>
    </rPh>
    <phoneticPr fontId="5"/>
  </si>
  <si>
    <t>北斗市</t>
  </si>
  <si>
    <t>草地(a)</t>
    <rPh sb="0" eb="2">
      <t>ソウチ</t>
    </rPh>
    <phoneticPr fontId="5"/>
  </si>
  <si>
    <t>農業地域類型</t>
    <rPh sb="0" eb="2">
      <t>ノウギョウ</t>
    </rPh>
    <rPh sb="2" eb="4">
      <t>チイキ</t>
    </rPh>
    <rPh sb="4" eb="6">
      <t>ルイケイ</t>
    </rPh>
    <phoneticPr fontId="5"/>
  </si>
  <si>
    <t>284432</t>
  </si>
  <si>
    <t>上富良野町</t>
  </si>
  <si>
    <t>016322</t>
  </si>
  <si>
    <t>ｷﾎｳﾁｮｳ</t>
  </si>
  <si>
    <t>232254</t>
  </si>
  <si>
    <t>ｷﾞﾌｹﾝ</t>
  </si>
  <si>
    <t>ｼﾍﾞﾂﾁｮｳ</t>
  </si>
  <si>
    <t>422142</t>
  </si>
  <si>
    <t>取組</t>
    <rPh sb="0" eb="2">
      <t>トリクミ</t>
    </rPh>
    <phoneticPr fontId="5"/>
  </si>
  <si>
    <t>244724</t>
  </si>
  <si>
    <t>ﾐｻﾄｼ</t>
  </si>
  <si>
    <t>302040</t>
  </si>
  <si>
    <t>大槌町</t>
  </si>
  <si>
    <t>023035</t>
  </si>
  <si>
    <t>資源向上支払
（施設の長寿命化）</t>
    <rPh sb="0" eb="2">
      <t>シゲン</t>
    </rPh>
    <rPh sb="2" eb="4">
      <t>コウジョウ</t>
    </rPh>
    <rPh sb="4" eb="6">
      <t>シハライ</t>
    </rPh>
    <rPh sb="8" eb="10">
      <t>シセツ</t>
    </rPh>
    <rPh sb="11" eb="12">
      <t>チョウ</t>
    </rPh>
    <rPh sb="12" eb="14">
      <t>ジュミョウ</t>
    </rPh>
    <rPh sb="14" eb="15">
      <t>カ</t>
    </rPh>
    <phoneticPr fontId="5"/>
  </si>
  <si>
    <t>富岡町</t>
  </si>
  <si>
    <t>日当</t>
    <rPh sb="0" eb="2">
      <t>ニットウ</t>
    </rPh>
    <phoneticPr fontId="5"/>
  </si>
  <si>
    <t>016021</t>
  </si>
  <si>
    <t>016098</t>
  </si>
  <si>
    <t>加美町</t>
  </si>
  <si>
    <t>ﾖｻﾉﾁｮｳ</t>
  </si>
  <si>
    <t>②再認定または長寿命化実施組織</t>
    <rPh sb="1" eb="2">
      <t>サイ</t>
    </rPh>
    <rPh sb="2" eb="4">
      <t>ニンテイ</t>
    </rPh>
    <rPh sb="7" eb="11">
      <t>チョウジュミョウカ</t>
    </rPh>
    <rPh sb="11" eb="13">
      <t>ジッシ</t>
    </rPh>
    <rPh sb="13" eb="15">
      <t>ソシキ</t>
    </rPh>
    <phoneticPr fontId="80"/>
  </si>
  <si>
    <t>集落ぐるみ型</t>
    <rPh sb="0" eb="2">
      <t>シュウラク</t>
    </rPh>
    <rPh sb="5" eb="6">
      <t>カタ</t>
    </rPh>
    <phoneticPr fontId="5"/>
  </si>
  <si>
    <t>180009</t>
  </si>
  <si>
    <t>ﾔﾅｲﾂﾞﾏﾁ</t>
  </si>
  <si>
    <t>山間農業地域</t>
    <rPh sb="0" eb="2">
      <t>サンカン</t>
    </rPh>
    <rPh sb="2" eb="4">
      <t>ノウギョウ</t>
    </rPh>
    <rPh sb="4" eb="6">
      <t>チイキ</t>
    </rPh>
    <phoneticPr fontId="5"/>
  </si>
  <si>
    <t>162086</t>
  </si>
  <si>
    <t>413879</t>
  </si>
  <si>
    <t>143413</t>
  </si>
  <si>
    <t>購入・リース費</t>
    <rPh sb="0" eb="2">
      <t>コウニュウ</t>
    </rPh>
    <rPh sb="6" eb="7">
      <t>ヒ</t>
    </rPh>
    <phoneticPr fontId="5"/>
  </si>
  <si>
    <t>仁木町</t>
  </si>
  <si>
    <t>ﾐﾅﾐｴﾁｾﾞﾝﾁｮｳ</t>
  </si>
  <si>
    <t>石川町</t>
  </si>
  <si>
    <t>幕別町</t>
  </si>
  <si>
    <t>日置市</t>
  </si>
  <si>
    <t>外注費</t>
    <rPh sb="0" eb="3">
      <t>ガイチュウヒ</t>
    </rPh>
    <phoneticPr fontId="5"/>
  </si>
  <si>
    <t>014575</t>
  </si>
  <si>
    <t>172090</t>
  </si>
  <si>
    <t>②再認定または長寿命化実施かつ多面的機能の増進活動を取り組まない</t>
    <rPh sb="1" eb="2">
      <t>サイ</t>
    </rPh>
    <rPh sb="2" eb="4">
      <t>ニンテイ</t>
    </rPh>
    <rPh sb="7" eb="11">
      <t>チョウジュミョウカ</t>
    </rPh>
    <rPh sb="11" eb="13">
      <t>ジッシ</t>
    </rPh>
    <rPh sb="15" eb="18">
      <t>タメンテキ</t>
    </rPh>
    <rPh sb="18" eb="20">
      <t>キノウ</t>
    </rPh>
    <rPh sb="21" eb="23">
      <t>ゾウシン</t>
    </rPh>
    <rPh sb="23" eb="25">
      <t>カツドウ</t>
    </rPh>
    <rPh sb="26" eb="27">
      <t>ト</t>
    </rPh>
    <rPh sb="28" eb="29">
      <t>ク</t>
    </rPh>
    <phoneticPr fontId="80"/>
  </si>
  <si>
    <t>122351</t>
  </si>
  <si>
    <t>132225</t>
  </si>
  <si>
    <t>丹波山村</t>
  </si>
  <si>
    <t>農道の軽微な補修等</t>
    <rPh sb="0" eb="2">
      <t>ノウドウ</t>
    </rPh>
    <rPh sb="3" eb="5">
      <t>ケイビ</t>
    </rPh>
    <rPh sb="6" eb="8">
      <t>ホシュウ</t>
    </rPh>
    <rPh sb="8" eb="9">
      <t>トウ</t>
    </rPh>
    <phoneticPr fontId="5"/>
  </si>
  <si>
    <t>揖斐川町</t>
  </si>
  <si>
    <t>加須市</t>
  </si>
  <si>
    <t>ｻﾞｵｳﾏﾁ</t>
  </si>
  <si>
    <t>集落間・広域連携型</t>
    <rPh sb="0" eb="3">
      <t>シュウラクカン</t>
    </rPh>
    <rPh sb="4" eb="6">
      <t>コウイキ</t>
    </rPh>
    <rPh sb="6" eb="8">
      <t>レンケイ</t>
    </rPh>
    <rPh sb="8" eb="9">
      <t>カタ</t>
    </rPh>
    <phoneticPr fontId="5"/>
  </si>
  <si>
    <t>352063</t>
  </si>
  <si>
    <t>ｱｻﾋﾏﾁ</t>
  </si>
  <si>
    <t>013986</t>
  </si>
  <si>
    <t>112143</t>
  </si>
  <si>
    <t>114642</t>
  </si>
  <si>
    <t>資源向上支払（共同）</t>
    <rPh sb="0" eb="2">
      <t>シゲン</t>
    </rPh>
    <rPh sb="2" eb="4">
      <t>コウジョウ</t>
    </rPh>
    <rPh sb="4" eb="6">
      <t>シハラ</t>
    </rPh>
    <rPh sb="7" eb="9">
      <t>キョウドウ</t>
    </rPh>
    <phoneticPr fontId="5"/>
  </si>
  <si>
    <t>■</t>
  </si>
  <si>
    <t>江北町</t>
  </si>
  <si>
    <t>外来種の駆除</t>
    <rPh sb="0" eb="3">
      <t>ガイライシュ</t>
    </rPh>
    <rPh sb="4" eb="6">
      <t>クジョ</t>
    </rPh>
    <phoneticPr fontId="5"/>
  </si>
  <si>
    <t>263222</t>
  </si>
  <si>
    <t>水路</t>
    <rPh sb="0" eb="2">
      <t>スイロ</t>
    </rPh>
    <phoneticPr fontId="5"/>
  </si>
  <si>
    <t>ため池（箇所）</t>
    <rPh sb="2" eb="3">
      <t>イケ</t>
    </rPh>
    <rPh sb="4" eb="6">
      <t>カショ</t>
    </rPh>
    <phoneticPr fontId="5"/>
  </si>
  <si>
    <t>農道</t>
    <rPh sb="0" eb="2">
      <t>ノウドウ</t>
    </rPh>
    <phoneticPr fontId="5"/>
  </si>
  <si>
    <t>ｳｵﾇﾏｼ</t>
  </si>
  <si>
    <t>ﾄﾐｻﾄｼ</t>
  </si>
  <si>
    <t>194298</t>
  </si>
  <si>
    <t>402125</t>
  </si>
  <si>
    <t>ﾀｲｷﾁｮｳ</t>
  </si>
  <si>
    <t>泉佐野市</t>
  </si>
  <si>
    <t>334618</t>
  </si>
  <si>
    <t>古殿町</t>
  </si>
  <si>
    <t>活動開始年度</t>
    <rPh sb="0" eb="2">
      <t>カツドウ</t>
    </rPh>
    <rPh sb="2" eb="4">
      <t>カイシ</t>
    </rPh>
    <rPh sb="4" eb="6">
      <t>ネンド</t>
    </rPh>
    <phoneticPr fontId="5"/>
  </si>
  <si>
    <t>ﾄｳｶｲｼ</t>
  </si>
  <si>
    <t>ﾆｼｷﾏﾁ</t>
  </si>
  <si>
    <t>住田町</t>
  </si>
  <si>
    <t>テーマ</t>
  </si>
  <si>
    <t>南富良野町</t>
  </si>
  <si>
    <t>222119</t>
  </si>
  <si>
    <t>柳井市</t>
  </si>
  <si>
    <t>広報活動</t>
    <rPh sb="0" eb="2">
      <t>コウホウ</t>
    </rPh>
    <rPh sb="2" eb="4">
      <t>カツドウ</t>
    </rPh>
    <phoneticPr fontId="5"/>
  </si>
  <si>
    <t>平地農業地域</t>
    <rPh sb="0" eb="2">
      <t>ヘイチ</t>
    </rPh>
    <rPh sb="2" eb="4">
      <t>ノウギョウ</t>
    </rPh>
    <rPh sb="4" eb="6">
      <t>チイキ</t>
    </rPh>
    <phoneticPr fontId="5"/>
  </si>
  <si>
    <t>215015</t>
  </si>
  <si>
    <t>畑（ａ）</t>
    <rPh sb="0" eb="1">
      <t>ハタケ</t>
    </rPh>
    <phoneticPr fontId="5"/>
  </si>
  <si>
    <t>ｶﾜｼﾞﾏﾏﾁ</t>
  </si>
  <si>
    <t>○</t>
  </si>
  <si>
    <t>久留米市</t>
  </si>
  <si>
    <t>志摩市</t>
  </si>
  <si>
    <t>082082</t>
  </si>
  <si>
    <t>ﾔﾏｴﾑﾗ</t>
  </si>
  <si>
    <t>143669</t>
  </si>
  <si>
    <t>ｷﾞﾉｻﾞｿﾝ</t>
  </si>
  <si>
    <t>確認者（所属、氏名）</t>
    <rPh sb="0" eb="3">
      <t>カクニンシャ</t>
    </rPh>
    <rPh sb="4" eb="6">
      <t>ショゾク</t>
    </rPh>
    <rPh sb="7" eb="9">
      <t>シメイ</t>
    </rPh>
    <phoneticPr fontId="5"/>
  </si>
  <si>
    <t>402249</t>
  </si>
  <si>
    <t>草地</t>
    <rPh sb="0" eb="2">
      <t>クサチ</t>
    </rPh>
    <phoneticPr fontId="5"/>
  </si>
  <si>
    <t>×</t>
  </si>
  <si>
    <t>ﾁﾀｼ</t>
  </si>
  <si>
    <t>共通</t>
    <rPh sb="0" eb="2">
      <t>キョウツウ</t>
    </rPh>
    <phoneticPr fontId="5"/>
  </si>
  <si>
    <t>ｲｻﾊﾔｼ</t>
  </si>
  <si>
    <t>293865</t>
  </si>
  <si>
    <t>ﾎﾛﾉﾍﾞﾁｮｳ</t>
  </si>
  <si>
    <t>ｾｲﾛｳﾏﾁ</t>
  </si>
  <si>
    <t>景観形成・生活環境保全</t>
    <rPh sb="0" eb="2">
      <t>ケイカン</t>
    </rPh>
    <rPh sb="2" eb="4">
      <t>ケイセイ</t>
    </rPh>
    <rPh sb="5" eb="7">
      <t>セイカツ</t>
    </rPh>
    <rPh sb="7" eb="9">
      <t>カンキョウ</t>
    </rPh>
    <rPh sb="9" eb="11">
      <t>ホゼン</t>
    </rPh>
    <phoneticPr fontId="5"/>
  </si>
  <si>
    <t>五霞町</t>
  </si>
  <si>
    <t>中間農業地域</t>
    <rPh sb="0" eb="2">
      <t>チュウカン</t>
    </rPh>
    <rPh sb="2" eb="4">
      <t>ノウギョウ</t>
    </rPh>
    <rPh sb="4" eb="6">
      <t>チイキ</t>
    </rPh>
    <phoneticPr fontId="5"/>
  </si>
  <si>
    <t>ｺｳﾄｳｸ</t>
  </si>
  <si>
    <t>014371</t>
  </si>
  <si>
    <t>205907</t>
  </si>
  <si>
    <t>ﾖﾅﾊﾞﾙﾁｮｳ</t>
  </si>
  <si>
    <t>ｿﾃﾞｶﾞｳﾗｼ</t>
  </si>
  <si>
    <t>062120</t>
  </si>
  <si>
    <t>岩見沢市</t>
  </si>
  <si>
    <t>山鹿市</t>
  </si>
  <si>
    <t>015466</t>
  </si>
  <si>
    <t>ｺﾏｴｼ</t>
  </si>
  <si>
    <t>10.JA</t>
  </si>
  <si>
    <t>印南町</t>
  </si>
  <si>
    <t>ﾔﾏｶﾞﾀｹﾝ</t>
  </si>
  <si>
    <t>南知多町</t>
  </si>
  <si>
    <t>都市的地域</t>
    <rPh sb="0" eb="3">
      <t>トシテキ</t>
    </rPh>
    <rPh sb="3" eb="5">
      <t>チイキ</t>
    </rPh>
    <phoneticPr fontId="5"/>
  </si>
  <si>
    <t>辰野町</t>
  </si>
  <si>
    <t>活動組織の規約別紙（構成員一覧）</t>
    <rPh sb="0" eb="2">
      <t>カツドウ</t>
    </rPh>
    <rPh sb="2" eb="4">
      <t>ソシキ</t>
    </rPh>
    <rPh sb="5" eb="7">
      <t>キヤク</t>
    </rPh>
    <rPh sb="7" eb="9">
      <t>ベッシ</t>
    </rPh>
    <rPh sb="10" eb="13">
      <t>コウセイイン</t>
    </rPh>
    <rPh sb="13" eb="15">
      <t>イチラン</t>
    </rPh>
    <phoneticPr fontId="5"/>
  </si>
  <si>
    <t>離島</t>
    <rPh sb="0" eb="2">
      <t>リトウ</t>
    </rPh>
    <phoneticPr fontId="5"/>
  </si>
  <si>
    <t>442054</t>
  </si>
  <si>
    <t>431001</t>
  </si>
  <si>
    <t>団体として参加</t>
    <rPh sb="0" eb="2">
      <t>ダンタイ</t>
    </rPh>
    <rPh sb="5" eb="7">
      <t>サンカ</t>
    </rPh>
    <phoneticPr fontId="5"/>
  </si>
  <si>
    <t>ﾘｼﾘﾌｼﾞﾁｮｳ</t>
  </si>
  <si>
    <t>163210</t>
  </si>
  <si>
    <t>075612</t>
  </si>
  <si>
    <t>高浜市</t>
  </si>
  <si>
    <t>B.○か空白</t>
    <rPh sb="4" eb="6">
      <t>クウハク</t>
    </rPh>
    <phoneticPr fontId="5"/>
  </si>
  <si>
    <t>014877</t>
  </si>
  <si>
    <t/>
  </si>
  <si>
    <t>白山市</t>
  </si>
  <si>
    <t>熊取町</t>
  </si>
  <si>
    <t>合計</t>
    <rPh sb="0" eb="2">
      <t>ゴウケイ</t>
    </rPh>
    <phoneticPr fontId="5"/>
  </si>
  <si>
    <t>134210</t>
  </si>
  <si>
    <t>美浦村</t>
  </si>
  <si>
    <t>郡山市</t>
  </si>
  <si>
    <t>むかわ町</t>
  </si>
  <si>
    <t>ｶﾝﾗﾏﾁ</t>
  </si>
  <si>
    <t>072044</t>
  </si>
  <si>
    <t>063673</t>
  </si>
  <si>
    <t>町田市</t>
  </si>
  <si>
    <t>田</t>
    <rPh sb="0" eb="1">
      <t>タ</t>
    </rPh>
    <phoneticPr fontId="5"/>
  </si>
  <si>
    <t>062014</t>
  </si>
  <si>
    <t>新ひだか町</t>
  </si>
  <si>
    <t>７.その他支出</t>
    <rPh sb="4" eb="5">
      <t>タ</t>
    </rPh>
    <rPh sb="5" eb="7">
      <t>シシュツ</t>
    </rPh>
    <phoneticPr fontId="56"/>
  </si>
  <si>
    <t>074641</t>
  </si>
  <si>
    <t>ｲｽﾞｼ</t>
  </si>
  <si>
    <t>ｳﾏｼﾞﾑﾗ</t>
  </si>
  <si>
    <t>ときがわ町</t>
  </si>
  <si>
    <t>ｶﾓｴﾅｲﾑﾗ</t>
  </si>
  <si>
    <t>092096</t>
  </si>
  <si>
    <t>ﾋﾛｼﾏｹﾝ</t>
  </si>
  <si>
    <t>新得町</t>
  </si>
  <si>
    <t>農地維持支払</t>
    <rPh sb="0" eb="2">
      <t>ノウチ</t>
    </rPh>
    <rPh sb="2" eb="4">
      <t>イジ</t>
    </rPh>
    <rPh sb="4" eb="6">
      <t>シハライ</t>
    </rPh>
    <phoneticPr fontId="5"/>
  </si>
  <si>
    <t>豊頃町</t>
  </si>
  <si>
    <t>畑</t>
    <rPh sb="0" eb="1">
      <t>ハタケ</t>
    </rPh>
    <phoneticPr fontId="5"/>
  </si>
  <si>
    <t>八潮市</t>
  </si>
  <si>
    <t>愛別町</t>
  </si>
  <si>
    <t>都道府県名
（カナ）</t>
    <rPh sb="0" eb="4">
      <t>トドウフケン</t>
    </rPh>
    <rPh sb="4" eb="5">
      <t>メイ</t>
    </rPh>
    <phoneticPr fontId="5"/>
  </si>
  <si>
    <t>紀の川市</t>
  </si>
  <si>
    <t>270008</t>
  </si>
  <si>
    <t>152099</t>
  </si>
  <si>
    <t>双葉町</t>
  </si>
  <si>
    <t>魚津市</t>
  </si>
  <si>
    <t>八雲町</t>
  </si>
  <si>
    <t>事務処理</t>
    <rPh sb="0" eb="2">
      <t>ジム</t>
    </rPh>
    <rPh sb="2" eb="4">
      <t>ショリ</t>
    </rPh>
    <phoneticPr fontId="5"/>
  </si>
  <si>
    <t>402273</t>
  </si>
  <si>
    <t>103446</t>
  </si>
  <si>
    <t>釧路市</t>
  </si>
  <si>
    <t>223441</t>
  </si>
  <si>
    <t>山江村</t>
  </si>
  <si>
    <t>三浦市</t>
  </si>
  <si>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</si>
  <si>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ﾐﾅﾐｷｭｳｼｭｳｼ</t>
  </si>
  <si>
    <t>富良野市</t>
  </si>
  <si>
    <t>秩父別町</t>
  </si>
  <si>
    <t>NPO（団体数）</t>
    <rPh sb="4" eb="7">
      <t>ダンタイスウ</t>
    </rPh>
    <phoneticPr fontId="5"/>
  </si>
  <si>
    <t>過疎</t>
    <rPh sb="0" eb="2">
      <t>カソ</t>
    </rPh>
    <phoneticPr fontId="5"/>
  </si>
  <si>
    <t>ﾔﾏﾄﾀｶﾀﾞｼ</t>
  </si>
  <si>
    <t>岩泉町</t>
  </si>
  <si>
    <t>上勝町</t>
  </si>
  <si>
    <t>014001</t>
  </si>
  <si>
    <t>ｻｶｲﾏﾁ</t>
  </si>
  <si>
    <t>ﾋﾀﾁｵｵﾀｼ</t>
  </si>
  <si>
    <t>八峰町</t>
  </si>
  <si>
    <t>音威子府村</t>
  </si>
  <si>
    <t>ﾔﾊﾊﾞﾁｮｳ</t>
  </si>
  <si>
    <t>ﾋｶﾞｼﾁﾁﾌﾞﾑﾗ</t>
  </si>
  <si>
    <t>★ 多面的機能の更なる増進に向けた活動への支援の適用条件</t>
  </si>
  <si>
    <t>024422</t>
  </si>
  <si>
    <t>ｼﾜﾁｮｳ</t>
  </si>
  <si>
    <t>016497</t>
  </si>
  <si>
    <t>宜野湾市</t>
  </si>
  <si>
    <t>ﾂﾙｷﾞﾁｮｳ</t>
  </si>
  <si>
    <t>ﾆｲｼﾞﾏﾑﾗ</t>
  </si>
  <si>
    <t>阿見町</t>
  </si>
  <si>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</si>
  <si>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042030</t>
  </si>
  <si>
    <t>奥尻町</t>
  </si>
  <si>
    <t>ﾐﾅﾐｱﾙﾌﾟｽｼ</t>
  </si>
  <si>
    <t>473570</t>
  </si>
  <si>
    <t>282235</t>
  </si>
  <si>
    <t>ﾛｯｶｼｮﾑﾗ</t>
  </si>
  <si>
    <t>016381</t>
  </si>
  <si>
    <t>052043</t>
  </si>
  <si>
    <t>042145</t>
  </si>
  <si>
    <t>123293</t>
  </si>
  <si>
    <t>ﾉｾﾁｮｳ</t>
  </si>
  <si>
    <t>沼田市</t>
  </si>
  <si>
    <t>資源循環</t>
    <rPh sb="0" eb="2">
      <t>シゲン</t>
    </rPh>
    <rPh sb="2" eb="4">
      <t>ジュンカン</t>
    </rPh>
    <phoneticPr fontId="5"/>
  </si>
  <si>
    <t>気仙沼市</t>
  </si>
  <si>
    <t>岬町</t>
  </si>
  <si>
    <t>ﾏﾂﾓﾄｼ</t>
  </si>
  <si>
    <t>認定農用地面積（a）</t>
    <rPh sb="0" eb="2">
      <t>ニンテイ</t>
    </rPh>
    <phoneticPr fontId="5"/>
  </si>
  <si>
    <t>ｹﾞｲｾｲﾑﾗ</t>
  </si>
  <si>
    <t>ﾈﾔｶﾞﾜｼ</t>
  </si>
  <si>
    <t>水質保全</t>
    <rPh sb="0" eb="2">
      <t>スイシツ</t>
    </rPh>
    <rPh sb="2" eb="4">
      <t>ホゼン</t>
    </rPh>
    <phoneticPr fontId="56"/>
  </si>
  <si>
    <t>085219</t>
  </si>
  <si>
    <t>ｾﾝﾀﾞｲｼ</t>
  </si>
  <si>
    <t>東郷町</t>
  </si>
  <si>
    <t>083101</t>
  </si>
  <si>
    <t>ﾏｸﾍﾞﾂﾁｮｳ</t>
  </si>
  <si>
    <t>久米南町</t>
  </si>
  <si>
    <t>逗子市</t>
  </si>
  <si>
    <t>浦河町</t>
  </si>
  <si>
    <t>豊後大野市</t>
  </si>
  <si>
    <t>★注意事項（手書きで様式を作成する場合）</t>
    <rPh sb="1" eb="3">
      <t>チュウイ</t>
    </rPh>
    <rPh sb="3" eb="5">
      <t>ジコウ</t>
    </rPh>
    <rPh sb="6" eb="8">
      <t>テガ</t>
    </rPh>
    <rPh sb="10" eb="12">
      <t>ヨウシキ</t>
    </rPh>
    <rPh sb="13" eb="15">
      <t>サクセイ</t>
    </rPh>
    <rPh sb="17" eb="19">
      <t>バアイ</t>
    </rPh>
    <phoneticPr fontId="5"/>
  </si>
  <si>
    <t>032069</t>
  </si>
  <si>
    <t>南相木村</t>
  </si>
  <si>
    <t>洲本市</t>
  </si>
  <si>
    <t>ｻｶｷﾏﾁ</t>
  </si>
  <si>
    <t>多賀町</t>
  </si>
  <si>
    <t>063622</t>
  </si>
  <si>
    <t>022055</t>
  </si>
  <si>
    <t>（３）資源向上支払（長寿命化）</t>
    <rPh sb="10" eb="14">
      <t>チョウジュミョウカ</t>
    </rPh>
    <phoneticPr fontId="81"/>
  </si>
  <si>
    <t>294535</t>
  </si>
  <si>
    <t>普代村</t>
  </si>
  <si>
    <t>五所川原市</t>
  </si>
  <si>
    <t>ｲﾜﾐｻﾞﾜｼ</t>
  </si>
  <si>
    <t>道志村</t>
  </si>
  <si>
    <t>ﾅｶﾁｮｳ</t>
  </si>
  <si>
    <t>ﾏｼｹﾁｮｳ</t>
  </si>
  <si>
    <t>ﾔﾏﾄｺｵﾘﾔﾏｼ</t>
  </si>
  <si>
    <t>082325</t>
  </si>
  <si>
    <t>015504</t>
  </si>
  <si>
    <t>南砺市</t>
  </si>
  <si>
    <t>霧島市</t>
  </si>
  <si>
    <t>392031</t>
  </si>
  <si>
    <t>水路附帯施設の保守管理</t>
    <rPh sb="0" eb="2">
      <t>スイロ</t>
    </rPh>
    <rPh sb="2" eb="4">
      <t>フタイ</t>
    </rPh>
    <rPh sb="4" eb="6">
      <t>シセツ</t>
    </rPh>
    <rPh sb="7" eb="9">
      <t>ホシュ</t>
    </rPh>
    <rPh sb="9" eb="11">
      <t>カンリ</t>
    </rPh>
    <phoneticPr fontId="5"/>
  </si>
  <si>
    <t>ﾋﾛﾉﾏﾁ</t>
  </si>
  <si>
    <t>ｲﾁﾉﾍﾏﾁ</t>
  </si>
  <si>
    <t>282073</t>
  </si>
  <si>
    <t>473251</t>
  </si>
  <si>
    <t>042099</t>
  </si>
  <si>
    <t>ｶｽﾐｶﾞｳﾗｼ</t>
  </si>
  <si>
    <t>増進活動</t>
    <rPh sb="0" eb="2">
      <t>ゾウシン</t>
    </rPh>
    <rPh sb="2" eb="4">
      <t>カツドウ</t>
    </rPh>
    <phoneticPr fontId="5"/>
  </si>
  <si>
    <t>内容</t>
    <rPh sb="0" eb="2">
      <t>ナイヨウ</t>
    </rPh>
    <phoneticPr fontId="5"/>
  </si>
  <si>
    <t>ﾅｶﾞｽﾏﾁ</t>
  </si>
  <si>
    <t>（２）資源向上支払（共同）</t>
  </si>
  <si>
    <t>042137</t>
  </si>
  <si>
    <t>会議</t>
    <rPh sb="0" eb="2">
      <t>カイギ</t>
    </rPh>
    <phoneticPr fontId="5"/>
  </si>
  <si>
    <t>ｵｵｻﾄﾁｮｳ</t>
  </si>
  <si>
    <t>白川村</t>
  </si>
  <si>
    <t>043613</t>
  </si>
  <si>
    <t>032051</t>
  </si>
  <si>
    <t>064611</t>
  </si>
  <si>
    <t>015644</t>
  </si>
  <si>
    <t>２．実施状況の報告時に提出するもの</t>
    <rPh sb="2" eb="4">
      <t>ジッシ</t>
    </rPh>
    <rPh sb="4" eb="6">
      <t>ジョウキョウ</t>
    </rPh>
    <rPh sb="7" eb="9">
      <t>ホウコク</t>
    </rPh>
    <rPh sb="9" eb="10">
      <t>ジ</t>
    </rPh>
    <rPh sb="11" eb="13">
      <t>テイシュツ</t>
    </rPh>
    <phoneticPr fontId="5"/>
  </si>
  <si>
    <t>ﾌﾀﾊﾞﾏﾁ</t>
  </si>
  <si>
    <t>015121</t>
  </si>
  <si>
    <t>332097</t>
  </si>
  <si>
    <t>253839</t>
  </si>
  <si>
    <t>352152</t>
  </si>
  <si>
    <t>利尻町</t>
  </si>
  <si>
    <t>長岡市</t>
  </si>
  <si>
    <t>帯広市</t>
  </si>
  <si>
    <t>阿南市</t>
  </si>
  <si>
    <t>野田村</t>
  </si>
  <si>
    <t>那珂川市</t>
    <rPh sb="0" eb="3">
      <t>ナカガワ</t>
    </rPh>
    <rPh sb="3" eb="4">
      <t>シ</t>
    </rPh>
    <phoneticPr fontId="5"/>
  </si>
  <si>
    <t>長寿命化を行う施設</t>
    <rPh sb="0" eb="4">
      <t>チョウジュミョウカ</t>
    </rPh>
    <rPh sb="5" eb="6">
      <t>オコナ</t>
    </rPh>
    <rPh sb="7" eb="9">
      <t>シセツ</t>
    </rPh>
    <phoneticPr fontId="5"/>
  </si>
  <si>
    <t>ｺﾞﾃﾝﾊﾞｼ</t>
  </si>
  <si>
    <t>032018</t>
  </si>
  <si>
    <t>飛騨市</t>
  </si>
  <si>
    <t>北見市</t>
  </si>
  <si>
    <t>ｳｴﾉﾑﾗ</t>
  </si>
  <si>
    <t>ﾓｶﾞﾐﾏﾁ</t>
  </si>
  <si>
    <t>多様な参画・連携型</t>
    <rPh sb="0" eb="2">
      <t>タヨウ</t>
    </rPh>
    <rPh sb="3" eb="5">
      <t>サンカク</t>
    </rPh>
    <rPh sb="6" eb="8">
      <t>レンケイ</t>
    </rPh>
    <rPh sb="8" eb="9">
      <t>カタ</t>
    </rPh>
    <phoneticPr fontId="5"/>
  </si>
  <si>
    <t>井川町</t>
  </si>
  <si>
    <t>熱海市</t>
  </si>
  <si>
    <t>ﾅﾝｼﾞｮｳｼ</t>
  </si>
  <si>
    <t>ｼｶﾍﾞﾁｮｳ</t>
  </si>
  <si>
    <t>232106</t>
  </si>
  <si>
    <t>営農組合</t>
    <rPh sb="0" eb="2">
      <t>エイノウ</t>
    </rPh>
    <rPh sb="2" eb="4">
      <t>クミアイ</t>
    </rPh>
    <phoneticPr fontId="5"/>
  </si>
  <si>
    <t>小坂町</t>
  </si>
  <si>
    <t>ﾊﾔﾏﾏﾁ</t>
  </si>
  <si>
    <t>ﾇﾏﾂﾞｼ</t>
  </si>
  <si>
    <t>ｿｳｶｼ</t>
  </si>
  <si>
    <t>ｶﾝﾅﾐﾁｮｳ</t>
  </si>
  <si>
    <t>013471</t>
  </si>
  <si>
    <t>ﾜｯｻﾑﾁｮｳ</t>
  </si>
  <si>
    <t>中井町</t>
  </si>
  <si>
    <t>青森市</t>
  </si>
  <si>
    <t>大東市</t>
  </si>
  <si>
    <t>（規約別紙）</t>
    <rPh sb="1" eb="3">
      <t>キヤク</t>
    </rPh>
    <rPh sb="3" eb="5">
      <t>ベッシ</t>
    </rPh>
    <phoneticPr fontId="5"/>
  </si>
  <si>
    <t>施設の軽微な補修</t>
    <rPh sb="0" eb="2">
      <t>シセツ</t>
    </rPh>
    <rPh sb="3" eb="5">
      <t>ケイビ</t>
    </rPh>
    <rPh sb="6" eb="8">
      <t>ホシュウ</t>
    </rPh>
    <phoneticPr fontId="5"/>
  </si>
  <si>
    <t>ｼﾝｼﾞｭｸｸ</t>
  </si>
  <si>
    <t>ｲﾜﾃﾏﾁ</t>
  </si>
  <si>
    <t>丸森町</t>
  </si>
  <si>
    <t>みどり市</t>
  </si>
  <si>
    <t>行田市</t>
  </si>
  <si>
    <t>豊能町</t>
  </si>
  <si>
    <t>142158</t>
  </si>
  <si>
    <t>ｱｷｵｵﾀﾁｮｳ</t>
  </si>
  <si>
    <t>014044</t>
  </si>
  <si>
    <t>かつらぎ町</t>
  </si>
  <si>
    <t>302015</t>
  </si>
  <si>
    <t>内農振農用地以外</t>
    <rPh sb="0" eb="1">
      <t>ウチ</t>
    </rPh>
    <rPh sb="1" eb="3">
      <t>ノウシン</t>
    </rPh>
    <rPh sb="3" eb="6">
      <t>ノウヨウチ</t>
    </rPh>
    <rPh sb="6" eb="8">
      <t>イガイ</t>
    </rPh>
    <phoneticPr fontId="5"/>
  </si>
  <si>
    <t>新居浜市</t>
  </si>
  <si>
    <t>本宮市</t>
  </si>
  <si>
    <t>016446</t>
  </si>
  <si>
    <t>015202</t>
  </si>
  <si>
    <t>ﾄﾈﾏﾁ</t>
  </si>
  <si>
    <t>ＪＡ（団体数）</t>
    <rPh sb="3" eb="6">
      <t>ダンタイスウ</t>
    </rPh>
    <phoneticPr fontId="5"/>
  </si>
  <si>
    <t>ﾌｼﾞﾐﾏﾁ</t>
  </si>
  <si>
    <t>012050</t>
  </si>
  <si>
    <t>菊陽町</t>
  </si>
  <si>
    <t>ｶﾐﾉﾔﾏｼ</t>
  </si>
  <si>
    <t>015601</t>
  </si>
  <si>
    <t>152129</t>
  </si>
  <si>
    <t>E.高度な保全活動</t>
    <rPh sb="2" eb="4">
      <t>コウド</t>
    </rPh>
    <rPh sb="5" eb="9">
      <t>ホゼンカツドウ</t>
    </rPh>
    <phoneticPr fontId="56"/>
  </si>
  <si>
    <t>若桜町</t>
  </si>
  <si>
    <t>205419</t>
  </si>
  <si>
    <t>二戸市</t>
  </si>
  <si>
    <t>豊中市</t>
  </si>
  <si>
    <t>ﾋｶﾘｼ</t>
  </si>
  <si>
    <t>三川町</t>
  </si>
  <si>
    <t>登米市</t>
  </si>
  <si>
    <t>黒石市</t>
  </si>
  <si>
    <t>ｲﾇﾔﾏｼ</t>
  </si>
  <si>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</si>
  <si>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092142</t>
  </si>
  <si>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</si>
  <si>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龍ケ崎市</t>
  </si>
  <si>
    <t>203637</t>
  </si>
  <si>
    <t>234257</t>
  </si>
  <si>
    <t>304018</t>
  </si>
  <si>
    <t>102075</t>
  </si>
  <si>
    <t>ため池の草刈り</t>
    <rPh sb="2" eb="3">
      <t>イケ</t>
    </rPh>
    <rPh sb="4" eb="6">
      <t>クサカ</t>
    </rPh>
    <phoneticPr fontId="5"/>
  </si>
  <si>
    <t>ﾏﾂｼﾏﾏﾁ</t>
  </si>
  <si>
    <t>253847</t>
  </si>
  <si>
    <t>地域住民による直営施工</t>
    <rPh sb="0" eb="2">
      <t>チイキ</t>
    </rPh>
    <rPh sb="2" eb="4">
      <t>ジュウミン</t>
    </rPh>
    <rPh sb="7" eb="9">
      <t>チョクエイ</t>
    </rPh>
    <rPh sb="9" eb="11">
      <t>セコウ</t>
    </rPh>
    <phoneticPr fontId="5"/>
  </si>
  <si>
    <t>ｱﾊﾞｼﾘｼ</t>
  </si>
  <si>
    <t>ﾀｷｻﾞﾜｼ</t>
  </si>
  <si>
    <t>016365</t>
  </si>
  <si>
    <t>242039</t>
  </si>
  <si>
    <t>ﾐﾔｷﾞｹﾝ</t>
  </si>
  <si>
    <t>農業者以外</t>
    <rPh sb="0" eb="3">
      <t>ノウギョウシャ</t>
    </rPh>
    <rPh sb="3" eb="5">
      <t>イガイ</t>
    </rPh>
    <phoneticPr fontId="5"/>
  </si>
  <si>
    <t>あさぎり町</t>
  </si>
  <si>
    <t>猪苗代町</t>
  </si>
  <si>
    <t>073440</t>
  </si>
  <si>
    <t>須坂市</t>
  </si>
  <si>
    <t>ﾀｹｵｼ</t>
  </si>
  <si>
    <t>豊橋市</t>
  </si>
  <si>
    <t>上島町</t>
  </si>
  <si>
    <t>ﾅﾝﾄｼ</t>
  </si>
  <si>
    <t>田野畑村</t>
  </si>
  <si>
    <t>対象組織名</t>
    <rPh sb="0" eb="2">
      <t>タイショウ</t>
    </rPh>
    <rPh sb="2" eb="5">
      <t>ソシキメイ</t>
    </rPh>
    <phoneticPr fontId="5"/>
  </si>
  <si>
    <t>ﾅｶｶﾞﾜﾑﾗ</t>
  </si>
  <si>
    <t>福島県</t>
  </si>
  <si>
    <t>遊休農地発生防止のための保全管理</t>
    <rPh sb="0" eb="2">
      <t>ユウキュウ</t>
    </rPh>
    <rPh sb="2" eb="4">
      <t>ノウチ</t>
    </rPh>
    <rPh sb="4" eb="6">
      <t>ハッセイ</t>
    </rPh>
    <rPh sb="6" eb="8">
      <t>ボウシ</t>
    </rPh>
    <rPh sb="12" eb="14">
      <t>ホゼン</t>
    </rPh>
    <rPh sb="14" eb="16">
      <t>カンリ</t>
    </rPh>
    <phoneticPr fontId="5"/>
  </si>
  <si>
    <t>014052</t>
  </si>
  <si>
    <t>農業者以外</t>
    <rPh sb="0" eb="3">
      <t>ノウギョウシャ</t>
    </rPh>
    <rPh sb="3" eb="5">
      <t>イガイ</t>
    </rPh>
    <phoneticPr fontId="56"/>
  </si>
  <si>
    <t>13.その他の農業者以外団体</t>
    <rPh sb="5" eb="6">
      <t>タ</t>
    </rPh>
    <rPh sb="7" eb="10">
      <t>ノウギョウシャ</t>
    </rPh>
    <rPh sb="10" eb="12">
      <t>イガイ</t>
    </rPh>
    <rPh sb="12" eb="14">
      <t>ダンタイ</t>
    </rPh>
    <phoneticPr fontId="56"/>
  </si>
  <si>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</si>
  <si>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44 その他（水質保全）</t>
    <rPh sb="5" eb="6">
      <t>タ</t>
    </rPh>
    <rPh sb="7" eb="9">
      <t>スイシツ</t>
    </rPh>
    <rPh sb="9" eb="11">
      <t>ホゼン</t>
    </rPh>
    <phoneticPr fontId="5"/>
  </si>
  <si>
    <t>斜里町</t>
  </si>
  <si>
    <t>223425</t>
  </si>
  <si>
    <t>地域振興立法８法地域</t>
    <rPh sb="0" eb="2">
      <t>チイキ</t>
    </rPh>
    <rPh sb="2" eb="4">
      <t>シンコウ</t>
    </rPh>
    <rPh sb="4" eb="6">
      <t>リッポウ</t>
    </rPh>
    <rPh sb="7" eb="8">
      <t>ホウ</t>
    </rPh>
    <rPh sb="8" eb="10">
      <t>チイキ</t>
    </rPh>
    <phoneticPr fontId="5"/>
  </si>
  <si>
    <t>あわら市</t>
  </si>
  <si>
    <t>352080</t>
  </si>
  <si>
    <t>ｱﾋﾞｺｼ</t>
  </si>
  <si>
    <t>１．代表</t>
    <rPh sb="2" eb="4">
      <t>ダイヒョウ</t>
    </rPh>
    <phoneticPr fontId="5"/>
  </si>
  <si>
    <t>小松島市</t>
  </si>
  <si>
    <t>大洗町</t>
  </si>
  <si>
    <t>精華町</t>
  </si>
  <si>
    <t>ﾅｶｼﾍﾞﾂﾁｮｳ</t>
  </si>
  <si>
    <t>015148</t>
  </si>
  <si>
    <t>073679</t>
  </si>
  <si>
    <t>役職名</t>
    <rPh sb="0" eb="3">
      <t>ヤクショクメイ</t>
    </rPh>
    <phoneticPr fontId="5"/>
  </si>
  <si>
    <t>大牟田市</t>
  </si>
  <si>
    <t>ｸﾛｼｵﾁｮｳ</t>
  </si>
  <si>
    <t>ﾅﾁｶﾂｳﾗﾁｮｳ</t>
  </si>
  <si>
    <t>204811</t>
  </si>
  <si>
    <t>本別町</t>
  </si>
  <si>
    <t>192091</t>
  </si>
  <si>
    <t>④新規かつ多面的機能の増進活動を取り組まない</t>
    <rPh sb="1" eb="3">
      <t>シンキ</t>
    </rPh>
    <rPh sb="5" eb="8">
      <t>タメンテキ</t>
    </rPh>
    <rPh sb="8" eb="10">
      <t>キノウ</t>
    </rPh>
    <rPh sb="11" eb="13">
      <t>ゾウシン</t>
    </rPh>
    <rPh sb="13" eb="15">
      <t>カツドウ</t>
    </rPh>
    <rPh sb="16" eb="17">
      <t>ト</t>
    </rPh>
    <rPh sb="18" eb="19">
      <t>ク</t>
    </rPh>
    <phoneticPr fontId="80"/>
  </si>
  <si>
    <t>462187</t>
  </si>
  <si>
    <t>015814</t>
  </si>
  <si>
    <t>093017</t>
  </si>
  <si>
    <t>氏名</t>
    <rPh sb="0" eb="2">
      <t>シメイ</t>
    </rPh>
    <phoneticPr fontId="5"/>
  </si>
  <si>
    <t>ｼﾝﾄｸﾁｮｳ</t>
  </si>
  <si>
    <t>棚倉町</t>
  </si>
  <si>
    <t>住所</t>
    <rPh sb="0" eb="2">
      <t>ジュウショ</t>
    </rPh>
    <phoneticPr fontId="5"/>
  </si>
  <si>
    <t>ﾂﾊﾞﾀﾏﾁ</t>
  </si>
  <si>
    <t>備考</t>
    <rPh sb="0" eb="2">
      <t>ビコウ</t>
    </rPh>
    <phoneticPr fontId="5"/>
  </si>
  <si>
    <t>ｵﾄﾍﾞﾁｮｳ</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</si>
  <si>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56"/>
  </si>
  <si>
    <t>２．役員</t>
    <rPh sb="2" eb="4">
      <t>ヤクイン</t>
    </rPh>
    <phoneticPr fontId="5"/>
  </si>
  <si>
    <t>花巻市</t>
  </si>
  <si>
    <t>ｶﾘﾔｼ</t>
  </si>
  <si>
    <t>３．構成員</t>
    <rPh sb="2" eb="5">
      <t>コウセイイン</t>
    </rPh>
    <phoneticPr fontId="5"/>
  </si>
  <si>
    <t>倶知安町</t>
  </si>
  <si>
    <t>分類</t>
    <rPh sb="0" eb="2">
      <t>ブンルイ</t>
    </rPh>
    <phoneticPr fontId="5"/>
  </si>
  <si>
    <t>123498</t>
  </si>
  <si>
    <t>013951</t>
  </si>
  <si>
    <t>ｳﾙﾏｼ</t>
  </si>
  <si>
    <t>ﾆﾎﾝﾏﾂｼ</t>
  </si>
  <si>
    <t>農業者</t>
    <rPh sb="0" eb="3">
      <t>ノウギョウシャ</t>
    </rPh>
    <phoneticPr fontId="56"/>
  </si>
  <si>
    <t>ｲｾｼ</t>
  </si>
  <si>
    <t>実施状況確認チェックシート（書類確認用）</t>
    <rPh sb="0" eb="2">
      <t>ジッシ</t>
    </rPh>
    <rPh sb="2" eb="4">
      <t>ジョウキョウ</t>
    </rPh>
    <rPh sb="4" eb="6">
      <t>カクニン</t>
    </rPh>
    <rPh sb="14" eb="16">
      <t>ショルイ</t>
    </rPh>
    <rPh sb="16" eb="19">
      <t>カクニンヨウ</t>
    </rPh>
    <phoneticPr fontId="5"/>
  </si>
  <si>
    <t>水田貯留・地下水かん養</t>
    <rPh sb="0" eb="2">
      <t>スイデン</t>
    </rPh>
    <rPh sb="2" eb="4">
      <t>チョリュウ</t>
    </rPh>
    <rPh sb="5" eb="8">
      <t>チカスイ</t>
    </rPh>
    <rPh sb="10" eb="11">
      <t>ヨウ</t>
    </rPh>
    <phoneticPr fontId="5"/>
  </si>
  <si>
    <t>272043</t>
  </si>
  <si>
    <t>014541</t>
  </si>
  <si>
    <t>082058</t>
  </si>
  <si>
    <t>210005</t>
  </si>
  <si>
    <t>462101</t>
  </si>
  <si>
    <t>農業者</t>
    <rPh sb="0" eb="3">
      <t>ノウギョウシャ</t>
    </rPh>
    <phoneticPr fontId="5"/>
  </si>
  <si>
    <t>151009</t>
  </si>
  <si>
    <t>ﾅｶｼﾞﾏﾑﾗ</t>
  </si>
  <si>
    <t>□</t>
  </si>
  <si>
    <t>435015</t>
  </si>
  <si>
    <t>113476</t>
  </si>
  <si>
    <t>甲州市</t>
  </si>
  <si>
    <t>ｸﾘﾔﾏﾁｮｳ</t>
  </si>
  <si>
    <t>農事組合法人</t>
    <rPh sb="0" eb="2">
      <t>ノウジ</t>
    </rPh>
    <rPh sb="2" eb="4">
      <t>クミアイ</t>
    </rPh>
    <rPh sb="4" eb="6">
      <t>ホウジン</t>
    </rPh>
    <phoneticPr fontId="5"/>
  </si>
  <si>
    <t>自治会</t>
    <rPh sb="0" eb="3">
      <t>ジチカイ</t>
    </rPh>
    <phoneticPr fontId="5"/>
  </si>
  <si>
    <t>113638</t>
  </si>
  <si>
    <t>ﾅｷﾞｿﾏﾁ</t>
  </si>
  <si>
    <t>土地改良区</t>
    <rPh sb="0" eb="2">
      <t>トチ</t>
    </rPh>
    <rPh sb="2" eb="5">
      <t>カイリョウク</t>
    </rPh>
    <phoneticPr fontId="5"/>
  </si>
  <si>
    <t>湯前町</t>
  </si>
  <si>
    <t>402303</t>
  </si>
  <si>
    <t>ｹｾﾝﾇﾏｼ</t>
  </si>
  <si>
    <t>ﾋﾐｼ</t>
  </si>
  <si>
    <t>認定農用地等</t>
    <rPh sb="0" eb="2">
      <t>ニンテイ</t>
    </rPh>
    <rPh sb="2" eb="5">
      <t>ノウヨウチ</t>
    </rPh>
    <rPh sb="5" eb="6">
      <t>トウ</t>
    </rPh>
    <phoneticPr fontId="5"/>
  </si>
  <si>
    <t>ﾋﾞﾌｶﾁｮｳ</t>
  </si>
  <si>
    <t>学校・PTA</t>
    <rPh sb="0" eb="2">
      <t>ガッコウ</t>
    </rPh>
    <phoneticPr fontId="5"/>
  </si>
  <si>
    <t>北塩原村</t>
  </si>
  <si>
    <t>252069</t>
  </si>
  <si>
    <t>014036</t>
  </si>
  <si>
    <t>カウント</t>
  </si>
  <si>
    <t>釜石市</t>
  </si>
  <si>
    <t>大館市</t>
  </si>
  <si>
    <t>ﾅﾝﾎﾟﾛﾁｮｳ</t>
  </si>
  <si>
    <t>神奈川県</t>
  </si>
  <si>
    <t>農業者個人</t>
    <rPh sb="0" eb="3">
      <t>ノウギョウシャ</t>
    </rPh>
    <rPh sb="3" eb="5">
      <t>コジン</t>
    </rPh>
    <phoneticPr fontId="5"/>
  </si>
  <si>
    <t>ﾁｸﾏｼ</t>
  </si>
  <si>
    <t>NPO</t>
  </si>
  <si>
    <t>鹿部町</t>
  </si>
  <si>
    <t>282227</t>
  </si>
  <si>
    <t>141305</t>
  </si>
  <si>
    <t>（別紙）</t>
    <rPh sb="1" eb="3">
      <t>ベッシ</t>
    </rPh>
    <phoneticPr fontId="5"/>
  </si>
  <si>
    <t>小清水町</t>
  </si>
  <si>
    <t>ｶﾝｻﾞｷｼ</t>
  </si>
  <si>
    <t>分類番号リスト</t>
    <rPh sb="0" eb="2">
      <t>ブンルイ</t>
    </rPh>
    <rPh sb="2" eb="4">
      <t>バンゴウ</t>
    </rPh>
    <phoneticPr fontId="5"/>
  </si>
  <si>
    <t>前橋市</t>
  </si>
  <si>
    <t>栃木県</t>
  </si>
  <si>
    <t>ｱｶﾋﾞﾗｼ</t>
  </si>
  <si>
    <t>015199</t>
  </si>
  <si>
    <t>知多市</t>
  </si>
  <si>
    <t>１.前年度持越</t>
    <rPh sb="2" eb="5">
      <t>ゼンネンド</t>
    </rPh>
    <rPh sb="5" eb="7">
      <t>モチコシ</t>
    </rPh>
    <phoneticPr fontId="56"/>
  </si>
  <si>
    <t>ﾎｯｶｲﾄﾞｳ</t>
  </si>
  <si>
    <t>ﾊﾑﾗｼ</t>
  </si>
  <si>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</si>
  <si>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ｵﾄｲﾈｯﾌﾟﾑﾗ</t>
  </si>
  <si>
    <t>ｺﾞｳﾄﾞﾁｮｳ</t>
  </si>
  <si>
    <t>015491</t>
  </si>
  <si>
    <t>桑折町</t>
  </si>
  <si>
    <t>階上町</t>
  </si>
  <si>
    <t>河北町</t>
  </si>
  <si>
    <t>37 水田貯留計画、地下水かん養計画の策定</t>
  </si>
  <si>
    <t>ため池の泥上げ</t>
    <rPh sb="2" eb="3">
      <t>イケ</t>
    </rPh>
    <rPh sb="4" eb="5">
      <t>ドロ</t>
    </rPh>
    <rPh sb="5" eb="6">
      <t>ア</t>
    </rPh>
    <phoneticPr fontId="5"/>
  </si>
  <si>
    <t>ｶﾂｳﾗｼ</t>
  </si>
  <si>
    <t>ﾊﾏﾄﾝﾍﾞﾂﾁｮｳ</t>
  </si>
  <si>
    <t>ｵｵﾂｼ</t>
  </si>
  <si>
    <t>熊本県</t>
  </si>
  <si>
    <t>ＪＡ</t>
  </si>
  <si>
    <t>242080</t>
  </si>
  <si>
    <t>学校・PTA（団体数）</t>
    <rPh sb="0" eb="2">
      <t>ガッコウ</t>
    </rPh>
    <rPh sb="7" eb="10">
      <t>ダンタイスウ</t>
    </rPh>
    <phoneticPr fontId="5"/>
  </si>
  <si>
    <t>ﾌﾅﾊﾞｼｼ</t>
  </si>
  <si>
    <t>442038</t>
  </si>
  <si>
    <t>ﾄﾝﾀﾞﾊﾞﾔｼｼ</t>
  </si>
  <si>
    <t>桜川市</t>
  </si>
  <si>
    <t>193682</t>
  </si>
  <si>
    <t>282065</t>
  </si>
  <si>
    <t>ﾖｺｾﾞﾏﾁ</t>
  </si>
  <si>
    <t>浜中町</t>
  </si>
  <si>
    <t>ﾋﾟｯﾌﾟﾁｮｳ</t>
  </si>
  <si>
    <t>市町村名</t>
    <rPh sb="0" eb="3">
      <t>シチョウソン</t>
    </rPh>
    <rPh sb="3" eb="4">
      <t>メイ</t>
    </rPh>
    <phoneticPr fontId="5"/>
  </si>
  <si>
    <t>ｲﾍﾔｿﾝ</t>
  </si>
  <si>
    <t>那須塩原市</t>
  </si>
  <si>
    <t>105236</t>
  </si>
  <si>
    <t>250007</t>
  </si>
  <si>
    <t>ﾅﾒｶﾞﾜﾏﾁ</t>
  </si>
  <si>
    <t>235610</t>
  </si>
  <si>
    <t>佐久市</t>
  </si>
  <si>
    <t>名寄市</t>
  </si>
  <si>
    <t>八尾市</t>
  </si>
  <si>
    <t>ﾖﾓｷﾞﾀﾑﾗ</t>
  </si>
  <si>
    <t>利尻富士町</t>
  </si>
  <si>
    <t>その他</t>
    <rPh sb="2" eb="3">
      <t>タ</t>
    </rPh>
    <phoneticPr fontId="5"/>
  </si>
  <si>
    <t>232041</t>
  </si>
  <si>
    <t>志布志市</t>
  </si>
  <si>
    <t>活動期間</t>
    <rPh sb="0" eb="2">
      <t>カツドウ</t>
    </rPh>
    <rPh sb="2" eb="4">
      <t>キカン</t>
    </rPh>
    <phoneticPr fontId="5"/>
  </si>
  <si>
    <t>032140</t>
  </si>
  <si>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</si>
  <si>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183229</t>
  </si>
  <si>
    <t>ﾋｼﾞﾏﾁ</t>
  </si>
  <si>
    <t>ｲｶﾞｼ</t>
  </si>
  <si>
    <t>ｵｹﾄﾁｮｳ</t>
  </si>
  <si>
    <t>203823</t>
  </si>
  <si>
    <t>水路の泥上げ</t>
    <rPh sb="0" eb="2">
      <t>スイロ</t>
    </rPh>
    <rPh sb="3" eb="4">
      <t>ドロ</t>
    </rPh>
    <rPh sb="4" eb="5">
      <t>ア</t>
    </rPh>
    <phoneticPr fontId="5"/>
  </si>
  <si>
    <t>294471</t>
  </si>
  <si>
    <t>ﾁｯﾌﾟﾍﾞﾂﾁｮｳ</t>
  </si>
  <si>
    <t>羽幌町</t>
  </si>
  <si>
    <t>194301</t>
  </si>
  <si>
    <t>ｸﾆｶﾞﾐｿﾝ</t>
  </si>
  <si>
    <t>確認者
（所属、氏名）</t>
    <rPh sb="0" eb="3">
      <t>カクニンシャ</t>
    </rPh>
    <rPh sb="5" eb="7">
      <t>ショゾク</t>
    </rPh>
    <rPh sb="8" eb="10">
      <t>シメイ</t>
    </rPh>
    <phoneticPr fontId="5"/>
  </si>
  <si>
    <t>（注３）</t>
  </si>
  <si>
    <t>農地に係る施設については、都道府県が策定する対象施設・対象活動に関する指針で追加した内容等を記載するものとする。</t>
  </si>
  <si>
    <t>ﾆｾｺﾁｮｳ</t>
  </si>
  <si>
    <t>八王子市</t>
  </si>
  <si>
    <t>（注２）</t>
  </si>
  <si>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</si>
  <si>
    <t>館山市</t>
  </si>
  <si>
    <t>202151</t>
  </si>
  <si>
    <t>363421</t>
  </si>
  <si>
    <t>村山市</t>
  </si>
  <si>
    <t>ｲﾜﾃｹﾝ</t>
  </si>
  <si>
    <t>（注１）</t>
  </si>
  <si>
    <t>西宮市</t>
  </si>
  <si>
    <t>うち中山間との重複面積(a)</t>
    <rPh sb="2" eb="3">
      <t>チュウ</t>
    </rPh>
    <rPh sb="3" eb="5">
      <t>サンカン</t>
    </rPh>
    <rPh sb="7" eb="9">
      <t>ジュウフク</t>
    </rPh>
    <rPh sb="9" eb="11">
      <t>メンセキ</t>
    </rPh>
    <phoneticPr fontId="5"/>
  </si>
  <si>
    <t>岩出市</t>
  </si>
  <si>
    <t>鏡石町</t>
  </si>
  <si>
    <t>ﾙﾓｲｼ</t>
  </si>
  <si>
    <t>神恵内村</t>
  </si>
  <si>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</si>
  <si>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</si>
  <si>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66 ため池（附帯施設）の更新等</t>
  </si>
  <si>
    <t>ｵｵﾜﾆﾏﾁ</t>
  </si>
  <si>
    <t>市貝町</t>
  </si>
  <si>
    <t>ｸｻﾂﾏﾁ</t>
  </si>
  <si>
    <t>防災・減災力の強化</t>
    <rPh sb="0" eb="2">
      <t>ボウサイ</t>
    </rPh>
    <rPh sb="3" eb="5">
      <t>ゲンサイ</t>
    </rPh>
    <rPh sb="5" eb="6">
      <t>リョク</t>
    </rPh>
    <rPh sb="7" eb="9">
      <t>キョウカ</t>
    </rPh>
    <phoneticPr fontId="5"/>
  </si>
  <si>
    <t>122343</t>
  </si>
  <si>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</si>
  <si>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ﾀﾞｲｺﾞﾏﾁ</t>
  </si>
  <si>
    <t>ｴｲﾍｲｼﾞﾁｮｳ</t>
  </si>
  <si>
    <t>幌延町</t>
  </si>
  <si>
    <t>ﾆｲﾐｼ</t>
  </si>
  <si>
    <t>ｺﾞﾉﾍﾏﾁ</t>
  </si>
  <si>
    <t>014851</t>
  </si>
  <si>
    <t>063665</t>
  </si>
  <si>
    <t>遊休農地の有効活用</t>
    <rPh sb="0" eb="2">
      <t>ユウキュウ</t>
    </rPh>
    <rPh sb="2" eb="4">
      <t>ノウチ</t>
    </rPh>
    <rPh sb="5" eb="7">
      <t>ユウコウ</t>
    </rPh>
    <rPh sb="7" eb="9">
      <t>カツヨウ</t>
    </rPh>
    <phoneticPr fontId="5"/>
  </si>
  <si>
    <t>水田の貯留機能向上活動</t>
    <rPh sb="0" eb="2">
      <t>スイデン</t>
    </rPh>
    <rPh sb="3" eb="5">
      <t>チョリュウ</t>
    </rPh>
    <rPh sb="5" eb="7">
      <t>キノウ</t>
    </rPh>
    <rPh sb="7" eb="9">
      <t>コウジョウ</t>
    </rPh>
    <rPh sb="9" eb="11">
      <t>カツドウ</t>
    </rPh>
    <phoneticPr fontId="5"/>
  </si>
  <si>
    <t>ｵｵｱﾐｼﾗｻﾄｼ</t>
  </si>
  <si>
    <t>姫路市</t>
  </si>
  <si>
    <t>九戸村</t>
  </si>
  <si>
    <t>ｽﾜｼ</t>
  </si>
  <si>
    <t>ﾀｺﾏﾁ</t>
  </si>
  <si>
    <t>132055</t>
  </si>
  <si>
    <t>香芝市</t>
  </si>
  <si>
    <t>水路の更新等（kｍ）</t>
    <rPh sb="3" eb="5">
      <t>コウシン</t>
    </rPh>
    <rPh sb="5" eb="6">
      <t>トウ</t>
    </rPh>
    <phoneticPr fontId="5"/>
  </si>
  <si>
    <t>小野市</t>
  </si>
  <si>
    <t>うち遊休農地面積(a)</t>
    <rPh sb="2" eb="4">
      <t>ユウキュウ</t>
    </rPh>
    <rPh sb="4" eb="6">
      <t>ノウチ</t>
    </rPh>
    <rPh sb="6" eb="8">
      <t>メンセキ</t>
    </rPh>
    <phoneticPr fontId="5"/>
  </si>
  <si>
    <t>ｶｽｶﾞｲｼ</t>
  </si>
  <si>
    <t>402257</t>
  </si>
  <si>
    <t>074837</t>
  </si>
  <si>
    <t>生物の生息状況の把握</t>
    <rPh sb="0" eb="2">
      <t>セイブツ</t>
    </rPh>
    <rPh sb="3" eb="5">
      <t>セイソク</t>
    </rPh>
    <rPh sb="5" eb="7">
      <t>ジョウキョウ</t>
    </rPh>
    <rPh sb="8" eb="10">
      <t>ハアク</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</si>
  <si>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</si>
  <si>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122050</t>
  </si>
  <si>
    <t>202126</t>
  </si>
  <si>
    <t>農地維持支払交付金</t>
    <rPh sb="0" eb="2">
      <t>ノウチ</t>
    </rPh>
    <rPh sb="2" eb="4">
      <t>イジ</t>
    </rPh>
    <rPh sb="4" eb="6">
      <t>シハライ</t>
    </rPh>
    <rPh sb="6" eb="9">
      <t>コウフキン</t>
    </rPh>
    <phoneticPr fontId="5"/>
  </si>
  <si>
    <t>与那原町</t>
  </si>
  <si>
    <t>374032</t>
  </si>
  <si>
    <t>ｼﾛｲｼｼ</t>
  </si>
  <si>
    <t>農道（km）</t>
    <rPh sb="0" eb="2">
      <t>ノウドウ</t>
    </rPh>
    <phoneticPr fontId="5"/>
  </si>
  <si>
    <t>122025</t>
  </si>
  <si>
    <t>300 会議</t>
  </si>
  <si>
    <t>063631</t>
  </si>
  <si>
    <t>ｵｲﾗｾﾁｮｳ</t>
  </si>
  <si>
    <t>南種子町</t>
  </si>
  <si>
    <t>水路（km）</t>
    <rPh sb="0" eb="2">
      <t>スイロ</t>
    </rPh>
    <phoneticPr fontId="5"/>
  </si>
  <si>
    <t>ｲﾏｶﾈﾁｮｳ</t>
  </si>
  <si>
    <t>ﾒｸﾞﾛｸ</t>
  </si>
  <si>
    <t>162051</t>
  </si>
  <si>
    <t>畑(a)</t>
    <rPh sb="0" eb="1">
      <t>ハタケ</t>
    </rPh>
    <phoneticPr fontId="5"/>
  </si>
  <si>
    <t>下條村</t>
  </si>
  <si>
    <t>鷹栖町</t>
  </si>
  <si>
    <t>ｵｵﾀﾞﾃｼ</t>
  </si>
  <si>
    <t>鶴田町</t>
  </si>
  <si>
    <t>ﾏﾆﾜｼ</t>
  </si>
  <si>
    <t>ﾖｼｶﾜｼ</t>
  </si>
  <si>
    <t>242047</t>
  </si>
  <si>
    <t>015849</t>
  </si>
  <si>
    <t>檜原村</t>
  </si>
  <si>
    <t>田(a)</t>
    <rPh sb="0" eb="1">
      <t>タ</t>
    </rPh>
    <phoneticPr fontId="5"/>
  </si>
  <si>
    <t>406210</t>
  </si>
  <si>
    <t>我孫子市</t>
  </si>
  <si>
    <t>182028</t>
  </si>
  <si>
    <t>地域外経営体連携型</t>
    <rPh sb="0" eb="3">
      <t>チイキガイ</t>
    </rPh>
    <rPh sb="3" eb="5">
      <t>ケイエイ</t>
    </rPh>
    <rPh sb="6" eb="8">
      <t>レンケイ</t>
    </rPh>
    <rPh sb="8" eb="9">
      <t>カタ</t>
    </rPh>
    <phoneticPr fontId="5"/>
  </si>
  <si>
    <t>ｶﾀｶﾞﾐｼ</t>
  </si>
  <si>
    <t>中心経営体型</t>
    <rPh sb="0" eb="2">
      <t>チュウシン</t>
    </rPh>
    <rPh sb="2" eb="4">
      <t>ケイエイ</t>
    </rPh>
    <rPh sb="4" eb="5">
      <t>タイ</t>
    </rPh>
    <rPh sb="5" eb="6">
      <t>カタ</t>
    </rPh>
    <phoneticPr fontId="5"/>
  </si>
  <si>
    <t>ｲｾｻｷｼ</t>
  </si>
  <si>
    <t>東成瀬村</t>
  </si>
  <si>
    <t>平泉町</t>
  </si>
  <si>
    <t>ﾐﾄｼ</t>
  </si>
  <si>
    <t>四條畷市</t>
  </si>
  <si>
    <t>うち農振農用地区域外
面積（a）</t>
  </si>
  <si>
    <t>(別記３－１様式第３号）</t>
    <rPh sb="1" eb="3">
      <t>ベッキ</t>
    </rPh>
    <rPh sb="8" eb="9">
      <t>ダイ</t>
    </rPh>
    <rPh sb="10" eb="11">
      <t>ゴウ</t>
    </rPh>
    <phoneticPr fontId="5"/>
  </si>
  <si>
    <t>ﾒｲﾜﾁｮｳ</t>
  </si>
  <si>
    <t>伊豆市</t>
  </si>
  <si>
    <t>464911</t>
  </si>
  <si>
    <t>清水町</t>
  </si>
  <si>
    <t>ﾐﾅﾐｱｲｷﾑﾗ</t>
  </si>
  <si>
    <t>013315</t>
  </si>
  <si>
    <t>草地（ａ）</t>
    <rPh sb="0" eb="2">
      <t>ソウチ</t>
    </rPh>
    <phoneticPr fontId="5"/>
  </si>
  <si>
    <t>012271</t>
  </si>
  <si>
    <t>京丹波町</t>
  </si>
  <si>
    <t>茅ヶ崎市</t>
  </si>
  <si>
    <t>長沼町</t>
  </si>
  <si>
    <t>033812</t>
  </si>
  <si>
    <t>014729</t>
  </si>
  <si>
    <t>082163</t>
  </si>
  <si>
    <t>092061</t>
  </si>
  <si>
    <t>ﾄｳﾏﾁｮｳ</t>
  </si>
  <si>
    <t>074055</t>
  </si>
  <si>
    <t>由利本荘市</t>
  </si>
  <si>
    <t>田（ａ）</t>
    <rPh sb="0" eb="1">
      <t>タ</t>
    </rPh>
    <phoneticPr fontId="5"/>
  </si>
  <si>
    <t>河南町</t>
  </si>
  <si>
    <t>伯耆町</t>
  </si>
  <si>
    <t>土地改良区（団体数）</t>
    <rPh sb="0" eb="2">
      <t>トチ</t>
    </rPh>
    <rPh sb="2" eb="5">
      <t>カイリョウク</t>
    </rPh>
    <rPh sb="6" eb="9">
      <t>ダンタイスウ</t>
    </rPh>
    <phoneticPr fontId="5"/>
  </si>
  <si>
    <t>四万十町</t>
  </si>
  <si>
    <t>子供会（団体数）</t>
    <rPh sb="0" eb="3">
      <t>コドモカイ</t>
    </rPh>
    <rPh sb="4" eb="7">
      <t>ダンタイスウ</t>
    </rPh>
    <phoneticPr fontId="5"/>
  </si>
  <si>
    <t>015113</t>
  </si>
  <si>
    <t>ｾﾞﾝﾂｳｼﾞｼ</t>
  </si>
  <si>
    <t>女性会（団体数）</t>
    <rPh sb="0" eb="3">
      <t>ジョセイカイ</t>
    </rPh>
    <rPh sb="4" eb="7">
      <t>ダンタイスウ</t>
    </rPh>
    <phoneticPr fontId="5"/>
  </si>
  <si>
    <t>ｴﾁｾﾞﾝﾁｮｳ</t>
  </si>
  <si>
    <t>402117</t>
  </si>
  <si>
    <t>ﾄﾖｳﾗﾁｮｳ</t>
  </si>
  <si>
    <t>　対象施設の位置図を添付し、長寿命化対策を行う施設について、活動内容、数量等を記載すること。</t>
    <rPh sb="14" eb="18">
      <t>チョウジュミョウカ</t>
    </rPh>
    <phoneticPr fontId="5"/>
  </si>
  <si>
    <t>葛尾村</t>
  </si>
  <si>
    <t>自治会(団体数）</t>
    <rPh sb="0" eb="3">
      <t>ジチカイ</t>
    </rPh>
    <rPh sb="4" eb="7">
      <t>ダンタイスウ</t>
    </rPh>
    <phoneticPr fontId="5"/>
  </si>
  <si>
    <t>393061</t>
  </si>
  <si>
    <t>営農組合（団体数）</t>
    <rPh sb="0" eb="2">
      <t>エイノウ</t>
    </rPh>
    <rPh sb="2" eb="4">
      <t>クミアイ</t>
    </rPh>
    <rPh sb="5" eb="8">
      <t>ダンタイスウ</t>
    </rPh>
    <phoneticPr fontId="5"/>
  </si>
  <si>
    <t>32 農道の軽微な補修等</t>
  </si>
  <si>
    <t>073644</t>
  </si>
  <si>
    <t>032034</t>
  </si>
  <si>
    <t>015474</t>
  </si>
  <si>
    <t>能美市</t>
  </si>
  <si>
    <t>193461</t>
  </si>
  <si>
    <t>273619</t>
  </si>
  <si>
    <t>現地確認結果</t>
    <rPh sb="0" eb="2">
      <t>ゲンチ</t>
    </rPh>
    <rPh sb="2" eb="4">
      <t>カクニン</t>
    </rPh>
    <rPh sb="4" eb="6">
      <t>ケッカ</t>
    </rPh>
    <phoneticPr fontId="5"/>
  </si>
  <si>
    <t>大津町</t>
  </si>
  <si>
    <t>ﾚﾌﾞﾝﾁｮｳ</t>
  </si>
  <si>
    <t>農事組合法人（団体数）</t>
    <rPh sb="0" eb="2">
      <t>ノウジ</t>
    </rPh>
    <rPh sb="2" eb="4">
      <t>クミアイ</t>
    </rPh>
    <rPh sb="4" eb="6">
      <t>ホウジン</t>
    </rPh>
    <rPh sb="7" eb="10">
      <t>ダンタイスウ</t>
    </rPh>
    <phoneticPr fontId="5"/>
  </si>
  <si>
    <t>島牧村</t>
  </si>
  <si>
    <t>士幌町</t>
  </si>
  <si>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</si>
  <si>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ｽｿﾉｼ</t>
  </si>
  <si>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</si>
  <si>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畑からの土砂流出対策</t>
    <rPh sb="0" eb="1">
      <t>ハタケ</t>
    </rPh>
    <rPh sb="4" eb="6">
      <t>ドシャ</t>
    </rPh>
    <rPh sb="6" eb="8">
      <t>リュウシュツ</t>
    </rPh>
    <rPh sb="8" eb="10">
      <t>タイサク</t>
    </rPh>
    <phoneticPr fontId="5"/>
  </si>
  <si>
    <t>016357</t>
  </si>
  <si>
    <t>個人</t>
    <rPh sb="0" eb="2">
      <t>コジン</t>
    </rPh>
    <phoneticPr fontId="5"/>
  </si>
  <si>
    <t>士別市</t>
  </si>
  <si>
    <t>多面的機能の増進を図る活動</t>
    <rPh sb="0" eb="3">
      <t>タメンテキ</t>
    </rPh>
    <rPh sb="3" eb="5">
      <t>キノウ</t>
    </rPh>
    <rPh sb="6" eb="8">
      <t>ゾウシン</t>
    </rPh>
    <rPh sb="9" eb="10">
      <t>ハカ</t>
    </rPh>
    <rPh sb="11" eb="13">
      <t>カツドウ</t>
    </rPh>
    <phoneticPr fontId="5"/>
  </si>
  <si>
    <t>122041</t>
  </si>
  <si>
    <t>325252</t>
  </si>
  <si>
    <t>120006</t>
  </si>
  <si>
    <t>333468</t>
  </si>
  <si>
    <t>012122</t>
  </si>
  <si>
    <t>112429</t>
  </si>
  <si>
    <t>ｼｭｳﾅﾝｼ</t>
  </si>
  <si>
    <t>ﾌｼﾞｻｷﾏﾁ</t>
  </si>
  <si>
    <t>015717</t>
  </si>
  <si>
    <t>ｶﾂﾗｷﾞﾁｮｳ</t>
  </si>
  <si>
    <t>ﾊﾝﾉｳｼ</t>
  </si>
  <si>
    <t>佐渡市</t>
  </si>
  <si>
    <t>矢板市</t>
  </si>
  <si>
    <t>支出の部（円）</t>
    <rPh sb="0" eb="2">
      <t>シシュツ</t>
    </rPh>
    <rPh sb="3" eb="4">
      <t>ブ</t>
    </rPh>
    <rPh sb="5" eb="6">
      <t>エン</t>
    </rPh>
    <phoneticPr fontId="5"/>
  </si>
  <si>
    <t>日吉津村</t>
  </si>
  <si>
    <t>収入の部（円）</t>
    <rPh sb="0" eb="2">
      <t>シュウニュウ</t>
    </rPh>
    <rPh sb="3" eb="4">
      <t>ブ</t>
    </rPh>
    <rPh sb="5" eb="6">
      <t>エン</t>
    </rPh>
    <phoneticPr fontId="5"/>
  </si>
  <si>
    <t>対象農用地面積（a）</t>
    <rPh sb="0" eb="2">
      <t>タイショウ</t>
    </rPh>
    <rPh sb="2" eb="5">
      <t>ノウヨウチ</t>
    </rPh>
    <rPh sb="5" eb="7">
      <t>メンセキ</t>
    </rPh>
    <phoneticPr fontId="5"/>
  </si>
  <si>
    <t>長寿命化整備計画書</t>
    <rPh sb="0" eb="4">
      <t>チョウジュミョウカ</t>
    </rPh>
    <rPh sb="4" eb="6">
      <t>セイビ</t>
    </rPh>
    <rPh sb="6" eb="9">
      <t>ケイカクショ</t>
    </rPh>
    <phoneticPr fontId="5"/>
  </si>
  <si>
    <t>ﾔﾏﾅｶｺﾑﾗ</t>
  </si>
  <si>
    <t>保全管理する施設</t>
  </si>
  <si>
    <t>推進活動</t>
    <rPh sb="0" eb="2">
      <t>スイシン</t>
    </rPh>
    <rPh sb="2" eb="4">
      <t>カツドウ</t>
    </rPh>
    <phoneticPr fontId="5"/>
  </si>
  <si>
    <t>132101</t>
  </si>
  <si>
    <t>栃木市</t>
  </si>
  <si>
    <t>農用地</t>
    <rPh sb="0" eb="3">
      <t>ノウヨウチ</t>
    </rPh>
    <phoneticPr fontId="5"/>
  </si>
  <si>
    <t>014613</t>
  </si>
  <si>
    <t>筑紫野市</t>
  </si>
  <si>
    <t>栗山町</t>
  </si>
  <si>
    <t>155047</t>
  </si>
  <si>
    <t>集落数</t>
    <rPh sb="0" eb="2">
      <t>シュウラク</t>
    </rPh>
    <rPh sb="2" eb="3">
      <t>スウ</t>
    </rPh>
    <phoneticPr fontId="5"/>
  </si>
  <si>
    <t>古座川町</t>
  </si>
  <si>
    <t>ﾕﾗﾁｮｳ</t>
  </si>
  <si>
    <t>034029</t>
  </si>
  <si>
    <t>ﾔﾏｷﾀﾏﾁ</t>
  </si>
  <si>
    <t>高槻市</t>
  </si>
  <si>
    <t>17 農業者の検討会の開催</t>
  </si>
  <si>
    <t>収支実績</t>
    <rPh sb="0" eb="2">
      <t>シュウシ</t>
    </rPh>
    <rPh sb="2" eb="4">
      <t>ジッセキ</t>
    </rPh>
    <phoneticPr fontId="5"/>
  </si>
  <si>
    <t>ﾀｲﾅｲｼ</t>
  </si>
  <si>
    <t>団体</t>
    <rPh sb="0" eb="2">
      <t>ダンタイ</t>
    </rPh>
    <phoneticPr fontId="5"/>
  </si>
  <si>
    <t>ﾑﾂｼ</t>
  </si>
  <si>
    <t>ｲｼｵｶｼ</t>
  </si>
  <si>
    <t>362026</t>
  </si>
  <si>
    <t>075451</t>
  </si>
  <si>
    <t>033219</t>
  </si>
  <si>
    <t>白老町</t>
  </si>
  <si>
    <t>下仁田町</t>
  </si>
  <si>
    <t>四国中央市</t>
  </si>
  <si>
    <t>ｼｬﾘﾁｮｳ</t>
  </si>
  <si>
    <t>宇治田原町</t>
  </si>
  <si>
    <t>熊野市</t>
  </si>
  <si>
    <t>黒松内町</t>
  </si>
  <si>
    <t>113859</t>
  </si>
  <si>
    <t>様式第1-7号 金銭出納簿</t>
    <rPh sb="2" eb="3">
      <t>ダイ</t>
    </rPh>
    <phoneticPr fontId="5"/>
  </si>
  <si>
    <t>016641</t>
  </si>
  <si>
    <t>203041</t>
  </si>
  <si>
    <t>安田町</t>
  </si>
  <si>
    <t>332089</t>
  </si>
  <si>
    <t>124222</t>
  </si>
  <si>
    <t>札幌市</t>
  </si>
  <si>
    <t>073016</t>
  </si>
  <si>
    <t>ﾓﾄｽｼ</t>
  </si>
  <si>
    <t>水質保全</t>
    <rPh sb="0" eb="2">
      <t>スイシツ</t>
    </rPh>
    <rPh sb="2" eb="4">
      <t>ホゼン</t>
    </rPh>
    <phoneticPr fontId="5"/>
  </si>
  <si>
    <t>063819</t>
  </si>
  <si>
    <t>-</t>
  </si>
  <si>
    <t>212083</t>
  </si>
  <si>
    <t>ｷﾞﾖｳﾀﾞｼ</t>
  </si>
  <si>
    <t>湯川村</t>
  </si>
  <si>
    <t>ﾀｶｼﾏｼ</t>
  </si>
  <si>
    <t>ﾎｺﾀｼ</t>
  </si>
  <si>
    <t>豊浦町</t>
  </si>
  <si>
    <t>182061</t>
  </si>
  <si>
    <t>訓子府町</t>
  </si>
  <si>
    <t>ﾌｼﾞｵｶｼ</t>
  </si>
  <si>
    <t>013331</t>
  </si>
  <si>
    <t>その他の農業者団体</t>
    <rPh sb="2" eb="3">
      <t>タ</t>
    </rPh>
    <rPh sb="4" eb="7">
      <t>ノウギョウシャ</t>
    </rPh>
    <rPh sb="7" eb="9">
      <t>ダンタイ</t>
    </rPh>
    <phoneticPr fontId="5"/>
  </si>
  <si>
    <t>認定農用地</t>
    <rPh sb="0" eb="2">
      <t>ニンテイ</t>
    </rPh>
    <rPh sb="2" eb="5">
      <t>ノウヨウチ</t>
    </rPh>
    <phoneticPr fontId="5"/>
  </si>
  <si>
    <t>長寿命化</t>
    <rPh sb="0" eb="4">
      <t>チョウジュミョウカ</t>
    </rPh>
    <phoneticPr fontId="5"/>
  </si>
  <si>
    <t>遊佐町</t>
  </si>
  <si>
    <t>ﾊﾅﾏｷｼ</t>
  </si>
  <si>
    <t>132110</t>
  </si>
  <si>
    <t>鳥栖市</t>
  </si>
  <si>
    <t>282057</t>
  </si>
  <si>
    <t>ｵｵﾂﾞﾏﾁ</t>
  </si>
  <si>
    <t>ｻｯﾎﾟﾛｼ</t>
  </si>
  <si>
    <t>ﾃﾝﾄﾞｳｼ</t>
  </si>
  <si>
    <t>202045</t>
  </si>
  <si>
    <t>ｴﾝｶﾞﾙﾁｮｳ</t>
  </si>
  <si>
    <t>鎌ケ谷市</t>
  </si>
  <si>
    <t>ﾀｶﾞｼﾞｮｳｼ</t>
  </si>
  <si>
    <t>142115</t>
  </si>
  <si>
    <t>464929</t>
  </si>
  <si>
    <t>標津町</t>
  </si>
  <si>
    <t>325261</t>
  </si>
  <si>
    <t>書類名</t>
    <rPh sb="0" eb="2">
      <t>ショルイ</t>
    </rPh>
    <rPh sb="2" eb="3">
      <t>メイ</t>
    </rPh>
    <phoneticPr fontId="5"/>
  </si>
  <si>
    <t>383562</t>
  </si>
  <si>
    <t>ｽﾐﾀﾁｮｳ</t>
  </si>
  <si>
    <t>ｲｽﾞﾓｻﾞｷﾏﾁ</t>
  </si>
  <si>
    <t>宝達志水町</t>
  </si>
  <si>
    <t>小矢部市</t>
  </si>
  <si>
    <t>鳩山町</t>
  </si>
  <si>
    <t>遠軽町</t>
  </si>
  <si>
    <t>072028</t>
  </si>
  <si>
    <t>122319</t>
  </si>
  <si>
    <t>茂原市</t>
  </si>
  <si>
    <t>ｼｮｳﾜﾑﾗ</t>
  </si>
  <si>
    <t>ﾏｸﾗｻﾞｷｼ</t>
  </si>
  <si>
    <t>御所市</t>
  </si>
  <si>
    <t>水路</t>
    <rPh sb="0" eb="2">
      <t>スイロ</t>
    </rPh>
    <phoneticPr fontId="56"/>
  </si>
  <si>
    <t>082368</t>
  </si>
  <si>
    <t>農道</t>
    <rPh sb="0" eb="2">
      <t>ノウドウ</t>
    </rPh>
    <phoneticPr fontId="56"/>
  </si>
  <si>
    <t>36 景観形成計画、生活環境保全計画の策定</t>
  </si>
  <si>
    <t>青ヶ島村</t>
  </si>
  <si>
    <t>ため池</t>
    <rPh sb="2" eb="3">
      <t>イケ</t>
    </rPh>
    <phoneticPr fontId="56"/>
  </si>
  <si>
    <t>綾瀬市</t>
  </si>
  <si>
    <t>ﾎﾝﾍﾞﾂﾁｮｳ</t>
  </si>
  <si>
    <t>ｼﾀﾗﾁｮｳ</t>
  </si>
  <si>
    <t>岐南町</t>
  </si>
  <si>
    <t>本巣市</t>
  </si>
  <si>
    <t>収入</t>
    <rPh sb="0" eb="2">
      <t>シュウニュウ</t>
    </rPh>
    <phoneticPr fontId="5"/>
  </si>
  <si>
    <t>支出</t>
    <rPh sb="0" eb="2">
      <t>シシュツ</t>
    </rPh>
    <phoneticPr fontId="5"/>
  </si>
  <si>
    <t>共和町</t>
  </si>
  <si>
    <t>いすみ市</t>
  </si>
  <si>
    <t>010006</t>
  </si>
  <si>
    <t>406082</t>
  </si>
  <si>
    <t>016080</t>
  </si>
  <si>
    <t>区分</t>
    <rPh sb="0" eb="2">
      <t>クブン</t>
    </rPh>
    <phoneticPr fontId="5"/>
  </si>
  <si>
    <t>ｶﾙｲｻﾞﾜﾏﾁ</t>
  </si>
  <si>
    <t>西原町</t>
  </si>
  <si>
    <t>364011</t>
  </si>
  <si>
    <t>ｵﾅｶﾞﾜﾁｮｳ</t>
  </si>
  <si>
    <t>092169</t>
  </si>
  <si>
    <t>播磨町</t>
  </si>
  <si>
    <t>075051</t>
  </si>
  <si>
    <t>美瑛町</t>
  </si>
  <si>
    <t>382108</t>
  </si>
  <si>
    <t>011002</t>
  </si>
  <si>
    <t>横瀬町</t>
  </si>
  <si>
    <t>012025</t>
  </si>
  <si>
    <t>014842</t>
  </si>
  <si>
    <t>ｻﾞﾏｼ</t>
  </si>
  <si>
    <t>393070</t>
  </si>
  <si>
    <t>点検</t>
    <rPh sb="0" eb="2">
      <t>テンケン</t>
    </rPh>
    <phoneticPr fontId="5"/>
  </si>
  <si>
    <t>様似町</t>
  </si>
  <si>
    <t>ｶﾜｶﾐﾑﾗ</t>
  </si>
  <si>
    <t>ため池の軽微な補修等</t>
    <rPh sb="2" eb="3">
      <t>イケ</t>
    </rPh>
    <rPh sb="4" eb="6">
      <t>ケイビ</t>
    </rPh>
    <rPh sb="7" eb="9">
      <t>ホシュウ</t>
    </rPh>
    <rPh sb="9" eb="10">
      <t>トウ</t>
    </rPh>
    <phoneticPr fontId="5"/>
  </si>
  <si>
    <t>ﾖｺｼﾊﾞﾋｶﾘﾏﾁ</t>
  </si>
  <si>
    <t>当麻町</t>
  </si>
  <si>
    <t>ｶﾄﾞｶﾞﾜﾁｮｳ</t>
  </si>
  <si>
    <t>計画策定</t>
    <rPh sb="0" eb="2">
      <t>ケイカク</t>
    </rPh>
    <rPh sb="2" eb="4">
      <t>サクテイ</t>
    </rPh>
    <phoneticPr fontId="5"/>
  </si>
  <si>
    <t>ｻﾝﾑｼ</t>
  </si>
  <si>
    <t>ｺﾀﾞｲﾗｼ</t>
  </si>
  <si>
    <t>南山城村</t>
  </si>
  <si>
    <t>293440</t>
  </si>
  <si>
    <t>014656</t>
  </si>
  <si>
    <t>012181</t>
  </si>
  <si>
    <t>ｷｿﾑﾗ</t>
  </si>
  <si>
    <t>福生市</t>
  </si>
  <si>
    <t>014320</t>
  </si>
  <si>
    <t>ｱﾝﾊﾟﾁﾁｮｳ</t>
  </si>
  <si>
    <t>研修</t>
    <rPh sb="0" eb="2">
      <t>ケンシュウ</t>
    </rPh>
    <phoneticPr fontId="5"/>
  </si>
  <si>
    <t>050008</t>
  </si>
  <si>
    <t>232262</t>
  </si>
  <si>
    <t>ｲﾅｻﾞﾜｼ</t>
  </si>
  <si>
    <t>実践活動</t>
    <rPh sb="0" eb="2">
      <t>ジッセン</t>
    </rPh>
    <rPh sb="2" eb="4">
      <t>カツドウ</t>
    </rPh>
    <phoneticPr fontId="5"/>
  </si>
  <si>
    <t>222071</t>
  </si>
  <si>
    <t>262081</t>
  </si>
  <si>
    <t>★提出書類と各シートの説明</t>
    <rPh sb="1" eb="3">
      <t>テイシュツ</t>
    </rPh>
    <rPh sb="3" eb="5">
      <t>ショルイ</t>
    </rPh>
    <rPh sb="6" eb="7">
      <t>カク</t>
    </rPh>
    <rPh sb="11" eb="13">
      <t>セツメイ</t>
    </rPh>
    <phoneticPr fontId="5"/>
  </si>
  <si>
    <t>木島平村</t>
  </si>
  <si>
    <t>豊明市</t>
  </si>
  <si>
    <t>竹田市</t>
  </si>
  <si>
    <t>新郷村</t>
  </si>
  <si>
    <t>013641</t>
  </si>
  <si>
    <t>浦安市</t>
  </si>
  <si>
    <t>204528</t>
  </si>
  <si>
    <t>宗像市</t>
  </si>
  <si>
    <t>022021</t>
  </si>
  <si>
    <t>ﾄﾏﾏｴﾁｮｳ</t>
  </si>
  <si>
    <t>ﾇﾏﾀﾁｮｳ</t>
  </si>
  <si>
    <t>024023</t>
  </si>
  <si>
    <t>八戸市</t>
  </si>
  <si>
    <t>ｲｼｶﾘｼ</t>
  </si>
  <si>
    <t>ﾆｲｶｯﾌﾟﾁｮｳ</t>
  </si>
  <si>
    <t>事業の成果</t>
    <rPh sb="0" eb="2">
      <t>ジギョウ</t>
    </rPh>
    <rPh sb="3" eb="5">
      <t>セイカ</t>
    </rPh>
    <phoneticPr fontId="5"/>
  </si>
  <si>
    <t>ﾆｷﾁｮｳ</t>
  </si>
  <si>
    <t>ｻｲｼﾞｮｳｼ</t>
  </si>
  <si>
    <t>ｵｷﾅﾜｼ</t>
  </si>
  <si>
    <t>ｼﾎﾛﾁｮｳ</t>
  </si>
  <si>
    <t>ﾀｶﾈｻﾞﾜﾏﾁ</t>
  </si>
  <si>
    <t>053481</t>
  </si>
  <si>
    <t>ﾅｶﾔﾏﾏﾁ</t>
  </si>
  <si>
    <t>豊丘村</t>
  </si>
  <si>
    <t>富里市</t>
  </si>
  <si>
    <t>ﾈﾊﾞﾑﾗ</t>
  </si>
  <si>
    <t>(２)農村環境保全活動</t>
    <rPh sb="3" eb="5">
      <t>ノウソン</t>
    </rPh>
    <rPh sb="5" eb="7">
      <t>カンキョウ</t>
    </rPh>
    <rPh sb="7" eb="9">
      <t>ホゼン</t>
    </rPh>
    <rPh sb="9" eb="11">
      <t>カツドウ</t>
    </rPh>
    <phoneticPr fontId="5"/>
  </si>
  <si>
    <t>203068</t>
  </si>
  <si>
    <t>農用地の軽微な補修等</t>
    <rPh sb="0" eb="3">
      <t>ノウヨウチ</t>
    </rPh>
    <rPh sb="4" eb="6">
      <t>ケイビ</t>
    </rPh>
    <rPh sb="7" eb="9">
      <t>ホシュウ</t>
    </rPh>
    <rPh sb="9" eb="10">
      <t>トウ</t>
    </rPh>
    <phoneticPr fontId="5"/>
  </si>
  <si>
    <t>012114</t>
  </si>
  <si>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81"/>
  </si>
  <si>
    <t>113611</t>
  </si>
  <si>
    <t>水路の軽微な補修等</t>
    <rPh sb="0" eb="2">
      <t>スイロ</t>
    </rPh>
    <rPh sb="3" eb="5">
      <t>ケイビ</t>
    </rPh>
    <rPh sb="6" eb="8">
      <t>ホシュウ</t>
    </rPh>
    <rPh sb="8" eb="9">
      <t>トウ</t>
    </rPh>
    <phoneticPr fontId="5"/>
  </si>
  <si>
    <t>ﾏﾂﾔﾏｼ</t>
  </si>
  <si>
    <t>072087</t>
  </si>
  <si>
    <t>ﾘﾌﾁｮｳ</t>
  </si>
  <si>
    <t>登別市</t>
  </si>
  <si>
    <t>ｱｼﾞｶﾞｻﾜﾏﾁ</t>
  </si>
  <si>
    <t>ｼﾊﾞﾔﾏﾏﾁ</t>
  </si>
  <si>
    <t>富士吉田市</t>
  </si>
  <si>
    <t>394025</t>
  </si>
  <si>
    <t>015857</t>
  </si>
  <si>
    <t>ｲﾀﾔﾅｷﾞﾏﾁ</t>
  </si>
  <si>
    <t>ｵｳﾗﾏﾁ</t>
  </si>
  <si>
    <t>農地維持</t>
    <rPh sb="0" eb="2">
      <t>ノウチ</t>
    </rPh>
    <rPh sb="2" eb="4">
      <t>イジ</t>
    </rPh>
    <phoneticPr fontId="5"/>
  </si>
  <si>
    <t>富士市</t>
  </si>
  <si>
    <t>藤崎町</t>
  </si>
  <si>
    <t>152111</t>
  </si>
  <si>
    <t>ｳｴﾉﾊﾗｼ</t>
  </si>
  <si>
    <t>２.農事組合法人</t>
    <rPh sb="2" eb="4">
      <t>ノウジ</t>
    </rPh>
    <rPh sb="4" eb="6">
      <t>クミアイ</t>
    </rPh>
    <rPh sb="6" eb="8">
      <t>ホウジン</t>
    </rPh>
    <phoneticPr fontId="56"/>
  </si>
  <si>
    <t>対馬市</t>
  </si>
  <si>
    <t>ﾅｶﾄﾝﾍﾞﾂﾁｮｳ</t>
  </si>
  <si>
    <t>102032</t>
  </si>
  <si>
    <t>015750</t>
  </si>
  <si>
    <t>ﾀﾏｼ</t>
  </si>
  <si>
    <t>滋賀県</t>
  </si>
  <si>
    <t>452033</t>
  </si>
  <si>
    <t>啓発・普及</t>
    <rPh sb="0" eb="2">
      <t>ケイハツ</t>
    </rPh>
    <rPh sb="3" eb="5">
      <t>フキュウ</t>
    </rPh>
    <phoneticPr fontId="5"/>
  </si>
  <si>
    <t>ﾂﾙｲﾑﾗ</t>
  </si>
  <si>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</si>
  <si>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ｴｻｼﾁｮｳ</t>
  </si>
  <si>
    <t>大野町</t>
  </si>
  <si>
    <t>ｶﾄｳｼ</t>
  </si>
  <si>
    <t>機能診断</t>
    <rPh sb="0" eb="2">
      <t>キノウ</t>
    </rPh>
    <rPh sb="2" eb="4">
      <t>シンダン</t>
    </rPh>
    <phoneticPr fontId="5"/>
  </si>
  <si>
    <t>板柳町</t>
  </si>
  <si>
    <t>352128</t>
  </si>
  <si>
    <t>092037</t>
  </si>
  <si>
    <t>生態系保全</t>
    <rPh sb="0" eb="3">
      <t>セイタイケイ</t>
    </rPh>
    <rPh sb="3" eb="5">
      <t>ホゼン</t>
    </rPh>
    <phoneticPr fontId="5"/>
  </si>
  <si>
    <t>ﾅｶﾉﾄﾏﾁ</t>
  </si>
  <si>
    <t>七宗町</t>
  </si>
  <si>
    <t>シート名</t>
    <rPh sb="3" eb="4">
      <t>メイ</t>
    </rPh>
    <phoneticPr fontId="5"/>
  </si>
  <si>
    <t>ｶﾀﾉｼ</t>
  </si>
  <si>
    <t>ｿｳﾏｼ</t>
  </si>
  <si>
    <t>ｺｵﾘﾔﾏｼ</t>
  </si>
  <si>
    <t>033669</t>
  </si>
  <si>
    <t>平取町</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</si>
  <si>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56"/>
  </si>
  <si>
    <t>早川町</t>
  </si>
  <si>
    <t>454435</t>
  </si>
  <si>
    <t>ﾂﾙﾀﾏﾁ</t>
  </si>
  <si>
    <t>ﾊﾞﾝﾀﾞｲﾏﾁ</t>
  </si>
  <si>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</si>
  <si>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245615</t>
  </si>
  <si>
    <t>ﾜｯｶﾅｲｼ</t>
  </si>
  <si>
    <t>032131</t>
  </si>
  <si>
    <t>ﾋﾀﾞｶﾁｮｳ</t>
  </si>
  <si>
    <t>北本市</t>
  </si>
  <si>
    <t>伊那市</t>
  </si>
  <si>
    <t>015784</t>
  </si>
  <si>
    <t>122262</t>
  </si>
  <si>
    <t>日野市</t>
  </si>
  <si>
    <t>ﾔｲﾀｼ</t>
  </si>
  <si>
    <t>東北町</t>
  </si>
  <si>
    <t>ﾄﾁｷﾞｹﾝ</t>
  </si>
  <si>
    <t>対象組織名</t>
    <rPh sb="0" eb="2">
      <t>タイショウ</t>
    </rPh>
    <rPh sb="2" eb="4">
      <t>ソシキ</t>
    </rPh>
    <rPh sb="4" eb="5">
      <t>メイ</t>
    </rPh>
    <phoneticPr fontId="5"/>
  </si>
  <si>
    <t>長柄町</t>
  </si>
  <si>
    <t>ﾆｶﾎｼ</t>
  </si>
  <si>
    <t>南伊勢町</t>
  </si>
  <si>
    <t>佐伯市</t>
  </si>
  <si>
    <t>022012</t>
  </si>
  <si>
    <t>苫前町</t>
  </si>
  <si>
    <t>384011</t>
  </si>
  <si>
    <t>多度津町</t>
  </si>
  <si>
    <t>美咲町</t>
  </si>
  <si>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</si>
  <si>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063410</t>
  </si>
  <si>
    <t>別海町</t>
  </si>
  <si>
    <t>天草市</t>
  </si>
  <si>
    <t>ｵﾋﾞﾋﾛｼ</t>
  </si>
  <si>
    <t>093432</t>
  </si>
  <si>
    <t>西ノ島町</t>
  </si>
  <si>
    <t>ｶｶﾞｼ</t>
  </si>
  <si>
    <t>茨城県</t>
  </si>
  <si>
    <t>亘理町</t>
  </si>
  <si>
    <t>040002</t>
  </si>
  <si>
    <t>ﾆｼｱﾜｸﾗｿﾝ</t>
  </si>
  <si>
    <t>013323</t>
  </si>
  <si>
    <t>293423</t>
  </si>
  <si>
    <t>214043</t>
  </si>
  <si>
    <t>関市</t>
  </si>
  <si>
    <t>242021</t>
  </si>
  <si>
    <t>ｱﾋﾞﾗﾁｮｳ</t>
  </si>
  <si>
    <t>272132</t>
  </si>
  <si>
    <t>ﾋﾞｴｲﾁｮｳ</t>
  </si>
  <si>
    <t>ｵｵｲｿﾏﾁ</t>
  </si>
  <si>
    <t>ｼﾝﾁﾏﾁ</t>
  </si>
  <si>
    <t>024236</t>
  </si>
  <si>
    <t>南大東村</t>
  </si>
  <si>
    <t>ｶﾐﾔﾏﾁｮｳ</t>
  </si>
  <si>
    <t>ｲｹﾀﾞﾁｮｳ</t>
  </si>
  <si>
    <t>222160</t>
  </si>
  <si>
    <t>室蘭市</t>
  </si>
  <si>
    <t>昭和村</t>
  </si>
  <si>
    <t>212156</t>
  </si>
  <si>
    <t>白石市</t>
  </si>
  <si>
    <t>つるぎ町</t>
  </si>
  <si>
    <t>193844</t>
  </si>
  <si>
    <t>黒潮町</t>
  </si>
  <si>
    <t>市区町村名
（カナ）</t>
    <rPh sb="0" eb="2">
      <t>シク</t>
    </rPh>
    <rPh sb="2" eb="4">
      <t>チョウソン</t>
    </rPh>
    <rPh sb="4" eb="5">
      <t>メイ</t>
    </rPh>
    <phoneticPr fontId="5"/>
  </si>
  <si>
    <t>113697</t>
  </si>
  <si>
    <t>市町村コード</t>
    <rPh sb="0" eb="3">
      <t>シチョウソン</t>
    </rPh>
    <phoneticPr fontId="5"/>
  </si>
  <si>
    <t>074667</t>
  </si>
  <si>
    <t>全体</t>
    <rPh sb="0" eb="2">
      <t>ゼンタイ</t>
    </rPh>
    <phoneticPr fontId="5"/>
  </si>
  <si>
    <t>ﾋﾒｼﾞｼ</t>
  </si>
  <si>
    <t>明石市</t>
  </si>
  <si>
    <t>102105</t>
  </si>
  <si>
    <t>浜頓別町</t>
  </si>
  <si>
    <t>402184</t>
  </si>
  <si>
    <t>幌加内町</t>
  </si>
  <si>
    <t>東村山市</t>
  </si>
  <si>
    <t>ｵｵｱﾗｲﾏﾁ</t>
  </si>
  <si>
    <t>みやこ町</t>
  </si>
  <si>
    <t>122203</t>
  </si>
  <si>
    <t>中種子町</t>
  </si>
  <si>
    <t>福島市</t>
  </si>
  <si>
    <t>414417</t>
  </si>
  <si>
    <t>支払区分</t>
    <rPh sb="0" eb="2">
      <t>シハライ</t>
    </rPh>
    <rPh sb="2" eb="4">
      <t>クブン</t>
    </rPh>
    <phoneticPr fontId="5"/>
  </si>
  <si>
    <t>402231</t>
  </si>
  <si>
    <t>檜枝岐村</t>
  </si>
  <si>
    <t>093459</t>
  </si>
  <si>
    <t>下郷町</t>
  </si>
  <si>
    <t>ﾐﾅﾐﾁﾀﾁｮｳ</t>
  </si>
  <si>
    <t>ｸﾒﾅﾝﾁｮｳ</t>
  </si>
  <si>
    <t>ﾗﾝｺｼﾁｮｳ</t>
  </si>
  <si>
    <t>063649</t>
  </si>
  <si>
    <t>232050</t>
  </si>
  <si>
    <t>ﾌﾞﾝｷｮｳｸ</t>
  </si>
  <si>
    <t>ﾖﾐﾀﾝｿﾝ</t>
  </si>
  <si>
    <t>ｸﾛﾏﾂﾅｲﾁｮｳ</t>
  </si>
  <si>
    <t>上川町</t>
  </si>
  <si>
    <t>南伊豆町</t>
  </si>
  <si>
    <t>ｳﾄｼ</t>
  </si>
  <si>
    <t>河合町</t>
  </si>
  <si>
    <t>292079</t>
  </si>
  <si>
    <t>壬生町</t>
  </si>
  <si>
    <t>014681</t>
  </si>
  <si>
    <r>
      <t>（３）農業者以外の団体</t>
    </r>
    <r>
      <rPr>
        <sz val="10"/>
        <color indexed="8"/>
        <rFont val="メイリオ"/>
      </rPr>
      <t>　（代表者名のみ記載する。）</t>
    </r>
    <rPh sb="3" eb="6">
      <t>ノウギョウシャ</t>
    </rPh>
    <rPh sb="6" eb="8">
      <t>イガイ</t>
    </rPh>
    <rPh sb="9" eb="11">
      <t>ダンタイ</t>
    </rPh>
    <rPh sb="13" eb="16">
      <t>ダイヒョウシャ</t>
    </rPh>
    <rPh sb="16" eb="17">
      <t>メイ</t>
    </rPh>
    <rPh sb="19" eb="21">
      <t>キサイ</t>
    </rPh>
    <phoneticPr fontId="5"/>
  </si>
  <si>
    <t>403831</t>
  </si>
  <si>
    <t>君津市</t>
  </si>
  <si>
    <t>松本市</t>
  </si>
  <si>
    <t>012351</t>
  </si>
  <si>
    <t>ｼﾍﾞﾂｼ</t>
  </si>
  <si>
    <t>この線より上に行を挿入してください。</t>
  </si>
  <si>
    <t>ｶﾜﾈﾎﾝﾁｮｳ</t>
  </si>
  <si>
    <t>ｾﾀﾅﾁｮｳ</t>
  </si>
  <si>
    <t>岡垣町</t>
  </si>
  <si>
    <t>325279</t>
  </si>
  <si>
    <t>082112</t>
  </si>
  <si>
    <t>134015</t>
  </si>
  <si>
    <t>朝来市</t>
  </si>
  <si>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</si>
  <si>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滝川市</t>
  </si>
  <si>
    <t>滑川市</t>
  </si>
  <si>
    <t>ｻﾙﾌﾂﾑﾗ</t>
  </si>
  <si>
    <t>阿賀野市</t>
  </si>
  <si>
    <t>31 水路の軽微な補修等</t>
  </si>
  <si>
    <t>082015</t>
  </si>
  <si>
    <t>木城町</t>
  </si>
  <si>
    <t>012092</t>
  </si>
  <si>
    <t>川南町</t>
  </si>
  <si>
    <t>平塚市</t>
  </si>
  <si>
    <t>ﾀﾑﾗｼ</t>
  </si>
  <si>
    <t>(３)多面的機能の増進を図る活動</t>
    <rPh sb="3" eb="6">
      <t>タメンテキ</t>
    </rPh>
    <rPh sb="6" eb="8">
      <t>キノウ</t>
    </rPh>
    <rPh sb="9" eb="11">
      <t>ゾウシン</t>
    </rPh>
    <rPh sb="12" eb="13">
      <t>ハカ</t>
    </rPh>
    <rPh sb="14" eb="16">
      <t>カツドウ</t>
    </rPh>
    <phoneticPr fontId="5"/>
  </si>
  <si>
    <t>092134</t>
  </si>
  <si>
    <t>131024</t>
  </si>
  <si>
    <t>ｵｼｬﾏﾝﾍﾞﾁｮｳ</t>
  </si>
  <si>
    <t>－</t>
  </si>
  <si>
    <t>ｼﾝｸﾞｳﾏﾁ</t>
  </si>
  <si>
    <t>ﾆｼｶﾜﾏﾁ</t>
  </si>
  <si>
    <t>必須</t>
    <rPh sb="0" eb="2">
      <t>ヒッス</t>
    </rPh>
    <phoneticPr fontId="5"/>
  </si>
  <si>
    <t>香春町</t>
  </si>
  <si>
    <t>032107</t>
  </si>
  <si>
    <t>ﾉﾀﾞｼ</t>
  </si>
  <si>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</si>
  <si>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大江町</t>
  </si>
  <si>
    <t>ﾌﾀﾞｲﾑﾗ</t>
  </si>
  <si>
    <t>ﾊﾎﾞﾛﾁｮｳ</t>
  </si>
  <si>
    <t>甲賀市</t>
  </si>
  <si>
    <t>052019</t>
  </si>
  <si>
    <t>必要に応じて</t>
    <rPh sb="0" eb="2">
      <t>ヒツヨウ</t>
    </rPh>
    <rPh sb="3" eb="4">
      <t>オウ</t>
    </rPh>
    <phoneticPr fontId="5"/>
  </si>
  <si>
    <t>提出の必要性</t>
    <rPh sb="0" eb="2">
      <t>テイシュツ</t>
    </rPh>
    <rPh sb="3" eb="5">
      <t>ヒツヨウ</t>
    </rPh>
    <rPh sb="5" eb="6">
      <t>セイ</t>
    </rPh>
    <phoneticPr fontId="5"/>
  </si>
  <si>
    <t xml:space="preserve"> 　うち農振農用地以外</t>
    <rPh sb="4" eb="6">
      <t>ノウシン</t>
    </rPh>
    <rPh sb="6" eb="9">
      <t>ノウヨウチ</t>
    </rPh>
    <rPh sb="9" eb="11">
      <t>イガイ</t>
    </rPh>
    <phoneticPr fontId="5"/>
  </si>
  <si>
    <t>313025</t>
  </si>
  <si>
    <t>ｴﾆﾜｼ</t>
  </si>
  <si>
    <t>422037</t>
  </si>
  <si>
    <t>別ファイル</t>
    <rPh sb="0" eb="1">
      <t>ベツ</t>
    </rPh>
    <phoneticPr fontId="5"/>
  </si>
  <si>
    <t>ｲﾊﾞﾗｷｼ</t>
  </si>
  <si>
    <t>ｱｲﾍﾞﾂﾁｮｳ</t>
  </si>
  <si>
    <t>横浜町</t>
  </si>
  <si>
    <t>見附市</t>
  </si>
  <si>
    <t>013455</t>
  </si>
  <si>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</si>
  <si>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062138</t>
  </si>
  <si>
    <t>１．事業計画の申請時に提出するもの</t>
    <rPh sb="2" eb="4">
      <t>ジギョウ</t>
    </rPh>
    <rPh sb="4" eb="6">
      <t>ケイカク</t>
    </rPh>
    <rPh sb="7" eb="9">
      <t>シンセイ</t>
    </rPh>
    <rPh sb="9" eb="10">
      <t>トキ</t>
    </rPh>
    <rPh sb="11" eb="13">
      <t>テイシュツ</t>
    </rPh>
    <phoneticPr fontId="5"/>
  </si>
  <si>
    <t>（別記３－１様式第１号）</t>
    <rPh sb="1" eb="3">
      <t>ベッキ</t>
    </rPh>
    <rPh sb="6" eb="8">
      <t>ヨウシキ</t>
    </rPh>
    <rPh sb="8" eb="9">
      <t>ダイ</t>
    </rPh>
    <rPh sb="10" eb="11">
      <t>ゴウ</t>
    </rPh>
    <phoneticPr fontId="5"/>
  </si>
  <si>
    <t>074080</t>
  </si>
  <si>
    <t>１．活動の実施状況等の確認</t>
    <rPh sb="2" eb="4">
      <t>カツドウ</t>
    </rPh>
    <rPh sb="5" eb="7">
      <t>ジッシ</t>
    </rPh>
    <rPh sb="7" eb="9">
      <t>ジョウキョウ</t>
    </rPh>
    <rPh sb="9" eb="10">
      <t>トウ</t>
    </rPh>
    <rPh sb="11" eb="13">
      <t>カクニン</t>
    </rPh>
    <phoneticPr fontId="5"/>
  </si>
  <si>
    <t>ｼﾗﾇｶﾁｮｳ</t>
  </si>
  <si>
    <r>
      <t xml:space="preserve">○保全管理状況の確認（書類上の確認）
（確認内容）
</t>
    </r>
    <r>
      <rPr>
        <sz val="10"/>
        <color indexed="8"/>
        <rFont val="ＭＳ Ｐゴシック"/>
      </rPr>
      <t>　荒廃農地の発生・解消状況に関する調査結果等を活用</t>
    </r>
    <r>
      <rPr>
        <sz val="10"/>
        <color auto="1"/>
        <rFont val="ＭＳ Ｐゴシック"/>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コウハイ</t>
    </rPh>
    <rPh sb="29" eb="31">
      <t>ノウチ</t>
    </rPh>
    <rPh sb="32" eb="34">
      <t>ハッセイ</t>
    </rPh>
    <rPh sb="35" eb="37">
      <t>カイショウ</t>
    </rPh>
    <rPh sb="37" eb="39">
      <t>ジョウキョウ</t>
    </rPh>
    <rPh sb="40" eb="41">
      <t>カン</t>
    </rPh>
    <rPh sb="43" eb="45">
      <t>チョウサ</t>
    </rPh>
    <rPh sb="45" eb="47">
      <t>ケッカ</t>
    </rPh>
    <rPh sb="47" eb="48">
      <t>トウ</t>
    </rPh>
    <rPh sb="49" eb="51">
      <t>カツヨウ</t>
    </rPh>
    <rPh sb="53" eb="55">
      <t>タイショウ</t>
    </rPh>
    <rPh sb="55" eb="57">
      <t>ソシキ</t>
    </rPh>
    <rPh sb="58" eb="60">
      <t>ニンテイ</t>
    </rPh>
    <rPh sb="67" eb="71">
      <t>ユウキュウノウチ</t>
    </rPh>
    <rPh sb="86" eb="88">
      <t>ヒツヨウ</t>
    </rPh>
    <phoneticPr fontId="5"/>
  </si>
  <si>
    <t>014524</t>
  </si>
  <si>
    <t>ﾀｼﾞﾘﾁｮｳ</t>
  </si>
  <si>
    <t>ﾆｼｺﾞｳﾑﾗ</t>
  </si>
  <si>
    <t>282278</t>
  </si>
  <si>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</si>
  <si>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132144</t>
  </si>
  <si>
    <t>農地維持</t>
    <rPh sb="0" eb="2">
      <t>ノウチ</t>
    </rPh>
    <rPh sb="2" eb="3">
      <t>コレ</t>
    </rPh>
    <rPh sb="3" eb="4">
      <t>モ</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</si>
  <si>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</si>
  <si>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金銭出納簿</t>
    <rPh sb="0" eb="2">
      <t>キンセン</t>
    </rPh>
    <rPh sb="2" eb="5">
      <t>スイトウボ</t>
    </rPh>
    <phoneticPr fontId="5"/>
  </si>
  <si>
    <t>上野原市</t>
  </si>
  <si>
    <t>北大東村</t>
  </si>
  <si>
    <t>常陸大宮市</t>
  </si>
  <si>
    <t>132012</t>
  </si>
  <si>
    <t>都道府県が
定めた要件</t>
    <rPh sb="0" eb="4">
      <t>トドウフケン</t>
    </rPh>
    <rPh sb="6" eb="7">
      <t>サダ</t>
    </rPh>
    <rPh sb="9" eb="11">
      <t>ヨウケン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</si>
  <si>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</si>
  <si>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小樽市</t>
  </si>
  <si>
    <t>406465</t>
  </si>
  <si>
    <t>三戸町</t>
  </si>
  <si>
    <t>島根県</t>
  </si>
  <si>
    <t>現地確認立会人</t>
    <rPh sb="0" eb="2">
      <t>ゲンチ</t>
    </rPh>
    <rPh sb="2" eb="4">
      <t>カクニン</t>
    </rPh>
    <rPh sb="4" eb="7">
      <t>タチアイニン</t>
    </rPh>
    <phoneticPr fontId="5"/>
  </si>
  <si>
    <t>ﾐｳﾗｼ</t>
  </si>
  <si>
    <t>ﾅﾙｻﾜﾑﾗ</t>
  </si>
  <si>
    <t>042021</t>
  </si>
  <si>
    <t>465020</t>
  </si>
  <si>
    <t>(１)施設の軽微な補修</t>
    <rPh sb="3" eb="5">
      <t>シセツ</t>
    </rPh>
    <rPh sb="6" eb="8">
      <t>ケイビ</t>
    </rPh>
    <rPh sb="9" eb="11">
      <t>ホシュウ</t>
    </rPh>
    <phoneticPr fontId="5"/>
  </si>
  <si>
    <t>473626</t>
  </si>
  <si>
    <t>防災・減災力の強化</t>
    <rPh sb="0" eb="2">
      <t>ボウサイ</t>
    </rPh>
    <rPh sb="3" eb="4">
      <t>ゲン</t>
    </rPh>
    <rPh sb="4" eb="5">
      <t>サイ</t>
    </rPh>
    <rPh sb="5" eb="6">
      <t>リョク</t>
    </rPh>
    <rPh sb="7" eb="9">
      <t>キョウカ</t>
    </rPh>
    <phoneticPr fontId="5"/>
  </si>
  <si>
    <t>ﾄﾀﾞｼ</t>
  </si>
  <si>
    <r>
      <t>注：</t>
    </r>
    <r>
      <rPr>
        <sz val="11"/>
        <color auto="1"/>
        <rFont val="ＭＳ Ｐゴシック"/>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</si>
  <si>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筑後市</t>
  </si>
  <si>
    <t>016331</t>
  </si>
  <si>
    <t>ｸﾞﾝﾏｹﾝ</t>
  </si>
  <si>
    <t>西会津町</t>
  </si>
  <si>
    <t>ﾓﾘｵｶｼ</t>
  </si>
  <si>
    <t>ﾂﾍﾞﾂﾁｮｳ</t>
  </si>
  <si>
    <t>ｷﾖｾｼ</t>
  </si>
  <si>
    <t>ﾅｽﾏﾁ</t>
  </si>
  <si>
    <t>ｵｵｻｶﾌ</t>
  </si>
  <si>
    <t>ｼﾗｺﾏﾁ</t>
  </si>
  <si>
    <t>ﾑｶﾜﾁｮｳ</t>
  </si>
  <si>
    <t>本年度の
事業量</t>
    <rPh sb="0" eb="3">
      <t>ホンネンド</t>
    </rPh>
    <rPh sb="5" eb="8">
      <t>ジギョウリョウ</t>
    </rPh>
    <phoneticPr fontId="5"/>
  </si>
  <si>
    <t>一関市</t>
  </si>
  <si>
    <t>384020</t>
  </si>
  <si>
    <t>確認結果</t>
    <rPh sb="0" eb="2">
      <t>カクニン</t>
    </rPh>
    <rPh sb="2" eb="4">
      <t>ケッカ</t>
    </rPh>
    <phoneticPr fontId="5"/>
  </si>
  <si>
    <t>高森町</t>
  </si>
  <si>
    <t>ﾐﾈｼ</t>
  </si>
  <si>
    <t>加古川市</t>
  </si>
  <si>
    <t>中之条町</t>
  </si>
  <si>
    <t>農業者以外個人</t>
  </si>
  <si>
    <t>ﾄｻｼﾐｽﾞｼ</t>
  </si>
  <si>
    <t>174076</t>
  </si>
  <si>
    <t>ﾆｲｶﾞﾀｹﾝ</t>
  </si>
  <si>
    <t>ｱﾘﾀﾞｶﾞﾜﾁｮｳ</t>
  </si>
  <si>
    <t>272329</t>
  </si>
  <si>
    <t>ｺﾞﾎﾞｳｼ</t>
  </si>
  <si>
    <t>014346</t>
  </si>
  <si>
    <t>222232</t>
  </si>
  <si>
    <t>ﾐｽﾞｶﾐﾑﾗ</t>
  </si>
  <si>
    <t>新十津川町</t>
  </si>
  <si>
    <t>172103</t>
  </si>
  <si>
    <t>ｲｼﾉﾏｷｼ</t>
  </si>
  <si>
    <t>様式第1-3号 農業の有する多面的機能の発揮の促進に関する活動計画書</t>
    <rPh sb="0" eb="2">
      <t>ヨウシキ</t>
    </rPh>
    <rPh sb="2" eb="3">
      <t>ダイ</t>
    </rPh>
    <rPh sb="6" eb="7">
      <t>ゴウ</t>
    </rPh>
    <rPh sb="8" eb="10">
      <t>ノウギョウ</t>
    </rPh>
    <phoneticPr fontId="5"/>
  </si>
  <si>
    <t>身延町</t>
  </si>
  <si>
    <t>343021</t>
  </si>
  <si>
    <t>ｱｯｹｼﾁｮｳ</t>
  </si>
  <si>
    <t>青木村</t>
  </si>
  <si>
    <t>ﾕｳﾊﾞﾘｼ</t>
  </si>
  <si>
    <t>ﾒﾑﾛﾁｮｳ</t>
  </si>
  <si>
    <t>ｲﾜﾀｼ</t>
  </si>
  <si>
    <t>465232</t>
  </si>
  <si>
    <t>ｻｻﾔﾏｼ</t>
  </si>
  <si>
    <t>水路の草刈り</t>
    <rPh sb="0" eb="2">
      <t>スイロ</t>
    </rPh>
    <rPh sb="3" eb="5">
      <t>クサカ</t>
    </rPh>
    <phoneticPr fontId="5"/>
  </si>
  <si>
    <t>上士幌町</t>
  </si>
  <si>
    <t>雄武町</t>
  </si>
  <si>
    <t>阿智村</t>
  </si>
  <si>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56"/>
  </si>
  <si>
    <t>深川市</t>
  </si>
  <si>
    <t>ﾄｼﾏｸ</t>
  </si>
  <si>
    <t>ﾃﾝｶﾜﾑﾗ</t>
  </si>
  <si>
    <t>233421</t>
  </si>
  <si>
    <t>ｵｵｶﾜﾑﾗ</t>
  </si>
  <si>
    <t>ｼﾝﾄﾂｶﾜﾁｮｳ</t>
  </si>
  <si>
    <t>134023</t>
  </si>
  <si>
    <t>路面の維持</t>
    <rPh sb="0" eb="2">
      <t>ロメン</t>
    </rPh>
    <rPh sb="3" eb="5">
      <t>イジ</t>
    </rPh>
    <phoneticPr fontId="5"/>
  </si>
  <si>
    <t>014249</t>
  </si>
  <si>
    <t>ｻﾝﾉﾍﾏﾁ</t>
  </si>
  <si>
    <t>ﾁﾖﾀﾞｸ</t>
  </si>
  <si>
    <t>082287</t>
  </si>
  <si>
    <t>東白川村</t>
  </si>
  <si>
    <t>202193</t>
  </si>
  <si>
    <t>高原町</t>
  </si>
  <si>
    <t>大和町</t>
  </si>
  <si>
    <t>三島市</t>
  </si>
  <si>
    <t>ｺｳﾗﾁｮｳ</t>
  </si>
  <si>
    <t>043249</t>
  </si>
  <si>
    <t>ﾜｺｳｼ</t>
  </si>
  <si>
    <t>ﾊﾁｵｳｼﾞｼ</t>
  </si>
  <si>
    <t>432067</t>
  </si>
  <si>
    <t>131199</t>
  </si>
  <si>
    <t>ふじみ野市</t>
  </si>
  <si>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5"/>
  </si>
  <si>
    <t>熊本市</t>
  </si>
  <si>
    <t>093441</t>
  </si>
  <si>
    <t>244422</t>
  </si>
  <si>
    <t>262013</t>
  </si>
  <si>
    <t>ｼﾓﾂｹｼ</t>
  </si>
  <si>
    <t>014338</t>
  </si>
  <si>
    <t>ﾊｼｶﾐﾁｮｳ</t>
  </si>
  <si>
    <t>016411</t>
  </si>
  <si>
    <t>ﾆｯｼﾝｼ</t>
  </si>
  <si>
    <t>松原市</t>
  </si>
  <si>
    <t>三笠市</t>
  </si>
  <si>
    <t>132241</t>
  </si>
  <si>
    <t>資源向上（共同）</t>
    <rPh sb="0" eb="2">
      <t>シゲン</t>
    </rPh>
    <rPh sb="2" eb="4">
      <t>コウジョウ</t>
    </rPh>
    <rPh sb="5" eb="7">
      <t>キョウドウ</t>
    </rPh>
    <phoneticPr fontId="5"/>
  </si>
  <si>
    <t>真庭市</t>
  </si>
  <si>
    <t>013927</t>
  </si>
  <si>
    <t>434825</t>
  </si>
  <si>
    <t>ﾉﾎﾞﾘﾍﾞﾂｼ</t>
  </si>
  <si>
    <t>ｷﾖｶﾜﾑﾗ</t>
  </si>
  <si>
    <t>085464</t>
  </si>
  <si>
    <t>ﾅｶｼ</t>
  </si>
  <si>
    <t>014583</t>
  </si>
  <si>
    <t>ﾐﾅﾐｻﾝﾘｸﾁｮｳ</t>
  </si>
  <si>
    <t>ｻﾂﾏﾁｮｳ</t>
  </si>
  <si>
    <t>ｶｺｶﾞﾜｼ</t>
  </si>
  <si>
    <t>ﾏｴﾊﾞｼｼ</t>
  </si>
  <si>
    <t>336815</t>
  </si>
  <si>
    <t>ﾌﾅﾊｼﾑﾗ</t>
  </si>
  <si>
    <t>ｵｵｶﾞﾀﾑﾗ</t>
  </si>
  <si>
    <t>030007</t>
  </si>
  <si>
    <t>052116</t>
  </si>
  <si>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</si>
  <si>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南小国町</t>
  </si>
  <si>
    <t>053279</t>
  </si>
  <si>
    <t>ｼｶｵｲﾁｮｳ</t>
  </si>
  <si>
    <t>千代田町</t>
  </si>
  <si>
    <t>外ヶ浜町</t>
  </si>
  <si>
    <t>ｻｲﾑﾗ</t>
  </si>
  <si>
    <t>ﾌﾗﾉｼ</t>
  </si>
  <si>
    <t>多摩市</t>
  </si>
  <si>
    <t>ｸﾏﾉﾁｮｳ</t>
  </si>
  <si>
    <t>実施年度</t>
    <rPh sb="0" eb="2">
      <t>ジッシ</t>
    </rPh>
    <rPh sb="2" eb="4">
      <t>ネンド</t>
    </rPh>
    <phoneticPr fontId="5"/>
  </si>
  <si>
    <t>ﾀｷﾉｳｴﾁｮｳ</t>
  </si>
  <si>
    <t>奈良県</t>
  </si>
  <si>
    <t>根室市</t>
  </si>
  <si>
    <t>205214</t>
  </si>
  <si>
    <t>隠岐の島町</t>
  </si>
  <si>
    <t>ｶﾐｷﾀﾔﾏﾑﾗ</t>
  </si>
  <si>
    <t>桐生市</t>
  </si>
  <si>
    <t>飯舘村</t>
  </si>
  <si>
    <t>長浜市</t>
  </si>
  <si>
    <t>ﾌｸｵｶｼ</t>
  </si>
  <si>
    <t>川崎町</t>
  </si>
  <si>
    <t>瀬戸内町</t>
  </si>
  <si>
    <t>205435</t>
  </si>
  <si>
    <t>ｶﾐｱﾏｸｻｼ</t>
  </si>
  <si>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</si>
  <si>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ﾓﾄﾔﾏﾁｮｳ</t>
  </si>
  <si>
    <t>072095</t>
  </si>
  <si>
    <t>044016</t>
  </si>
  <si>
    <t>044067</t>
  </si>
  <si>
    <t>343684</t>
  </si>
  <si>
    <t>ﾅｶﾉｼﾞﾖｳﾏﾁ</t>
  </si>
  <si>
    <t>ｻｲｷｼ</t>
  </si>
  <si>
    <t>三宅町</t>
  </si>
  <si>
    <t>今治市</t>
  </si>
  <si>
    <t>南会津町</t>
  </si>
  <si>
    <t>ｵﾄﾌｹﾁｮｳ</t>
  </si>
  <si>
    <t>ｼｵｶﾞﾏｼ</t>
  </si>
  <si>
    <t>ﾄﾖｱｹｼ</t>
  </si>
  <si>
    <t>112151</t>
  </si>
  <si>
    <t>稚内市</t>
  </si>
  <si>
    <t>144029</t>
  </si>
  <si>
    <t>興部町</t>
  </si>
  <si>
    <t>ﾘｼﾘﾁｮｳ</t>
  </si>
  <si>
    <t>194221</t>
  </si>
  <si>
    <t>ﾋﾗﾔﾑﾗ</t>
  </si>
  <si>
    <t>個人として参加</t>
    <rPh sb="0" eb="2">
      <t>コジン</t>
    </rPh>
    <rPh sb="5" eb="7">
      <t>サンカ</t>
    </rPh>
    <phoneticPr fontId="5"/>
  </si>
  <si>
    <t>302091</t>
  </si>
  <si>
    <t>会津若松市</t>
  </si>
  <si>
    <t>ﾀﾅｸﾞﾗﾏﾁ</t>
  </si>
  <si>
    <t>東みよし町</t>
  </si>
  <si>
    <t>北海道</t>
  </si>
  <si>
    <t>団体コード</t>
    <rPh sb="0" eb="2">
      <t>ダンタイ</t>
    </rPh>
    <phoneticPr fontId="5"/>
  </si>
  <si>
    <t>ﾖｳﾛｳﾁｮｳ</t>
  </si>
  <si>
    <t>都道府県名
（漢字）</t>
    <rPh sb="0" eb="4">
      <t>トドウフケン</t>
    </rPh>
    <rPh sb="4" eb="5">
      <t>メイ</t>
    </rPh>
    <rPh sb="7" eb="9">
      <t>カンジ</t>
    </rPh>
    <phoneticPr fontId="5"/>
  </si>
  <si>
    <t>104647</t>
  </si>
  <si>
    <t>ﾜｷﾁｮｳ</t>
  </si>
  <si>
    <t>075647</t>
  </si>
  <si>
    <t>市区町村名
（漢字）</t>
    <rPh sb="0" eb="2">
      <t>シク</t>
    </rPh>
    <rPh sb="2" eb="4">
      <t>チョウソン</t>
    </rPh>
    <rPh sb="4" eb="5">
      <t>メイ</t>
    </rPh>
    <rPh sb="7" eb="9">
      <t>カンジ</t>
    </rPh>
    <phoneticPr fontId="5"/>
  </si>
  <si>
    <t>ｱﾀﾞﾁｸ</t>
  </si>
  <si>
    <t>144011</t>
  </si>
  <si>
    <t>432059</t>
  </si>
  <si>
    <t>紋別市</t>
  </si>
  <si>
    <t>ｵｵﾌﾅﾄｼ</t>
  </si>
  <si>
    <t>014231</t>
  </si>
  <si>
    <t>394106</t>
  </si>
  <si>
    <t>函館市</t>
  </si>
  <si>
    <t>ﾐﾅﾏﾀｼ</t>
  </si>
  <si>
    <t>ﾊｺﾀﾞﾃｼ</t>
  </si>
  <si>
    <t>湧別町</t>
  </si>
  <si>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56"/>
  </si>
  <si>
    <t>012033</t>
  </si>
  <si>
    <t>ﾀｶﾞﾁｮｳ</t>
  </si>
  <si>
    <t>国東市</t>
  </si>
  <si>
    <t>ﾅｶｻﾂﾅｲﾑﾗ</t>
  </si>
  <si>
    <t>ｵﾀﾙｼ</t>
  </si>
  <si>
    <t>012041</t>
  </si>
  <si>
    <t>ｵﾌﾞｾﾏﾁ</t>
  </si>
  <si>
    <t>022071</t>
  </si>
  <si>
    <t>ｼﾝｼﾉﾂﾑﾗ</t>
  </si>
  <si>
    <t>172049</t>
  </si>
  <si>
    <t>旭川市</t>
  </si>
  <si>
    <t>014818</t>
  </si>
  <si>
    <t>ｱｻﾋｶﾜｼ</t>
  </si>
  <si>
    <t>ﾎｸﾄｼ</t>
  </si>
  <si>
    <t>ﾅﾅｵｼ</t>
  </si>
  <si>
    <t>012254</t>
  </si>
  <si>
    <t>242055</t>
  </si>
  <si>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56"/>
  </si>
  <si>
    <t>ﾑﾛﾗﾝｼ</t>
  </si>
  <si>
    <t>ﾕｽﾊﾗﾁｮｳ</t>
  </si>
  <si>
    <t>神河町</t>
  </si>
  <si>
    <t>天栄村</t>
  </si>
  <si>
    <t>ﾋｮｳｺﾞｹﾝ</t>
  </si>
  <si>
    <t>猿払村</t>
  </si>
  <si>
    <t>012068</t>
  </si>
  <si>
    <t>ｱﾂﾏﾁｮｳ</t>
  </si>
  <si>
    <t>様式１－２号</t>
    <rPh sb="0" eb="2">
      <t>ヨウシキ</t>
    </rPh>
    <rPh sb="5" eb="6">
      <t>ゴウ</t>
    </rPh>
    <phoneticPr fontId="5"/>
  </si>
  <si>
    <t>ｸｼﾛｼ</t>
  </si>
  <si>
    <t>012076</t>
  </si>
  <si>
    <t>074471</t>
  </si>
  <si>
    <t>南房総市</t>
  </si>
  <si>
    <t>214035</t>
  </si>
  <si>
    <t>012084</t>
  </si>
  <si>
    <t>ｿﾄｶﾞﾊﾏﾏﾁ</t>
  </si>
  <si>
    <t>ｷﾀﾐｼ</t>
  </si>
  <si>
    <t>長瀞町</t>
  </si>
  <si>
    <t>Ｌ.増進活動</t>
  </si>
  <si>
    <t>023019</t>
  </si>
  <si>
    <t>012106</t>
  </si>
  <si>
    <t>網走市</t>
  </si>
  <si>
    <t>鹿児島市</t>
  </si>
  <si>
    <t>留萌市</t>
  </si>
  <si>
    <t>柏市</t>
  </si>
  <si>
    <t>422011</t>
  </si>
  <si>
    <t>ﾋﾗｶﾜｼ</t>
  </si>
  <si>
    <t>012131</t>
  </si>
  <si>
    <t>天城町</t>
  </si>
  <si>
    <t>八女市</t>
  </si>
  <si>
    <t>014648</t>
  </si>
  <si>
    <t>ｷｮｳﾜﾁｮｳ</t>
  </si>
  <si>
    <t>苫小牧市</t>
  </si>
  <si>
    <t>012149</t>
  </si>
  <si>
    <t>14 ため池の泥上げ</t>
  </si>
  <si>
    <t>012157</t>
  </si>
  <si>
    <t>ﾄﾐｵｶｼ</t>
  </si>
  <si>
    <t>新地町</t>
  </si>
  <si>
    <t>備考（団体名等）</t>
    <rPh sb="0" eb="2">
      <t>ビコウ</t>
    </rPh>
    <rPh sb="3" eb="5">
      <t>ダンタイ</t>
    </rPh>
    <rPh sb="5" eb="6">
      <t>メイ</t>
    </rPh>
    <rPh sb="6" eb="7">
      <t>トウ</t>
    </rPh>
    <phoneticPr fontId="5"/>
  </si>
  <si>
    <t>岐阜市</t>
  </si>
  <si>
    <t>232017</t>
  </si>
  <si>
    <t>ﾋﾞﾊﾞｲｼ</t>
  </si>
  <si>
    <t>094072</t>
  </si>
  <si>
    <t>ｺｻｶﾏﾁ</t>
  </si>
  <si>
    <t>赤井川村</t>
  </si>
  <si>
    <t>ｻｶﾀｼ</t>
  </si>
  <si>
    <t>ﾅﾝﾀﾝｼ</t>
  </si>
  <si>
    <t>ｷﾀﾔﾏﾑﾗ</t>
  </si>
  <si>
    <t>012165</t>
  </si>
  <si>
    <t>①各入力欄のうち　　 　　 は、直接セルへ入力します。</t>
  </si>
  <si>
    <t>芦別市</t>
  </si>
  <si>
    <t>43 畑からの土砂流出対策（水質保全）</t>
    <rPh sb="3" eb="4">
      <t>ハタケ</t>
    </rPh>
    <rPh sb="7" eb="9">
      <t>ドシャ</t>
    </rPh>
    <rPh sb="9" eb="11">
      <t>リュウシュツ</t>
    </rPh>
    <rPh sb="11" eb="13">
      <t>タイサク</t>
    </rPh>
    <rPh sb="14" eb="16">
      <t>スイシツ</t>
    </rPh>
    <rPh sb="16" eb="18">
      <t>ホゼン</t>
    </rPh>
    <phoneticPr fontId="5"/>
  </si>
  <si>
    <t>142166</t>
  </si>
  <si>
    <t>ｱｼﾍﾞﾂｼ</t>
  </si>
  <si>
    <t>古平町</t>
  </si>
  <si>
    <t>中川町</t>
  </si>
  <si>
    <t>大阪市</t>
  </si>
  <si>
    <t>304280</t>
  </si>
  <si>
    <t>ﾕﾘﾎﾝｼﾞｮｳｼ</t>
  </si>
  <si>
    <t>浅口市</t>
  </si>
  <si>
    <t>012173</t>
  </si>
  <si>
    <t>江別市</t>
  </si>
  <si>
    <t>233625</t>
  </si>
  <si>
    <t>020001</t>
  </si>
  <si>
    <t>014532</t>
  </si>
  <si>
    <t>ｶﾜｷﾀﾏﾁ</t>
  </si>
  <si>
    <t>ｴﾍﾞﾂｼ</t>
  </si>
  <si>
    <t>012319</t>
  </si>
  <si>
    <t>集落数×20万＝交付額</t>
    <rPh sb="0" eb="3">
      <t>シュウラクスウ</t>
    </rPh>
    <rPh sb="6" eb="7">
      <t>マン</t>
    </rPh>
    <rPh sb="8" eb="11">
      <t>コウフガク</t>
    </rPh>
    <phoneticPr fontId="81"/>
  </si>
  <si>
    <t>赤平市</t>
  </si>
  <si>
    <t>012190</t>
  </si>
  <si>
    <t>222135</t>
  </si>
  <si>
    <t>063223</t>
  </si>
  <si>
    <t>014869</t>
  </si>
  <si>
    <t>八郎潟町</t>
  </si>
  <si>
    <t>ﾓﾝﾍﾞﾂｼ</t>
  </si>
  <si>
    <t>244431</t>
  </si>
  <si>
    <t>402052</t>
  </si>
  <si>
    <t>壮瞥町</t>
  </si>
  <si>
    <t>竹原市</t>
  </si>
  <si>
    <t>012203</t>
  </si>
  <si>
    <t>ﾐﾔｺｼ</t>
  </si>
  <si>
    <t>ｷｮｳｺﾞｸﾁｮｳ</t>
  </si>
  <si>
    <t>012211</t>
  </si>
  <si>
    <t>112291</t>
  </si>
  <si>
    <t>ﾋﾉﾁｮｳ</t>
  </si>
  <si>
    <t>喜茂別町</t>
  </si>
  <si>
    <t>ｶﾓｶﾞﾜｼ</t>
  </si>
  <si>
    <t>ﾅﾖﾛｼ</t>
  </si>
  <si>
    <t>272311</t>
  </si>
  <si>
    <t>013374</t>
  </si>
  <si>
    <t>012262</t>
  </si>
  <si>
    <t>ｼﾁｶﾞﾊﾏﾏﾁ</t>
  </si>
  <si>
    <t>012220</t>
  </si>
  <si>
    <t>202185</t>
  </si>
  <si>
    <t>ｲﾀｺｼ</t>
  </si>
  <si>
    <t>ﾀﾂｺﾞｳﾁｮｳ</t>
  </si>
  <si>
    <t>ﾐｶｻｼ</t>
  </si>
  <si>
    <t>124109</t>
  </si>
  <si>
    <t>令和○年○月○日</t>
    <rPh sb="0" eb="2">
      <t>レイワ</t>
    </rPh>
    <rPh sb="3" eb="4">
      <t>ネン</t>
    </rPh>
    <rPh sb="5" eb="6">
      <t>ガツ</t>
    </rPh>
    <rPh sb="7" eb="8">
      <t>ニチ</t>
    </rPh>
    <phoneticPr fontId="5"/>
  </si>
  <si>
    <t>024244</t>
  </si>
  <si>
    <t>232211</t>
  </si>
  <si>
    <t>182109</t>
  </si>
  <si>
    <t>ｵｸｼﾘﾁｮｳ</t>
  </si>
  <si>
    <t>ｱﾐﾏﾁ</t>
  </si>
  <si>
    <t>162094</t>
  </si>
  <si>
    <t>012238</t>
  </si>
  <si>
    <t>ﾈﾑﾛｼ</t>
  </si>
  <si>
    <t>012246</t>
  </si>
  <si>
    <t>53 農地周りの環境改善活動の強化</t>
  </si>
  <si>
    <t>資源向上支払
（長寿命化）</t>
    <rPh sb="0" eb="2">
      <t>シゲン</t>
    </rPh>
    <rPh sb="2" eb="4">
      <t>コウジョウ</t>
    </rPh>
    <rPh sb="4" eb="6">
      <t>シハライ</t>
    </rPh>
    <rPh sb="8" eb="12">
      <t>チョウジュミョウカ</t>
    </rPh>
    <phoneticPr fontId="5"/>
  </si>
  <si>
    <t>093611</t>
  </si>
  <si>
    <t>41 その他（生態系保全）</t>
    <rPh sb="5" eb="6">
      <t>タ</t>
    </rPh>
    <rPh sb="7" eb="10">
      <t>セイタイケイ</t>
    </rPh>
    <rPh sb="10" eb="12">
      <t>ホゼン</t>
    </rPh>
    <phoneticPr fontId="5"/>
  </si>
  <si>
    <t>ﾌﾅｶﾞﾀﾏﾁ</t>
  </si>
  <si>
    <t>竜王町</t>
  </si>
  <si>
    <t>島田市</t>
  </si>
  <si>
    <t>比布町</t>
  </si>
  <si>
    <t>263036</t>
  </si>
  <si>
    <t>046060</t>
  </si>
  <si>
    <t>千歳市</t>
  </si>
  <si>
    <t>認定・対象農用地面積（㎡）</t>
    <rPh sb="0" eb="2">
      <t>ニンテイ</t>
    </rPh>
    <phoneticPr fontId="5"/>
  </si>
  <si>
    <t>023078</t>
  </si>
  <si>
    <t>ﾁﾄｾｼ</t>
  </si>
  <si>
    <t>ﾀｶﾔﾏﾑﾗ</t>
  </si>
  <si>
    <t>砂川市</t>
  </si>
  <si>
    <t>ｽﾅｶﾞﾜｼ</t>
  </si>
  <si>
    <t>遠別町</t>
  </si>
  <si>
    <t>032093</t>
  </si>
  <si>
    <t>ｼｬｺﾀﾝﾁｮｳ</t>
  </si>
  <si>
    <t>ﾋﾞﾎﾛﾁｮｳ</t>
  </si>
  <si>
    <t>歌志内市</t>
  </si>
  <si>
    <t>植栽等の景観形成活動</t>
    <rPh sb="0" eb="2">
      <t>ショクサイ</t>
    </rPh>
    <rPh sb="2" eb="3">
      <t>トウ</t>
    </rPh>
    <rPh sb="4" eb="6">
      <t>ケイカン</t>
    </rPh>
    <rPh sb="6" eb="8">
      <t>ケイセイ</t>
    </rPh>
    <rPh sb="8" eb="10">
      <t>カツドウ</t>
    </rPh>
    <phoneticPr fontId="5"/>
  </si>
  <si>
    <t>462179</t>
  </si>
  <si>
    <t>ｼｶﾏﾁｮｳ</t>
  </si>
  <si>
    <t>ｳﾀｼﾅｲｼ</t>
  </si>
  <si>
    <t>012289</t>
  </si>
  <si>
    <t>434680</t>
  </si>
  <si>
    <t>ﾌｶｶﾞﾜｼ</t>
  </si>
  <si>
    <t>232203</t>
  </si>
  <si>
    <t>392057</t>
  </si>
  <si>
    <t>ｱｵﾓﾘｹﾝ</t>
  </si>
  <si>
    <t>多気町</t>
  </si>
  <si>
    <t>ﾐﾅﾐｿｳﾏｼ</t>
  </si>
  <si>
    <t>012297</t>
  </si>
  <si>
    <t>012301</t>
  </si>
  <si>
    <t>恵庭市</t>
  </si>
  <si>
    <t>155811</t>
  </si>
  <si>
    <t>越前町</t>
  </si>
  <si>
    <t>035068</t>
  </si>
  <si>
    <t>蕨市</t>
  </si>
  <si>
    <t>ﾂﾙｼ</t>
  </si>
  <si>
    <t>菊川市</t>
  </si>
  <si>
    <t>012335</t>
  </si>
  <si>
    <t>ｼﾓﾆﾀﾏﾁ</t>
  </si>
  <si>
    <t>伊達市</t>
  </si>
  <si>
    <t>次年度への持越金
（農地維持支払・資源向上支払
（共同））</t>
    <rPh sb="7" eb="8">
      <t>キン</t>
    </rPh>
    <rPh sb="25" eb="27">
      <t>キョウドウ</t>
    </rPh>
    <phoneticPr fontId="5"/>
  </si>
  <si>
    <t>393444</t>
  </si>
  <si>
    <t>伊予市</t>
  </si>
  <si>
    <t>妹背牛町</t>
  </si>
  <si>
    <t>小田原市</t>
  </si>
  <si>
    <t>ﾀﾞﾃｼ</t>
  </si>
  <si>
    <t>　※持越金の額が規定以上になる場合のみ提出</t>
    <rPh sb="2" eb="5">
      <t>モチコシキン</t>
    </rPh>
    <rPh sb="6" eb="7">
      <t>ガク</t>
    </rPh>
    <rPh sb="8" eb="10">
      <t>キテイ</t>
    </rPh>
    <rPh sb="10" eb="12">
      <t>イジョウ</t>
    </rPh>
    <rPh sb="15" eb="17">
      <t>バアイ</t>
    </rPh>
    <rPh sb="19" eb="21">
      <t>テイシュツ</t>
    </rPh>
    <phoneticPr fontId="5"/>
  </si>
  <si>
    <t>434248</t>
  </si>
  <si>
    <t>012343</t>
  </si>
  <si>
    <t>ｲｲﾂﾞｶｼ</t>
  </si>
  <si>
    <t>東松島市</t>
  </si>
  <si>
    <t>北広島市</t>
  </si>
  <si>
    <t>おおい町</t>
  </si>
  <si>
    <t>津幡町</t>
  </si>
  <si>
    <t>ｷﾀﾋﾛｼﾏｼ</t>
  </si>
  <si>
    <t>384887</t>
  </si>
  <si>
    <t>石狩市</t>
  </si>
  <si>
    <t>ｿｳﾍﾞﾂﾁｮｳ</t>
  </si>
  <si>
    <t>163431</t>
  </si>
  <si>
    <t>012360</t>
  </si>
  <si>
    <t>ﾆｼｵｺｯﾍﾟﾑﾗ</t>
  </si>
  <si>
    <t>芝山町</t>
  </si>
  <si>
    <t>024058</t>
  </si>
  <si>
    <t>013030</t>
  </si>
  <si>
    <t>075019</t>
  </si>
  <si>
    <t>当別町</t>
  </si>
  <si>
    <t>152161</t>
  </si>
  <si>
    <t>四街道市</t>
  </si>
  <si>
    <t>志賀町</t>
  </si>
  <si>
    <t>ｷｮｳﾀﾅﾍﾞｼ</t>
  </si>
  <si>
    <t>宮崎県</t>
  </si>
  <si>
    <t>054640</t>
  </si>
  <si>
    <t>014559</t>
  </si>
  <si>
    <t>016420</t>
  </si>
  <si>
    <t>234419</t>
  </si>
  <si>
    <t>015181</t>
  </si>
  <si>
    <t>御蔵島村</t>
  </si>
  <si>
    <t>ﾄｳﾍﾞﾂﾁｮｳ</t>
  </si>
  <si>
    <t>粟島浦村</t>
  </si>
  <si>
    <t>草津市</t>
  </si>
  <si>
    <t>ﾔﾏｿﾞｴﾑﾗ</t>
  </si>
  <si>
    <t>大島町</t>
  </si>
  <si>
    <t>原村</t>
  </si>
  <si>
    <t>ｼﾛｻﾄﾏﾁ</t>
  </si>
  <si>
    <t>栗東市</t>
  </si>
  <si>
    <t>013048</t>
  </si>
  <si>
    <t>厚真町</t>
  </si>
  <si>
    <t>293458</t>
  </si>
  <si>
    <t>新篠津村</t>
  </si>
  <si>
    <t>光市</t>
  </si>
  <si>
    <t>ﾏﾂﾏｴﾁｮｳ</t>
  </si>
  <si>
    <t>福島町</t>
  </si>
  <si>
    <t>092011</t>
  </si>
  <si>
    <t>014273</t>
  </si>
  <si>
    <t>ﾌｸｼﾏﾁｮｳ</t>
  </si>
  <si>
    <t>知内町</t>
  </si>
  <si>
    <t>232114</t>
  </si>
  <si>
    <t>うち農振農用地区域外
面積（a）</t>
    <rPh sb="2" eb="3">
      <t>ノウ</t>
    </rPh>
    <rPh sb="3" eb="4">
      <t>シン</t>
    </rPh>
    <rPh sb="4" eb="7">
      <t>ノウヨウチ</t>
    </rPh>
    <rPh sb="7" eb="10">
      <t>クイキガイ</t>
    </rPh>
    <rPh sb="11" eb="13">
      <t>メンセキ</t>
    </rPh>
    <phoneticPr fontId="5"/>
  </si>
  <si>
    <t>ｱｶｲｶﾞﾜﾑﾗ</t>
  </si>
  <si>
    <t>大桑村</t>
  </si>
  <si>
    <t>015610</t>
  </si>
  <si>
    <t>ｲﾀﾊﾞｼｸ</t>
  </si>
  <si>
    <t>ｼﾘｳﾁﾁｮｳ</t>
  </si>
  <si>
    <t>013340</t>
  </si>
  <si>
    <t>153427</t>
  </si>
  <si>
    <t>東海村</t>
  </si>
  <si>
    <t>122157</t>
  </si>
  <si>
    <t>木古内町</t>
  </si>
  <si>
    <t>ｷｺﾅｲﾁｮｳ</t>
  </si>
  <si>
    <t>横須賀市</t>
  </si>
  <si>
    <t>富田林市</t>
  </si>
  <si>
    <t>七飯町</t>
  </si>
  <si>
    <t>122076</t>
  </si>
  <si>
    <t>123471</t>
  </si>
  <si>
    <t>ﾅﾅｴﾁｮｳ</t>
  </si>
  <si>
    <t>ｱｸﾞﾆｿﾝ</t>
  </si>
  <si>
    <t>013439</t>
  </si>
  <si>
    <t>435058</t>
  </si>
  <si>
    <t>ﾔﾏﾄﾁｮｳ</t>
  </si>
  <si>
    <t>森町</t>
  </si>
  <si>
    <t>春日部市</t>
  </si>
  <si>
    <t>ﾓﾘﾏﾁ</t>
  </si>
  <si>
    <t>野木町</t>
  </si>
  <si>
    <t>013463</t>
  </si>
  <si>
    <t>ｲﾋﾞｶﾞﾜﾁｮｳ</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</si>
  <si>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56"/>
  </si>
  <si>
    <t>18 農業者に対する意向調査、現地調査</t>
  </si>
  <si>
    <t>ﾔｸﾓﾁｮｳ</t>
  </si>
  <si>
    <t>長万部町</t>
  </si>
  <si>
    <t>292109</t>
  </si>
  <si>
    <t>雨竜町</t>
  </si>
  <si>
    <t>013617</t>
  </si>
  <si>
    <t>江差町</t>
  </si>
  <si>
    <t>014087</t>
  </si>
  <si>
    <t>ｷｮｳﾀﾝﾊﾞﾁｮｳ</t>
  </si>
  <si>
    <t>ﾊｻﾐﾁｮｳ</t>
  </si>
  <si>
    <t>013625</t>
  </si>
  <si>
    <t>ｳｺﾞﾏﾁ</t>
  </si>
  <si>
    <t>ｴﾘﾓﾁｮｳ</t>
  </si>
  <si>
    <t>やすらぎ・福祉及び教育機能の活用</t>
    <rPh sb="5" eb="7">
      <t>フクシ</t>
    </rPh>
    <rPh sb="7" eb="8">
      <t>オヨ</t>
    </rPh>
    <rPh sb="9" eb="11">
      <t>キョウイク</t>
    </rPh>
    <rPh sb="11" eb="13">
      <t>キノウ</t>
    </rPh>
    <rPh sb="14" eb="16">
      <t>カツヨウ</t>
    </rPh>
    <phoneticPr fontId="5"/>
  </si>
  <si>
    <t>上ノ国町</t>
  </si>
  <si>
    <t>ｶﾐﾉｸﾆﾁｮｳ</t>
  </si>
  <si>
    <t>013633</t>
  </si>
  <si>
    <t>河内町</t>
  </si>
  <si>
    <t>厚沢部町</t>
  </si>
  <si>
    <t>232122</t>
  </si>
  <si>
    <t>016101</t>
  </si>
  <si>
    <t>ｶﾝﾀﾞﾏﾁ</t>
  </si>
  <si>
    <t>ｸﾞｼﾞｮｳｼ</t>
  </si>
  <si>
    <t>ｱｯｻﾌﾞﾁｮｳ</t>
  </si>
  <si>
    <t>乙部町</t>
  </si>
  <si>
    <t>014826</t>
  </si>
  <si>
    <t>ﾀﾊﾞﾔﾏﾑﾗ</t>
  </si>
  <si>
    <t>013676</t>
  </si>
  <si>
    <t>岡谷市</t>
  </si>
  <si>
    <t>金ケ崎町</t>
  </si>
  <si>
    <t>東庄町</t>
  </si>
  <si>
    <t>072079</t>
  </si>
  <si>
    <t>073083</t>
  </si>
  <si>
    <t>長崎市</t>
  </si>
  <si>
    <t>下川町</t>
  </si>
  <si>
    <t>252042</t>
  </si>
  <si>
    <t>013706</t>
  </si>
  <si>
    <t>ﾀﾀﾞﾐﾏﾁ</t>
  </si>
  <si>
    <t>今金町</t>
  </si>
  <si>
    <t>262099</t>
  </si>
  <si>
    <t>083640</t>
  </si>
  <si>
    <t>064289</t>
  </si>
  <si>
    <t>053619</t>
  </si>
  <si>
    <t>013714</t>
  </si>
  <si>
    <t>せたな町</t>
  </si>
  <si>
    <t>○取組を継続する活動組織又は広域活動組織　本事業計画の取組項目数＞前年度又は変更前の取組項目数</t>
  </si>
  <si>
    <t>294411</t>
  </si>
  <si>
    <t>三郷町</t>
  </si>
  <si>
    <t>ﾄｳﾎｸﾏﾁ</t>
  </si>
  <si>
    <t>013919</t>
  </si>
  <si>
    <t>ﾅﾐｴﾏﾁ</t>
  </si>
  <si>
    <t>ｼﾏﾏｷﾑﾗ</t>
  </si>
  <si>
    <t>海老名市</t>
  </si>
  <si>
    <t>鮭川村</t>
  </si>
  <si>
    <t>013935</t>
  </si>
  <si>
    <t>016047</t>
  </si>
  <si>
    <t>那珂川町</t>
  </si>
  <si>
    <t>013943</t>
  </si>
  <si>
    <t>蘭越町</t>
  </si>
  <si>
    <t>湯沢町</t>
  </si>
  <si>
    <t>ﾎﾛｶﾅｲﾁｮｳ</t>
  </si>
  <si>
    <t>蔵王町</t>
  </si>
  <si>
    <t>ｵｼﾉﾑﾗ</t>
  </si>
  <si>
    <t>ﾊｽﾀﾞｼ</t>
  </si>
  <si>
    <t>013960</t>
  </si>
  <si>
    <t>ﾏﾂﾊﾞﾗｼ</t>
  </si>
  <si>
    <t>ｶﾝｵﾝｼﾞｼ</t>
  </si>
  <si>
    <t>真狩村</t>
  </si>
  <si>
    <t>192139</t>
  </si>
  <si>
    <t>ﾌｴﾌｷｼ</t>
  </si>
  <si>
    <t>342122</t>
  </si>
  <si>
    <t>野々市市</t>
  </si>
  <si>
    <t>ﾋｶﾞｼｶﾜﾁｮｳ</t>
  </si>
  <si>
    <t>043419</t>
  </si>
  <si>
    <t>ﾏｯｶﾘﾑﾗ</t>
  </si>
  <si>
    <t>ﾅｶﾞﾉｼ</t>
  </si>
  <si>
    <t>204137</t>
  </si>
  <si>
    <t>013978</t>
  </si>
  <si>
    <t>ｱﾝﾅｶｼ</t>
  </si>
  <si>
    <t>ｵｺｯﾍﾟﾁｮｳ</t>
  </si>
  <si>
    <t>ｱｻｶｼ</t>
  </si>
  <si>
    <t>佐川町</t>
  </si>
  <si>
    <t>132276</t>
  </si>
  <si>
    <t>留寿都村</t>
  </si>
  <si>
    <t>ﾐﾅﾐﾁｮｳ</t>
  </si>
  <si>
    <t>ﾙｽﾂﾑﾗ</t>
  </si>
  <si>
    <t>64　農道の更新等</t>
    <rPh sb="3" eb="5">
      <t>ノウドウ</t>
    </rPh>
    <rPh sb="6" eb="8">
      <t>コウシン</t>
    </rPh>
    <rPh sb="8" eb="9">
      <t>トウ</t>
    </rPh>
    <phoneticPr fontId="56"/>
  </si>
  <si>
    <t>枕崎市</t>
  </si>
  <si>
    <t>ﾐﾏｻｶｼ</t>
  </si>
  <si>
    <t>ｷﾓﾍﾞﾂﾁｮｳ</t>
  </si>
  <si>
    <t>182044</t>
  </si>
  <si>
    <t>中富良野町</t>
  </si>
  <si>
    <t>013994</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</si>
  <si>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56"/>
  </si>
  <si>
    <t>真岡市</t>
  </si>
  <si>
    <t>京極町</t>
  </si>
  <si>
    <t>東川町</t>
  </si>
  <si>
    <t>083097</t>
  </si>
  <si>
    <t>ｸｯﾁｬﾝﾁｮｳ</t>
  </si>
  <si>
    <t>162078</t>
  </si>
  <si>
    <t>真室川町</t>
  </si>
  <si>
    <t>052141</t>
  </si>
  <si>
    <t>133035</t>
  </si>
  <si>
    <t>014010</t>
  </si>
  <si>
    <t>015458</t>
  </si>
  <si>
    <t>大分市</t>
  </si>
  <si>
    <t>ｻﾇｷｼ</t>
  </si>
  <si>
    <t>292052</t>
  </si>
  <si>
    <t>114081</t>
  </si>
  <si>
    <t>　　　　「データ」タブの「データの入力規則」を選択する。</t>
  </si>
  <si>
    <t>さくら市</t>
  </si>
  <si>
    <t>014028</t>
  </si>
  <si>
    <t>ﾒｲﾜﾏﾁ</t>
  </si>
  <si>
    <t>ｲﾜﾅｲﾁｮｳ</t>
  </si>
  <si>
    <t>015636</t>
  </si>
  <si>
    <t>ﾅｶﾞﾉｹﾝ</t>
  </si>
  <si>
    <t>小菅村</t>
  </si>
  <si>
    <t>ｶﾐｽﾅｶﾞﾜﾁｮｳ</t>
  </si>
  <si>
    <t>函南町</t>
  </si>
  <si>
    <t>泊村</t>
  </si>
  <si>
    <t>剣淵町</t>
  </si>
  <si>
    <t>092088</t>
  </si>
  <si>
    <t>ﾄﾏﾘﾑﾗ</t>
  </si>
  <si>
    <t>ﾑﾂｻﾞﾜﾏﾁ</t>
  </si>
  <si>
    <t>中能登町</t>
  </si>
  <si>
    <t>034851</t>
  </si>
  <si>
    <t>014303</t>
  </si>
  <si>
    <t>積丹町</t>
  </si>
  <si>
    <t>272078</t>
  </si>
  <si>
    <t>014061</t>
  </si>
  <si>
    <t>占冠村</t>
  </si>
  <si>
    <t>142182</t>
  </si>
  <si>
    <t>ﾌﾙﾋﾞﾗﾁｮｳ</t>
  </si>
  <si>
    <t>263664</t>
  </si>
  <si>
    <t>014079</t>
  </si>
  <si>
    <t>鋸南町</t>
  </si>
  <si>
    <t>ﾔﾏｶﾞﾀｼ</t>
  </si>
  <si>
    <t>余市町</t>
  </si>
  <si>
    <t>長寿命化整備計画</t>
    <rPh sb="0" eb="4">
      <t>チョウジュミョウカ</t>
    </rPh>
    <rPh sb="4" eb="6">
      <t>セイビ</t>
    </rPh>
    <rPh sb="6" eb="8">
      <t>ケイカク</t>
    </rPh>
    <phoneticPr fontId="5"/>
  </si>
  <si>
    <t>043231</t>
  </si>
  <si>
    <t>ﾖｲﾁﾁｮｳ</t>
  </si>
  <si>
    <t>ｱｷﾙﾉｼ</t>
  </si>
  <si>
    <t>062031</t>
  </si>
  <si>
    <t>014095</t>
  </si>
  <si>
    <t>南幌町</t>
  </si>
  <si>
    <t>藤枝市</t>
  </si>
  <si>
    <t>014362</t>
  </si>
  <si>
    <t>東通村</t>
  </si>
  <si>
    <t>奈井江町</t>
  </si>
  <si>
    <t>ｻﾏﾆﾁｮｳ</t>
  </si>
  <si>
    <t>ﾂｸﾊﾞｼ</t>
  </si>
  <si>
    <t>ﾄﾐﾔｼ</t>
  </si>
  <si>
    <t>ｳﾗﾎﾛﾁｮｳ</t>
  </si>
  <si>
    <t>ﾅｲｴﾁｮｳ</t>
  </si>
  <si>
    <t>294276</t>
  </si>
  <si>
    <t>033022</t>
  </si>
  <si>
    <t>014257</t>
  </si>
  <si>
    <t>ﾄﾜﾀﾞｼ</t>
  </si>
  <si>
    <t>352101</t>
  </si>
  <si>
    <t>芳賀町</t>
  </si>
  <si>
    <t>064262</t>
  </si>
  <si>
    <t>上砂川町</t>
  </si>
  <si>
    <t>由仁町</t>
  </si>
  <si>
    <t>ﾕﾆﾁｮｳ</t>
  </si>
  <si>
    <t>014281</t>
  </si>
  <si>
    <t>075485</t>
  </si>
  <si>
    <t>052132</t>
  </si>
  <si>
    <t>ﾔﾜﾀｼ</t>
  </si>
  <si>
    <t>ﾅｶﾞﾇﾏﾁｮｳ</t>
  </si>
  <si>
    <t>大空町</t>
  </si>
  <si>
    <t>014290</t>
  </si>
  <si>
    <t>464686</t>
  </si>
  <si>
    <t>南箕輪村</t>
  </si>
  <si>
    <t>433489</t>
  </si>
  <si>
    <t>074217</t>
  </si>
  <si>
    <t>月形町</t>
  </si>
  <si>
    <t>044229</t>
  </si>
  <si>
    <t>ﾂｷｶﾞﾀﾁｮｳ</t>
  </si>
  <si>
    <t>ｵｵｲｼﾀﾞﾏﾁ</t>
  </si>
  <si>
    <t>ｼﾝﾋﾀﾞｶﾁｮｳ</t>
  </si>
  <si>
    <t>浦臼町</t>
  </si>
  <si>
    <t>ｳﾗｳｽﾁｮｳ</t>
  </si>
  <si>
    <t>湖南市</t>
  </si>
  <si>
    <t>ﾓｾｳｼﾁｮｳ</t>
  </si>
  <si>
    <t>市原市</t>
  </si>
  <si>
    <t>ｳﾘｭｳﾁｮｳ</t>
  </si>
  <si>
    <t>ｱｲﾂﾞﾐｻﾄﾏﾁ</t>
  </si>
  <si>
    <t>ｴﾝﾍﾞﾂﾁｮｳ</t>
  </si>
  <si>
    <t>東海市</t>
  </si>
  <si>
    <t>ﾌｸﾔﾏｼ</t>
  </si>
  <si>
    <t>北竜町</t>
  </si>
  <si>
    <t>132187</t>
  </si>
  <si>
    <t>ｻｹｶﾞﾜﾑﾗ</t>
  </si>
  <si>
    <t>ﾎｸﾘｭｳﾁｮｳ</t>
  </si>
  <si>
    <t>014389</t>
  </si>
  <si>
    <t>ｶｲｾｲﾏﾁ</t>
  </si>
  <si>
    <t>沼田町</t>
  </si>
  <si>
    <t>都城市</t>
  </si>
  <si>
    <t>ﾀｶｽﾁｮｳ</t>
  </si>
  <si>
    <t>092029</t>
  </si>
  <si>
    <t>ｱｼｮﾛﾁｮｳ</t>
  </si>
  <si>
    <t>044245</t>
  </si>
  <si>
    <t>東神楽町</t>
  </si>
  <si>
    <t>ﾋｶﾞｼｶｸﾞﾗﾁｮｳ</t>
  </si>
  <si>
    <t>014621</t>
  </si>
  <si>
    <t>ｸﾆﾄﾐﾁｮｳ</t>
  </si>
  <si>
    <t>洞爺湖町</t>
  </si>
  <si>
    <t>014567</t>
  </si>
  <si>
    <t>ﾆﾁﾅﾝﾁｮｳ</t>
  </si>
  <si>
    <t>ｶﾐｶﾜﾁｮｳ</t>
  </si>
  <si>
    <t>ﾐｻﾄﾁｮｳ</t>
  </si>
  <si>
    <t>014591</t>
  </si>
  <si>
    <t>014605</t>
  </si>
  <si>
    <t>112313</t>
  </si>
  <si>
    <t>ｶﾐﾌﾗﾉﾁｮｳ</t>
  </si>
  <si>
    <t>222089</t>
  </si>
  <si>
    <t>ｺﾞｶﾏﾁ</t>
  </si>
  <si>
    <t>ﾅｶﾌﾗﾉﾁｮｳ</t>
  </si>
  <si>
    <t>ﾋﾗﾂｶｼ</t>
  </si>
  <si>
    <t>ﾐﾅﾐﾌﾗﾉﾁｮｳ</t>
  </si>
  <si>
    <t>和寒町</t>
  </si>
  <si>
    <t>014630</t>
  </si>
  <si>
    <t>ｼﾑｶｯﾌﾟﾑﾗ</t>
  </si>
  <si>
    <t>ｹﾝﾌﾞﾁﾁｮｳ</t>
  </si>
  <si>
    <t>153079</t>
  </si>
  <si>
    <t>宮崎市</t>
  </si>
  <si>
    <t>田舎館村</t>
  </si>
  <si>
    <t>安平町</t>
  </si>
  <si>
    <t>古河市</t>
  </si>
  <si>
    <t>太子町</t>
  </si>
  <si>
    <t>443417</t>
  </si>
  <si>
    <t>ｼﾓｶﾜﾁｮｳ</t>
  </si>
  <si>
    <t>014699</t>
  </si>
  <si>
    <t>一宮町</t>
  </si>
  <si>
    <t>美深町</t>
  </si>
  <si>
    <t>立川市</t>
  </si>
  <si>
    <t>ｵｵﾖﾄﾞﾁｮｳ</t>
  </si>
  <si>
    <t>ｲｲﾃﾞﾏﾁ</t>
  </si>
  <si>
    <t>014702</t>
  </si>
  <si>
    <t>御杖村</t>
  </si>
  <si>
    <t>ｲﾅｶﾞﾜﾁｮｳ</t>
  </si>
  <si>
    <t>ﾀｲﾜﾁｮｳ</t>
  </si>
  <si>
    <t>014711</t>
  </si>
  <si>
    <t>合志市</t>
  </si>
  <si>
    <t>ﾅｶｶﾞﾜﾁｮｳ</t>
  </si>
  <si>
    <t>093866</t>
  </si>
  <si>
    <t>増毛町</t>
  </si>
  <si>
    <t>015865</t>
  </si>
  <si>
    <t>024465</t>
  </si>
  <si>
    <t>ｼｵﾔﾏﾁ</t>
  </si>
  <si>
    <t>小平町</t>
  </si>
  <si>
    <t>ｻﾔﾏｼ</t>
  </si>
  <si>
    <t>東員町</t>
  </si>
  <si>
    <t>国見町</t>
  </si>
  <si>
    <t>ｵﾋﾞﾗﾁｮｳ</t>
  </si>
  <si>
    <t>川北町</t>
  </si>
  <si>
    <t>戸沢村</t>
  </si>
  <si>
    <t>473031</t>
  </si>
  <si>
    <t>060003</t>
  </si>
  <si>
    <t>川内村</t>
  </si>
  <si>
    <t>014834</t>
  </si>
  <si>
    <t>ﾅｷﾞﾁｮｳ</t>
  </si>
  <si>
    <t>034827</t>
  </si>
  <si>
    <t>102113</t>
  </si>
  <si>
    <t>初山別村</t>
  </si>
  <si>
    <t>ﾄｵｶﾏﾁｼ</t>
  </si>
  <si>
    <t>053490</t>
  </si>
  <si>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56"/>
  </si>
  <si>
    <t>ｷｸﾖｳﾏﾁ</t>
  </si>
  <si>
    <t>ｼｮｻﾝﾍﾞﾂﾑﾗ</t>
  </si>
  <si>
    <t>天塩町</t>
  </si>
  <si>
    <t>ﾖｺﾊﾏﾏﾁ</t>
  </si>
  <si>
    <t>ﾃｼｵﾁｮｳ</t>
  </si>
  <si>
    <t>015130</t>
  </si>
  <si>
    <t>千代田区</t>
  </si>
  <si>
    <t>123421</t>
  </si>
  <si>
    <t>山元町</t>
  </si>
  <si>
    <t>中標津町</t>
  </si>
  <si>
    <t>中頓別町</t>
  </si>
  <si>
    <t>高浜町</t>
  </si>
  <si>
    <t>枝幸町</t>
  </si>
  <si>
    <t>美幌町</t>
  </si>
  <si>
    <t>243442</t>
  </si>
  <si>
    <t>015164</t>
  </si>
  <si>
    <t>ﾗﾝｻﾞﾝﾏﾁ</t>
  </si>
  <si>
    <t>豊富町</t>
  </si>
  <si>
    <t>ﾄﾖﾄﾐﾁｮｳ</t>
  </si>
  <si>
    <t>日高町</t>
  </si>
  <si>
    <t>015172</t>
  </si>
  <si>
    <t>礼文町</t>
  </si>
  <si>
    <t>015431</t>
  </si>
  <si>
    <t>日野町</t>
  </si>
  <si>
    <t>072133</t>
  </si>
  <si>
    <t>ﾆｼｲｽﾞﾁｮｳ</t>
  </si>
  <si>
    <t>355020</t>
  </si>
  <si>
    <t>015440</t>
  </si>
  <si>
    <t>173240</t>
  </si>
  <si>
    <t>津別町</t>
  </si>
  <si>
    <t>272094</t>
  </si>
  <si>
    <t>清里町</t>
  </si>
  <si>
    <t>越谷市</t>
  </si>
  <si>
    <t>ｷﾖｻﾄﾁｮｳ</t>
  </si>
  <si>
    <t>常陸太田市</t>
  </si>
  <si>
    <t>ﾔﾌﾞｷﾏﾁ</t>
  </si>
  <si>
    <t>ｺｼﾐｽﾞﾁｮｳ</t>
  </si>
  <si>
    <t>うるま市</t>
  </si>
  <si>
    <t>ﾐﾅﾐｳｵﾇﾏｼ</t>
  </si>
  <si>
    <t>016012</t>
  </si>
  <si>
    <t>152081</t>
  </si>
  <si>
    <t>ｵｵｻｷﾁｮｳ</t>
  </si>
  <si>
    <t>ｸﾝﾈｯﾌﾟﾁｮｳ</t>
  </si>
  <si>
    <t>清瀬市</t>
  </si>
  <si>
    <t>白糠町</t>
  </si>
  <si>
    <t>ｲﾄｲｶﾞﾜｼ</t>
  </si>
  <si>
    <t>392065</t>
  </si>
  <si>
    <t>置戸町</t>
  </si>
  <si>
    <t>015521</t>
  </si>
  <si>
    <t>053635</t>
  </si>
  <si>
    <t>ｵｵﾂｷｼ</t>
  </si>
  <si>
    <t>聖籠町</t>
  </si>
  <si>
    <t>413275</t>
  </si>
  <si>
    <t>佐呂間町</t>
  </si>
  <si>
    <t>ｻﾛﾏﾁｮｳ</t>
  </si>
  <si>
    <t>016462</t>
  </si>
  <si>
    <t>015555</t>
  </si>
  <si>
    <t>015598</t>
  </si>
  <si>
    <t>ﾕｳﾍﾞﾂﾁｮｳ</t>
  </si>
  <si>
    <t>王寺町</t>
  </si>
  <si>
    <t>大多喜町</t>
  </si>
  <si>
    <t>かすみがうら市</t>
  </si>
  <si>
    <t>おいらせ町</t>
  </si>
  <si>
    <t>滝上町</t>
  </si>
  <si>
    <t>034614</t>
  </si>
  <si>
    <t>ﾀﾅﾍﾞｼ</t>
  </si>
  <si>
    <t>292044</t>
  </si>
  <si>
    <t>ﾔｲﾂﾞｼ</t>
  </si>
  <si>
    <t>015628</t>
  </si>
  <si>
    <t>西興部村</t>
  </si>
  <si>
    <t>ﾅｶﾄﾞﾏﾘﾏﾁ</t>
  </si>
  <si>
    <t>ｵｳﾑﾁｮｳ</t>
  </si>
  <si>
    <t>ｵｵｿﾞﾗﾁｮｳ</t>
  </si>
  <si>
    <t>大熊町</t>
  </si>
  <si>
    <t>312029</t>
  </si>
  <si>
    <t>202142</t>
  </si>
  <si>
    <t>ｼﾗｵｲﾁｮｳ</t>
  </si>
  <si>
    <t>435104</t>
  </si>
  <si>
    <t>ｱｶﾑﾗ</t>
  </si>
  <si>
    <t>ﾄｳﾔｺﾁｮｳ</t>
  </si>
  <si>
    <t>ﾋﾞﾗﾄﾘﾁｮｳ</t>
  </si>
  <si>
    <t>新冠町</t>
  </si>
  <si>
    <t>燕市</t>
  </si>
  <si>
    <t>016071</t>
  </si>
  <si>
    <t>ｵｵｼｶﾑﾗ</t>
  </si>
  <si>
    <t>ｳﾗｶﾜﾁｮｳ</t>
  </si>
  <si>
    <t>えりも町</t>
  </si>
  <si>
    <t>音更町</t>
  </si>
  <si>
    <t>052159</t>
  </si>
  <si>
    <t>ｷｻﾗﾂﾞｼ</t>
  </si>
  <si>
    <t>八千代町</t>
  </si>
  <si>
    <t>ｶﾐｼﾎﾛﾁｮｳ</t>
  </si>
  <si>
    <t>ﾕｳｷｼ</t>
  </si>
  <si>
    <t>ｵｵﾂﾁﾁｮｳ</t>
  </si>
  <si>
    <t>016349</t>
  </si>
  <si>
    <t>ｶﾜﾆｼﾏﾁ</t>
  </si>
  <si>
    <t>132071</t>
  </si>
  <si>
    <t>ｺﾄｳﾗﾁｮｳ</t>
  </si>
  <si>
    <t>鹿追町</t>
  </si>
  <si>
    <t>192082</t>
  </si>
  <si>
    <t>ｼﾐｽﾞﾁｮｳ</t>
  </si>
  <si>
    <t>262056</t>
  </si>
  <si>
    <t>016373</t>
  </si>
  <si>
    <t>三芳町</t>
  </si>
  <si>
    <t>252131</t>
  </si>
  <si>
    <t>芽室町</t>
  </si>
  <si>
    <t>ﾄｷｼ</t>
  </si>
  <si>
    <t>ﾕｻﾞﾜﾏﾁ</t>
  </si>
  <si>
    <t>中札内村</t>
  </si>
  <si>
    <t>016390</t>
  </si>
  <si>
    <t>ﾊｸﾊﾞﾑﾗ</t>
  </si>
  <si>
    <t>ｲｹﾀﾞｼ</t>
  </si>
  <si>
    <t>053686</t>
  </si>
  <si>
    <t>更別村</t>
  </si>
  <si>
    <t>座間市</t>
  </si>
  <si>
    <t>ｶｲﾂﾞｼ</t>
  </si>
  <si>
    <t>ｻﾗﾍﾞﾂﾑﾗ</t>
  </si>
  <si>
    <t>大樹町</t>
  </si>
  <si>
    <t>ﾐﾀﾈﾁｮｳ</t>
  </si>
  <si>
    <t>広尾町</t>
  </si>
  <si>
    <t>ﾄﾖﾅｶｼ</t>
  </si>
  <si>
    <t>ﾋﾛｵﾁｮｳ</t>
  </si>
  <si>
    <t>角田市</t>
  </si>
  <si>
    <t>016438</t>
  </si>
  <si>
    <t>池田町</t>
  </si>
  <si>
    <t>ｳｻｼ</t>
  </si>
  <si>
    <t>016454</t>
  </si>
  <si>
    <t>364681</t>
  </si>
  <si>
    <t>ﾄﾖｺﾛﾁｮｳ</t>
  </si>
  <si>
    <t>ｽﾞｼｼ</t>
  </si>
  <si>
    <t>ﾐﾔｻﾞｷｼ</t>
  </si>
  <si>
    <t>ｼﾌﾞｶﾜｼ</t>
  </si>
  <si>
    <t>和光市</t>
  </si>
  <si>
    <t>ﾌｼﾞｻﾄﾏﾁ</t>
  </si>
  <si>
    <t>173843</t>
  </si>
  <si>
    <t>ｼﾓｽﾜﾏﾁ</t>
  </si>
  <si>
    <t>465054</t>
  </si>
  <si>
    <t>苓北町</t>
  </si>
  <si>
    <t>016471</t>
  </si>
  <si>
    <t>ｶﾜﾏﾀﾏﾁ</t>
  </si>
  <si>
    <t>小布施町</t>
  </si>
  <si>
    <t>ﾋﾛｶﾜﾏﾁ</t>
  </si>
  <si>
    <t>徳島市</t>
  </si>
  <si>
    <t>足寄町</t>
  </si>
  <si>
    <t>坂城町</t>
  </si>
  <si>
    <t>ｷﾀｲﾊﾞﾗｷｼ</t>
  </si>
  <si>
    <t>016489</t>
  </si>
  <si>
    <t>太良町</t>
  </si>
  <si>
    <t>ﾃｼｶｶﾞﾁｮｳ</t>
  </si>
  <si>
    <t>陸別町</t>
  </si>
  <si>
    <t>富津市</t>
  </si>
  <si>
    <t>ﾘｸﾍﾞﾂﾁｮｳ</t>
  </si>
  <si>
    <t>皆野町</t>
  </si>
  <si>
    <t>浦幌町</t>
  </si>
  <si>
    <t>大船渡市</t>
  </si>
  <si>
    <t>016616</t>
  </si>
  <si>
    <t>242098</t>
  </si>
  <si>
    <t>ﾐﾔｺﾉｼﾞｮｳｼ</t>
  </si>
  <si>
    <t>釧路町</t>
  </si>
  <si>
    <t>ｸｼﾛﾁｮｳ</t>
  </si>
  <si>
    <t>016624</t>
  </si>
  <si>
    <t>厚岸町</t>
  </si>
  <si>
    <t>ﾀｶﾊｼｼ</t>
  </si>
  <si>
    <t>湯沢市</t>
  </si>
  <si>
    <t>016632</t>
  </si>
  <si>
    <t>ﾊﾏﾅｶﾁｮｳ</t>
  </si>
  <si>
    <t>茨城町</t>
  </si>
  <si>
    <t>ﾊﾝﾅﾝｼ</t>
  </si>
  <si>
    <t>標茶町</t>
  </si>
  <si>
    <t>324418</t>
  </si>
  <si>
    <t>渋谷区</t>
  </si>
  <si>
    <t>ﾜｸﾔﾁｮｳ</t>
  </si>
  <si>
    <t>ｼﾍﾞﾁｬﾁｮｳ</t>
  </si>
  <si>
    <t>弟子屈町</t>
  </si>
  <si>
    <t>ｶﾘﾜﾑﾗ</t>
  </si>
  <si>
    <t>ﾇﾏﾀｼ</t>
  </si>
  <si>
    <t>共同</t>
    <rPh sb="0" eb="2">
      <t>キョウドウ</t>
    </rPh>
    <phoneticPr fontId="5"/>
  </si>
  <si>
    <t>016675</t>
  </si>
  <si>
    <t>吉川市</t>
  </si>
  <si>
    <t>ﾓﾊﾞﾗｼ</t>
  </si>
  <si>
    <t>ｽｽﾞｼ</t>
  </si>
  <si>
    <t>ｾﾄｼ</t>
  </si>
  <si>
    <t>大仙市</t>
  </si>
  <si>
    <t>鶴居村</t>
  </si>
  <si>
    <t>ﾋﾀﾁﾅｶｼ</t>
  </si>
  <si>
    <t>016683</t>
  </si>
  <si>
    <t>016918</t>
  </si>
  <si>
    <t>112356</t>
  </si>
  <si>
    <t>遊休
農地</t>
    <rPh sb="0" eb="2">
      <t>ユウキュウ</t>
    </rPh>
    <rPh sb="3" eb="5">
      <t>ノウチ</t>
    </rPh>
    <phoneticPr fontId="5"/>
  </si>
  <si>
    <t>ﾀｸｼ</t>
  </si>
  <si>
    <t>272183</t>
  </si>
  <si>
    <t>084476</t>
  </si>
  <si>
    <t>062081</t>
  </si>
  <si>
    <t>尾張旭市</t>
  </si>
  <si>
    <t>ﾍﾞﾂｶｲﾁｮｳ</t>
  </si>
  <si>
    <t>御浜町</t>
  </si>
  <si>
    <t>ｵｵﾀﾞｲﾁｮｳ</t>
  </si>
  <si>
    <t>ｵｸﾞﾆﾏﾁ</t>
  </si>
  <si>
    <t>016926</t>
  </si>
  <si>
    <t>016934</t>
  </si>
  <si>
    <t>185019</t>
  </si>
  <si>
    <t>016942</t>
  </si>
  <si>
    <t>羅臼町</t>
  </si>
  <si>
    <t>102121</t>
  </si>
  <si>
    <t>ｲｻｼ</t>
  </si>
  <si>
    <t>075469</t>
  </si>
  <si>
    <t>ﾗｳｽﾁｮｳ</t>
  </si>
  <si>
    <t>ﾋﾉｼ</t>
  </si>
  <si>
    <t>つくば市</t>
  </si>
  <si>
    <t>023841</t>
  </si>
  <si>
    <t>ｲﾜｸﾆｼ</t>
  </si>
  <si>
    <t>ｻｸﾎﾏﾁ</t>
  </si>
  <si>
    <t>青森県</t>
  </si>
  <si>
    <t>ｱｵﾓﾘｼ</t>
  </si>
  <si>
    <t>長岡京市</t>
  </si>
  <si>
    <t>024066</t>
  </si>
  <si>
    <t>弘前市</t>
  </si>
  <si>
    <t>平川市</t>
  </si>
  <si>
    <t>ﾋﾛｻｷｼ</t>
  </si>
  <si>
    <t>村上市</t>
  </si>
  <si>
    <t>入間市</t>
  </si>
  <si>
    <t>022039</t>
  </si>
  <si>
    <t>ﾊﾁﾉﾍｼ</t>
  </si>
  <si>
    <t>022047</t>
  </si>
  <si>
    <t>千早赤阪村</t>
  </si>
  <si>
    <t>ｸﾛｲｼｼ</t>
  </si>
  <si>
    <t>ｺﾞｼｮｶﾞﾜﾗｼ</t>
  </si>
  <si>
    <t>矢巾町</t>
  </si>
  <si>
    <t>022063</t>
  </si>
  <si>
    <t>十和田市</t>
  </si>
  <si>
    <t>ｸﾗﾃﾏﾁ</t>
  </si>
  <si>
    <t>三沢市</t>
  </si>
  <si>
    <t>243434</t>
  </si>
  <si>
    <t>022080</t>
  </si>
  <si>
    <t>むつ市</t>
  </si>
  <si>
    <t>中央市</t>
  </si>
  <si>
    <t>農地</t>
    <rPh sb="0" eb="2">
      <t>ノウチ</t>
    </rPh>
    <phoneticPr fontId="5"/>
  </si>
  <si>
    <t>022098</t>
  </si>
  <si>
    <t>つがる市</t>
  </si>
  <si>
    <t>ﾀﾞｲｾﾝｼ</t>
  </si>
  <si>
    <t>112097</t>
  </si>
  <si>
    <t>ﾂｶﾞﾙｼ</t>
  </si>
  <si>
    <t>ｶｼﾊﾗｼ</t>
  </si>
  <si>
    <t>ｻｲﾀﾏｼ</t>
  </si>
  <si>
    <t>243248</t>
  </si>
  <si>
    <t>ｻｸﾗｶﾞﾜｼ</t>
  </si>
  <si>
    <t>022101</t>
  </si>
  <si>
    <t>ｱｻｸﾁｼ</t>
  </si>
  <si>
    <t>平内町</t>
  </si>
  <si>
    <t>ﾋﾗﾅｲﾏﾁ</t>
  </si>
  <si>
    <t>鳴門市</t>
  </si>
  <si>
    <t>会津美里町</t>
  </si>
  <si>
    <t>阿賀町</t>
  </si>
  <si>
    <t>今別町</t>
  </si>
  <si>
    <t>ｵﾉｼ</t>
  </si>
  <si>
    <t>洋野町</t>
  </si>
  <si>
    <t>大川市</t>
  </si>
  <si>
    <t>ｲﾏﾍﾞﾂﾏﾁ</t>
  </si>
  <si>
    <t>023043</t>
  </si>
  <si>
    <t>023213</t>
  </si>
  <si>
    <t>鰺ヶ沢町</t>
  </si>
  <si>
    <t>023230</t>
  </si>
  <si>
    <t>田子町</t>
  </si>
  <si>
    <t>深浦町</t>
  </si>
  <si>
    <t>ｲﾈﾁｮｳ</t>
  </si>
  <si>
    <t>南関町</t>
  </si>
  <si>
    <t>ﾌｶｳﾗﾏﾁ</t>
  </si>
  <si>
    <t>米原市</t>
  </si>
  <si>
    <t>122033</t>
  </si>
  <si>
    <t>足利市</t>
  </si>
  <si>
    <t>泉大津市</t>
  </si>
  <si>
    <t>023434</t>
  </si>
  <si>
    <t>ﾔﾁﾖﾏﾁ</t>
  </si>
  <si>
    <t>052124</t>
  </si>
  <si>
    <t>西目屋村</t>
  </si>
  <si>
    <t>河津町</t>
  </si>
  <si>
    <t>074225</t>
  </si>
  <si>
    <t>ﾆｼﾒﾔﾑﾗ</t>
  </si>
  <si>
    <t>亀山市</t>
  </si>
  <si>
    <t>ﾔﾌﾞｼ</t>
  </si>
  <si>
    <t>ｸﾏｶﾞﾔｼ</t>
  </si>
  <si>
    <t>塩竈市</t>
  </si>
  <si>
    <t>北上市</t>
  </si>
  <si>
    <t>023612</t>
  </si>
  <si>
    <t>位置図</t>
    <rPh sb="0" eb="2">
      <t>イチ</t>
    </rPh>
    <rPh sb="2" eb="3">
      <t>ズ</t>
    </rPh>
    <phoneticPr fontId="5"/>
  </si>
  <si>
    <t>ｺｳﾎｸﾏﾁ</t>
  </si>
  <si>
    <t>ｶﾂｼｶｸ</t>
  </si>
  <si>
    <t>023621</t>
  </si>
  <si>
    <t>313297</t>
  </si>
  <si>
    <t>大鰐町</t>
  </si>
  <si>
    <t>023671</t>
  </si>
  <si>
    <t>122190</t>
  </si>
  <si>
    <t>ｲｲﾀﾃﾑﾗ</t>
  </si>
  <si>
    <t>ｲﾅｶﾀﾞﾃﾑﾗ</t>
  </si>
  <si>
    <t>ｲｽﾞﾐｻﾞｷﾑﾗ</t>
  </si>
  <si>
    <t>指宿市</t>
  </si>
  <si>
    <t>023817</t>
  </si>
  <si>
    <t>秋田市</t>
  </si>
  <si>
    <t>023876</t>
  </si>
  <si>
    <t>中泊町</t>
  </si>
  <si>
    <t>024015</t>
  </si>
  <si>
    <t>204072</t>
  </si>
  <si>
    <t>土佐市</t>
  </si>
  <si>
    <t>ﾋｶﾞｼﾈｼ</t>
  </si>
  <si>
    <t>上峰町</t>
  </si>
  <si>
    <t>野辺地町</t>
  </si>
  <si>
    <t>035033</t>
  </si>
  <si>
    <t>132136</t>
  </si>
  <si>
    <t>行方市</t>
  </si>
  <si>
    <t>ﾉﾍｼﾞﾏﾁ</t>
  </si>
  <si>
    <t>飛島村</t>
  </si>
  <si>
    <t>七戸町</t>
  </si>
  <si>
    <t>ｼﾁﾉﾍﾏﾁ</t>
  </si>
  <si>
    <t>ﾌｸｲｼ</t>
  </si>
  <si>
    <t>六戸町</t>
  </si>
  <si>
    <t>122114</t>
  </si>
  <si>
    <t>ﾛｸﾉﾍﾏﾁ</t>
  </si>
  <si>
    <t>ｵｵﾏﾏﾁ</t>
  </si>
  <si>
    <t>024082</t>
  </si>
  <si>
    <t>024112</t>
  </si>
  <si>
    <t>六ヶ所村</t>
  </si>
  <si>
    <t>西川町</t>
  </si>
  <si>
    <t>ｻﾞﾏﾐｿﾝ</t>
  </si>
  <si>
    <t>234451</t>
  </si>
  <si>
    <t>古賀市</t>
  </si>
  <si>
    <t>ｼｮｳｵｳﾁｮｳ</t>
  </si>
  <si>
    <t>024121</t>
  </si>
  <si>
    <t>大間町</t>
  </si>
  <si>
    <t>ﾋｶﾞｼﾄﾞｵﾘﾑﾗ</t>
  </si>
  <si>
    <t>３.利子等</t>
    <rPh sb="2" eb="4">
      <t>リシ</t>
    </rPh>
    <rPh sb="4" eb="5">
      <t>トウ</t>
    </rPh>
    <phoneticPr fontId="56"/>
  </si>
  <si>
    <t>462039</t>
  </si>
  <si>
    <t>024252</t>
  </si>
  <si>
    <t>大田区</t>
  </si>
  <si>
    <t>二宮町</t>
  </si>
  <si>
    <t>風間浦村</t>
  </si>
  <si>
    <t>氷見市</t>
  </si>
  <si>
    <t>ｶｻﾞﾏｳﾗﾑﾗ</t>
  </si>
  <si>
    <t>ｵﾔﾏｼ</t>
  </si>
  <si>
    <t>114421</t>
  </si>
  <si>
    <t>024261</t>
  </si>
  <si>
    <t>ﾂｸﾊﾞﾐﾗｲｼ</t>
  </si>
  <si>
    <t>佐井村</t>
  </si>
  <si>
    <t>十日町市</t>
  </si>
  <si>
    <t>024414</t>
  </si>
  <si>
    <t>土庄町</t>
  </si>
  <si>
    <t>五戸町</t>
  </si>
  <si>
    <t>232386</t>
  </si>
  <si>
    <t>有識者等による研修会、
検討会の開催</t>
    <rPh sb="0" eb="3">
      <t>ユウシキシャ</t>
    </rPh>
    <rPh sb="3" eb="4">
      <t>トウ</t>
    </rPh>
    <rPh sb="7" eb="10">
      <t>ケンシュウカイ</t>
    </rPh>
    <rPh sb="12" eb="15">
      <t>ケントウカイ</t>
    </rPh>
    <rPh sb="16" eb="18">
      <t>カイサイ</t>
    </rPh>
    <phoneticPr fontId="5"/>
  </si>
  <si>
    <t>長井市</t>
  </si>
  <si>
    <t>ｲﾏﾊﾞﾘｼ</t>
  </si>
  <si>
    <t>ｶﾙﾏｲﾏﾁ</t>
  </si>
  <si>
    <t>024431</t>
  </si>
  <si>
    <t>062049</t>
  </si>
  <si>
    <t>うきは市</t>
  </si>
  <si>
    <t>ﾅﾊﾘﾁｮｳ</t>
  </si>
  <si>
    <t>ﾀｯｺﾏﾁ</t>
  </si>
  <si>
    <t>ｲﾁﾉｾｷｼ</t>
  </si>
  <si>
    <t>田野町</t>
  </si>
  <si>
    <t>ｱｲｶﾜﾏﾁ</t>
  </si>
  <si>
    <t>024457</t>
  </si>
  <si>
    <t>南部町</t>
  </si>
  <si>
    <t>ﾐﾅﾐｲｾﾁｮｳ</t>
  </si>
  <si>
    <t>ﾅﾝﾌﾞﾁｮｳ</t>
  </si>
  <si>
    <t>扶桑町</t>
  </si>
  <si>
    <t>024503</t>
  </si>
  <si>
    <t>112411</t>
  </si>
  <si>
    <t>184420</t>
  </si>
  <si>
    <t>204226</t>
  </si>
  <si>
    <t>ｼﾝｺﾞｳﾑﾗ</t>
  </si>
  <si>
    <t>岩手県</t>
  </si>
  <si>
    <t>立山町</t>
  </si>
  <si>
    <t>盛岡市</t>
  </si>
  <si>
    <t>鶴岡市</t>
  </si>
  <si>
    <t>032026</t>
  </si>
  <si>
    <t>北名古屋市</t>
  </si>
  <si>
    <t>263435</t>
  </si>
  <si>
    <t>ｱｻﾋﾁｮｳ</t>
  </si>
  <si>
    <t>宮古市</t>
  </si>
  <si>
    <t>ｷﾀｶﾐｼ</t>
  </si>
  <si>
    <t>233021</t>
  </si>
  <si>
    <t>交付額の上限なし</t>
    <rPh sb="0" eb="3">
      <t>コウフガク</t>
    </rPh>
    <rPh sb="4" eb="6">
      <t>ジョウゲン</t>
    </rPh>
    <phoneticPr fontId="5"/>
  </si>
  <si>
    <t>ﾀｹﾊﾗｼ</t>
  </si>
  <si>
    <t>032077</t>
  </si>
  <si>
    <t>鳥羽市</t>
  </si>
  <si>
    <t>久慈市</t>
  </si>
  <si>
    <t>活動組織の構成員の一覧</t>
    <rPh sb="0" eb="2">
      <t>カツドウ</t>
    </rPh>
    <rPh sb="2" eb="4">
      <t>ソシキ</t>
    </rPh>
    <phoneticPr fontId="5"/>
  </si>
  <si>
    <t>ｸｼﾞｼ</t>
  </si>
  <si>
    <t>五城目町</t>
  </si>
  <si>
    <t>ｼﾖｳﾅｲﾏﾁ</t>
  </si>
  <si>
    <t>032085</t>
  </si>
  <si>
    <t>ｱﾜｼﾏｳﾗﾑﾗ</t>
  </si>
  <si>
    <t>奈良市</t>
  </si>
  <si>
    <t>遠野市</t>
  </si>
  <si>
    <t>中川村</t>
  </si>
  <si>
    <t>ﾄｵﾉｼ</t>
  </si>
  <si>
    <t>面積×1,000円＝交付額</t>
    <rPh sb="0" eb="2">
      <t>メンセキ</t>
    </rPh>
    <rPh sb="8" eb="9">
      <t>エン</t>
    </rPh>
    <rPh sb="10" eb="13">
      <t>コウフガク</t>
    </rPh>
    <phoneticPr fontId="81"/>
  </si>
  <si>
    <t>西予市</t>
  </si>
  <si>
    <t>陸前高田市</t>
  </si>
  <si>
    <t>ﾘｸｾﾞﾝﾀｶﾀｼ</t>
  </si>
  <si>
    <t>032115</t>
  </si>
  <si>
    <t>ｶﾏｲｼｼ</t>
  </si>
  <si>
    <t>ﾆﾉﾍｼ</t>
  </si>
  <si>
    <t>192040</t>
  </si>
  <si>
    <t>八幡平市</t>
  </si>
  <si>
    <t>伊勢市</t>
  </si>
  <si>
    <t>ﾊﾁﾏﾝﾀｲｼ</t>
  </si>
  <si>
    <t>054631</t>
  </si>
  <si>
    <t>032158</t>
  </si>
  <si>
    <t>奥州市</t>
  </si>
  <si>
    <t>ｵｳｼｭｳｼ</t>
  </si>
  <si>
    <t>122335</t>
  </si>
  <si>
    <t>ｱｲﾗｼ</t>
  </si>
  <si>
    <t>032166</t>
  </si>
  <si>
    <t>252034</t>
  </si>
  <si>
    <t>滝沢市</t>
    <rPh sb="2" eb="3">
      <t>シ</t>
    </rPh>
    <phoneticPr fontId="5"/>
  </si>
  <si>
    <t>塩谷町</t>
  </si>
  <si>
    <t>124273</t>
  </si>
  <si>
    <t>033014</t>
  </si>
  <si>
    <t>ﾄﾖﾔﾏﾁｮｳ</t>
  </si>
  <si>
    <t>雫石町</t>
  </si>
  <si>
    <t>090000</t>
  </si>
  <si>
    <t>ｼｽﾞｸｲｼﾁｮｳ</t>
  </si>
  <si>
    <t>ﾋﾗｵﾁｮｳ</t>
  </si>
  <si>
    <t>葛巻町</t>
  </si>
  <si>
    <t>久山町</t>
  </si>
  <si>
    <t>152251</t>
  </si>
  <si>
    <t>各務原市</t>
  </si>
  <si>
    <t>ｸｽﾞﾏｷﾏﾁ</t>
  </si>
  <si>
    <t>033031</t>
  </si>
  <si>
    <t>能登町</t>
  </si>
  <si>
    <t>ﾋｶﾞｼﾅﾙｾﾑﾗ</t>
  </si>
  <si>
    <t>岩手町</t>
  </si>
  <si>
    <t>444626</t>
  </si>
  <si>
    <t>紫波町</t>
  </si>
  <si>
    <t>山梨市</t>
  </si>
  <si>
    <t>033227</t>
  </si>
  <si>
    <t>東温市</t>
  </si>
  <si>
    <t>上小阿仁村</t>
  </si>
  <si>
    <t>263672</t>
  </si>
  <si>
    <t>三春町</t>
  </si>
  <si>
    <t>西和賀町</t>
  </si>
  <si>
    <t>54　地域住民による直営施工</t>
    <rPh sb="3" eb="5">
      <t>チイキ</t>
    </rPh>
    <rPh sb="5" eb="7">
      <t>ジュウミン</t>
    </rPh>
    <rPh sb="10" eb="12">
      <t>チョクエイ</t>
    </rPh>
    <rPh sb="12" eb="14">
      <t>セコウ</t>
    </rPh>
    <phoneticPr fontId="56"/>
  </si>
  <si>
    <t>ｲﾜｷｼ</t>
  </si>
  <si>
    <t>名古屋市</t>
  </si>
  <si>
    <t>ｳﾝｾﾞﾝｼ</t>
  </si>
  <si>
    <t>ﾆｼﾜｶﾞﾏﾁ</t>
  </si>
  <si>
    <t>131083</t>
  </si>
  <si>
    <t>ｶﾈｶﾞｻｷﾁｮｳ</t>
  </si>
  <si>
    <t>掛川市</t>
  </si>
  <si>
    <t>ﾋﾗｲｽﾞﾐﾁｮｳ</t>
  </si>
  <si>
    <t>ﾐﾅﾐﾀﾈﾁｮｳ</t>
  </si>
  <si>
    <t>034410</t>
  </si>
  <si>
    <t>印西市</t>
  </si>
  <si>
    <t>ﾖｺﾃｼ</t>
  </si>
  <si>
    <t>ｵｵｻｶｼ</t>
  </si>
  <si>
    <t>山田町</t>
  </si>
  <si>
    <t>ﾔﾏﾀﾞﾏﾁ</t>
  </si>
  <si>
    <t>232246</t>
  </si>
  <si>
    <t>034835</t>
  </si>
  <si>
    <t>ｸﾏﾓﾄｹﾝ</t>
  </si>
  <si>
    <t>402141</t>
  </si>
  <si>
    <t>ｲﾜｲｽﾞﾐﾁｮｳ</t>
  </si>
  <si>
    <t>434841</t>
  </si>
  <si>
    <t>073229</t>
  </si>
  <si>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56"/>
  </si>
  <si>
    <t>034843</t>
  </si>
  <si>
    <t>ﾀﾉﾊﾀﾑﾗ</t>
  </si>
  <si>
    <t>静岡県</t>
  </si>
  <si>
    <t>035017</t>
  </si>
  <si>
    <t>軽米町</t>
  </si>
  <si>
    <t>204161</t>
  </si>
  <si>
    <t>272221</t>
  </si>
  <si>
    <t>ﾉﾀﾞﾑﾗ</t>
  </si>
  <si>
    <t>ｸﾉﾍﾑﾗ</t>
  </si>
  <si>
    <t>035076</t>
  </si>
  <si>
    <t>ﾋﾛﾉﾁｮｳ</t>
  </si>
  <si>
    <t>035246</t>
  </si>
  <si>
    <t>一戸町</t>
  </si>
  <si>
    <t>宮城県</t>
  </si>
  <si>
    <t>ｻｯﾃｼ</t>
  </si>
  <si>
    <t>044440</t>
  </si>
  <si>
    <t>041009</t>
  </si>
  <si>
    <t>御宿町</t>
  </si>
  <si>
    <t>仙台市</t>
  </si>
  <si>
    <t>ｺｳﾘﾖｳﾁｮｳ</t>
  </si>
  <si>
    <t>石巻市</t>
  </si>
  <si>
    <t>042056</t>
  </si>
  <si>
    <t>042064</t>
  </si>
  <si>
    <t>042072</t>
  </si>
  <si>
    <t>名取市</t>
  </si>
  <si>
    <t>大子町</t>
  </si>
  <si>
    <t>ｲﾐｽﾞｼ</t>
  </si>
  <si>
    <t>ﾅﾄﾘｼ</t>
  </si>
  <si>
    <t>042081</t>
  </si>
  <si>
    <t>ﾐﾎﾑﾗ</t>
  </si>
  <si>
    <t>飯島町</t>
  </si>
  <si>
    <t>ｶｸﾀﾞｼ</t>
  </si>
  <si>
    <t>多賀城市</t>
  </si>
  <si>
    <t>日立市</t>
  </si>
  <si>
    <t>ｻｸﾗｲｼ</t>
  </si>
  <si>
    <t>042111</t>
  </si>
  <si>
    <t>岩沼市</t>
  </si>
  <si>
    <t>074021</t>
  </si>
  <si>
    <t>広野町</t>
  </si>
  <si>
    <t>ｲﾜﾇﾏｼ</t>
  </si>
  <si>
    <t>042129</t>
  </si>
  <si>
    <t>ﾄﾒｼ</t>
  </si>
  <si>
    <t>124095</t>
  </si>
  <si>
    <t>ﾅﾒﾘｶﾜｼ</t>
  </si>
  <si>
    <t>ｼﾊﾞﾀﾏﾁ</t>
  </si>
  <si>
    <t>ｲﾄｳｼ</t>
  </si>
  <si>
    <t>ｸﾘﾊﾗｼ</t>
  </si>
  <si>
    <t>044211</t>
  </si>
  <si>
    <t>ﾋｶﾞｼﾏﾂｼﾏｼ</t>
  </si>
  <si>
    <t>ｶﾝﾅﾏﾁ</t>
  </si>
  <si>
    <t>廿日市市</t>
  </si>
  <si>
    <t>大崎市</t>
  </si>
  <si>
    <t>ｵｵｻｷｼ</t>
  </si>
  <si>
    <t>042161</t>
  </si>
  <si>
    <t>日進市</t>
  </si>
  <si>
    <t>ｲｽﾞﾓｼ</t>
  </si>
  <si>
    <t>須賀川市</t>
  </si>
  <si>
    <t>124036</t>
  </si>
  <si>
    <t>133621</t>
  </si>
  <si>
    <t>富谷市</t>
    <rPh sb="2" eb="3">
      <t>シ</t>
    </rPh>
    <phoneticPr fontId="5"/>
  </si>
  <si>
    <t>043010</t>
  </si>
  <si>
    <t>252026</t>
  </si>
  <si>
    <t>ｵｵﾀｼ</t>
  </si>
  <si>
    <t>三豊市</t>
  </si>
  <si>
    <t>小海町</t>
  </si>
  <si>
    <t>043028</t>
  </si>
  <si>
    <t>国分寺市</t>
  </si>
  <si>
    <t>七ヶ宿町</t>
  </si>
  <si>
    <t>ｼﾁｶｼｭｸﾏﾁ</t>
  </si>
  <si>
    <t>053660</t>
  </si>
  <si>
    <t>ｽｷﾞﾅﾐｸ</t>
  </si>
  <si>
    <t>043214</t>
  </si>
  <si>
    <t>大河原町</t>
  </si>
  <si>
    <t>063614</t>
  </si>
  <si>
    <t>ｵｵｶﾞﾜﾗﾏﾁ</t>
  </si>
  <si>
    <t>ｱｷﾀｹﾝ</t>
  </si>
  <si>
    <t>ﾋｶﾜﾁｮｳ</t>
  </si>
  <si>
    <t>043222</t>
  </si>
  <si>
    <t>村田町</t>
  </si>
  <si>
    <t>075442</t>
  </si>
  <si>
    <t>ﾑﾗﾀﾏﾁ</t>
  </si>
  <si>
    <t>ﾆｯｺｳｼ</t>
  </si>
  <si>
    <t>ﾔﾏﾓﾄﾁｮｳ</t>
  </si>
  <si>
    <t>212121</t>
  </si>
  <si>
    <t>東村</t>
  </si>
  <si>
    <t>柴田町</t>
  </si>
  <si>
    <t>岩倉市</t>
  </si>
  <si>
    <t>ｶﾜｻｷﾏﾁ</t>
  </si>
  <si>
    <t>104264</t>
  </si>
  <si>
    <t>ﾏﾙﾓﾘﾏﾁ</t>
  </si>
  <si>
    <t>新島村</t>
  </si>
  <si>
    <t>ｼﾓｺﾞｳﾏﾁ</t>
  </si>
  <si>
    <t>ﾜﾀﾘﾁｮｳ</t>
  </si>
  <si>
    <t>043621</t>
  </si>
  <si>
    <t>ﾜﾀﾗｲﾁｮｳ</t>
  </si>
  <si>
    <t>松島町</t>
  </si>
  <si>
    <t>113492</t>
  </si>
  <si>
    <t>122173</t>
  </si>
  <si>
    <t>044041</t>
  </si>
  <si>
    <t>ﾄｺﾅﾒｼ</t>
  </si>
  <si>
    <t>七ヶ浜町</t>
  </si>
  <si>
    <t>ｱｹﾞﾏﾂﾏﾁ</t>
  </si>
  <si>
    <t>ﾅﾗﾊﾏﾁ</t>
  </si>
  <si>
    <t>利府町</t>
  </si>
  <si>
    <t>大郷町</t>
  </si>
  <si>
    <t>嬬恋村</t>
  </si>
  <si>
    <t>大衡村</t>
  </si>
  <si>
    <t>御船町</t>
  </si>
  <si>
    <t>ｵｵﾋﾗﾑﾗ</t>
  </si>
  <si>
    <t>すさみ町</t>
  </si>
  <si>
    <t>ﾅｶｶﾞﾜﾏﾁ</t>
  </si>
  <si>
    <t>ﾅｶﾞｲｽﾞﾐﾁｮｳ</t>
  </si>
  <si>
    <t>色麻町</t>
  </si>
  <si>
    <t>ｸﾛﾍﾞｼ</t>
  </si>
  <si>
    <t>福井県</t>
  </si>
  <si>
    <t>044458</t>
  </si>
  <si>
    <t>143847</t>
  </si>
  <si>
    <t>○小規模集落が以前に取り組んだことがない</t>
  </si>
  <si>
    <t>082236</t>
  </si>
  <si>
    <t>塙町</t>
  </si>
  <si>
    <t>大石田町</t>
  </si>
  <si>
    <t>122068</t>
  </si>
  <si>
    <t>ｶﾐﾏﾁ</t>
  </si>
  <si>
    <t>045012</t>
  </si>
  <si>
    <t>303046</t>
  </si>
  <si>
    <t>涌谷町</t>
  </si>
  <si>
    <t>104213</t>
  </si>
  <si>
    <t>045055</t>
  </si>
  <si>
    <t>美里町</t>
  </si>
  <si>
    <t>ｺｸﾌﾞﾝｼﾞｼ</t>
  </si>
  <si>
    <t>ﾐｻﾄﾏﾁ</t>
  </si>
  <si>
    <t>十津川村</t>
  </si>
  <si>
    <t>ｱｲﾂﾞﾜｶﾏﾂｼ</t>
  </si>
  <si>
    <t>045811</t>
  </si>
  <si>
    <t>女川町</t>
  </si>
  <si>
    <t>ﾜﾉｳﾁﾁｮｳ</t>
  </si>
  <si>
    <t>ﾐﾊﾙﾏﾁ</t>
  </si>
  <si>
    <t>草加市</t>
  </si>
  <si>
    <t>津南町</t>
  </si>
  <si>
    <t>南三陸町</t>
  </si>
  <si>
    <t>322016</t>
  </si>
  <si>
    <t>秋田県</t>
  </si>
  <si>
    <t>063657</t>
  </si>
  <si>
    <t>154059</t>
  </si>
  <si>
    <t>ｱｷﾀｼ</t>
  </si>
  <si>
    <t>392111</t>
  </si>
  <si>
    <t>052027</t>
  </si>
  <si>
    <t>能代市</t>
  </si>
  <si>
    <t>糸満市</t>
  </si>
  <si>
    <t>324485</t>
  </si>
  <si>
    <t>喜多方市</t>
  </si>
  <si>
    <t>勝山市</t>
  </si>
  <si>
    <t>ﾐﾊﾏﾁｮｳ</t>
  </si>
  <si>
    <t>61 水路の補修</t>
  </si>
  <si>
    <t>ﾄｸｼﾏｹﾝ</t>
  </si>
  <si>
    <t>ﾉｼﾛｼ</t>
  </si>
  <si>
    <t>052035</t>
  </si>
  <si>
    <t>ﾉﾄﾁｮｳ</t>
  </si>
  <si>
    <t>横手市</t>
  </si>
  <si>
    <t>303828</t>
  </si>
  <si>
    <t>052060</t>
  </si>
  <si>
    <t>男鹿市</t>
  </si>
  <si>
    <t>穴水町</t>
  </si>
  <si>
    <t>取組番号表</t>
    <rPh sb="0" eb="2">
      <t>トリクミ</t>
    </rPh>
    <rPh sb="2" eb="4">
      <t>バンゴウ</t>
    </rPh>
    <rPh sb="4" eb="5">
      <t>ヒョウ</t>
    </rPh>
    <phoneticPr fontId="5"/>
  </si>
  <si>
    <t>ｵｶﾞｼ</t>
  </si>
  <si>
    <t>ｳﾗﾔｽｼ</t>
  </si>
  <si>
    <t>052078</t>
  </si>
  <si>
    <t>ﾕｻﾞﾜｼ</t>
  </si>
  <si>
    <t>ｱﾏｸｻｼ</t>
  </si>
  <si>
    <t>282243</t>
  </si>
  <si>
    <t>052094</t>
  </si>
  <si>
    <t>鹿角市</t>
  </si>
  <si>
    <t>ｶﾂﾞﾉｼ</t>
  </si>
  <si>
    <t>ｵｵｸﾜﾑﾗ</t>
  </si>
  <si>
    <t>ﾔｵｼ</t>
  </si>
  <si>
    <t>ｶﾐﾁｮｳ</t>
  </si>
  <si>
    <t>052108</t>
  </si>
  <si>
    <t>243418</t>
  </si>
  <si>
    <t>潟上市</t>
  </si>
  <si>
    <t>北秋田市</t>
  </si>
  <si>
    <t>202037</t>
  </si>
  <si>
    <t>焼津市</t>
  </si>
  <si>
    <t>363219</t>
  </si>
  <si>
    <t>ｷﾀｱｷﾀｼ</t>
  </si>
  <si>
    <t>にかほ市</t>
  </si>
  <si>
    <t>ｵｵﾑﾗｼ</t>
  </si>
  <si>
    <t>仙北市</t>
  </si>
  <si>
    <t>ｾﾝﾎﾞｸｼ</t>
  </si>
  <si>
    <t>053031</t>
  </si>
  <si>
    <t>ﾅｶﾏｼ</t>
  </si>
  <si>
    <t>ｱｲﾂﾞﾊﾞﾝｹﾞﾏﾁ</t>
  </si>
  <si>
    <t>24 農用地の機能診断</t>
  </si>
  <si>
    <t>ｶﾐｺｱﾆﾑﾗ</t>
  </si>
  <si>
    <t>401307</t>
  </si>
  <si>
    <t>053465</t>
  </si>
  <si>
    <t>藤里町</t>
  </si>
  <si>
    <t>大和高田市</t>
  </si>
  <si>
    <t>三種町</t>
  </si>
  <si>
    <t>ﾊｯﾎﾟｳﾁｮｳ</t>
  </si>
  <si>
    <t>ｺﾞｼﾞｮｳﾒﾏﾁ</t>
  </si>
  <si>
    <t>ﾊﾁﾛｳｶﾞﾀﾏﾁ</t>
  </si>
  <si>
    <t>ｲｶﾜﾏﾁ</t>
  </si>
  <si>
    <t>ﾓﾄﾐﾔｼ</t>
  </si>
  <si>
    <r>
      <t>・行を追加する際は、一番左にある</t>
    </r>
    <r>
      <rPr>
        <u/>
        <sz val="10"/>
        <color auto="1"/>
        <rFont val="HG丸ｺﾞｼｯｸM-PRO"/>
      </rPr>
      <t>行番号をクリック</t>
    </r>
    <r>
      <rPr>
        <sz val="10"/>
        <color auto="1"/>
        <rFont val="HG丸ｺﾞｼｯｸM-PRO"/>
      </rPr>
      <t>して</t>
    </r>
    <r>
      <rPr>
        <u/>
        <sz val="10"/>
        <color auto="1"/>
        <rFont val="HG丸ｺﾞｼｯｸM-PRO"/>
      </rPr>
      <t>行全体</t>
    </r>
    <r>
      <rPr>
        <sz val="10"/>
        <color auto="1"/>
        <rFont val="HG丸ｺﾞｼｯｸM-PRO"/>
      </rPr>
      <t>をコピーし、表の最下部の太線より上の位置で</t>
    </r>
    <r>
      <rPr>
        <u/>
        <sz val="10"/>
        <color auto="1"/>
        <rFont val="HG丸ｺﾞｼｯｸM-PRO"/>
      </rPr>
      <t>行番号を右クリック</t>
    </r>
    <r>
      <rPr>
        <sz val="10"/>
        <color auto="1"/>
        <rFont val="HG丸ｺﾞｼｯｸM-PRO"/>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</si>
  <si>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大潟村</t>
  </si>
  <si>
    <t>朝日村</t>
  </si>
  <si>
    <t>km</t>
  </si>
  <si>
    <t>054348</t>
  </si>
  <si>
    <t>372021</t>
  </si>
  <si>
    <t>美郷町</t>
  </si>
  <si>
    <t>小平市</t>
  </si>
  <si>
    <t>兵庫県</t>
  </si>
  <si>
    <t>羽後町</t>
  </si>
  <si>
    <t>近江八幡市</t>
  </si>
  <si>
    <t>272272</t>
  </si>
  <si>
    <t>ｼﾏｼ</t>
  </si>
  <si>
    <t>336238</t>
  </si>
  <si>
    <t>山形県</t>
  </si>
  <si>
    <t>ﾄｸｼﾏｼ</t>
  </si>
  <si>
    <t>山形市</t>
  </si>
  <si>
    <t>062022</t>
  </si>
  <si>
    <t>ﾄﾐｵｶﾏﾁ</t>
  </si>
  <si>
    <t>21 地域住民等に対する意向調査等</t>
  </si>
  <si>
    <t>米沢市</t>
  </si>
  <si>
    <t>454419</t>
  </si>
  <si>
    <t>072117</t>
  </si>
  <si>
    <t>ﾖﾈｻﾞﾜｼ</t>
  </si>
  <si>
    <t>資源向上
（共同及び長寿命化）</t>
    <rPh sb="0" eb="2">
      <t>シゲン</t>
    </rPh>
    <rPh sb="2" eb="4">
      <t>コウジョウ</t>
    </rPh>
    <rPh sb="6" eb="8">
      <t>キョウドウ</t>
    </rPh>
    <rPh sb="8" eb="9">
      <t>オヨ</t>
    </rPh>
    <rPh sb="10" eb="14">
      <t>チョウジュミョウカ</t>
    </rPh>
    <phoneticPr fontId="5"/>
  </si>
  <si>
    <t>064033</t>
  </si>
  <si>
    <t>ﾂﾙｵｶｼ</t>
  </si>
  <si>
    <t>酒田市</t>
  </si>
  <si>
    <t>井手町</t>
  </si>
  <si>
    <t>二本松市</t>
  </si>
  <si>
    <t>062057</t>
  </si>
  <si>
    <t>新庄市</t>
  </si>
  <si>
    <t>板倉町</t>
  </si>
  <si>
    <t>塩尻市</t>
  </si>
  <si>
    <t>ｼﾝｼﾞｮｳｼ</t>
  </si>
  <si>
    <t>ｶﾓｼ</t>
  </si>
  <si>
    <t>062065</t>
  </si>
  <si>
    <t>寒河江市</t>
  </si>
  <si>
    <t>ｻｶﾞｴｼ</t>
  </si>
  <si>
    <t>131164</t>
  </si>
  <si>
    <t>湧水町</t>
  </si>
  <si>
    <t>454044</t>
  </si>
  <si>
    <t>062103</t>
  </si>
  <si>
    <t>122327</t>
  </si>
  <si>
    <t>ｵｶﾞﾜﾑﾗ</t>
  </si>
  <si>
    <t>専門家の指導</t>
    <rPh sb="0" eb="3">
      <t>センモンカ</t>
    </rPh>
    <rPh sb="4" eb="6">
      <t>シドウ</t>
    </rPh>
    <phoneticPr fontId="56"/>
  </si>
  <si>
    <t>062073</t>
  </si>
  <si>
    <t>上山市</t>
  </si>
  <si>
    <t>ﾑﾗﾔﾏｼ</t>
  </si>
  <si>
    <t>池田市</t>
  </si>
  <si>
    <t>062090</t>
  </si>
  <si>
    <t>104442</t>
  </si>
  <si>
    <t>ﾅｶﾞｲｼ</t>
  </si>
  <si>
    <t>ﾋｶﾞｼﾏﾂﾔﾏｼ</t>
  </si>
  <si>
    <t>天童市</t>
  </si>
  <si>
    <t>ﾓﾘｸﾞﾁｼ</t>
  </si>
  <si>
    <t>062111</t>
  </si>
  <si>
    <t>東根市</t>
  </si>
  <si>
    <t>尾花沢市</t>
  </si>
  <si>
    <t>小国町</t>
  </si>
  <si>
    <t>212202</t>
  </si>
  <si>
    <t>ｵﾊﾞﾅｻﾞﾜｼ</t>
  </si>
  <si>
    <t xml:space="preserve"> 対象農用地</t>
    <rPh sb="1" eb="3">
      <t>タイショウ</t>
    </rPh>
    <rPh sb="3" eb="6">
      <t>ノウヨウチ</t>
    </rPh>
    <phoneticPr fontId="5"/>
  </si>
  <si>
    <t>ﾐﾔﾏｼ</t>
  </si>
  <si>
    <t>ｼｶﾞｹﾝ</t>
  </si>
  <si>
    <t>ﾅﾝﾖｳｼ</t>
  </si>
  <si>
    <t>063011</t>
  </si>
  <si>
    <t>山辺町</t>
  </si>
  <si>
    <t>244619</t>
  </si>
  <si>
    <t>ﾀﾏｷﾁｮｳ</t>
  </si>
  <si>
    <t>232360</t>
  </si>
  <si>
    <t>北九州市</t>
  </si>
  <si>
    <t>394289</t>
  </si>
  <si>
    <t>ﾔﾏﾉﾍﾞﾏﾁ</t>
  </si>
  <si>
    <t>462195</t>
  </si>
  <si>
    <t>高山村</t>
  </si>
  <si>
    <t>063029</t>
  </si>
  <si>
    <t>322067</t>
  </si>
  <si>
    <t>235628</t>
  </si>
  <si>
    <t>中山町</t>
  </si>
  <si>
    <t>063215</t>
  </si>
  <si>
    <t>ｶﾎｸﾁｮｳ</t>
  </si>
  <si>
    <t>063231</t>
  </si>
  <si>
    <t>221007</t>
  </si>
  <si>
    <t>氷川町</t>
  </si>
  <si>
    <t>朝日町</t>
  </si>
  <si>
    <t>内遊休農地</t>
    <rPh sb="0" eb="1">
      <t>ウチ</t>
    </rPh>
    <rPh sb="1" eb="5">
      <t>ユウキュウノウチ</t>
    </rPh>
    <phoneticPr fontId="5"/>
  </si>
  <si>
    <t>持続的な畦畔管理</t>
    <rPh sb="0" eb="3">
      <t>ジゾクテキ</t>
    </rPh>
    <rPh sb="4" eb="6">
      <t>ケイハン</t>
    </rPh>
    <rPh sb="6" eb="8">
      <t>カンリ</t>
    </rPh>
    <phoneticPr fontId="56"/>
  </si>
  <si>
    <t>063240</t>
  </si>
  <si>
    <t>131237</t>
  </si>
  <si>
    <t>222259</t>
  </si>
  <si>
    <t>ｵｵｴﾏﾁ</t>
  </si>
  <si>
    <t>金山町</t>
  </si>
  <si>
    <t>ｵﾝｼﾞﾕｸﾏﾁ</t>
  </si>
  <si>
    <t>ｶﾈﾔﾏﾏﾁ</t>
  </si>
  <si>
    <t>ﾐｮｳｺｳｼ</t>
  </si>
  <si>
    <t>ﾐﾅﾐｲｽﾞﾁｮｳ</t>
  </si>
  <si>
    <t>最上町</t>
  </si>
  <si>
    <t>舟形町</t>
  </si>
  <si>
    <t>ﾏﾑﾛｶﾞﾜﾏﾁ</t>
  </si>
  <si>
    <t>ため池の補修（箇所）</t>
    <rPh sb="7" eb="9">
      <t>カショ</t>
    </rPh>
    <phoneticPr fontId="5"/>
  </si>
  <si>
    <t>ﾀｶｻｷｼ</t>
  </si>
  <si>
    <t>大蔵村</t>
  </si>
  <si>
    <t>112305</t>
  </si>
  <si>
    <t>ｵｵｸﾗﾑﾗ</t>
  </si>
  <si>
    <t>202088</t>
  </si>
  <si>
    <t>ﾄｻﾞﾜﾑﾗ</t>
  </si>
  <si>
    <t>高畠町</t>
  </si>
  <si>
    <t>063827</t>
  </si>
  <si>
    <t>ﾌｼﾞｶﾜｸﾞﾁｺﾏﾁ</t>
  </si>
  <si>
    <t>川西町</t>
  </si>
  <si>
    <t>064017</t>
  </si>
  <si>
    <t>渋川市</t>
  </si>
  <si>
    <t>064025</t>
  </si>
  <si>
    <t>082341</t>
  </si>
  <si>
    <t>白鷹町</t>
  </si>
  <si>
    <t>ｼﾗﾀｶﾏﾁ</t>
  </si>
  <si>
    <t>飯豊町</t>
  </si>
  <si>
    <t>田尻町</t>
  </si>
  <si>
    <t>ﾐｶﾜﾏﾁ</t>
  </si>
  <si>
    <t>庄内町</t>
  </si>
  <si>
    <t>ｶﾜﾗﾏﾁ</t>
  </si>
  <si>
    <t>ﾕｻﾞﾏﾁ</t>
  </si>
  <si>
    <t>260002</t>
  </si>
  <si>
    <t>070009</t>
  </si>
  <si>
    <t>ﾌｸｼﾏｹﾝ</t>
  </si>
  <si>
    <t>白岡市</t>
    <rPh sb="0" eb="2">
      <t>シラオカ</t>
    </rPh>
    <rPh sb="2" eb="3">
      <t>シ</t>
    </rPh>
    <phoneticPr fontId="5"/>
  </si>
  <si>
    <t>072010</t>
  </si>
  <si>
    <t>ｺﾓﾉﾁｮｳ</t>
  </si>
  <si>
    <t>473286</t>
  </si>
  <si>
    <t>232289</t>
  </si>
  <si>
    <t>四日市市</t>
  </si>
  <si>
    <t>ﾌｸｼﾏｼ</t>
  </si>
  <si>
    <t>川場村</t>
  </si>
  <si>
    <t>215074</t>
  </si>
  <si>
    <t>363871</t>
  </si>
  <si>
    <t>082295</t>
  </si>
  <si>
    <t>ﾀｹﾄﾖﾁｮｳ</t>
  </si>
  <si>
    <t>334235</t>
  </si>
  <si>
    <t>072036</t>
  </si>
  <si>
    <t>075035</t>
  </si>
  <si>
    <t>ｵｹｶﾞﾜｼ</t>
  </si>
  <si>
    <t>いわき市</t>
  </si>
  <si>
    <t>新座市</t>
  </si>
  <si>
    <t>072052</t>
  </si>
  <si>
    <t>ｱｼｷﾀﾏﾁ</t>
  </si>
  <si>
    <t>雲仙市</t>
  </si>
  <si>
    <t>白河市</t>
  </si>
  <si>
    <t>ｼﾗｶﾜｼ</t>
  </si>
  <si>
    <t>いなべ市</t>
  </si>
  <si>
    <t>ｽｶｶﾞﾜｼ</t>
  </si>
  <si>
    <t>192023</t>
  </si>
  <si>
    <t>東御市</t>
  </si>
  <si>
    <t>循環かんがいによる水質保全</t>
    <rPh sb="0" eb="2">
      <t>ジュンカン</t>
    </rPh>
    <rPh sb="9" eb="11">
      <t>スイシツ</t>
    </rPh>
    <rPh sb="11" eb="13">
      <t>ホゼン</t>
    </rPh>
    <phoneticPr fontId="56"/>
  </si>
  <si>
    <t>ﾅﾒｶﾞﾀｼ</t>
  </si>
  <si>
    <t>ｷﾀｶﾀｼ</t>
  </si>
  <si>
    <t>ﾐｸﾗｼﾞﾏﾑﾗ</t>
  </si>
  <si>
    <t>苅田町</t>
  </si>
  <si>
    <t>相馬市</t>
  </si>
  <si>
    <t>長野県</t>
  </si>
  <si>
    <t>102024</t>
  </si>
  <si>
    <t>守口市</t>
  </si>
  <si>
    <t>072109</t>
  </si>
  <si>
    <t>ﾁｸｾﾞﾝﾏﾁ</t>
  </si>
  <si>
    <t>田村市</t>
  </si>
  <si>
    <t>新潟市</t>
  </si>
  <si>
    <t>072125</t>
  </si>
  <si>
    <t>南相馬市</t>
  </si>
  <si>
    <t>ｳﾚｼﾉｼ</t>
  </si>
  <si>
    <t>072141</t>
  </si>
  <si>
    <t>ｺｵﾘﾏﾁ</t>
  </si>
  <si>
    <t>073032</t>
  </si>
  <si>
    <t>112178</t>
  </si>
  <si>
    <t>ｸﾆﾐﾏﾁ</t>
  </si>
  <si>
    <t>川俣町</t>
  </si>
  <si>
    <t>小笠原村</t>
  </si>
  <si>
    <t>玉村町</t>
  </si>
  <si>
    <t>232297</t>
  </si>
  <si>
    <t>大玉村</t>
  </si>
  <si>
    <t>ｵｵﾀﾏﾑﾗ</t>
  </si>
  <si>
    <t>那珂市</t>
  </si>
  <si>
    <t>ｶｺﾞｼﾏｼ</t>
  </si>
  <si>
    <t>板野町</t>
  </si>
  <si>
    <t>073423</t>
  </si>
  <si>
    <t>ｶｶﾞﾐｲｼﾏﾁ</t>
  </si>
  <si>
    <t>ｵｵﾔﾏｻﾞｷﾁｮｳ</t>
  </si>
  <si>
    <t>422100</t>
  </si>
  <si>
    <t>ﾃﾝｴｲﾑﾗ</t>
  </si>
  <si>
    <t>203033</t>
  </si>
  <si>
    <t>073628</t>
  </si>
  <si>
    <t>ﾋﾉｴﾏﾀﾑﾗ</t>
  </si>
  <si>
    <t>只見町</t>
  </si>
  <si>
    <t>ｶｽﾔﾏﾁ</t>
  </si>
  <si>
    <t>073687</t>
  </si>
  <si>
    <t>松江市</t>
  </si>
  <si>
    <t>ﾐﾅﾐｱｲﾂﾞﾏﾁ</t>
  </si>
  <si>
    <t>ｷﾀｼｵﾊﾞﾗﾑﾗ</t>
  </si>
  <si>
    <t>ｴﾄﾞｶﾞﾜｸ</t>
  </si>
  <si>
    <t>ﾆｼｱｲﾂﾞﾏﾁ</t>
  </si>
  <si>
    <t>074071</t>
  </si>
  <si>
    <t>ｵｵｲﾏﾁ</t>
  </si>
  <si>
    <t>085642</t>
  </si>
  <si>
    <t>磐梯町</t>
  </si>
  <si>
    <t>ｲﾅﾜｼﾛﾏﾁ</t>
  </si>
  <si>
    <t>ﾔｽﾀﾞﾁｮｳ</t>
  </si>
  <si>
    <t>ﾄﾘﾃﾞｼ</t>
  </si>
  <si>
    <t>会津坂下町</t>
  </si>
  <si>
    <t>ﾕｶﾞﾜﾑﾗ</t>
  </si>
  <si>
    <t>143642</t>
  </si>
  <si>
    <t>ｴﾁｾﾞﾝｼ</t>
  </si>
  <si>
    <t>074233</t>
  </si>
  <si>
    <t>ﾊﾞﾝﾄﾞｳｼ</t>
  </si>
  <si>
    <t>柳津町</t>
  </si>
  <si>
    <t>ｵﾏｴｻﾞｷｼ</t>
  </si>
  <si>
    <t>ﾑｻｼﾉｼ</t>
  </si>
  <si>
    <t>074446</t>
  </si>
  <si>
    <t>ﾏﾂﾌﾞｼﾏﾁ</t>
  </si>
  <si>
    <t>三島町</t>
  </si>
  <si>
    <t>122297</t>
  </si>
  <si>
    <t>ｷｸｶﾞﾜｼ</t>
  </si>
  <si>
    <t>ﾐｼﾏﾏﾁ</t>
  </si>
  <si>
    <t>074454</t>
  </si>
  <si>
    <t>ﾅｶﾞﾗﾏﾁ</t>
  </si>
  <si>
    <t>074462</t>
  </si>
  <si>
    <t>松田町</t>
  </si>
  <si>
    <t>074616</t>
  </si>
  <si>
    <t>維持管理</t>
  </si>
  <si>
    <t>その他の農業者以外団体
（団体数）</t>
    <rPh sb="2" eb="3">
      <t>タ</t>
    </rPh>
    <rPh sb="4" eb="7">
      <t>ノウギョウシャ</t>
    </rPh>
    <rPh sb="7" eb="9">
      <t>イガイ</t>
    </rPh>
    <rPh sb="9" eb="11">
      <t>ダンタイ</t>
    </rPh>
    <rPh sb="13" eb="16">
      <t>ダンタイスウ</t>
    </rPh>
    <phoneticPr fontId="5"/>
  </si>
  <si>
    <t>西郷村</t>
  </si>
  <si>
    <t>422045</t>
  </si>
  <si>
    <t>泉崎村</t>
  </si>
  <si>
    <t>074659</t>
  </si>
  <si>
    <t>中島村</t>
  </si>
  <si>
    <t>矢吹町</t>
  </si>
  <si>
    <t>074811</t>
  </si>
  <si>
    <t>笠間市</t>
  </si>
  <si>
    <t>223026</t>
  </si>
  <si>
    <t>074829</t>
  </si>
  <si>
    <t>092053</t>
  </si>
  <si>
    <t>矢祭町</t>
  </si>
  <si>
    <t>城里町</t>
  </si>
  <si>
    <t>ﾔﾏﾂﾘﾏﾁ</t>
  </si>
  <si>
    <t>ﾊﾁｼﾞｮｳﾏﾁ</t>
  </si>
  <si>
    <t>海津市</t>
  </si>
  <si>
    <t>ﾊﾅﾜﾏﾁ</t>
  </si>
  <si>
    <t>中央区</t>
  </si>
  <si>
    <t>大川村</t>
  </si>
  <si>
    <t>ﾊﾀﾞﾉｼ</t>
  </si>
  <si>
    <t>9 水路附帯施設の保守管理</t>
  </si>
  <si>
    <t>074845</t>
  </si>
  <si>
    <t>上田市</t>
  </si>
  <si>
    <t>鮫川村</t>
  </si>
  <si>
    <t>９.土地改良区</t>
    <rPh sb="2" eb="4">
      <t>トチ</t>
    </rPh>
    <rPh sb="4" eb="7">
      <t>カイリョウク</t>
    </rPh>
    <phoneticPr fontId="56"/>
  </si>
  <si>
    <t>ｻﾒｶﾞﾜﾑﾗ</t>
  </si>
  <si>
    <t>203831</t>
  </si>
  <si>
    <t>ﾐﾊﾗｼ</t>
  </si>
  <si>
    <t>294268</t>
  </si>
  <si>
    <t>ｲｼｶﾜﾏﾁ</t>
  </si>
  <si>
    <t>075027</t>
  </si>
  <si>
    <t>ｶｶﾐｶﾞﾊﾗｼ</t>
  </si>
  <si>
    <t>ﾓﾘﾔｼ</t>
  </si>
  <si>
    <t>ﾏｲﾊﾞﾗｼ</t>
  </si>
  <si>
    <t>玉川村</t>
  </si>
  <si>
    <t>輪島市</t>
  </si>
  <si>
    <t>平田村</t>
  </si>
  <si>
    <t>ﾋﾗﾀﾑﾗ</t>
  </si>
  <si>
    <t>173860</t>
  </si>
  <si>
    <t>愛南町</t>
  </si>
  <si>
    <t>075043</t>
  </si>
  <si>
    <t>浅川町</t>
  </si>
  <si>
    <t>長南町</t>
  </si>
  <si>
    <t>楢葉町</t>
  </si>
  <si>
    <t>ｱｻｶﾜﾏﾁ</t>
  </si>
  <si>
    <t>232068</t>
  </si>
  <si>
    <t>ﾌﾙﾄﾞﾉﾏﾁ</t>
  </si>
  <si>
    <t>ﾅｶﾉｸ</t>
  </si>
  <si>
    <t>ｺｳﾅﾝｼ</t>
  </si>
  <si>
    <t>093645</t>
  </si>
  <si>
    <t>075213</t>
  </si>
  <si>
    <t>075221</t>
  </si>
  <si>
    <t>162108</t>
  </si>
  <si>
    <t>ｶﾐｽｼ</t>
  </si>
  <si>
    <t>小牧市</t>
  </si>
  <si>
    <t>小野町</t>
  </si>
  <si>
    <t>寄居町</t>
  </si>
  <si>
    <t>石井町</t>
  </si>
  <si>
    <t>ｵﾉﾏﾁ</t>
  </si>
  <si>
    <t>ﾅｶﾞｵｶｷｮｳｼ</t>
  </si>
  <si>
    <t>075418</t>
  </si>
  <si>
    <t>102067</t>
  </si>
  <si>
    <t>075426</t>
  </si>
  <si>
    <t>紀北町</t>
  </si>
  <si>
    <t>075434</t>
  </si>
  <si>
    <t>082171</t>
  </si>
  <si>
    <t>ｶﾜｳﾁﾑﾗ</t>
  </si>
  <si>
    <t>ｵｵｸﾏﾏﾁ</t>
  </si>
  <si>
    <t>232165</t>
  </si>
  <si>
    <t>ﾖｼﾄﾐﾏﾁ</t>
  </si>
  <si>
    <t>075477</t>
  </si>
  <si>
    <t>魚沼市</t>
  </si>
  <si>
    <t>ｺﾏﾂｼ</t>
  </si>
  <si>
    <t>204251</t>
  </si>
  <si>
    <t>浪江町</t>
  </si>
  <si>
    <t>ｵｵｲｽﾞﾐﾏﾁ</t>
  </si>
  <si>
    <t>川越町</t>
  </si>
  <si>
    <t>082147</t>
  </si>
  <si>
    <t>山形村</t>
  </si>
  <si>
    <t>ｶﾂﾗｵﾑﾗ</t>
  </si>
  <si>
    <t>122122</t>
  </si>
  <si>
    <t>080004</t>
  </si>
  <si>
    <t>茂木町</t>
  </si>
  <si>
    <t>ｲﾊﾞﾗｷｹﾝ</t>
  </si>
  <si>
    <t>柏原市</t>
  </si>
  <si>
    <t>水戸市</t>
  </si>
  <si>
    <t>082023</t>
  </si>
  <si>
    <t>332071</t>
  </si>
  <si>
    <t>ﾋﾀﾁｼ</t>
  </si>
  <si>
    <t>飯能市</t>
  </si>
  <si>
    <t>082031</t>
  </si>
  <si>
    <t>土浦市</t>
  </si>
  <si>
    <t>131172</t>
  </si>
  <si>
    <t>ﾔﾋｺﾑﾗ</t>
  </si>
  <si>
    <t>珠洲市</t>
  </si>
  <si>
    <t>ﾂﾁｳﾗｼ</t>
  </si>
  <si>
    <t>082040</t>
  </si>
  <si>
    <t>石岡市</t>
  </si>
  <si>
    <t>082074</t>
  </si>
  <si>
    <t>結城市</t>
  </si>
  <si>
    <t>ﾘｭｳｶﾞｻｷｼ</t>
  </si>
  <si>
    <t>ｻｶﾞｼ</t>
  </si>
  <si>
    <t>082104</t>
  </si>
  <si>
    <t>154610</t>
  </si>
  <si>
    <t>下妻市</t>
  </si>
  <si>
    <t>ｼﾓﾂﾏｼ</t>
  </si>
  <si>
    <t>西伊豆町</t>
  </si>
  <si>
    <t>農地周りの環境改善活動の強化</t>
    <rPh sb="0" eb="2">
      <t>ノウチ</t>
    </rPh>
    <rPh sb="2" eb="3">
      <t>マワ</t>
    </rPh>
    <rPh sb="5" eb="7">
      <t>カンキョウ</t>
    </rPh>
    <rPh sb="7" eb="9">
      <t>カイゼン</t>
    </rPh>
    <rPh sb="9" eb="11">
      <t>カツドウ</t>
    </rPh>
    <rPh sb="12" eb="14">
      <t>キョウカ</t>
    </rPh>
    <phoneticPr fontId="5"/>
  </si>
  <si>
    <t>142131</t>
  </si>
  <si>
    <t>常総市</t>
  </si>
  <si>
    <t>ｼﾞｮｳｿｳｼ</t>
  </si>
  <si>
    <t>082121</t>
  </si>
  <si>
    <t>稲沢市</t>
  </si>
  <si>
    <t>安中市</t>
  </si>
  <si>
    <t>122394</t>
  </si>
  <si>
    <t>ﾁｮｳﾌｼ</t>
  </si>
  <si>
    <t>与那国町</t>
  </si>
  <si>
    <t>高萩市</t>
  </si>
  <si>
    <t>465241</t>
  </si>
  <si>
    <t>ﾀｶﾊｷﾞｼ</t>
  </si>
  <si>
    <t>082155</t>
  </si>
  <si>
    <t>薩摩川内市</t>
  </si>
  <si>
    <t>白石町</t>
  </si>
  <si>
    <t>北茨城市</t>
  </si>
  <si>
    <t>高岡市</t>
  </si>
  <si>
    <t>取手市</t>
  </si>
  <si>
    <t>082198</t>
  </si>
  <si>
    <t>ﾖﾂｶｲﾄﾞｳｼ</t>
  </si>
  <si>
    <t>神流町</t>
  </si>
  <si>
    <t>牛久市</t>
  </si>
  <si>
    <t>ｳｼｸｼ</t>
  </si>
  <si>
    <t>美濃加茂市</t>
  </si>
  <si>
    <t>項　　　目</t>
    <rPh sb="0" eb="1">
      <t>コウ</t>
    </rPh>
    <rPh sb="4" eb="5">
      <t>メ</t>
    </rPh>
    <phoneticPr fontId="5"/>
  </si>
  <si>
    <t>203076</t>
  </si>
  <si>
    <t>安芸市</t>
  </si>
  <si>
    <t>262137</t>
  </si>
  <si>
    <t>082201</t>
  </si>
  <si>
    <t>御代田町</t>
  </si>
  <si>
    <t>082210</t>
  </si>
  <si>
    <t>ひたちなか市</t>
  </si>
  <si>
    <t>ｲﾊﾞﾗｷﾏﾁ</t>
  </si>
  <si>
    <t>082228</t>
  </si>
  <si>
    <t>宇治市</t>
  </si>
  <si>
    <t>和木町</t>
  </si>
  <si>
    <t>鹿嶋市</t>
  </si>
  <si>
    <t>ｶｼﾏｼ</t>
  </si>
  <si>
    <t>信濃町</t>
  </si>
  <si>
    <t>潮来市</t>
  </si>
  <si>
    <t>082244</t>
  </si>
  <si>
    <t>守谷市</t>
  </si>
  <si>
    <t>082252</t>
  </si>
  <si>
    <t>ﾋﾀﾁｵｵﾐﾔｼ</t>
  </si>
  <si>
    <t>162043</t>
  </si>
  <si>
    <t>082261</t>
  </si>
  <si>
    <t>271004</t>
  </si>
  <si>
    <t>082279</t>
  </si>
  <si>
    <t>213021</t>
  </si>
  <si>
    <t>402192</t>
  </si>
  <si>
    <t>筑西市</t>
  </si>
  <si>
    <t>刈谷市</t>
  </si>
  <si>
    <t>那須町</t>
  </si>
  <si>
    <t>津和野町</t>
  </si>
  <si>
    <t>ﾁｸｾｲｼ</t>
  </si>
  <si>
    <t>坂東市</t>
  </si>
  <si>
    <t>131211</t>
  </si>
  <si>
    <t>稲敷市</t>
  </si>
  <si>
    <t>ﾌｸﾛｲｼ</t>
  </si>
  <si>
    <t>出雲崎町</t>
  </si>
  <si>
    <t>ｲﾅｼｷｼ</t>
  </si>
  <si>
    <t>082309</t>
  </si>
  <si>
    <t>上野村</t>
  </si>
  <si>
    <t>112402</t>
  </si>
  <si>
    <t>天龍村</t>
  </si>
  <si>
    <t>082317</t>
  </si>
  <si>
    <t>ﾅｺﾞﾐﾏﾁ</t>
  </si>
  <si>
    <t>神栖市</t>
  </si>
  <si>
    <t>下野市</t>
  </si>
  <si>
    <t>邑南町</t>
  </si>
  <si>
    <t>082333</t>
  </si>
  <si>
    <t>213829</t>
  </si>
  <si>
    <t>西尾市</t>
  </si>
  <si>
    <t>矢掛町</t>
  </si>
  <si>
    <t>鉾田市</t>
  </si>
  <si>
    <t>輪之内町</t>
  </si>
  <si>
    <t>082350</t>
  </si>
  <si>
    <t>ｶﾐﾉｶﾜﾏﾁ</t>
  </si>
  <si>
    <t>つくばみらい市</t>
  </si>
  <si>
    <t>213616</t>
  </si>
  <si>
    <t>伊豆の国市</t>
  </si>
  <si>
    <t>ｵﾐﾀﾏｼ</t>
  </si>
  <si>
    <t>小美玉市</t>
  </si>
  <si>
    <t>083020</t>
  </si>
  <si>
    <t>213811</t>
  </si>
  <si>
    <t>083411</t>
  </si>
  <si>
    <t>ﾄｳｶｲﾑﾗ</t>
  </si>
  <si>
    <t>152102</t>
  </si>
  <si>
    <t>山県市</t>
  </si>
  <si>
    <t>084425</t>
  </si>
  <si>
    <t>084433</t>
  </si>
  <si>
    <t>ｺﾏｷｼ</t>
  </si>
  <si>
    <t>ｶﾜﾁﾏﾁ</t>
  </si>
  <si>
    <t>さつま町</t>
  </si>
  <si>
    <t>232025</t>
  </si>
  <si>
    <t>085421</t>
  </si>
  <si>
    <t>鴨川市</t>
  </si>
  <si>
    <t>境町</t>
  </si>
  <si>
    <t>ﾓｵｶｼ</t>
  </si>
  <si>
    <t>193658</t>
  </si>
  <si>
    <t>ﾔﾏｸﾞﾁｼ</t>
  </si>
  <si>
    <t>利根町</t>
  </si>
  <si>
    <t>宇都宮市</t>
  </si>
  <si>
    <t>ｳﾂﾉﾐﾔｼ</t>
  </si>
  <si>
    <t>ｷﾖｽｼ</t>
  </si>
  <si>
    <t>60 広報活動</t>
  </si>
  <si>
    <t>三次市</t>
  </si>
  <si>
    <t>ｱｼｶｶﾞｼ</t>
  </si>
  <si>
    <t>092045</t>
  </si>
  <si>
    <t>222194</t>
  </si>
  <si>
    <t>ｸｽﾏﾁ</t>
  </si>
  <si>
    <t>ｲﾜﾃﾞｼ</t>
  </si>
  <si>
    <t>112453</t>
  </si>
  <si>
    <t>佐野市</t>
  </si>
  <si>
    <t>ｻﾉｼ</t>
  </si>
  <si>
    <t>鹿沼市</t>
  </si>
  <si>
    <t>ｶﾇﾏｼ</t>
  </si>
  <si>
    <t>11.学校・PTA</t>
    <rPh sb="3" eb="5">
      <t>ガッコウ</t>
    </rPh>
    <phoneticPr fontId="56"/>
  </si>
  <si>
    <t>日光市</t>
  </si>
  <si>
    <t>根羽村</t>
  </si>
  <si>
    <t>小山市</t>
  </si>
  <si>
    <t>大網白里市</t>
    <rPh sb="4" eb="5">
      <t>シ</t>
    </rPh>
    <phoneticPr fontId="5"/>
  </si>
  <si>
    <t>092100</t>
  </si>
  <si>
    <t>ｻﾂﾏｾﾝﾀﾞｲｼ</t>
  </si>
  <si>
    <t>大田原市</t>
  </si>
  <si>
    <t>272299</t>
  </si>
  <si>
    <t>交野市</t>
  </si>
  <si>
    <t>ｵｵﾀﾜﾗｼ</t>
  </si>
  <si>
    <t>150002</t>
  </si>
  <si>
    <t>ﾐﾅﾐﾎﾞｳｿｳｼ</t>
  </si>
  <si>
    <t>江南市</t>
  </si>
  <si>
    <t>宿毛市</t>
  </si>
  <si>
    <t>田布施町</t>
  </si>
  <si>
    <t>092118</t>
  </si>
  <si>
    <t>富士見町</t>
  </si>
  <si>
    <t>ﾅｽｼｵﾊﾞﾗｼ</t>
  </si>
  <si>
    <t>424111</t>
  </si>
  <si>
    <t>392081</t>
  </si>
  <si>
    <t>ｻｸﾗｼ</t>
  </si>
  <si>
    <t>092151</t>
  </si>
  <si>
    <t>那須烏山市</t>
  </si>
  <si>
    <t>安曇野市</t>
  </si>
  <si>
    <t>ﾌｸﾁﾏﾁ</t>
  </si>
  <si>
    <t>ﾅｽｶﾗｽﾔﾏｼ</t>
  </si>
  <si>
    <t>上三川町</t>
  </si>
  <si>
    <t>093424</t>
  </si>
  <si>
    <t>益子町</t>
  </si>
  <si>
    <t>ﾏｼｺﾏﾁ</t>
  </si>
  <si>
    <t>ﾓﾃｷﾞﾏﾁ</t>
  </si>
  <si>
    <t>鹿児島県</t>
  </si>
  <si>
    <t>ｲﾁｶｲﾏﾁ</t>
  </si>
  <si>
    <t>ﾊｶﾞﾏﾁ</t>
  </si>
  <si>
    <t>ﾐﾌﾞﾏﾁ</t>
  </si>
  <si>
    <t>小鹿野町</t>
  </si>
  <si>
    <t>ﾉｷﾞﾏﾁ</t>
  </si>
  <si>
    <t>212041</t>
  </si>
  <si>
    <t>093840</t>
  </si>
  <si>
    <t>高根沢町</t>
  </si>
  <si>
    <t>③新規かつ多面的機能の増進活動を実施</t>
    <rPh sb="1" eb="3">
      <t>シンキ</t>
    </rPh>
    <rPh sb="5" eb="8">
      <t>タメンテキ</t>
    </rPh>
    <rPh sb="8" eb="10">
      <t>キノウ</t>
    </rPh>
    <rPh sb="11" eb="13">
      <t>ゾウシン</t>
    </rPh>
    <rPh sb="13" eb="15">
      <t>カツドウ</t>
    </rPh>
    <rPh sb="16" eb="18">
      <t>ジッシ</t>
    </rPh>
    <phoneticPr fontId="80"/>
  </si>
  <si>
    <t>094111</t>
  </si>
  <si>
    <t>202029</t>
  </si>
  <si>
    <t xml:space="preserve"> 　うち遊休農地面積</t>
    <rPh sb="4" eb="6">
      <t>ユウキュウ</t>
    </rPh>
    <rPh sb="6" eb="8">
      <t>ノウチ</t>
    </rPh>
    <rPh sb="8" eb="10">
      <t>メンセキ</t>
    </rPh>
    <phoneticPr fontId="5"/>
  </si>
  <si>
    <t>100005</t>
  </si>
  <si>
    <t>群馬県</t>
  </si>
  <si>
    <t>102016</t>
  </si>
  <si>
    <t>高崎市</t>
  </si>
  <si>
    <t>松阪市</t>
  </si>
  <si>
    <t>ｷﾘｭｳｼ</t>
  </si>
  <si>
    <t>105210</t>
  </si>
  <si>
    <t>小林市</t>
  </si>
  <si>
    <t>102041</t>
  </si>
  <si>
    <t>伊勢崎市</t>
  </si>
  <si>
    <t>ﾋｶﾞｼｵｵｻｶｼ</t>
  </si>
  <si>
    <t>那智勝浦町</t>
  </si>
  <si>
    <t>港区</t>
  </si>
  <si>
    <t>資源向上支払
（共同活動）</t>
    <rPh sb="0" eb="2">
      <t>シゲン</t>
    </rPh>
    <rPh sb="2" eb="4">
      <t>コウジョウ</t>
    </rPh>
    <rPh sb="4" eb="6">
      <t>シハライ</t>
    </rPh>
    <rPh sb="8" eb="10">
      <t>キョウドウ</t>
    </rPh>
    <rPh sb="10" eb="12">
      <t>カツドウ</t>
    </rPh>
    <phoneticPr fontId="5"/>
  </si>
  <si>
    <t>102059</t>
  </si>
  <si>
    <t>ﾋｻﾔﾏﾏﾁ</t>
  </si>
  <si>
    <t>ｽｷﾞﾄﾏﾁ</t>
  </si>
  <si>
    <t>松伏町</t>
  </si>
  <si>
    <t>三木市</t>
  </si>
  <si>
    <t>太田市</t>
  </si>
  <si>
    <t>ｻｶｲﾐﾅﾄｼ</t>
  </si>
  <si>
    <t>韮崎市</t>
  </si>
  <si>
    <t>館林市</t>
  </si>
  <si>
    <t>ﾄﾊﾞｼ</t>
  </si>
  <si>
    <t>ｱｷｼ</t>
  </si>
  <si>
    <t>ﾀﾃﾊﾞﾔｼｼ</t>
  </si>
  <si>
    <t>102083</t>
  </si>
  <si>
    <t>ﾎｳﾀﾞﾂｼﾐｽﾞﾁｮｳ</t>
  </si>
  <si>
    <t>203866</t>
  </si>
  <si>
    <t>旭市</t>
  </si>
  <si>
    <t>貝塚市</t>
  </si>
  <si>
    <t>102091</t>
  </si>
  <si>
    <t>藤岡市</t>
  </si>
  <si>
    <t>393649</t>
  </si>
  <si>
    <t>富岡市</t>
  </si>
  <si>
    <t>112119</t>
  </si>
  <si>
    <t>ﾐﾄﾞﾘｼ</t>
  </si>
  <si>
    <t>福智町</t>
  </si>
  <si>
    <t>桶川市</t>
  </si>
  <si>
    <t>榛東村</t>
  </si>
  <si>
    <t>ｼﾝﾄｳﾑﾗ</t>
  </si>
  <si>
    <t>103454</t>
  </si>
  <si>
    <t>ｴﾅｼ</t>
  </si>
  <si>
    <t>吉岡町</t>
  </si>
  <si>
    <t>ｶｲﾂﾞｶｼ</t>
  </si>
  <si>
    <t>ﾖｼｵｶﾏﾁ</t>
  </si>
  <si>
    <t>○多面的機能の更なる増進に向けた活動への支援を受けること
○構成員の農業者以外の割合　４割以上</t>
  </si>
  <si>
    <t>103667</t>
  </si>
  <si>
    <t>103675</t>
  </si>
  <si>
    <t>ｵｶｻﾞｷｼ</t>
  </si>
  <si>
    <t>103829</t>
  </si>
  <si>
    <t>ｺﾓﾛｼ</t>
  </si>
  <si>
    <t>ﾐﾔｷﾁｮｳ</t>
  </si>
  <si>
    <t>294012</t>
  </si>
  <si>
    <t>103837</t>
  </si>
  <si>
    <t>南牧村</t>
  </si>
  <si>
    <t>ﾅﾊｼ</t>
  </si>
  <si>
    <t>ﾅﾝﾓｸﾑﾗ</t>
  </si>
  <si>
    <t>ｱｻﾋﾑﾗ</t>
  </si>
  <si>
    <t>121002</t>
  </si>
  <si>
    <t>ｶｼﾜｼ</t>
  </si>
  <si>
    <t>東洋町</t>
  </si>
  <si>
    <t>103845</t>
  </si>
  <si>
    <t>甘楽町</t>
  </si>
  <si>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</si>
  <si>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西東京市</t>
  </si>
  <si>
    <t>104248</t>
  </si>
  <si>
    <t>北谷町</t>
  </si>
  <si>
    <t>215031</t>
  </si>
  <si>
    <t>五島市</t>
  </si>
  <si>
    <t>長野原町</t>
  </si>
  <si>
    <t>ﾅｶﾞﾉﾊﾗﾏﾁ</t>
  </si>
  <si>
    <t>羽島市</t>
  </si>
  <si>
    <t>ﾐﾔﾂﾞｼ</t>
  </si>
  <si>
    <t>104256</t>
  </si>
  <si>
    <t>ｶﾂﾔﾏｼ</t>
  </si>
  <si>
    <t>越前市</t>
  </si>
  <si>
    <t>ﾂﾏｺﾞｲﾑﾗ</t>
  </si>
  <si>
    <t>金沢市</t>
  </si>
  <si>
    <t>組織の加算上限は40万</t>
    <rPh sb="0" eb="2">
      <t>ソシキ</t>
    </rPh>
    <rPh sb="3" eb="5">
      <t>カサン</t>
    </rPh>
    <rPh sb="5" eb="7">
      <t>ジョウゲン</t>
    </rPh>
    <rPh sb="10" eb="11">
      <t>マン</t>
    </rPh>
    <phoneticPr fontId="81"/>
  </si>
  <si>
    <t>464902</t>
  </si>
  <si>
    <t>ｶｼﾜｻﾞｷｼ</t>
  </si>
  <si>
    <t>草津町</t>
  </si>
  <si>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81"/>
  </si>
  <si>
    <t>104281</t>
  </si>
  <si>
    <t>104299</t>
  </si>
  <si>
    <t>133639</t>
  </si>
  <si>
    <t>ｳﾀﾂﾞﾁｮｳ</t>
  </si>
  <si>
    <t>東吾妻町</t>
  </si>
  <si>
    <t>ﾋｶﾞｼｱｶﾞﾂﾏﾏﾁ</t>
  </si>
  <si>
    <t>104434</t>
  </si>
  <si>
    <t>472158</t>
  </si>
  <si>
    <t>片品村</t>
  </si>
  <si>
    <t>ｶﾀｼﾅﾑﾗ</t>
  </si>
  <si>
    <t>ｶﾜﾊﾞﾑﾗ</t>
  </si>
  <si>
    <t>ﾔﾁﾖｼ</t>
  </si>
  <si>
    <t>ｱｿｼ</t>
  </si>
  <si>
    <t>104485</t>
  </si>
  <si>
    <t>104493</t>
  </si>
  <si>
    <t>232149</t>
  </si>
  <si>
    <t>みなかみ町</t>
  </si>
  <si>
    <t>342131</t>
  </si>
  <si>
    <t>204480</t>
  </si>
  <si>
    <t>ﾐﾅｶﾐﾏﾁ</t>
  </si>
  <si>
    <t>ﾀﾏﾑﾗﾏﾁ</t>
  </si>
  <si>
    <t>192066</t>
  </si>
  <si>
    <t>453617</t>
  </si>
  <si>
    <t>ｲﾀｸﾗﾏﾁ</t>
  </si>
  <si>
    <t>105228</t>
  </si>
  <si>
    <t>２．所見</t>
    <rPh sb="2" eb="4">
      <t>ショケン</t>
    </rPh>
    <phoneticPr fontId="5"/>
  </si>
  <si>
    <t>明和町</t>
  </si>
  <si>
    <t>ﾁﾖﾀﾞﾏﾁ</t>
  </si>
  <si>
    <t>105244</t>
  </si>
  <si>
    <t>武蔵野市</t>
  </si>
  <si>
    <t>ﾌｼﾞﾖｼﾀﾞｼ</t>
  </si>
  <si>
    <t>安芸太田町</t>
  </si>
  <si>
    <t>大泉町</t>
  </si>
  <si>
    <t>105252</t>
  </si>
  <si>
    <t>安城市</t>
  </si>
  <si>
    <t>邑楽町</t>
  </si>
  <si>
    <t>110001</t>
  </si>
  <si>
    <t>131113</t>
  </si>
  <si>
    <t>234273</t>
  </si>
  <si>
    <t>埼玉県</t>
  </si>
  <si>
    <t>ｻｲﾀﾏｹﾝ</t>
  </si>
  <si>
    <t>372030</t>
  </si>
  <si>
    <t>111007</t>
  </si>
  <si>
    <t>さいたま市</t>
  </si>
  <si>
    <t>112011</t>
  </si>
  <si>
    <t>川越市</t>
  </si>
  <si>
    <t>394246</t>
  </si>
  <si>
    <t>山陽小野田市</t>
  </si>
  <si>
    <t>ｶﾜｺﾞｴｼ</t>
  </si>
  <si>
    <t>112020</t>
  </si>
  <si>
    <t>小千谷市</t>
  </si>
  <si>
    <t>232271</t>
  </si>
  <si>
    <t>熊谷市</t>
  </si>
  <si>
    <t>南風原町</t>
  </si>
  <si>
    <t>ｳﾍﾞｼ</t>
  </si>
  <si>
    <t>112038</t>
  </si>
  <si>
    <t>272116</t>
  </si>
  <si>
    <t>324493</t>
  </si>
  <si>
    <t>川口市</t>
  </si>
  <si>
    <t>ｶﾜｸﾞﾁｼ</t>
  </si>
  <si>
    <t>112062</t>
  </si>
  <si>
    <t>272167</t>
  </si>
  <si>
    <t>周防大島町</t>
  </si>
  <si>
    <t>112071</t>
  </si>
  <si>
    <t>秩父市</t>
  </si>
  <si>
    <t>流山市</t>
  </si>
  <si>
    <t>ﾁﾁﾌﾞｼ</t>
  </si>
  <si>
    <t>112089</t>
  </si>
  <si>
    <t>所沢市</t>
  </si>
  <si>
    <t>ﾄｺﾛｻﾞﾜｼ</t>
  </si>
  <si>
    <t>設楽町</t>
  </si>
  <si>
    <t>112101</t>
  </si>
  <si>
    <t>豊山町</t>
  </si>
  <si>
    <t>ｶｿﾞｼ</t>
  </si>
  <si>
    <t>本庄市</t>
  </si>
  <si>
    <t>143014</t>
  </si>
  <si>
    <t>ﾎﾝｼﾞﾖｳｼ</t>
  </si>
  <si>
    <t>112127</t>
  </si>
  <si>
    <t>東松山市</t>
  </si>
  <si>
    <t>ｶｽｶﾍﾞｼ</t>
  </si>
  <si>
    <t>狭山市</t>
  </si>
  <si>
    <t>112160</t>
  </si>
  <si>
    <t>羽生市</t>
  </si>
  <si>
    <t>ﾊﾆﾕｳｼ</t>
  </si>
  <si>
    <t>鴻巣市</t>
  </si>
  <si>
    <t>ｺｳﾉｽｼ</t>
  </si>
  <si>
    <t>112186</t>
  </si>
  <si>
    <t>434337</t>
  </si>
  <si>
    <t>深谷市</t>
  </si>
  <si>
    <t>ﾉｻﾞﾜｵﾝｾﾝﾑﾗ</t>
  </si>
  <si>
    <t>ﾌｶﾔｼ</t>
  </si>
  <si>
    <t>112194</t>
  </si>
  <si>
    <t>222224</t>
  </si>
  <si>
    <t>ｶｼﾊﾞｼ</t>
  </si>
  <si>
    <t>上尾市</t>
  </si>
  <si>
    <t>広域活動組織</t>
    <rPh sb="0" eb="2">
      <t>コウイキ</t>
    </rPh>
    <rPh sb="2" eb="4">
      <t>カツドウ</t>
    </rPh>
    <rPh sb="4" eb="6">
      <t>ソシキ</t>
    </rPh>
    <phoneticPr fontId="5"/>
  </si>
  <si>
    <t>282022</t>
  </si>
  <si>
    <t>ｱｹﾞｵｼ</t>
  </si>
  <si>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5"/>
  </si>
  <si>
    <t>福岡市</t>
  </si>
  <si>
    <t>112216</t>
  </si>
  <si>
    <t>下呂市</t>
  </si>
  <si>
    <t>112224</t>
  </si>
  <si>
    <t>糸田町</t>
  </si>
  <si>
    <t>ｺｼｶﾞﾔｼ</t>
  </si>
  <si>
    <t>112232</t>
  </si>
  <si>
    <t>ﾋﾉﾊﾗﾑﾗ</t>
  </si>
  <si>
    <t>473243</t>
  </si>
  <si>
    <t>ﾜﾗﾋﾞｼ</t>
  </si>
  <si>
    <t>ﾜｹﾁｮｳ</t>
  </si>
  <si>
    <t>ﾄﾖﾊｼｼ</t>
  </si>
  <si>
    <t>112241</t>
  </si>
  <si>
    <t>ﾕｶﾞﾜﾗﾏﾁ</t>
  </si>
  <si>
    <t>戸田市</t>
  </si>
  <si>
    <t>112259</t>
  </si>
  <si>
    <t>ｲﾙﾏｼ</t>
  </si>
  <si>
    <t>112275</t>
  </si>
  <si>
    <t>ｼﾅﾉﾏﾁ</t>
  </si>
  <si>
    <t>朝霞市</t>
  </si>
  <si>
    <t>豊根村</t>
  </si>
  <si>
    <t>112283</t>
  </si>
  <si>
    <t>志木市</t>
  </si>
  <si>
    <t>ｼｷｼ</t>
  </si>
  <si>
    <t>ﾆｲｻﾞｼ</t>
  </si>
  <si>
    <t>192058</t>
  </si>
  <si>
    <t>三好市</t>
  </si>
  <si>
    <t>112321</t>
  </si>
  <si>
    <t>久喜市</t>
  </si>
  <si>
    <t>ｱｵｶﾞｼﾏﾑﾗ</t>
  </si>
  <si>
    <t>372056</t>
  </si>
  <si>
    <t>ｸｷｼ</t>
  </si>
  <si>
    <t>112330</t>
  </si>
  <si>
    <t>ｷﾀﾓﾄｼ</t>
  </si>
  <si>
    <t>112348</t>
  </si>
  <si>
    <t>ｳﾙｷﾞﾑﾗ</t>
  </si>
  <si>
    <t>ﾑｺｳｼ</t>
  </si>
  <si>
    <t>農用地の更新等（箇所）</t>
  </si>
  <si>
    <t>222208</t>
  </si>
  <si>
    <t>ﾔｼｵｼ</t>
  </si>
  <si>
    <t>富士見市</t>
  </si>
  <si>
    <t>ﾐﾄﾖｼ</t>
  </si>
  <si>
    <t>ﾌｼﾞﾐｼ</t>
  </si>
  <si>
    <t>ﾀﾃｼﾅﾏﾁ</t>
  </si>
  <si>
    <t>栄村</t>
  </si>
  <si>
    <t>112372</t>
  </si>
  <si>
    <t>認定農用地（活動区域全体面積）</t>
    <rPh sb="0" eb="2">
      <t>ニンテイ</t>
    </rPh>
    <rPh sb="2" eb="5">
      <t>ノウヨウチ</t>
    </rPh>
    <rPh sb="6" eb="8">
      <t>カツドウ</t>
    </rPh>
    <rPh sb="8" eb="10">
      <t>クイキ</t>
    </rPh>
    <rPh sb="10" eb="12">
      <t>ゼンタイ</t>
    </rPh>
    <rPh sb="12" eb="14">
      <t>メンセキ</t>
    </rPh>
    <phoneticPr fontId="5"/>
  </si>
  <si>
    <t>三郷市</t>
  </si>
  <si>
    <t>112381</t>
  </si>
  <si>
    <t>ｲｺﾏｼ</t>
  </si>
  <si>
    <t>蓮田市</t>
  </si>
  <si>
    <t>坂戸市</t>
  </si>
  <si>
    <t>ｻｶﾄﾞｼ</t>
  </si>
  <si>
    <t>幸手市</t>
  </si>
  <si>
    <t>133825</t>
  </si>
  <si>
    <t>吉野町</t>
  </si>
  <si>
    <t>鶴ヶ島市</t>
  </si>
  <si>
    <t>ﾂﾙｶﾞｼﾏｼ</t>
  </si>
  <si>
    <t>ﾆｼﾄｳｷｮｳｼ</t>
  </si>
  <si>
    <t>日高市</t>
  </si>
  <si>
    <t>ｱｸﾞｲﾁｮｳ</t>
  </si>
  <si>
    <t>ｶﾃﾞﾅﾁｮｳ</t>
  </si>
  <si>
    <t>ﾋﾀﾞｶｼ</t>
  </si>
  <si>
    <t>ｼﾝｶﾐｺﾞﾄｳﾁｮｳ</t>
  </si>
  <si>
    <t>112437</t>
  </si>
  <si>
    <t>133817</t>
  </si>
  <si>
    <t>ﾌｼﾞﾐﾉｼ</t>
  </si>
  <si>
    <t>ﾐﾖｼｼ</t>
  </si>
  <si>
    <t>454214</t>
  </si>
  <si>
    <t>小郡市</t>
  </si>
  <si>
    <t>ﾀｼﾞﾐｼ</t>
  </si>
  <si>
    <t>112461</t>
  </si>
  <si>
    <t>ﾁｸｺﾞｼ</t>
  </si>
  <si>
    <t>352136</t>
  </si>
  <si>
    <t>ｼﾗｵｶｼ</t>
  </si>
  <si>
    <t>113018</t>
  </si>
  <si>
    <t>伊奈町</t>
  </si>
  <si>
    <t>ｲﾅﾏﾁ</t>
  </si>
  <si>
    <t>113247</t>
  </si>
  <si>
    <t>ﾌﾁｭｳｼ</t>
  </si>
  <si>
    <t>ﾐﾖｼﾏﾁ</t>
  </si>
  <si>
    <t>ﾀﾙｲﾁｮｳ</t>
  </si>
  <si>
    <t>滑川町</t>
  </si>
  <si>
    <t>113263</t>
  </si>
  <si>
    <t>毛呂山町</t>
  </si>
  <si>
    <t>ﾓﾛﾔﾏﾏﾁ</t>
  </si>
  <si>
    <t>174611</t>
  </si>
  <si>
    <t>113271</t>
  </si>
  <si>
    <t>越生町</t>
  </si>
  <si>
    <t>ｵｺﾞｾﾏﾁ</t>
  </si>
  <si>
    <t>113417</t>
  </si>
  <si>
    <t>113425</t>
  </si>
  <si>
    <t>嵐山町</t>
  </si>
  <si>
    <t>382051</t>
  </si>
  <si>
    <t>113433</t>
  </si>
  <si>
    <t>ﾅﾝｺｸｼ</t>
  </si>
  <si>
    <t>新宮市</t>
  </si>
  <si>
    <t>ｵｶﾞﾜﾏﾁ</t>
  </si>
  <si>
    <t>113468</t>
  </si>
  <si>
    <t>272191</t>
  </si>
  <si>
    <t>川島町</t>
  </si>
  <si>
    <t>吉見町</t>
  </si>
  <si>
    <t>142077</t>
  </si>
  <si>
    <t>瑞穂市</t>
  </si>
  <si>
    <t>ﾔﾅｲｼ</t>
  </si>
  <si>
    <t>ﾖｼﾐﾏﾁ</t>
  </si>
  <si>
    <t>113484</t>
  </si>
  <si>
    <t>相生市</t>
  </si>
  <si>
    <t>ﾊﾄﾔﾏﾏﾁ</t>
  </si>
  <si>
    <t>早島町</t>
  </si>
  <si>
    <t>ﾄｷｶﾞﾜﾏﾁ</t>
  </si>
  <si>
    <t>113620</t>
  </si>
  <si>
    <t>ﾐﾅﾉﾏﾁ</t>
  </si>
  <si>
    <t>ﾅｶﾞﾄﾛﾏﾁ</t>
  </si>
  <si>
    <t>261009</t>
  </si>
  <si>
    <t>124249</t>
  </si>
  <si>
    <t>113654</t>
  </si>
  <si>
    <t>ｵｶﾞﾉﾏﾁ</t>
  </si>
  <si>
    <t>３.営農組合</t>
    <rPh sb="2" eb="4">
      <t>エイノウ</t>
    </rPh>
    <rPh sb="4" eb="6">
      <t>クミアイ</t>
    </rPh>
    <phoneticPr fontId="56"/>
  </si>
  <si>
    <t>東秩父村</t>
  </si>
  <si>
    <t>ｲﾜﾐﾁｮｳ</t>
  </si>
  <si>
    <t>113816</t>
  </si>
  <si>
    <t>国頭村</t>
  </si>
  <si>
    <t>113832</t>
  </si>
  <si>
    <t>神川町</t>
  </si>
  <si>
    <t>南足柄市</t>
  </si>
  <si>
    <t>大鹿村</t>
  </si>
  <si>
    <t>ﾃﾝﾘｼ</t>
  </si>
  <si>
    <t>ｶﾐｶﾜﾏﾁ</t>
  </si>
  <si>
    <t>ｺｳﾁｼ</t>
  </si>
  <si>
    <t>ﾄｯﾄﾘｼ</t>
  </si>
  <si>
    <t>上里町</t>
  </si>
  <si>
    <t>ｶﾐｻﾄﾏﾁ</t>
  </si>
  <si>
    <t>ﾖﾘｲﾏﾁ</t>
  </si>
  <si>
    <t>272175</t>
  </si>
  <si>
    <t>宮代町</t>
  </si>
  <si>
    <t>194247</t>
  </si>
  <si>
    <t>202053</t>
  </si>
  <si>
    <t>ﾐﾔｼﾛﾏﾁ</t>
  </si>
  <si>
    <t>杉戸町</t>
  </si>
  <si>
    <t>114651</t>
  </si>
  <si>
    <t>千葉県</t>
  </si>
  <si>
    <t>202177</t>
  </si>
  <si>
    <t>174637</t>
  </si>
  <si>
    <t>ﾁﾊﾞｹﾝ</t>
  </si>
  <si>
    <t>384224</t>
  </si>
  <si>
    <t>千葉市</t>
  </si>
  <si>
    <t>ﾁﾊﾞｼ</t>
  </si>
  <si>
    <t>銚子市</t>
  </si>
  <si>
    <t>狛江市</t>
  </si>
  <si>
    <t>調布市</t>
  </si>
  <si>
    <t>ﾁｮｳｼｼ</t>
  </si>
  <si>
    <t>市川市</t>
  </si>
  <si>
    <t>ｲﾁｶﾜｼ</t>
  </si>
  <si>
    <t>船橋市</t>
  </si>
  <si>
    <t>262072</t>
  </si>
  <si>
    <t>ﾀﾃﾔﾏｼ</t>
  </si>
  <si>
    <t>木更津市</t>
  </si>
  <si>
    <t>ｽｽﾞｶｼ</t>
  </si>
  <si>
    <t>松戸市</t>
  </si>
  <si>
    <t>212091</t>
  </si>
  <si>
    <t>215023</t>
  </si>
  <si>
    <t>ｴﾋﾒｹﾝ</t>
  </si>
  <si>
    <t>ﾏﾂﾄﾞｼ</t>
  </si>
  <si>
    <t>122084</t>
  </si>
  <si>
    <t>ﾏﾂｻｶｼ</t>
  </si>
  <si>
    <t>ｵﾔﾏﾁｮｳ</t>
  </si>
  <si>
    <t>373419</t>
  </si>
  <si>
    <t>野田市</t>
  </si>
  <si>
    <t>172031</t>
  </si>
  <si>
    <t>122106</t>
  </si>
  <si>
    <t>454427</t>
  </si>
  <si>
    <t>成田市</t>
  </si>
  <si>
    <t>北区</t>
  </si>
  <si>
    <t>ﾅﾘﾀｼ</t>
  </si>
  <si>
    <t>ﾑｻｼﾑﾗﾔﾏｼ</t>
  </si>
  <si>
    <t>佐倉市</t>
  </si>
  <si>
    <t>122131</t>
  </si>
  <si>
    <t>ｱﾝｼﾞｮｳｼ</t>
  </si>
  <si>
    <t>甲良町</t>
  </si>
  <si>
    <t>東金市</t>
  </si>
  <si>
    <t>323861</t>
  </si>
  <si>
    <t>ﾄｳｶﾞﾈｼ</t>
  </si>
  <si>
    <t>ｱｻﾋｼ</t>
  </si>
  <si>
    <t>122165</t>
  </si>
  <si>
    <t>283011</t>
  </si>
  <si>
    <t>習志野市</t>
  </si>
  <si>
    <t>ﾅﾗｼﾉｼ</t>
  </si>
  <si>
    <t>122181</t>
  </si>
  <si>
    <t>横芝光町</t>
  </si>
  <si>
    <t>ﾌｸｵｶｹﾝ</t>
  </si>
  <si>
    <t>勝浦市</t>
  </si>
  <si>
    <t>ｲﾁﾊﾗｼ</t>
  </si>
  <si>
    <t>ﾏﾁﾀﾞｼ</t>
  </si>
  <si>
    <t>ﾅｶﾞﾚﾔﾏｼ</t>
  </si>
  <si>
    <t>122211</t>
  </si>
  <si>
    <t>八千代市</t>
  </si>
  <si>
    <t>ｳｽｷｼ</t>
  </si>
  <si>
    <t>122220</t>
  </si>
  <si>
    <t>52 遊休農地の有効活用</t>
  </si>
  <si>
    <t>373222</t>
  </si>
  <si>
    <t>122238</t>
  </si>
  <si>
    <t>193666</t>
  </si>
  <si>
    <t>122246</t>
  </si>
  <si>
    <t>ｶﾏｶﾞﾔｼ</t>
  </si>
  <si>
    <t>122254</t>
  </si>
  <si>
    <t>ｷﾐﾂｼ</t>
  </si>
  <si>
    <t>ﾌｯﾂｼ</t>
  </si>
  <si>
    <t>122271</t>
  </si>
  <si>
    <t>122289</t>
  </si>
  <si>
    <t>袖ケ浦市</t>
  </si>
  <si>
    <t>172014</t>
  </si>
  <si>
    <t>ﾏｼｷﾏﾁ</t>
  </si>
  <si>
    <t>122301</t>
  </si>
  <si>
    <t>八街市</t>
  </si>
  <si>
    <t>ﾐﾊﾗﾑﾗ</t>
  </si>
  <si>
    <t>ﾔﾁﾏﾀｼ</t>
  </si>
  <si>
    <t>ｶﾅﾝﾁｮｳ</t>
  </si>
  <si>
    <t>ｲﾝｻﾞｲｼ</t>
  </si>
  <si>
    <t>白井市</t>
  </si>
  <si>
    <t>ｼﾛｲｼ</t>
  </si>
  <si>
    <t>匝瑳市</t>
  </si>
  <si>
    <t>141500</t>
  </si>
  <si>
    <t>ｿｳｻｼ</t>
  </si>
  <si>
    <t>122360</t>
  </si>
  <si>
    <t>香取市</t>
  </si>
  <si>
    <t>本山町</t>
  </si>
  <si>
    <t>ｶﾄﾘｼ</t>
  </si>
  <si>
    <t>122378</t>
  </si>
  <si>
    <t>山武市</t>
  </si>
  <si>
    <t>岡崎市</t>
  </si>
  <si>
    <t>122386</t>
  </si>
  <si>
    <t>山ノ内町</t>
  </si>
  <si>
    <t>ｲｽﾐｼ</t>
  </si>
  <si>
    <t>ﾐﾅﾐｵｸﾞﾆﾏﾁ</t>
  </si>
  <si>
    <t>ｵｳﾀｷﾑﾗ</t>
  </si>
  <si>
    <t>123226</t>
  </si>
  <si>
    <t>酒々井町</t>
  </si>
  <si>
    <t>ｼｽｲﾏﾁ</t>
  </si>
  <si>
    <t>栄町</t>
  </si>
  <si>
    <t>ｻｶｴﾏﾁ</t>
  </si>
  <si>
    <t>ﾋｶﾞｼﾔﾏﾄｼ</t>
  </si>
  <si>
    <t>基山町</t>
  </si>
  <si>
    <t>神崎町</t>
  </si>
  <si>
    <t>ﾏﾂｶﾜﾏﾁ</t>
  </si>
  <si>
    <t>ｺｳｻﾞｷﾏﾁ</t>
  </si>
  <si>
    <t>多古町</t>
  </si>
  <si>
    <t>131229</t>
  </si>
  <si>
    <t>ﾄｳﾉｼｮｳﾏﾁ</t>
  </si>
  <si>
    <t>九十九里町</t>
  </si>
  <si>
    <t>352047</t>
  </si>
  <si>
    <t>ｸｼﾞﾕｳｸﾘﾏﾁ</t>
  </si>
  <si>
    <t>124214</t>
  </si>
  <si>
    <t>ｲﾁﾉﾐﾔﾏﾁ</t>
  </si>
  <si>
    <t>睦沢町</t>
  </si>
  <si>
    <t>ｲｽﾞﾐｼ</t>
  </si>
  <si>
    <t>124231</t>
  </si>
  <si>
    <t>ﾄﾔﾏｼ</t>
  </si>
  <si>
    <t>長生村</t>
  </si>
  <si>
    <t>桜井市</t>
  </si>
  <si>
    <t>ﾁｮｳｾｲﾑﾗ</t>
  </si>
  <si>
    <t>白子町</t>
  </si>
  <si>
    <t>124265</t>
  </si>
  <si>
    <t>沼津市</t>
  </si>
  <si>
    <t>下諏訪町</t>
  </si>
  <si>
    <t>313254</t>
  </si>
  <si>
    <t>ﾐﾅﾐﾏｷﾑﾗ</t>
  </si>
  <si>
    <t>ﾁｮｳﾅﾝﾏﾁ</t>
  </si>
  <si>
    <t>124419</t>
  </si>
  <si>
    <t>ｱｷｼﾏｼ</t>
  </si>
  <si>
    <t>ｵｵﾀｷﾏﾁ</t>
  </si>
  <si>
    <t>124435</t>
  </si>
  <si>
    <t>ｵｵﾀｸ</t>
  </si>
  <si>
    <t>124630</t>
  </si>
  <si>
    <t>ｷﾖﾅﾝﾏﾁ</t>
  </si>
  <si>
    <t>130001</t>
  </si>
  <si>
    <t>東京都</t>
  </si>
  <si>
    <t>ﾄｳｷｮｳﾄ</t>
  </si>
  <si>
    <t>131016</t>
  </si>
  <si>
    <t>272264</t>
  </si>
  <si>
    <t>ﾁｭｳｵｳｸ</t>
  </si>
  <si>
    <t>131032</t>
  </si>
  <si>
    <t>ﾐﾅﾄｸ</t>
  </si>
  <si>
    <t>ｶﾅｶﾞﾜｹﾝ</t>
  </si>
  <si>
    <t>392014</t>
  </si>
  <si>
    <t>131041</t>
  </si>
  <si>
    <t>273015</t>
  </si>
  <si>
    <t>新宿区</t>
  </si>
  <si>
    <t>131059</t>
  </si>
  <si>
    <t>文京区</t>
  </si>
  <si>
    <t>131067</t>
  </si>
  <si>
    <t>台東区</t>
  </si>
  <si>
    <t>ﾀｲﾄｳｸ</t>
  </si>
  <si>
    <t>長和町</t>
  </si>
  <si>
    <t>131075</t>
  </si>
  <si>
    <t>墨田区</t>
  </si>
  <si>
    <t>江東区</t>
  </si>
  <si>
    <t>大月町</t>
  </si>
  <si>
    <t>131091</t>
  </si>
  <si>
    <t>品川区</t>
  </si>
  <si>
    <t>ｼﾅｶﾞﾜｸ</t>
  </si>
  <si>
    <t>462144</t>
  </si>
  <si>
    <t>131105</t>
  </si>
  <si>
    <t>目黒区</t>
  </si>
  <si>
    <t>131121</t>
  </si>
  <si>
    <t>ｺﾅﾝｼ</t>
  </si>
  <si>
    <t>世田谷区</t>
  </si>
  <si>
    <t>ｵｸｲｽﾞﾓﾁｮｳ</t>
  </si>
  <si>
    <t>ｾﾀｶﾞﾔｸ</t>
  </si>
  <si>
    <t>131130</t>
  </si>
  <si>
    <t>畦畔・法面・防風林の草刈り</t>
    <rPh sb="0" eb="2">
      <t>ケイハン</t>
    </rPh>
    <rPh sb="3" eb="5">
      <t>ノリメン</t>
    </rPh>
    <rPh sb="6" eb="9">
      <t>ボウフウリン</t>
    </rPh>
    <rPh sb="10" eb="12">
      <t>クサカ</t>
    </rPh>
    <phoneticPr fontId="5"/>
  </si>
  <si>
    <t>みやま市</t>
  </si>
  <si>
    <t>ｼﾌﾞﾔｸ</t>
  </si>
  <si>
    <t>ﾆｼﾉﾐﾔｼ</t>
  </si>
  <si>
    <t>131148</t>
  </si>
  <si>
    <t>240001</t>
  </si>
  <si>
    <t>140007</t>
  </si>
  <si>
    <t>中野区</t>
  </si>
  <si>
    <t>和水町</t>
  </si>
  <si>
    <t>131156</t>
  </si>
  <si>
    <t>杉並区</t>
  </si>
  <si>
    <t>豊島区</t>
  </si>
  <si>
    <t>ｶﾜﾆｼｼ</t>
  </si>
  <si>
    <t>ｷﾀｸ</t>
  </si>
  <si>
    <t>131181</t>
  </si>
  <si>
    <t>荒川区</t>
  </si>
  <si>
    <t>ｱﾗｶﾜｸ</t>
  </si>
  <si>
    <t>ﾐﾅﾐﾐﾉﾜﾑﾗ</t>
  </si>
  <si>
    <t>板橋区</t>
  </si>
  <si>
    <t>長島町</t>
  </si>
  <si>
    <t>282251</t>
  </si>
  <si>
    <t>131202</t>
  </si>
  <si>
    <t>郡上市</t>
  </si>
  <si>
    <t>練馬区</t>
  </si>
  <si>
    <t>ﾄｳｲﾝﾁｮｳ</t>
  </si>
  <si>
    <t>ﾈﾘﾏｸ</t>
  </si>
  <si>
    <t>足立区</t>
  </si>
  <si>
    <t>232343</t>
  </si>
  <si>
    <t>462047</t>
  </si>
  <si>
    <t>葛飾区</t>
  </si>
  <si>
    <t>江戸川区</t>
  </si>
  <si>
    <t>ｸﾒｼﾞﾏﾁｮｳ</t>
  </si>
  <si>
    <t>132021</t>
  </si>
  <si>
    <t>養老町</t>
  </si>
  <si>
    <t>472107</t>
  </si>
  <si>
    <t>ｶﾜｻｷｼ</t>
  </si>
  <si>
    <t>462209</t>
  </si>
  <si>
    <t>ﾀﾁｶﾜｼ</t>
  </si>
  <si>
    <t>243035</t>
  </si>
  <si>
    <t>132039</t>
  </si>
  <si>
    <t>272281</t>
  </si>
  <si>
    <t>岡山市</t>
  </si>
  <si>
    <t>132047</t>
  </si>
  <si>
    <t>252140</t>
  </si>
  <si>
    <t>三鷹市</t>
  </si>
  <si>
    <t>安芸高田市</t>
  </si>
  <si>
    <t>ﾐﾀｶｼ</t>
  </si>
  <si>
    <t>青梅市</t>
  </si>
  <si>
    <t>ｵｳﾒｼ</t>
  </si>
  <si>
    <t>132063</t>
  </si>
  <si>
    <t>府中市</t>
  </si>
  <si>
    <t>11 農道側溝の泥上げ</t>
  </si>
  <si>
    <t>昭島市</t>
  </si>
  <si>
    <t>ｵｵﾊﾙﾁｮｳ</t>
  </si>
  <si>
    <t>亀岡市</t>
  </si>
  <si>
    <t>ﾂﾅﾝﾏﾁ</t>
  </si>
  <si>
    <t>ﾆﾗｻｷｼ</t>
  </si>
  <si>
    <t>132080</t>
  </si>
  <si>
    <t>132098</t>
  </si>
  <si>
    <t>ﾀｶｷﾞﾑﾗ</t>
  </si>
  <si>
    <t>小金井市</t>
  </si>
  <si>
    <t>ｺｶﾞﾈｲｼ</t>
  </si>
  <si>
    <t>132128</t>
  </si>
  <si>
    <t>ﾋｶﾞｼﾑﾗﾔﾏｼ</t>
  </si>
  <si>
    <t>ﾑﾅｶﾀｼ</t>
  </si>
  <si>
    <t>門真市</t>
  </si>
  <si>
    <t>132152</t>
  </si>
  <si>
    <t>国立市</t>
  </si>
  <si>
    <t>ｸﾆﾀﾁｼ</t>
  </si>
  <si>
    <t>ﾌｯｻｼ</t>
  </si>
  <si>
    <t>132195</t>
  </si>
  <si>
    <t>ｲｲﾀﾞｼ</t>
  </si>
  <si>
    <t>132209</t>
  </si>
  <si>
    <t>嬉野市</t>
  </si>
  <si>
    <t>ﾄﾖｻﾄﾁｮｳ</t>
  </si>
  <si>
    <t>東大和市</t>
  </si>
  <si>
    <t>132217</t>
  </si>
  <si>
    <t>東久留米市</t>
  </si>
  <si>
    <t>ﾋｶﾞｼｸﾙﾒｼ</t>
  </si>
  <si>
    <t>ﾄﾐｶﾁｮｳ</t>
  </si>
  <si>
    <t>三原村</t>
  </si>
  <si>
    <t>132233</t>
  </si>
  <si>
    <t>武蔵村山市</t>
  </si>
  <si>
    <t>132250</t>
  </si>
  <si>
    <t>稲城市</t>
  </si>
  <si>
    <t>ｲﾅｷﾞｼ</t>
  </si>
  <si>
    <t>羽村市</t>
  </si>
  <si>
    <t>132284</t>
  </si>
  <si>
    <t>有田町</t>
  </si>
  <si>
    <t>あきる野市</t>
  </si>
  <si>
    <t>ｼﾞｮｳｴﾂｼ</t>
  </si>
  <si>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</si>
  <si>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水俣市</t>
  </si>
  <si>
    <t>132292</t>
  </si>
  <si>
    <t>瑞穂町</t>
  </si>
  <si>
    <t>五木村</t>
  </si>
  <si>
    <t>中土佐町</t>
  </si>
  <si>
    <t>ﾐｽﾞﾎﾏﾁ</t>
  </si>
  <si>
    <t>ｵﾐﾑﾗ</t>
  </si>
  <si>
    <t>ｱｸﾈｼ</t>
  </si>
  <si>
    <t>133051</t>
  </si>
  <si>
    <t>日の出町</t>
  </si>
  <si>
    <t>ﾋﾉﾃﾞﾏﾁ</t>
  </si>
  <si>
    <t>303810</t>
  </si>
  <si>
    <t>133078</t>
  </si>
  <si>
    <t>133086</t>
  </si>
  <si>
    <t>奥多摩町</t>
  </si>
  <si>
    <t>ｵｸﾀﾏﾏﾁ</t>
  </si>
  <si>
    <t>133612</t>
  </si>
  <si>
    <t>ｵｵｼﾏﾏﾁ</t>
  </si>
  <si>
    <t>ｶﾐﾉｾｷﾁｮｳ</t>
  </si>
  <si>
    <t>利島村</t>
  </si>
  <si>
    <t>ﾄｼﾏﾑﾗ</t>
  </si>
  <si>
    <t>瀬戸内市</t>
  </si>
  <si>
    <t>133647</t>
  </si>
  <si>
    <t>神津島村</t>
  </si>
  <si>
    <t>津市</t>
  </si>
  <si>
    <t>ﾏｽﾀﾞｼ</t>
  </si>
  <si>
    <t>ｺｳﾂﾞｼﾏﾑﾗ</t>
  </si>
  <si>
    <t>三宅村</t>
  </si>
  <si>
    <t>伊勢原市</t>
  </si>
  <si>
    <t>232351</t>
  </si>
  <si>
    <t>ﾐﾔｹﾑﾗ</t>
  </si>
  <si>
    <t>八丈町</t>
  </si>
  <si>
    <t>ｵｶﾞｻﾜﾗﾑﾗ</t>
  </si>
  <si>
    <t>141003</t>
  </si>
  <si>
    <t>横浜市</t>
  </si>
  <si>
    <t>ﾖｺﾊﾏｼ</t>
  </si>
  <si>
    <t>大紀町</t>
  </si>
  <si>
    <t>川崎市</t>
  </si>
  <si>
    <t>相模原市</t>
  </si>
  <si>
    <t>ｻｶﾞﾐﾊﾗｼ</t>
  </si>
  <si>
    <t>周南市</t>
  </si>
  <si>
    <t>142018</t>
  </si>
  <si>
    <t>ﾖｺｽｶｼ</t>
  </si>
  <si>
    <t>142034</t>
  </si>
  <si>
    <t>142042</t>
  </si>
  <si>
    <t>小川村</t>
  </si>
  <si>
    <t>鎌倉市</t>
  </si>
  <si>
    <t>ｶﾏｸﾗｼ</t>
  </si>
  <si>
    <t>142051</t>
  </si>
  <si>
    <t>藤沢市</t>
  </si>
  <si>
    <t>ﾌｼﾞｻﾜｼ</t>
  </si>
  <si>
    <t>ｵｵｲﾀｼ</t>
  </si>
  <si>
    <t>142069</t>
  </si>
  <si>
    <t>ｵﾀﾞﾜﾗｼ</t>
  </si>
  <si>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</si>
  <si>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ﾁｶﾞｻｷｼ</t>
  </si>
  <si>
    <t>142085</t>
  </si>
  <si>
    <t>142107</t>
  </si>
  <si>
    <t>秦野市</t>
  </si>
  <si>
    <t>272141</t>
  </si>
  <si>
    <t>142123</t>
  </si>
  <si>
    <t>462241</t>
  </si>
  <si>
    <t>厚木市</t>
  </si>
  <si>
    <t>ｱﾂｷﾞｼ</t>
  </si>
  <si>
    <t>大和市</t>
  </si>
  <si>
    <t>ﾔﾏﾄｼ</t>
  </si>
  <si>
    <t>ﾅｶﾞｼﾏﾁｮｳ</t>
  </si>
  <si>
    <t>142140</t>
  </si>
  <si>
    <t>安来市</t>
  </si>
  <si>
    <t>282219</t>
  </si>
  <si>
    <t>ｴﾋﾞﾅｼ</t>
  </si>
  <si>
    <t>142174</t>
  </si>
  <si>
    <t>坂出市</t>
  </si>
  <si>
    <t>ﾐﾅﾐｱｼｶﾞﾗｼ</t>
  </si>
  <si>
    <t>ｱﾔｾｼ</t>
  </si>
  <si>
    <t>33 ため池の軽微な補修等</t>
  </si>
  <si>
    <t>ﾕﾉﾏｴﾏﾁ</t>
  </si>
  <si>
    <t>葉山町</t>
  </si>
  <si>
    <t>ﾄｳﾖｳﾁｮｳ</t>
  </si>
  <si>
    <t>143219</t>
  </si>
  <si>
    <t>寒川町</t>
  </si>
  <si>
    <t>ｻﾑｶﾜﾏﾁ</t>
  </si>
  <si>
    <t>大磯町</t>
  </si>
  <si>
    <t>143421</t>
  </si>
  <si>
    <t>ﾆﾉﾐﾔﾏﾁ</t>
  </si>
  <si>
    <t>143618</t>
  </si>
  <si>
    <t>笠松町</t>
  </si>
  <si>
    <t>ﾐﾏﾀﾁｮｳ</t>
  </si>
  <si>
    <t>ﾅｶｲﾏﾁ</t>
  </si>
  <si>
    <t>332160</t>
  </si>
  <si>
    <t>143626</t>
  </si>
  <si>
    <t>ｶﾜﾍﾞﾁｮｳ</t>
  </si>
  <si>
    <t>大井町</t>
  </si>
  <si>
    <t>宮古島市</t>
  </si>
  <si>
    <t>143634</t>
  </si>
  <si>
    <t>ﾏﾂﾀﾞﾏﾁ</t>
  </si>
  <si>
    <t>442071</t>
  </si>
  <si>
    <t>山北町</t>
  </si>
  <si>
    <t>244708</t>
  </si>
  <si>
    <t>開成町</t>
  </si>
  <si>
    <t>143821</t>
  </si>
  <si>
    <t>ﾊｺﾈﾏﾁ</t>
  </si>
  <si>
    <t>143839</t>
  </si>
  <si>
    <t>真鶴町</t>
  </si>
  <si>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56"/>
  </si>
  <si>
    <t>ﾏﾅﾂﾙﾏﾁ</t>
  </si>
  <si>
    <t>本部町</t>
  </si>
  <si>
    <t>272051</t>
  </si>
  <si>
    <t>402036</t>
  </si>
  <si>
    <t>湯河原町</t>
  </si>
  <si>
    <t>ﾆｼﾉｼﾏﾁｮｳ</t>
  </si>
  <si>
    <t>愛川町</t>
  </si>
  <si>
    <t>ﾖｼﾉｶﾞﾜｼ</t>
  </si>
  <si>
    <t>清川村</t>
  </si>
  <si>
    <t>新潟県</t>
  </si>
  <si>
    <t>272108</t>
  </si>
  <si>
    <t>ﾆｲｶﾞﾀｼ</t>
  </si>
  <si>
    <t>344311</t>
  </si>
  <si>
    <t>152021</t>
  </si>
  <si>
    <t>ｵﾊﾞﾏｼ</t>
  </si>
  <si>
    <t>ﾅｶﾞｵｶｼ</t>
  </si>
  <si>
    <t>152048</t>
  </si>
  <si>
    <t>三条市</t>
  </si>
  <si>
    <t>五泉市</t>
  </si>
  <si>
    <t>ﾋﾛｶﾞﾜﾁｮｳ</t>
  </si>
  <si>
    <t>ｻﾝｼﾞｮｳｼ</t>
  </si>
  <si>
    <t>152056</t>
  </si>
  <si>
    <t>柏崎市</t>
  </si>
  <si>
    <t>152064</t>
  </si>
  <si>
    <t>新発田市</t>
  </si>
  <si>
    <t>ｼﾊﾞﾀｼ</t>
  </si>
  <si>
    <t>寝屋川市</t>
  </si>
  <si>
    <t>猪名川町</t>
  </si>
  <si>
    <t>ｵﾁﾞﾔｼ</t>
  </si>
  <si>
    <t>箕輪町</t>
  </si>
  <si>
    <t>加茂市</t>
  </si>
  <si>
    <t>ﾐﾂｹｼ</t>
  </si>
  <si>
    <t>ﾑﾗｶﾐｼ</t>
  </si>
  <si>
    <t>ﾁﾘｭｳｼ</t>
  </si>
  <si>
    <t>152137</t>
  </si>
  <si>
    <t>224243</t>
  </si>
  <si>
    <t>410004</t>
  </si>
  <si>
    <t>ﾂﾊﾞﾒｼ</t>
  </si>
  <si>
    <t>382035</t>
  </si>
  <si>
    <t>松茂町</t>
  </si>
  <si>
    <t>糸魚川市</t>
  </si>
  <si>
    <t>152170</t>
  </si>
  <si>
    <t>206024</t>
  </si>
  <si>
    <t>出水市</t>
  </si>
  <si>
    <t>妙高市</t>
  </si>
  <si>
    <t>152188</t>
  </si>
  <si>
    <t>ｺﾞｾﾝｼ</t>
  </si>
  <si>
    <t>152226</t>
  </si>
  <si>
    <t>203238</t>
  </si>
  <si>
    <t>上越市</t>
  </si>
  <si>
    <t>152234</t>
  </si>
  <si>
    <t>鬼北町</t>
  </si>
  <si>
    <t>ｱｶﾞﾉｼ</t>
  </si>
  <si>
    <t>山口県</t>
  </si>
  <si>
    <t>152242</t>
  </si>
  <si>
    <t>伊根町</t>
  </si>
  <si>
    <t>中山間
協定地</t>
    <rPh sb="0" eb="3">
      <t>チュウサンカン</t>
    </rPh>
    <rPh sb="4" eb="6">
      <t>キョウテイ</t>
    </rPh>
    <rPh sb="6" eb="7">
      <t>チ</t>
    </rPh>
    <phoneticPr fontId="5"/>
  </si>
  <si>
    <t>152269</t>
  </si>
  <si>
    <t>南魚沼市</t>
  </si>
  <si>
    <t>152277</t>
  </si>
  <si>
    <t>ﾏﾂｼｹﾞﾁｮｳ</t>
  </si>
  <si>
    <t>胎内市</t>
  </si>
  <si>
    <t>弥彦村</t>
  </si>
  <si>
    <t>205834</t>
  </si>
  <si>
    <t>みよし市</t>
  </si>
  <si>
    <t>153613</t>
  </si>
  <si>
    <t>神埼市</t>
  </si>
  <si>
    <t>田上町</t>
  </si>
  <si>
    <t>ﾖｯｶｲﾁｼ</t>
  </si>
  <si>
    <t>ﾀｶﾞﾐﾏﾁ</t>
  </si>
  <si>
    <t>153851</t>
  </si>
  <si>
    <t>213837</t>
  </si>
  <si>
    <t>西原村</t>
  </si>
  <si>
    <t>ｱｶﾞﾏﾁ</t>
  </si>
  <si>
    <t>154822</t>
  </si>
  <si>
    <t>216046</t>
  </si>
  <si>
    <t>364053</t>
  </si>
  <si>
    <t>関川村</t>
  </si>
  <si>
    <t>ｵｵｻｶｻﾔﾏｼ</t>
  </si>
  <si>
    <t>ｾｷｶﾜﾑﾗ</t>
  </si>
  <si>
    <t>155861</t>
  </si>
  <si>
    <t>ｱﾏﾐｼ</t>
  </si>
  <si>
    <t>160008</t>
  </si>
  <si>
    <t>富山県</t>
  </si>
  <si>
    <t>ﾄﾔﾏｹﾝ</t>
  </si>
  <si>
    <t>162019</t>
  </si>
  <si>
    <t>富山市</t>
  </si>
  <si>
    <t>162027</t>
  </si>
  <si>
    <t>ﾀｶｵｶｼ</t>
  </si>
  <si>
    <t>52　遊休農地の有効活用</t>
    <rPh sb="3" eb="5">
      <t>ユウキュウ</t>
    </rPh>
    <rPh sb="5" eb="7">
      <t>ノウチ</t>
    </rPh>
    <rPh sb="8" eb="10">
      <t>ユウコウ</t>
    </rPh>
    <rPh sb="10" eb="12">
      <t>カツヨウ</t>
    </rPh>
    <phoneticPr fontId="56"/>
  </si>
  <si>
    <t>ｳｵﾂﾞｼ</t>
  </si>
  <si>
    <t>162060</t>
  </si>
  <si>
    <t>黒部市</t>
  </si>
  <si>
    <t>砺波市</t>
  </si>
  <si>
    <t>佐々町</t>
  </si>
  <si>
    <t>ﾄﾅﾐｼ</t>
  </si>
  <si>
    <t>ｼﾏﾝﾄｼ</t>
  </si>
  <si>
    <t>ｵﾔﾍﾞｼ</t>
  </si>
  <si>
    <t>ｸﾐﾔﾏﾁｮｳ</t>
  </si>
  <si>
    <t>ｱﾀﾐｼ</t>
  </si>
  <si>
    <t>162116</t>
  </si>
  <si>
    <t>射水市</t>
  </si>
  <si>
    <t>舟橋村</t>
  </si>
  <si>
    <t>172073</t>
  </si>
  <si>
    <t>163228</t>
  </si>
  <si>
    <t>上市町</t>
  </si>
  <si>
    <t>ｶﾐｲﾁﾏﾁ</t>
  </si>
  <si>
    <t>163236</t>
  </si>
  <si>
    <t>ﾀﾃﾔﾏﾏﾁ</t>
  </si>
  <si>
    <t>163422</t>
  </si>
  <si>
    <t>入善町</t>
  </si>
  <si>
    <t>協定農用地</t>
    <rPh sb="0" eb="2">
      <t>キョウテイ</t>
    </rPh>
    <rPh sb="2" eb="5">
      <t>ノウヨウチ</t>
    </rPh>
    <phoneticPr fontId="5"/>
  </si>
  <si>
    <t>ﾆｭｳｾﾞﾝﾏﾁ</t>
  </si>
  <si>
    <t>170003</t>
  </si>
  <si>
    <t>273228</t>
  </si>
  <si>
    <t>石川県</t>
  </si>
  <si>
    <t>232220</t>
  </si>
  <si>
    <t>ｲｼｶﾜｹﾝ</t>
  </si>
  <si>
    <t>ｶﾅｻﾞﾜｼ</t>
  </si>
  <si>
    <t>南丹市</t>
  </si>
  <si>
    <t>富士川町</t>
  </si>
  <si>
    <t>172022</t>
  </si>
  <si>
    <t>七尾市</t>
  </si>
  <si>
    <t>小松市</t>
  </si>
  <si>
    <t>ﾜｼﾞﾏｼ</t>
  </si>
  <si>
    <t>ｶﾜﾓﾄﾏﾁ</t>
  </si>
  <si>
    <t>172057</t>
  </si>
  <si>
    <t>172065</t>
  </si>
  <si>
    <t>加賀市</t>
  </si>
  <si>
    <t>羽咋市</t>
  </si>
  <si>
    <t>垂井町</t>
  </si>
  <si>
    <t>ﾅｶﾉｼ</t>
  </si>
  <si>
    <t>４.その他の農業者団体</t>
    <rPh sb="4" eb="5">
      <t>タ</t>
    </rPh>
    <rPh sb="6" eb="9">
      <t>ノウギョウシャ</t>
    </rPh>
    <rPh sb="9" eb="11">
      <t>ダンタイ</t>
    </rPh>
    <phoneticPr fontId="56"/>
  </si>
  <si>
    <t>有田川町</t>
  </si>
  <si>
    <t>ﾊｸｲｼ</t>
  </si>
  <si>
    <t>かほく市</t>
  </si>
  <si>
    <t>ｶﾎｸｼ</t>
  </si>
  <si>
    <t>熊野町</t>
  </si>
  <si>
    <t>ﾊｸｻﾝｼ</t>
  </si>
  <si>
    <t>172111</t>
  </si>
  <si>
    <t>ﾉﾐｼ</t>
  </si>
  <si>
    <t>173657</t>
  </si>
  <si>
    <t>ｲｴｿﾝ</t>
  </si>
  <si>
    <t>172120</t>
  </si>
  <si>
    <t>奥出雲町</t>
  </si>
  <si>
    <t>ﾜｶﾔﾏｹﾝ</t>
  </si>
  <si>
    <t>ﾉﾉｲﾁｼ</t>
  </si>
  <si>
    <t>ｷﾞﾅﾝﾁｮｳ</t>
  </si>
  <si>
    <t>30 農用地の軽微な補修等</t>
  </si>
  <si>
    <t>173614</t>
  </si>
  <si>
    <t>太宰府市</t>
  </si>
  <si>
    <t>内灘町</t>
  </si>
  <si>
    <t>市川三郷町</t>
  </si>
  <si>
    <t>資源向上支払（長寿命化）</t>
    <rPh sb="0" eb="2">
      <t>シゲン</t>
    </rPh>
    <rPh sb="2" eb="4">
      <t>コウジョウ</t>
    </rPh>
    <rPh sb="4" eb="6">
      <t>シハライ</t>
    </rPh>
    <rPh sb="7" eb="11">
      <t>チョウジュミョウカ</t>
    </rPh>
    <phoneticPr fontId="5"/>
  </si>
  <si>
    <t>大野市</t>
  </si>
  <si>
    <t>及び、１路線あたり２００万円以上、５００万円未満等について、下記に記載してください。</t>
    <rPh sb="0" eb="1">
      <t>オヨ</t>
    </rPh>
    <rPh sb="4" eb="6">
      <t>ロセン</t>
    </rPh>
    <rPh sb="12" eb="16">
      <t>マンエンイジョウ</t>
    </rPh>
    <rPh sb="20" eb="22">
      <t>マンエン</t>
    </rPh>
    <rPh sb="22" eb="24">
      <t>ミマン</t>
    </rPh>
    <rPh sb="24" eb="25">
      <t>トウ</t>
    </rPh>
    <rPh sb="30" eb="32">
      <t>カキ</t>
    </rPh>
    <rPh sb="33" eb="35">
      <t>キサイ</t>
    </rPh>
    <phoneticPr fontId="5"/>
  </si>
  <si>
    <t>ｳﾁﾅﾀﾞﾏﾁ</t>
  </si>
  <si>
    <t>204021</t>
  </si>
  <si>
    <t>ｼﾓﾀﾞｼ</t>
  </si>
  <si>
    <t>静岡市</t>
  </si>
  <si>
    <t>ｼｶﾏﾁ</t>
  </si>
  <si>
    <t>203858</t>
  </si>
  <si>
    <t>生態系保全</t>
    <rPh sb="0" eb="3">
      <t>セイタイケイ</t>
    </rPh>
    <rPh sb="3" eb="5">
      <t>ホゼン</t>
    </rPh>
    <phoneticPr fontId="56"/>
  </si>
  <si>
    <t>ｱﾅﾐｽﾞﾏﾁ</t>
  </si>
  <si>
    <t>農地維持支払
（うち小規模集落）</t>
    <rPh sb="0" eb="2">
      <t>ノウチ</t>
    </rPh>
    <rPh sb="2" eb="4">
      <t>イジ</t>
    </rPh>
    <rPh sb="4" eb="6">
      <t>シハライ</t>
    </rPh>
    <rPh sb="10" eb="11">
      <t>コ</t>
    </rPh>
    <rPh sb="11" eb="13">
      <t>キボ</t>
    </rPh>
    <rPh sb="13" eb="15">
      <t>シュウラク</t>
    </rPh>
    <phoneticPr fontId="5"/>
  </si>
  <si>
    <t>ｺｻﾞｶﾞﾜﾁｮｳ</t>
  </si>
  <si>
    <t>ﾌｸｲｹﾝ</t>
  </si>
  <si>
    <t>182010</t>
  </si>
  <si>
    <t>福井市</t>
  </si>
  <si>
    <t>敦賀市</t>
  </si>
  <si>
    <t>314021</t>
  </si>
  <si>
    <t>小浜市</t>
  </si>
  <si>
    <t>ﾔｵﾂﾁｮｳ</t>
  </si>
  <si>
    <t>182052</t>
  </si>
  <si>
    <t>273660</t>
  </si>
  <si>
    <t>ｼｵｼﾞﾘｼ</t>
  </si>
  <si>
    <t>406058</t>
  </si>
  <si>
    <t>336637</t>
  </si>
  <si>
    <t>ｵｵﾉｼ</t>
  </si>
  <si>
    <t>182079</t>
  </si>
  <si>
    <t>222267</t>
  </si>
  <si>
    <t>ｷﾀｷｭｳｼｭｳｼ</t>
  </si>
  <si>
    <t>鯖江市</t>
  </si>
  <si>
    <t>ｻﾊﾞｴｼ</t>
  </si>
  <si>
    <t>ｱﾜﾗｼ</t>
  </si>
  <si>
    <t>182095</t>
  </si>
  <si>
    <t>坂井市</t>
  </si>
  <si>
    <t>中野市</t>
  </si>
  <si>
    <t>ｻｶｲｼ</t>
  </si>
  <si>
    <t>永平寺町</t>
  </si>
  <si>
    <t>183822</t>
  </si>
  <si>
    <t>184047</t>
  </si>
  <si>
    <t>南越前町</t>
  </si>
  <si>
    <t>184233</t>
  </si>
  <si>
    <t>美浜町</t>
  </si>
  <si>
    <t>184811</t>
  </si>
  <si>
    <t>ﾀｶﾊﾏﾁｮｳ</t>
  </si>
  <si>
    <t>資源向上（長寿命化）</t>
    <rPh sb="0" eb="2">
      <t>シゲン</t>
    </rPh>
    <rPh sb="2" eb="4">
      <t>コウジョウ</t>
    </rPh>
    <rPh sb="5" eb="6">
      <t>チョウ</t>
    </rPh>
    <rPh sb="6" eb="9">
      <t>ジュミョウカ</t>
    </rPh>
    <phoneticPr fontId="5"/>
  </si>
  <si>
    <t>184837</t>
  </si>
  <si>
    <t>272205</t>
  </si>
  <si>
    <t>ｵｵｲﾁｮｳ</t>
  </si>
  <si>
    <t>若狭町</t>
  </si>
  <si>
    <t>ﾜｶｻﾁｮｳ</t>
  </si>
  <si>
    <t>190004</t>
  </si>
  <si>
    <t>ﾀｶﾁﾎﾁｮｳ</t>
  </si>
  <si>
    <t>山梨県</t>
  </si>
  <si>
    <t>ｷﾀｶﾞﾀﾁｮｳ</t>
  </si>
  <si>
    <t>ﾔﾏﾅｼｹﾝ</t>
  </si>
  <si>
    <t>192112</t>
  </si>
  <si>
    <t>384429</t>
  </si>
  <si>
    <t>192015</t>
  </si>
  <si>
    <t>甲府市</t>
  </si>
  <si>
    <t>ｺｳﾌｼ</t>
  </si>
  <si>
    <t>都留市</t>
  </si>
  <si>
    <t>ﾔﾏﾅｼｼ</t>
  </si>
  <si>
    <t>352021</t>
  </si>
  <si>
    <t>ｷｼﾞﾏﾀﾞｲﾗﾑﾗ</t>
  </si>
  <si>
    <t>462161</t>
  </si>
  <si>
    <t>大月市</t>
  </si>
  <si>
    <t>ｵﾝｶﾞﾁｮｳ</t>
  </si>
  <si>
    <t>192074</t>
  </si>
  <si>
    <t>南アルプス市</t>
  </si>
  <si>
    <t>三原市</t>
  </si>
  <si>
    <t>北杜市</t>
  </si>
  <si>
    <t>192104</t>
  </si>
  <si>
    <t>ｺｻｲｼ</t>
  </si>
  <si>
    <t>甲斐市</t>
  </si>
  <si>
    <t>ﾊｼﾏｼ</t>
  </si>
  <si>
    <t>ｶｲｼ</t>
  </si>
  <si>
    <t>ｽｲﾀｼ</t>
  </si>
  <si>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5"/>
  </si>
  <si>
    <t>笛吹市</t>
  </si>
  <si>
    <t>192121</t>
  </si>
  <si>
    <t>ﾐｽﾞﾎｼ</t>
  </si>
  <si>
    <t>みやき町</t>
  </si>
  <si>
    <t>ｺｳｼｭｳｼ</t>
  </si>
  <si>
    <t>弥富市</t>
  </si>
  <si>
    <t>192147</t>
  </si>
  <si>
    <t>ﾁｭｳｵｳｼ</t>
  </si>
  <si>
    <t>ｲﾁｶﾜﾐｻﾄﾁｮｳ</t>
  </si>
  <si>
    <t>193640</t>
  </si>
  <si>
    <t>ﾊﾔｶﾜﾁｮｳ</t>
  </si>
  <si>
    <t>江府町</t>
  </si>
  <si>
    <t>ﾐﾉﾌﾞﾁｮｳ</t>
  </si>
  <si>
    <t>272256</t>
  </si>
  <si>
    <t>ﾌｼﾞｶﾜﾁｮｳ</t>
  </si>
  <si>
    <t>A.■か□</t>
  </si>
  <si>
    <t>昭和町</t>
  </si>
  <si>
    <t>394271</t>
  </si>
  <si>
    <t>ｼｮｳﾜﾁｮｳ</t>
  </si>
  <si>
    <t>北相木村</t>
  </si>
  <si>
    <t>ｸｼﾏｼ</t>
  </si>
  <si>
    <t>ﾄﾞｳｼﾑﾗ</t>
  </si>
  <si>
    <t>194239</t>
  </si>
  <si>
    <t>ｲｷｼ</t>
  </si>
  <si>
    <t>西桂町</t>
  </si>
  <si>
    <r>
      <t>・</t>
    </r>
    <r>
      <rPr>
        <sz val="10"/>
        <color indexed="10"/>
        <rFont val="HG丸ｺﾞｼｯｸM-PRO"/>
      </rPr>
      <t>計算式が入っているセルは変更しないでください。</t>
    </r>
    <r>
      <rPr>
        <sz val="10"/>
        <color auto="1"/>
        <rFont val="HG丸ｺﾞｼｯｸM-PRO"/>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</si>
  <si>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ﾆｼｶﾂﾗﾁｮｳ</t>
  </si>
  <si>
    <t>Ｍ.長寿命化</t>
    <rPh sb="2" eb="6">
      <t>チョウジュミョウカ</t>
    </rPh>
    <phoneticPr fontId="5"/>
  </si>
  <si>
    <t>234249</t>
  </si>
  <si>
    <t>忍野村</t>
  </si>
  <si>
    <t>ｱｼﾔｼ</t>
  </si>
  <si>
    <t>194255</t>
  </si>
  <si>
    <t>山中湖村</t>
  </si>
  <si>
    <t>遠賀町</t>
  </si>
  <si>
    <t>木曽町</t>
  </si>
  <si>
    <t>462250</t>
  </si>
  <si>
    <t>鳴沢村</t>
  </si>
  <si>
    <t>富士河口湖町</t>
  </si>
  <si>
    <t>194425</t>
  </si>
  <si>
    <t>172 農用地の更新等</t>
    <rPh sb="4" eb="7">
      <t>ノウヨウチ</t>
    </rPh>
    <rPh sb="8" eb="10">
      <t>コウシン</t>
    </rPh>
    <rPh sb="10" eb="11">
      <t>トウ</t>
    </rPh>
    <phoneticPr fontId="56"/>
  </si>
  <si>
    <t>ｺｽｹﾞﾑﾗ</t>
  </si>
  <si>
    <t>ｵｵﾌﾞｼ</t>
  </si>
  <si>
    <t>194433</t>
  </si>
  <si>
    <t>200000</t>
  </si>
  <si>
    <t>202011</t>
  </si>
  <si>
    <t>長野市</t>
  </si>
  <si>
    <t>小値賀町</t>
  </si>
  <si>
    <t>ｳｴﾀﾞｼ</t>
  </si>
  <si>
    <t>ｵｶﾔｼ</t>
  </si>
  <si>
    <t>飯田市</t>
  </si>
  <si>
    <t>平戸市</t>
  </si>
  <si>
    <t>202061</t>
  </si>
  <si>
    <t>諏訪市</t>
  </si>
  <si>
    <t>263443</t>
  </si>
  <si>
    <t>202070</t>
  </si>
  <si>
    <t>ｽｻﾞｶｼ</t>
  </si>
  <si>
    <t>ｶﾂﾗｷﾞｼ</t>
  </si>
  <si>
    <t>小諸市</t>
  </si>
  <si>
    <t>202096</t>
  </si>
  <si>
    <t>益城町</t>
  </si>
  <si>
    <t>吉賀町</t>
  </si>
  <si>
    <t>ｲﾅｼ</t>
  </si>
  <si>
    <t>202100</t>
  </si>
  <si>
    <t>駒ヶ根市</t>
  </si>
  <si>
    <t>204030</t>
  </si>
  <si>
    <t>432148</t>
  </si>
  <si>
    <t>佐久穂町</t>
  </si>
  <si>
    <t>1 点検</t>
  </si>
  <si>
    <t>406104</t>
  </si>
  <si>
    <t>ｺﾏｶﾞﾈｼ</t>
  </si>
  <si>
    <t>202118</t>
  </si>
  <si>
    <t>大町市</t>
  </si>
  <si>
    <t>ｵｵﾏﾁｼ</t>
  </si>
  <si>
    <t>202134</t>
  </si>
  <si>
    <t>飯山市</t>
  </si>
  <si>
    <t>ｲｲﾔﾏｼ</t>
  </si>
  <si>
    <t>平谷村</t>
  </si>
  <si>
    <t>ﾃﾝﾘｭｳﾑﾗ</t>
  </si>
  <si>
    <t>茅野市</t>
  </si>
  <si>
    <t>ﾁﾉｼ</t>
  </si>
  <si>
    <t>ｻｸｼ</t>
  </si>
  <si>
    <t>千曲市</t>
  </si>
  <si>
    <t>西米良村</t>
  </si>
  <si>
    <t>高知県</t>
  </si>
  <si>
    <t>272213</t>
  </si>
  <si>
    <t>甲佐町</t>
  </si>
  <si>
    <t>ﾄｳﾐｼ</t>
  </si>
  <si>
    <t>202207</t>
  </si>
  <si>
    <t>ｱﾂﾞﾐﾉｼ</t>
  </si>
  <si>
    <t>篠栗町</t>
  </si>
  <si>
    <t>川上村</t>
  </si>
  <si>
    <t>203050</t>
  </si>
  <si>
    <t>ｷﾀｱｲｷﾑﾗ</t>
  </si>
  <si>
    <t>大崎町</t>
  </si>
  <si>
    <t>203211</t>
  </si>
  <si>
    <t>軽井沢町</t>
  </si>
  <si>
    <t>東近江市</t>
  </si>
  <si>
    <t>303411</t>
  </si>
  <si>
    <t>ﾐﾖﾀﾏﾁ</t>
  </si>
  <si>
    <t>203246</t>
  </si>
  <si>
    <t>立科町</t>
  </si>
  <si>
    <t>国富町</t>
  </si>
  <si>
    <t>203491</t>
  </si>
  <si>
    <t>ｱｵｷﾑﾗ</t>
  </si>
  <si>
    <t>203505</t>
  </si>
  <si>
    <t>ﾅｶﾞﾜﾏﾁ</t>
  </si>
  <si>
    <t>203611</t>
  </si>
  <si>
    <t>203629</t>
  </si>
  <si>
    <t>ﾊﾗﾑﾗ</t>
  </si>
  <si>
    <t>ｶﾗﾂｼ</t>
  </si>
  <si>
    <t>ﾀﾂﾉﾏﾁ</t>
  </si>
  <si>
    <t>ﾐﾉﾜﾏﾁ</t>
  </si>
  <si>
    <t>203840</t>
  </si>
  <si>
    <t>ｲｲｼﾞﾏﾏﾁ</t>
  </si>
  <si>
    <t>ｼﾓｼﾞｮｳﾑﾗ</t>
  </si>
  <si>
    <t>ｾｷｼ</t>
  </si>
  <si>
    <t>203882</t>
  </si>
  <si>
    <t>宮田村</t>
  </si>
  <si>
    <t>ﾐﾔﾀﾞﾑﾗ</t>
  </si>
  <si>
    <t>松川町</t>
  </si>
  <si>
    <t>ﾁｸﾎｸﾑﾗ</t>
  </si>
  <si>
    <t>ﾀｶﾓﾘﾏﾁ</t>
  </si>
  <si>
    <t>204048</t>
  </si>
  <si>
    <t>阿南町</t>
  </si>
  <si>
    <t>ｱﾅﾝﾁｮｳ</t>
  </si>
  <si>
    <t>ｱﾁﾑﾗ</t>
  </si>
  <si>
    <t>204099</t>
  </si>
  <si>
    <t>204102</t>
  </si>
  <si>
    <t>ﾋﾀﾞｶﾑﾗ</t>
  </si>
  <si>
    <t>204111</t>
  </si>
  <si>
    <t>松崎町</t>
  </si>
  <si>
    <t>204129</t>
  </si>
  <si>
    <t>岐阜県</t>
  </si>
  <si>
    <t>売木村</t>
  </si>
  <si>
    <t>204145</t>
  </si>
  <si>
    <t>下北山村</t>
  </si>
  <si>
    <t>泰阜村</t>
  </si>
  <si>
    <t>ｲｲﾅﾝﾁｮｳ</t>
  </si>
  <si>
    <t>ﾔｽｵｶﾑﾗ</t>
  </si>
  <si>
    <t>ﾁｸｼﾞｮｳﾏﾁ</t>
  </si>
  <si>
    <t>204153</t>
  </si>
  <si>
    <t>喬木村</t>
  </si>
  <si>
    <t>ﾄﾖｵｶﾑﾗ</t>
  </si>
  <si>
    <t>204170</t>
  </si>
  <si>
    <t>上松町</t>
  </si>
  <si>
    <t>ﾐﾅﾐｻﾂﾏｼ</t>
  </si>
  <si>
    <t>204234</t>
  </si>
  <si>
    <t>木祖村</t>
  </si>
  <si>
    <t>ｶｻｷﾞﾁｮｳ</t>
  </si>
  <si>
    <t>204293</t>
  </si>
  <si>
    <t>ｿﾆﾑﾗ</t>
  </si>
  <si>
    <t>王滝村</t>
  </si>
  <si>
    <t>ｲｲﾂﾞﾅﾏﾁ</t>
  </si>
  <si>
    <t>204307</t>
  </si>
  <si>
    <t>204323</t>
  </si>
  <si>
    <t>ｷｿﾏﾁ</t>
  </si>
  <si>
    <t>ﾐｷﾁｮｳ</t>
  </si>
  <si>
    <t>204463</t>
  </si>
  <si>
    <t>麻績村</t>
  </si>
  <si>
    <t>生坂村</t>
  </si>
  <si>
    <t>442020</t>
  </si>
  <si>
    <t>ｲｸｻｶﾑﾗ</t>
  </si>
  <si>
    <t>ﾔﾏｶﾞﾀﾑﾗ</t>
  </si>
  <si>
    <t>204510</t>
  </si>
  <si>
    <t>ｲｹﾀﾞﾏﾁ</t>
  </si>
  <si>
    <t>212105</t>
  </si>
  <si>
    <t>212130</t>
  </si>
  <si>
    <t>222143</t>
  </si>
  <si>
    <t>204820</t>
  </si>
  <si>
    <t>松川村</t>
  </si>
  <si>
    <t>ﾏﾂｶﾜﾑﾗ</t>
  </si>
  <si>
    <t>204854</t>
  </si>
  <si>
    <t>白馬村</t>
  </si>
  <si>
    <t>204862</t>
  </si>
  <si>
    <t>小谷村</t>
  </si>
  <si>
    <t>ｵﾀﾘﾑﾗ</t>
  </si>
  <si>
    <t>232157</t>
  </si>
  <si>
    <t>ﾌｼﾞｼ</t>
  </si>
  <si>
    <t>天川村</t>
  </si>
  <si>
    <t>205613</t>
  </si>
  <si>
    <t>ﾔﾏﾉｳﾁﾏﾁ</t>
  </si>
  <si>
    <t>ﾅｶﾞｻｷｹﾝ</t>
  </si>
  <si>
    <t>205621</t>
  </si>
  <si>
    <t>205630</t>
  </si>
  <si>
    <t>野沢温泉村</t>
  </si>
  <si>
    <t>205885</t>
  </si>
  <si>
    <t>飯綱町</t>
  </si>
  <si>
    <t>232319</t>
  </si>
  <si>
    <t>ｻｶｴﾑﾗ</t>
  </si>
  <si>
    <t>212016</t>
  </si>
  <si>
    <t>ｷﾞﾌｼ</t>
  </si>
  <si>
    <t>212024</t>
  </si>
  <si>
    <t>大垣市</t>
  </si>
  <si>
    <t>ｵｵｶﾞｷｼ</t>
  </si>
  <si>
    <t>212032</t>
  </si>
  <si>
    <t>高山市</t>
  </si>
  <si>
    <t>ﾀｶﾔﾏｼ</t>
  </si>
  <si>
    <t>多治見市</t>
  </si>
  <si>
    <t>ｺｳﾀﾁｮｳ</t>
  </si>
  <si>
    <t>212059</t>
  </si>
  <si>
    <t>212067</t>
  </si>
  <si>
    <t>ｱｲﾁｹﾝ</t>
  </si>
  <si>
    <t>ﾀﾞｲﾄｳｼ</t>
  </si>
  <si>
    <t>中津川市</t>
  </si>
  <si>
    <t>234427</t>
  </si>
  <si>
    <t>ﾅｶﾂｶﾞﾜｼ</t>
  </si>
  <si>
    <t>282049</t>
  </si>
  <si>
    <t>総社市</t>
  </si>
  <si>
    <t>212075</t>
  </si>
  <si>
    <t>美濃市</t>
  </si>
  <si>
    <t>ﾐﾉｼ</t>
  </si>
  <si>
    <t>瑞浪市</t>
  </si>
  <si>
    <t>ﾐｽﾞﾅﾐｼ</t>
  </si>
  <si>
    <t>恵那市</t>
  </si>
  <si>
    <t>232033</t>
  </si>
  <si>
    <t>212113</t>
  </si>
  <si>
    <t>ﾐﾉｶﾓｼ</t>
  </si>
  <si>
    <t>H.構成員一覧の分類</t>
    <rPh sb="2" eb="5">
      <t>コウセイイン</t>
    </rPh>
    <rPh sb="5" eb="7">
      <t>イチラン</t>
    </rPh>
    <rPh sb="8" eb="10">
      <t>ブンルイ</t>
    </rPh>
    <phoneticPr fontId="56"/>
  </si>
  <si>
    <t>土岐市</t>
  </si>
  <si>
    <t>55 防災・減災力の強化</t>
  </si>
  <si>
    <t>212148</t>
  </si>
  <si>
    <t>可児市</t>
  </si>
  <si>
    <t>ﾂﾔﾏｼ</t>
  </si>
  <si>
    <t>ｶﾆｼ</t>
  </si>
  <si>
    <t>212164</t>
  </si>
  <si>
    <t>ﾀﾊﾗｼ</t>
  </si>
  <si>
    <t>農用地に係る施設</t>
    <rPh sb="0" eb="3">
      <t>ノウヨウチ</t>
    </rPh>
    <rPh sb="4" eb="5">
      <t>カカ</t>
    </rPh>
    <rPh sb="6" eb="8">
      <t>シセツ</t>
    </rPh>
    <phoneticPr fontId="56"/>
  </si>
  <si>
    <t>212172</t>
  </si>
  <si>
    <t>ﾋﾀﾞｼ</t>
  </si>
  <si>
    <t>212181</t>
  </si>
  <si>
    <t>212199</t>
  </si>
  <si>
    <t>ｹﾞﾛｼ</t>
  </si>
  <si>
    <t>212211</t>
  </si>
  <si>
    <t>282090</t>
  </si>
  <si>
    <t>213039</t>
  </si>
  <si>
    <t>芸西村</t>
  </si>
  <si>
    <t>ｶｻﾏﾂﾁｮｳ</t>
  </si>
  <si>
    <t>天理市</t>
  </si>
  <si>
    <t>213411</t>
  </si>
  <si>
    <t>213624</t>
  </si>
  <si>
    <t>ｼｽﾞｵｶｼ</t>
  </si>
  <si>
    <t>関ケ原町</t>
  </si>
  <si>
    <t>神戸町</t>
  </si>
  <si>
    <t>244414</t>
  </si>
  <si>
    <t>安八町</t>
  </si>
  <si>
    <t>214019</t>
  </si>
  <si>
    <t>ｵｵﾉﾁｮｳ</t>
  </si>
  <si>
    <t>市町村名</t>
    <rPh sb="0" eb="4">
      <t>シチョウソンメイ</t>
    </rPh>
    <phoneticPr fontId="5"/>
  </si>
  <si>
    <t>ﾍﾞｯﾌﾟｼ</t>
  </si>
  <si>
    <t>262102</t>
  </si>
  <si>
    <t>214213</t>
  </si>
  <si>
    <t>ｺｺﾉｴﾏﾁ</t>
  </si>
  <si>
    <t>北方町</t>
  </si>
  <si>
    <t>坂祝町</t>
  </si>
  <si>
    <t>坂町</t>
  </si>
  <si>
    <t>ｻｶﾎｷﾞﾁｮｳ</t>
  </si>
  <si>
    <t>273414</t>
  </si>
  <si>
    <t>富加町</t>
  </si>
  <si>
    <t>川辺町</t>
  </si>
  <si>
    <t>ｲﾂｷﾑﾗ</t>
  </si>
  <si>
    <t>ﾂﾉﾁｮｳ</t>
  </si>
  <si>
    <t>215040</t>
  </si>
  <si>
    <t>ｷﾂﾞｶﾞﾜｼ</t>
  </si>
  <si>
    <t>ﾋﾗｶﾀｼ</t>
  </si>
  <si>
    <t>福崎町</t>
  </si>
  <si>
    <t>ﾋﾁｿｳﾁｮｳ</t>
  </si>
  <si>
    <t>215058</t>
  </si>
  <si>
    <t>八百津町</t>
  </si>
  <si>
    <t>215066</t>
  </si>
  <si>
    <t>白川町</t>
  </si>
  <si>
    <t>ｼﾗｶﾜﾁｮｳ</t>
  </si>
  <si>
    <t>454061</t>
  </si>
  <si>
    <t>215210</t>
  </si>
  <si>
    <t>ﾋｶﾞｼｼﾗｶﾜﾑﾗ</t>
  </si>
  <si>
    <t>御嵩町</t>
  </si>
  <si>
    <t>ﾐﾀｹﾁｮｳ</t>
  </si>
  <si>
    <t>ｼﾗｶﾜﾑﾗ</t>
  </si>
  <si>
    <t>笠置町</t>
  </si>
  <si>
    <t>220001</t>
  </si>
  <si>
    <t>ｼｽﾞｵｶｹﾝ</t>
  </si>
  <si>
    <t>221309</t>
  </si>
  <si>
    <t>浜松市</t>
  </si>
  <si>
    <t>382078</t>
  </si>
  <si>
    <t>ﾊﾏﾏﾂｼ</t>
  </si>
  <si>
    <t>222038</t>
  </si>
  <si>
    <t>渡嘉敷村</t>
  </si>
  <si>
    <t>碧南市</t>
  </si>
  <si>
    <t>ﾐﾅﾐｱｿﾑﾗ</t>
  </si>
  <si>
    <t>222054</t>
  </si>
  <si>
    <t>ﾂﾅｷﾞﾏﾁ</t>
  </si>
  <si>
    <t>422070</t>
  </si>
  <si>
    <t>222062</t>
  </si>
  <si>
    <t>ﾐｼﾏｼ</t>
  </si>
  <si>
    <t>富士宮市</t>
  </si>
  <si>
    <t>224294</t>
  </si>
  <si>
    <t>ﾌｼﾞﾉﾐﾔｼ</t>
  </si>
  <si>
    <t>伊東市</t>
  </si>
  <si>
    <t>222097</t>
  </si>
  <si>
    <t>石垣市</t>
  </si>
  <si>
    <t>ｼﾏﾀﾞｼ</t>
  </si>
  <si>
    <t>222101</t>
  </si>
  <si>
    <t>磐田市</t>
  </si>
  <si>
    <t>222127</t>
  </si>
  <si>
    <t>ｶｹｶﾞﾜｼ</t>
  </si>
  <si>
    <t>ﾌｼﾞｴﾀﾞｼ</t>
  </si>
  <si>
    <t>222151</t>
  </si>
  <si>
    <t>御殿場市</t>
  </si>
  <si>
    <t>袋井市</t>
  </si>
  <si>
    <t>下田市</t>
  </si>
  <si>
    <t>裾野市</t>
  </si>
  <si>
    <t>222216</t>
  </si>
  <si>
    <t>稲美町</t>
  </si>
  <si>
    <t>湖西市</t>
  </si>
  <si>
    <t>御前崎市</t>
  </si>
  <si>
    <t>222241</t>
  </si>
  <si>
    <t>434477</t>
  </si>
  <si>
    <t>ｲｽﾞﾉｸﾆｼ</t>
  </si>
  <si>
    <t>牧之原市</t>
  </si>
  <si>
    <t>三股町</t>
  </si>
  <si>
    <t>ﾏｷﾉﾊﾗｼ</t>
  </si>
  <si>
    <t>錦江町</t>
  </si>
  <si>
    <t>223018</t>
  </si>
  <si>
    <t>東伊豆町</t>
  </si>
  <si>
    <t>ﾋｶﾞｼｲｽﾞﾁｮｳ</t>
  </si>
  <si>
    <t>223042</t>
  </si>
  <si>
    <t>223051</t>
  </si>
  <si>
    <t>ﾔｸｼﾏﾁｮｳ</t>
  </si>
  <si>
    <t>ﾏﾂｻﾞｷﾁｮｳ</t>
  </si>
  <si>
    <t>223069</t>
  </si>
  <si>
    <t>ｵﾜﾘｱｻﾋｼ</t>
  </si>
  <si>
    <t>223255</t>
  </si>
  <si>
    <t>ﾊﾋﾞｷﾉｼ</t>
  </si>
  <si>
    <t>223417</t>
  </si>
  <si>
    <t>長泉町</t>
  </si>
  <si>
    <t>小山町</t>
  </si>
  <si>
    <t>吉田町</t>
  </si>
  <si>
    <t>ﾖｼﾀﾞﾁｮｳ</t>
  </si>
  <si>
    <t>川根本町</t>
  </si>
  <si>
    <t>224618</t>
  </si>
  <si>
    <t>230006</t>
  </si>
  <si>
    <t>愛知県</t>
  </si>
  <si>
    <t>231002</t>
  </si>
  <si>
    <t>ﾅｺﾞﾔｼ</t>
  </si>
  <si>
    <t>蒲郡市</t>
  </si>
  <si>
    <t>一宮市</t>
  </si>
  <si>
    <t>ｲﾁﾉﾐﾔｼ</t>
  </si>
  <si>
    <t>瀬戸市</t>
  </si>
  <si>
    <t>半田市</t>
  </si>
  <si>
    <t>242012</t>
  </si>
  <si>
    <t>ﾊﾝﾀﾞｼ</t>
  </si>
  <si>
    <t>春日井市</t>
  </si>
  <si>
    <t>232076</t>
  </si>
  <si>
    <t>豊川市</t>
  </si>
  <si>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56"/>
  </si>
  <si>
    <t>ﾄﾖｶﾜｼ</t>
  </si>
  <si>
    <t>232084</t>
  </si>
  <si>
    <t>473758</t>
  </si>
  <si>
    <t>津島市</t>
  </si>
  <si>
    <t>ﾂｼﾏｼ</t>
  </si>
  <si>
    <t>294462</t>
  </si>
  <si>
    <t>232092</t>
  </si>
  <si>
    <t>ﾀﾞｲｾﾝﾁｮｳ</t>
  </si>
  <si>
    <t>ﾍｷﾅﾝｼ</t>
  </si>
  <si>
    <t>豊田市</t>
  </si>
  <si>
    <t>ﾄﾖﾀｼ</t>
  </si>
  <si>
    <t>232131</t>
  </si>
  <si>
    <t>ﾆｼｵｼ</t>
  </si>
  <si>
    <t>ｶﾞﾏｺﾞｵﾘｼ</t>
  </si>
  <si>
    <t>47 その他（景観形成・生活環境保全）</t>
    <rPh sb="5" eb="6">
      <t>タ</t>
    </rPh>
    <rPh sb="7" eb="9">
      <t>ケイカン</t>
    </rPh>
    <rPh sb="9" eb="11">
      <t>ケイセイ</t>
    </rPh>
    <rPh sb="12" eb="14">
      <t>セイカツ</t>
    </rPh>
    <rPh sb="14" eb="16">
      <t>カンキョウ</t>
    </rPh>
    <rPh sb="16" eb="18">
      <t>ホゼン</t>
    </rPh>
    <phoneticPr fontId="5"/>
  </si>
  <si>
    <t>犬山市</t>
  </si>
  <si>
    <t>常滑市</t>
  </si>
  <si>
    <t>322091</t>
  </si>
  <si>
    <t>232173</t>
  </si>
  <si>
    <t>232190</t>
  </si>
  <si>
    <t>宮津市</t>
  </si>
  <si>
    <t>ﾐｻｷﾁｮｳ</t>
  </si>
  <si>
    <t>273210</t>
  </si>
  <si>
    <t>新城市</t>
  </si>
  <si>
    <t>ｼﾝｼﾛｼ</t>
  </si>
  <si>
    <t>232238</t>
  </si>
  <si>
    <t>大府市</t>
  </si>
  <si>
    <t>462063</t>
  </si>
  <si>
    <t>知立市</t>
  </si>
  <si>
    <t>ｵｳﾐﾊﾁﾏﾝｼ</t>
  </si>
  <si>
    <t>ｷｮｳﾀﾝｺﾞｼ</t>
  </si>
  <si>
    <t>ﾀｶﾊﾏｼ</t>
  </si>
  <si>
    <t>ｲﾜｸﾗｼ</t>
  </si>
  <si>
    <t>232301</t>
  </si>
  <si>
    <t>ﾐﾅﾐﾔﾏｼﾛﾑﾗ</t>
  </si>
  <si>
    <t>田原市</t>
  </si>
  <si>
    <t>232327</t>
  </si>
  <si>
    <t>愛西市</t>
  </si>
  <si>
    <t>262111</t>
  </si>
  <si>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56"/>
  </si>
  <si>
    <t>ｱｲｻｲｼ</t>
  </si>
  <si>
    <t>232335</t>
  </si>
  <si>
    <t>清須市</t>
  </si>
  <si>
    <t>ｷﾀﾅｺﾞﾔｼ</t>
  </si>
  <si>
    <t>ﾔﾄﾐｼ</t>
  </si>
  <si>
    <t>232378</t>
  </si>
  <si>
    <t>あま市</t>
  </si>
  <si>
    <t>ｱﾏｼ</t>
  </si>
  <si>
    <t>長久手市</t>
  </si>
  <si>
    <t>ﾅｶﾞｸﾃｼ</t>
  </si>
  <si>
    <t>ﾄｳｺﾞｳﾁｮｳ</t>
  </si>
  <si>
    <t>233617</t>
  </si>
  <si>
    <t>大口町</t>
  </si>
  <si>
    <t>ﾋｶﾞｼｳﾗﾁｮｳ</t>
  </si>
  <si>
    <t>ｵｵｸﾞﾁﾁｮｳ</t>
  </si>
  <si>
    <t>ﾌｿｳﾁｮｳ</t>
  </si>
  <si>
    <t>大治町</t>
  </si>
  <si>
    <t>ﾉﾍﾞｵｶｼ</t>
  </si>
  <si>
    <t>蟹江町</t>
  </si>
  <si>
    <t>ｶﾆｴﾁｮｳ</t>
  </si>
  <si>
    <t>262048</t>
  </si>
  <si>
    <t>ﾄﾋﾞｼﾏﾑﾗ</t>
  </si>
  <si>
    <t>阿久比町</t>
  </si>
  <si>
    <t>東浦町</t>
  </si>
  <si>
    <t>234460</t>
  </si>
  <si>
    <t>234478</t>
  </si>
  <si>
    <t>武豊町</t>
  </si>
  <si>
    <t>262129</t>
  </si>
  <si>
    <t>235016</t>
  </si>
  <si>
    <t>幸田町</t>
  </si>
  <si>
    <t>東栄町</t>
  </si>
  <si>
    <t>ﾄｳｴｲﾁｮｳ</t>
  </si>
  <si>
    <t>235636</t>
  </si>
  <si>
    <t>ﾄﾖﾈﾑﾗ</t>
  </si>
  <si>
    <t>三重県</t>
  </si>
  <si>
    <t>ﾐｴｹﾝ</t>
  </si>
  <si>
    <t>ﾂｼ</t>
  </si>
  <si>
    <t>桑名市</t>
  </si>
  <si>
    <t>ｸﾜﾅｼ</t>
  </si>
  <si>
    <t>242071</t>
  </si>
  <si>
    <t>鈴鹿市</t>
  </si>
  <si>
    <t>412082</t>
  </si>
  <si>
    <t>名張市</t>
  </si>
  <si>
    <t>ﾅﾊﾞﾘｼ</t>
  </si>
  <si>
    <t>尾鷲市</t>
  </si>
  <si>
    <t>ｵﾜｾｼ</t>
  </si>
  <si>
    <t>473561</t>
  </si>
  <si>
    <t>242101</t>
  </si>
  <si>
    <t>ｳﾗｿｴｼ</t>
  </si>
  <si>
    <t>ｶﾒﾔﾏｼ</t>
  </si>
  <si>
    <t>水巻町</t>
  </si>
  <si>
    <t>北川村</t>
  </si>
  <si>
    <t>242110</t>
  </si>
  <si>
    <t>242128</t>
  </si>
  <si>
    <t>ｸﾏﾉｼ</t>
  </si>
  <si>
    <t>ｲﾃﾞﾁｮｳ</t>
  </si>
  <si>
    <t>393053</t>
  </si>
  <si>
    <t>益田市</t>
  </si>
  <si>
    <t>242144</t>
  </si>
  <si>
    <t>ﾐｻｻﾁｮｳ</t>
  </si>
  <si>
    <t>ｲﾅﾍﾞｼ</t>
  </si>
  <si>
    <t>尼崎市</t>
  </si>
  <si>
    <t>242152</t>
  </si>
  <si>
    <t>242161</t>
  </si>
  <si>
    <t>伊賀市</t>
  </si>
  <si>
    <t>木曽岬町</t>
  </si>
  <si>
    <t>ｷｿｻｷﾁｮｳ</t>
  </si>
  <si>
    <t>菰野町</t>
  </si>
  <si>
    <t>ｶﾜｺﾞｴﾁｮｳ</t>
  </si>
  <si>
    <t>向日市</t>
  </si>
  <si>
    <t>上富田町</t>
  </si>
  <si>
    <t>284424</t>
  </si>
  <si>
    <t>ﾀｷﾁｮｳ</t>
  </si>
  <si>
    <t>大竹市</t>
  </si>
  <si>
    <t>大台町</t>
  </si>
  <si>
    <t>玉城町</t>
  </si>
  <si>
    <t>度会町</t>
  </si>
  <si>
    <t>所有者
（耕作者）</t>
    <rPh sb="0" eb="3">
      <t>ショユウシャ</t>
    </rPh>
    <rPh sb="5" eb="7">
      <t>コウサク</t>
    </rPh>
    <rPh sb="7" eb="8">
      <t>シャ</t>
    </rPh>
    <phoneticPr fontId="5"/>
  </si>
  <si>
    <t>244716</t>
  </si>
  <si>
    <t>ｼﾓｲﾁﾁｮｳ</t>
  </si>
  <si>
    <t>245437</t>
  </si>
  <si>
    <t>吹田市</t>
  </si>
  <si>
    <t>ｷﾎｸﾁｮｳ</t>
  </si>
  <si>
    <t>245623</t>
  </si>
  <si>
    <t>紀宝町</t>
  </si>
  <si>
    <t>252018</t>
  </si>
  <si>
    <t>ｶﾐﾄﾝﾀﾞﾁｮｳ</t>
  </si>
  <si>
    <t>大津市</t>
  </si>
  <si>
    <t>彦根市</t>
  </si>
  <si>
    <t>ﾋｺﾈｼ</t>
  </si>
  <si>
    <t>ｴﾀｼﾞﾏｼ</t>
  </si>
  <si>
    <t>ﾅｶﾞﾊﾏｼ</t>
  </si>
  <si>
    <t>ｸｻﾂｼ</t>
  </si>
  <si>
    <t>252077</t>
  </si>
  <si>
    <t>豊前市</t>
  </si>
  <si>
    <t>守山市</t>
  </si>
  <si>
    <t>ﾓﾘﾔﾏｼ</t>
  </si>
  <si>
    <t>252085</t>
  </si>
  <si>
    <t>ﾘｯﾄｳｼ</t>
  </si>
  <si>
    <t>473081</t>
  </si>
  <si>
    <t>252093</t>
  </si>
  <si>
    <t>ｺｳｶｼ</t>
  </si>
  <si>
    <t>252107</t>
  </si>
  <si>
    <t>13 ため池の草刈り</t>
  </si>
  <si>
    <t>472123</t>
  </si>
  <si>
    <t>野洲市</t>
  </si>
  <si>
    <t>ﾔｽｼ</t>
  </si>
  <si>
    <t>252115</t>
  </si>
  <si>
    <t>大阪狭山市</t>
  </si>
  <si>
    <t>ﾋｶﾞｼｵｳﾐｼ</t>
  </si>
  <si>
    <t>252123</t>
  </si>
  <si>
    <t>6 鳥獣害防護柵等の保守管理</t>
  </si>
  <si>
    <t>高島市</t>
  </si>
  <si>
    <t>372048</t>
  </si>
  <si>
    <t>ﾘﾕｳｵｳﾁｮｳ</t>
  </si>
  <si>
    <t>254258</t>
  </si>
  <si>
    <t>豊郷町</t>
  </si>
  <si>
    <t>（別記３-１様式第４号）</t>
    <rPh sb="1" eb="3">
      <t>ベッキ</t>
    </rPh>
    <rPh sb="6" eb="8">
      <t>ヨウシキ</t>
    </rPh>
    <rPh sb="8" eb="9">
      <t>ダイ</t>
    </rPh>
    <rPh sb="10" eb="11">
      <t>ゴウ</t>
    </rPh>
    <phoneticPr fontId="5"/>
  </si>
  <si>
    <t>愛荘町</t>
  </si>
  <si>
    <t>ｱｲｼｮｳﾁｮｳ</t>
  </si>
  <si>
    <t>254410</t>
  </si>
  <si>
    <t>ｺｳﾍﾞｼ</t>
  </si>
  <si>
    <t>254428</t>
  </si>
  <si>
    <t>254436</t>
  </si>
  <si>
    <t>ﾊﾘﾏﾁｮｳ</t>
  </si>
  <si>
    <t>京都府</t>
  </si>
  <si>
    <t>ｷｮｳﾄﾌ</t>
  </si>
  <si>
    <t>京都市</t>
  </si>
  <si>
    <t>ｷｮｳﾄｼ</t>
  </si>
  <si>
    <t>福知山市</t>
  </si>
  <si>
    <t>ﾌｸﾁﾔﾏｼ</t>
  </si>
  <si>
    <t>神石高原町</t>
  </si>
  <si>
    <t>262021</t>
  </si>
  <si>
    <t>舞鶴市</t>
  </si>
  <si>
    <t>ﾏｲﾂﾞﾙｼ</t>
  </si>
  <si>
    <t>262030</t>
  </si>
  <si>
    <t>382027</t>
  </si>
  <si>
    <t>綾部市</t>
  </si>
  <si>
    <t>ｳｹﾝｿﾝ</t>
  </si>
  <si>
    <t>ｷｸﾁｼ</t>
  </si>
  <si>
    <t>ｱﾔﾍﾞｼ</t>
  </si>
  <si>
    <t>ｳｼﾞｼ</t>
  </si>
  <si>
    <t>ｶﾒｵｶｼ</t>
  </si>
  <si>
    <t>城陽市</t>
  </si>
  <si>
    <t>ｼﾞｮｳﾖｳｼ</t>
  </si>
  <si>
    <t>八幡市</t>
  </si>
  <si>
    <t>京田辺市</t>
  </si>
  <si>
    <t>京丹後市</t>
  </si>
  <si>
    <t>262145</t>
  </si>
  <si>
    <t>大山崎町</t>
  </si>
  <si>
    <t>久御山町</t>
  </si>
  <si>
    <t>ｱﾝﾄﾞﾁｮｳ</t>
  </si>
  <si>
    <t>ｳｼﾞﾀﾜﾗﾁｮｳ</t>
  </si>
  <si>
    <t>263648</t>
  </si>
  <si>
    <t>383864</t>
  </si>
  <si>
    <t>263656</t>
  </si>
  <si>
    <t xml:space="preserve"> 協定農用地（活動区域全体面積）</t>
    <rPh sb="1" eb="3">
      <t>キョウテイ</t>
    </rPh>
    <rPh sb="3" eb="6">
      <t>ノウヨウチ</t>
    </rPh>
    <rPh sb="7" eb="9">
      <t>カツドウ</t>
    </rPh>
    <rPh sb="9" eb="11">
      <t>クイキ</t>
    </rPh>
    <rPh sb="11" eb="13">
      <t>ゼンタイ</t>
    </rPh>
    <rPh sb="13" eb="15">
      <t>メンセキ</t>
    </rPh>
    <phoneticPr fontId="5"/>
  </si>
  <si>
    <t>和束町</t>
  </si>
  <si>
    <t>364037</t>
  </si>
  <si>
    <t>ﾜﾂﾞｶﾁｮｳ</t>
  </si>
  <si>
    <t>ｾｲｶﾁｮｳ</t>
  </si>
  <si>
    <t>264075</t>
  </si>
  <si>
    <t>大任町</t>
  </si>
  <si>
    <t>264636</t>
  </si>
  <si>
    <t>264652</t>
  </si>
  <si>
    <t>470007</t>
  </si>
  <si>
    <t>与謝野町</t>
  </si>
  <si>
    <t>大阪府</t>
  </si>
  <si>
    <t>271403</t>
  </si>
  <si>
    <t>堺市</t>
  </si>
  <si>
    <t>272027</t>
  </si>
  <si>
    <t>岸和田市</t>
  </si>
  <si>
    <t>伊是名村</t>
  </si>
  <si>
    <t>ｷｼﾜﾀﾞｼ</t>
  </si>
  <si>
    <t>272035</t>
  </si>
  <si>
    <t>飯南町</t>
  </si>
  <si>
    <t>272060</t>
  </si>
  <si>
    <t>ｲｽﾞﾐｵｵﾂｼ</t>
  </si>
  <si>
    <t>ﾀｶﾂｷｼ</t>
  </si>
  <si>
    <t>353051</t>
  </si>
  <si>
    <t>272086</t>
  </si>
  <si>
    <t>枚方市</t>
  </si>
  <si>
    <t>茨木市</t>
  </si>
  <si>
    <t>272124</t>
  </si>
  <si>
    <t>宝塚市</t>
  </si>
  <si>
    <t>ｲｽﾞﾐｻﾉｼ</t>
  </si>
  <si>
    <t>272159</t>
  </si>
  <si>
    <t>河内長野市</t>
  </si>
  <si>
    <t>ｶﾜﾁﾅｶﾞﾉｼ</t>
  </si>
  <si>
    <t>和泉市</t>
  </si>
  <si>
    <t>箕面市</t>
  </si>
  <si>
    <t>ﾐﾉｵｼ</t>
  </si>
  <si>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</si>
  <si>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ｶｼﾜﾗｼ</t>
  </si>
  <si>
    <t>羽曳野市</t>
  </si>
  <si>
    <t>272230</t>
  </si>
  <si>
    <t>ｶﾄﾞﾏｼ</t>
  </si>
  <si>
    <t>272248</t>
  </si>
  <si>
    <r>
      <t>①　農業者の個人または団体</t>
    </r>
    <r>
      <rPr>
        <sz val="10"/>
        <color indexed="8"/>
        <rFont val="メイリオ"/>
      </rPr>
      <t>（「農業者」は、活動計画書に位置付けられている農用地において耕作又は養畜の業務を営む農業者又は団体。）</t>
    </r>
    <rPh sb="2" eb="5">
      <t>ノウギョウシャ</t>
    </rPh>
    <rPh sb="6" eb="8">
      <t>コジン</t>
    </rPh>
    <rPh sb="11" eb="13">
      <t>ダンタイ</t>
    </rPh>
    <phoneticPr fontId="5"/>
  </si>
  <si>
    <t>摂津市</t>
  </si>
  <si>
    <t>ｾｯﾂｼ</t>
  </si>
  <si>
    <t>高石市</t>
  </si>
  <si>
    <t>ﾀｶｲｼｼ</t>
  </si>
  <si>
    <t>藤井寺市</t>
  </si>
  <si>
    <t>ﾌｼﾞｲﾃﾞﾗｼ</t>
  </si>
  <si>
    <t>東大阪市</t>
  </si>
  <si>
    <t>令和○年度</t>
    <rPh sb="0" eb="2">
      <t>レイワ</t>
    </rPh>
    <rPh sb="3" eb="5">
      <t>ネンド</t>
    </rPh>
    <phoneticPr fontId="5"/>
  </si>
  <si>
    <t>ﾀﾏﾉｼ</t>
  </si>
  <si>
    <t>泉南市</t>
  </si>
  <si>
    <t>ｾﾝﾅﾝｼ</t>
  </si>
  <si>
    <t>ｼｼﾞﾖｳﾅﾜﾃｼ</t>
  </si>
  <si>
    <t>272302</t>
  </si>
  <si>
    <t>阪南市</t>
  </si>
  <si>
    <t>島本町</t>
  </si>
  <si>
    <t>412023</t>
  </si>
  <si>
    <t>ｼﾏﾓﾄﾁｮｳ</t>
  </si>
  <si>
    <t>ﾄﾖﾉﾁｮｳ</t>
  </si>
  <si>
    <t>ｽﾓﾄｼ</t>
  </si>
  <si>
    <t>能勢町</t>
  </si>
  <si>
    <t>忠岡町</t>
  </si>
  <si>
    <t>ﾀﾀﾞｵｶﾁｮｳ</t>
  </si>
  <si>
    <t>ｸﾏﾄﾘﾁｮｳ</t>
  </si>
  <si>
    <t>273627</t>
  </si>
  <si>
    <t>273813</t>
  </si>
  <si>
    <t>ﾀｲｼﾁｮｳ</t>
  </si>
  <si>
    <t>273821</t>
  </si>
  <si>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</si>
  <si>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58 農村文化の伝承を通じた農村コミュニティの強化</t>
  </si>
  <si>
    <t>273830</t>
  </si>
  <si>
    <t>農業者の検討会の開催</t>
    <rPh sb="0" eb="3">
      <t>ノウギョウシャ</t>
    </rPh>
    <rPh sb="4" eb="7">
      <t>ケントウカイ</t>
    </rPh>
    <rPh sb="8" eb="10">
      <t>カイサイ</t>
    </rPh>
    <phoneticPr fontId="5"/>
  </si>
  <si>
    <t>淡路市</t>
  </si>
  <si>
    <t>ﾁﾊﾔｱｶｻｶﾑﾗ</t>
  </si>
  <si>
    <t>280003</t>
  </si>
  <si>
    <t>281000</t>
  </si>
  <si>
    <t>鳥獣害防護柵等の保守管理</t>
    <rPh sb="0" eb="2">
      <t>チョウジュウ</t>
    </rPh>
    <rPh sb="2" eb="3">
      <t>ガイ</t>
    </rPh>
    <rPh sb="3" eb="6">
      <t>ボウゴサク</t>
    </rPh>
    <rPh sb="6" eb="7">
      <t>トウ</t>
    </rPh>
    <rPh sb="8" eb="10">
      <t>ホシュ</t>
    </rPh>
    <rPh sb="10" eb="12">
      <t>カンリ</t>
    </rPh>
    <phoneticPr fontId="5"/>
  </si>
  <si>
    <t>神戸市</t>
  </si>
  <si>
    <t>282014</t>
  </si>
  <si>
    <t>ｱﾏｶﾞｻｷｼ</t>
  </si>
  <si>
    <t>282031</t>
  </si>
  <si>
    <t>ｱｶｼｼ</t>
  </si>
  <si>
    <t>赤磐市</t>
  </si>
  <si>
    <t>芦屋市</t>
  </si>
  <si>
    <t>伊丹市</t>
  </si>
  <si>
    <t>ｲﾀﾐｼ</t>
  </si>
  <si>
    <t>282081</t>
  </si>
  <si>
    <t>ｱｲｵｲｼ</t>
  </si>
  <si>
    <t>豊岡市</t>
  </si>
  <si>
    <t>ﾄﾖｵｶｼ</t>
  </si>
  <si>
    <t>282103</t>
  </si>
  <si>
    <t>282120</t>
  </si>
  <si>
    <t>赤穂市</t>
  </si>
  <si>
    <t>ｱｺｳｼ</t>
  </si>
  <si>
    <t>282138</t>
  </si>
  <si>
    <t>西脇市</t>
  </si>
  <si>
    <t>ﾆｼﾜｷｼ</t>
  </si>
  <si>
    <t>454052</t>
  </si>
  <si>
    <t>282146</t>
  </si>
  <si>
    <t>ﾀｶﾗﾂﾞｶｼ</t>
  </si>
  <si>
    <t>282154</t>
  </si>
  <si>
    <t>ﾐｷｼ</t>
  </si>
  <si>
    <t>282162</t>
  </si>
  <si>
    <t>萩市</t>
  </si>
  <si>
    <t>高砂市</t>
  </si>
  <si>
    <t>ﾀｶｻｺﾞｼ</t>
  </si>
  <si>
    <t>282171</t>
  </si>
  <si>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</si>
  <si>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川西市</t>
  </si>
  <si>
    <t>282189</t>
  </si>
  <si>
    <t>勝浦町</t>
  </si>
  <si>
    <t>282197</t>
  </si>
  <si>
    <t>三田市</t>
  </si>
  <si>
    <t>ｻﾝﾀﾞｼ</t>
  </si>
  <si>
    <t>（１）農地維持支払の小規模集落支援</t>
    <rPh sb="3" eb="5">
      <t>ノウチ</t>
    </rPh>
    <rPh sb="5" eb="7">
      <t>イジ</t>
    </rPh>
    <rPh sb="7" eb="9">
      <t>シハラ</t>
    </rPh>
    <rPh sb="10" eb="13">
      <t>ショウキボ</t>
    </rPh>
    <rPh sb="13" eb="15">
      <t>シュウラク</t>
    </rPh>
    <rPh sb="15" eb="17">
      <t>シエン</t>
    </rPh>
    <phoneticPr fontId="81"/>
  </si>
  <si>
    <t>322075</t>
  </si>
  <si>
    <t>282201</t>
  </si>
  <si>
    <t>加西市</t>
  </si>
  <si>
    <t>ｶｻｲｼ</t>
  </si>
  <si>
    <t>ﾀﾗｷﾞﾏﾁ</t>
  </si>
  <si>
    <t>篠山市</t>
  </si>
  <si>
    <t>倉敷市</t>
  </si>
  <si>
    <t>養父市</t>
  </si>
  <si>
    <t>292095</t>
  </si>
  <si>
    <t>丹波市</t>
  </si>
  <si>
    <t>なお、１つの取組を分けて実施する場合は、それぞれを１件として考え、１件ずつ記載してください。(ただし、合計金額が５００万円を超えない事)</t>
    <rPh sb="6" eb="8">
      <t>トリクミ</t>
    </rPh>
    <rPh sb="9" eb="10">
      <t>ワ</t>
    </rPh>
    <rPh sb="12" eb="14">
      <t>ジッシ</t>
    </rPh>
    <rPh sb="16" eb="18">
      <t>バアイ</t>
    </rPh>
    <rPh sb="26" eb="27">
      <t>ケン</t>
    </rPh>
    <rPh sb="30" eb="31">
      <t>カンガ</t>
    </rPh>
    <rPh sb="34" eb="35">
      <t>ケン</t>
    </rPh>
    <rPh sb="37" eb="39">
      <t>キサイ</t>
    </rPh>
    <phoneticPr fontId="5"/>
  </si>
  <si>
    <t>ﾀﾝﾊﾞｼ</t>
  </si>
  <si>
    <t>南あわじ市</t>
  </si>
  <si>
    <t>ﾐﾅﾐｱﾜｼﾞｼ</t>
  </si>
  <si>
    <t>ｱｻｺﾞｼ</t>
  </si>
  <si>
    <t>ｶｺﾞｼﾏｹﾝ</t>
  </si>
  <si>
    <t>282260</t>
  </si>
  <si>
    <t>肝付町</t>
  </si>
  <si>
    <t>ﾋﾗﾄﾞｼ</t>
  </si>
  <si>
    <t>ｱﾜｼﾞｼ</t>
  </si>
  <si>
    <t>ｽｸﾓｼ</t>
  </si>
  <si>
    <t>宍粟市</t>
  </si>
  <si>
    <t>波佐見町</t>
  </si>
  <si>
    <t>ｼｿｳｼ</t>
  </si>
  <si>
    <t>282286</t>
  </si>
  <si>
    <t>新富町</t>
  </si>
  <si>
    <t>293628</t>
  </si>
  <si>
    <t>加東市</t>
  </si>
  <si>
    <t>282294</t>
  </si>
  <si>
    <t>たつの市</t>
  </si>
  <si>
    <t>ﾀﾂﾉｼ</t>
  </si>
  <si>
    <t>地下水かん養</t>
    <rPh sb="0" eb="3">
      <t>チカスイ</t>
    </rPh>
    <rPh sb="5" eb="6">
      <t>ヨウ</t>
    </rPh>
    <phoneticPr fontId="56"/>
  </si>
  <si>
    <t>283657</t>
  </si>
  <si>
    <t>多可町</t>
  </si>
  <si>
    <t>ﾀｶﾁｮｳ</t>
  </si>
  <si>
    <t>283819</t>
  </si>
  <si>
    <t>ｲﾅﾐﾁｮｳ</t>
  </si>
  <si>
    <t>283827</t>
  </si>
  <si>
    <t>市川町</t>
  </si>
  <si>
    <t>ｲﾁｶﾜﾁｮｳ</t>
  </si>
  <si>
    <t>ﾌｸｻｷﾁｮｳ</t>
  </si>
  <si>
    <t>284467</t>
  </si>
  <si>
    <t>284645</t>
  </si>
  <si>
    <t>284815</t>
  </si>
  <si>
    <t>上郡町</t>
  </si>
  <si>
    <t>ﾅｶｸﾞｽｸｿﾝ</t>
  </si>
  <si>
    <t>ｶﾐｺﾞｵﾘﾁｮｳ</t>
  </si>
  <si>
    <t>285013</t>
  </si>
  <si>
    <t>佐用町</t>
  </si>
  <si>
    <t>ｻﾖｳﾁｮｳ</t>
  </si>
  <si>
    <t>いちき串木野市</t>
  </si>
  <si>
    <t>285854</t>
  </si>
  <si>
    <t>香美町</t>
  </si>
  <si>
    <t>285862</t>
  </si>
  <si>
    <t>新温泉町</t>
  </si>
  <si>
    <t>ｼﾝｵﾝｾﾝﾁｮｳ</t>
  </si>
  <si>
    <t>290009</t>
  </si>
  <si>
    <t>ﾅﾗｹﾝ</t>
  </si>
  <si>
    <t>ｵｵﾏﾁﾁｮｳ</t>
  </si>
  <si>
    <t>東かがわ市</t>
  </si>
  <si>
    <t>292010</t>
  </si>
  <si>
    <t>ﾅﾗｼ</t>
  </si>
  <si>
    <t>342092</t>
  </si>
  <si>
    <t>332101</t>
  </si>
  <si>
    <t>292028</t>
  </si>
  <si>
    <t>292036</t>
  </si>
  <si>
    <t>様式第1-1号 多面的機能発揮促進事業に関する計画の認定の申請について</t>
    <rPh sb="0" eb="2">
      <t>ヨウシキ</t>
    </rPh>
    <rPh sb="2" eb="3">
      <t>ダイ</t>
    </rPh>
    <rPh sb="6" eb="7">
      <t>ゴウ</t>
    </rPh>
    <phoneticPr fontId="5"/>
  </si>
  <si>
    <t>大和郡山市</t>
  </si>
  <si>
    <t>橿原市</t>
  </si>
  <si>
    <t>402061</t>
  </si>
  <si>
    <t>292061</t>
  </si>
  <si>
    <t>五條市</t>
  </si>
  <si>
    <t>維持管理</t>
    <rPh sb="0" eb="2">
      <t>イジ</t>
    </rPh>
    <rPh sb="2" eb="4">
      <t>カンリ</t>
    </rPh>
    <phoneticPr fontId="5"/>
  </si>
  <si>
    <t>ｺﾞｼﾞｮｳｼ</t>
  </si>
  <si>
    <t>292087</t>
  </si>
  <si>
    <t>35 水質保全計画、農地保全計画の策定</t>
  </si>
  <si>
    <t>ｺﾞｾｼ</t>
  </si>
  <si>
    <t>生駒市</t>
  </si>
  <si>
    <t>292117</t>
  </si>
  <si>
    <t>葛城市</t>
  </si>
  <si>
    <t>292125</t>
  </si>
  <si>
    <t>宇陀市</t>
  </si>
  <si>
    <t>ｳﾀﾞｼ</t>
  </si>
  <si>
    <t>293229</t>
  </si>
  <si>
    <t>４.日当</t>
    <rPh sb="2" eb="4">
      <t>ニットウ</t>
    </rPh>
    <phoneticPr fontId="56"/>
  </si>
  <si>
    <t>山添村</t>
  </si>
  <si>
    <t>平群町</t>
  </si>
  <si>
    <t>（１）　施設の機能診断結果及び長寿命化対策の計画等　　</t>
    <rPh sb="4" eb="6">
      <t>シセツ</t>
    </rPh>
    <rPh sb="7" eb="9">
      <t>キノウ</t>
    </rPh>
    <rPh sb="9" eb="11">
      <t>シンダン</t>
    </rPh>
    <rPh sb="11" eb="13">
      <t>ケッカ</t>
    </rPh>
    <rPh sb="13" eb="14">
      <t>オヨ</t>
    </rPh>
    <rPh sb="15" eb="19">
      <t>チョウジュミョウカ</t>
    </rPh>
    <rPh sb="19" eb="21">
      <t>タイサク</t>
    </rPh>
    <rPh sb="22" eb="24">
      <t>ケイカク</t>
    </rPh>
    <rPh sb="24" eb="25">
      <t>ナド</t>
    </rPh>
    <phoneticPr fontId="5"/>
  </si>
  <si>
    <t>ﾍｸﾞﾘﾁｮｳ</t>
  </si>
  <si>
    <t>433641</t>
  </si>
  <si>
    <t>293431</t>
  </si>
  <si>
    <t>ｻﾝｺﾞｳﾁｮｳ</t>
  </si>
  <si>
    <t>ｳﾐﾏﾁ</t>
  </si>
  <si>
    <t>斑鳩町</t>
  </si>
  <si>
    <t>長寿命化</t>
    <rPh sb="0" eb="4">
      <t>チョウジュミョウカ</t>
    </rPh>
    <phoneticPr fontId="56"/>
  </si>
  <si>
    <t>ｲｶﾙｶﾞﾁｮｳ</t>
  </si>
  <si>
    <t>安堵町</t>
  </si>
  <si>
    <t>293610</t>
  </si>
  <si>
    <t>ｶﾜﾆｼﾁｮｳ</t>
  </si>
  <si>
    <t>ﾐﾔｹﾁｮｳ</t>
  </si>
  <si>
    <t>293636</t>
  </si>
  <si>
    <t>101 地域内の話し合い</t>
    <rPh sb="4" eb="6">
      <t>チイキ</t>
    </rPh>
    <rPh sb="6" eb="7">
      <t>ナイ</t>
    </rPh>
    <rPh sb="8" eb="9">
      <t>ハナ</t>
    </rPh>
    <rPh sb="10" eb="11">
      <t>ア</t>
    </rPh>
    <phoneticPr fontId="56"/>
  </si>
  <si>
    <t>田原本町</t>
  </si>
  <si>
    <t>ﾀﾜﾗﾓﾄﾁｮｳ</t>
  </si>
  <si>
    <t>293857</t>
  </si>
  <si>
    <t>ｲﾄﾏﾝｼ</t>
  </si>
  <si>
    <t>曽爾村</t>
  </si>
  <si>
    <t>ﾐﾂｴﾑﾗ</t>
  </si>
  <si>
    <t>55　防災・減災力の強化</t>
    <rPh sb="3" eb="5">
      <t>ボウサイ</t>
    </rPh>
    <rPh sb="6" eb="7">
      <t>ゲン</t>
    </rPh>
    <rPh sb="7" eb="8">
      <t>サイ</t>
    </rPh>
    <rPh sb="8" eb="9">
      <t>リョク</t>
    </rPh>
    <rPh sb="10" eb="12">
      <t>キョウカ</t>
    </rPh>
    <phoneticPr fontId="56"/>
  </si>
  <si>
    <t>高取町</t>
  </si>
  <si>
    <t>ﾀｶﾄﾘﾁｮｳ</t>
  </si>
  <si>
    <t>434035</t>
  </si>
  <si>
    <t>294021</t>
  </si>
  <si>
    <t>長洲町</t>
  </si>
  <si>
    <t>明日香村</t>
  </si>
  <si>
    <t>ｱｽｶﾑﾗ</t>
  </si>
  <si>
    <t>294241</t>
  </si>
  <si>
    <t>ｵｵｲﾀｹﾝ</t>
  </si>
  <si>
    <t>上牧町</t>
  </si>
  <si>
    <t>ｶﾝﾏｷﾁｮｳ</t>
  </si>
  <si>
    <t>294250</t>
  </si>
  <si>
    <t>ｵｳｼﾞﾁｮｳ</t>
  </si>
  <si>
    <t>広陵町</t>
  </si>
  <si>
    <t>ｶﾜｲﾁｮｳ</t>
  </si>
  <si>
    <t>ﾖｼﾉﾁｮｳ</t>
  </si>
  <si>
    <t>294420</t>
  </si>
  <si>
    <t>大淀町</t>
  </si>
  <si>
    <t>353418</t>
  </si>
  <si>
    <t>294438</t>
  </si>
  <si>
    <t>下市町</t>
  </si>
  <si>
    <t>294446</t>
  </si>
  <si>
    <t>ｼﾗﾊﾏﾁｮｳ</t>
  </si>
  <si>
    <t>黒滝村</t>
  </si>
  <si>
    <t>ｸﾛﾀｷﾑﾗ</t>
  </si>
  <si>
    <t>野迫川村</t>
  </si>
  <si>
    <t>ﾉｾｶﾞﾜﾑﾗ</t>
  </si>
  <si>
    <t>294497</t>
  </si>
  <si>
    <t>ﾄﾂｶﾜﾑﾗ</t>
  </si>
  <si>
    <t>294501</t>
  </si>
  <si>
    <t>ｼﾓｷﾀﾔﾏﾑﾗ</t>
  </si>
  <si>
    <t>294519</t>
  </si>
  <si>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</si>
  <si>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上北山村</t>
  </si>
  <si>
    <t>294527</t>
  </si>
  <si>
    <t>東吉野村</t>
  </si>
  <si>
    <t>ﾋｶﾞｼﾖｼﾉﾑﾗ</t>
  </si>
  <si>
    <t>300004</t>
  </si>
  <si>
    <t>342114</t>
  </si>
  <si>
    <t>和歌山県</t>
  </si>
  <si>
    <t>和歌山市</t>
  </si>
  <si>
    <t>機能診断・計画策定</t>
    <rPh sb="0" eb="2">
      <t>キノウ</t>
    </rPh>
    <rPh sb="2" eb="4">
      <t>シンダン</t>
    </rPh>
    <rPh sb="5" eb="7">
      <t>ケイカク</t>
    </rPh>
    <rPh sb="7" eb="9">
      <t>サクテイ</t>
    </rPh>
    <phoneticPr fontId="5"/>
  </si>
  <si>
    <t>ﾜｶﾔﾏｼ</t>
  </si>
  <si>
    <t>302023</t>
  </si>
  <si>
    <t>海南市</t>
  </si>
  <si>
    <t>ｶｲﾅﾝｼ</t>
  </si>
  <si>
    <t>302031</t>
  </si>
  <si>
    <t>令和３年度から５年間の長寿命化の整備計画</t>
    <rPh sb="0" eb="2">
      <t>レイワ</t>
    </rPh>
    <rPh sb="3" eb="5">
      <t>ネンド</t>
    </rPh>
    <rPh sb="8" eb="10">
      <t>ネンカン</t>
    </rPh>
    <phoneticPr fontId="5"/>
  </si>
  <si>
    <t>橋本市</t>
  </si>
  <si>
    <t>ﾊｼﾓﾄｼ</t>
  </si>
  <si>
    <t>有田市</t>
  </si>
  <si>
    <t>400009</t>
  </si>
  <si>
    <t>ｱﾘﾀﾞｼ</t>
  </si>
  <si>
    <t>302058</t>
  </si>
  <si>
    <t>御坊市</t>
  </si>
  <si>
    <t>302066</t>
  </si>
  <si>
    <t>田辺市</t>
  </si>
  <si>
    <t>302074</t>
  </si>
  <si>
    <t>三木町</t>
  </si>
  <si>
    <t>ｼﾝｸﾞｳｼ</t>
  </si>
  <si>
    <t>302082</t>
  </si>
  <si>
    <t>ｷﾉｶﾜｼ</t>
  </si>
  <si>
    <t>紀美野町</t>
  </si>
  <si>
    <t>435147</t>
  </si>
  <si>
    <t>ｷﾐﾉﾁｮｳ</t>
  </si>
  <si>
    <t>303437</t>
  </si>
  <si>
    <t>九度山町</t>
  </si>
  <si>
    <t>由良町</t>
  </si>
  <si>
    <t>ｸﾄﾞﾔﾏﾁｮｳ</t>
  </si>
  <si>
    <t>303445</t>
  </si>
  <si>
    <t>高野町</t>
  </si>
  <si>
    <t>土佐町</t>
  </si>
  <si>
    <t>ｺｳﾔﾁｮｳ</t>
  </si>
  <si>
    <t>津久見市</t>
  </si>
  <si>
    <t>ﾀﾞｻﾞｲﾌｼ</t>
  </si>
  <si>
    <t>303615</t>
  </si>
  <si>
    <t>湯浅町</t>
  </si>
  <si>
    <t>ﾕｱｻﾁｮｳ</t>
  </si>
  <si>
    <t>303623</t>
  </si>
  <si>
    <t>広川町</t>
  </si>
  <si>
    <t>303666</t>
  </si>
  <si>
    <t>ﾊﾔｼﾏﾁｮｳ</t>
  </si>
  <si>
    <t>303836</t>
  </si>
  <si>
    <t>303909</t>
  </si>
  <si>
    <t>303917</t>
  </si>
  <si>
    <t>みなべ町</t>
  </si>
  <si>
    <t>ﾐﾅﾍﾞﾁｮｳ</t>
  </si>
  <si>
    <t>303925</t>
  </si>
  <si>
    <t>日高川町</t>
  </si>
  <si>
    <t>ﾋﾀﾞｶｶﾞﾜﾁｮｳ</t>
  </si>
  <si>
    <t>白浜町</t>
  </si>
  <si>
    <t>304042</t>
  </si>
  <si>
    <t>304069</t>
  </si>
  <si>
    <t>412066</t>
  </si>
  <si>
    <t>ｽｻﾐﾁｮｳ</t>
  </si>
  <si>
    <t>304212</t>
  </si>
  <si>
    <t>改修
年度</t>
    <rPh sb="0" eb="2">
      <t>カイシュウ</t>
    </rPh>
    <rPh sb="3" eb="5">
      <t>ネンド</t>
    </rPh>
    <phoneticPr fontId="5"/>
  </si>
  <si>
    <t>304221</t>
  </si>
  <si>
    <t>382043</t>
  </si>
  <si>
    <t>太地町</t>
  </si>
  <si>
    <t>ﾀｲｼﾞﾁｮｳ</t>
  </si>
  <si>
    <t>304247</t>
  </si>
  <si>
    <t>直方市</t>
  </si>
  <si>
    <t>304271</t>
  </si>
  <si>
    <t>北山村</t>
  </si>
  <si>
    <t>串本町</t>
  </si>
  <si>
    <t>405442</t>
  </si>
  <si>
    <t>ｸｼﾓﾄﾁｮｳ</t>
  </si>
  <si>
    <t>310000</t>
  </si>
  <si>
    <t>屋久島町</t>
  </si>
  <si>
    <t>鳥取県</t>
  </si>
  <si>
    <t>ﾄｯﾄﾘｹﾝ</t>
  </si>
  <si>
    <t>54 地域住民による直営施工</t>
  </si>
  <si>
    <t>312011</t>
  </si>
  <si>
    <t>鳥取市</t>
  </si>
  <si>
    <t>ｻｶﾜﾁｮｳ</t>
  </si>
  <si>
    <t>米子市</t>
  </si>
  <si>
    <t>ﾖﾅｺﾞｼ</t>
  </si>
  <si>
    <t>312037</t>
  </si>
  <si>
    <t>465291</t>
  </si>
  <si>
    <t>倉吉市</t>
  </si>
  <si>
    <t>ﾓﾄﾌﾞﾁｮｳ</t>
  </si>
  <si>
    <t>ｸﾗﾖｼｼ</t>
  </si>
  <si>
    <t>312045</t>
  </si>
  <si>
    <t>南阿蘇村</t>
  </si>
  <si>
    <t>境港市</t>
  </si>
  <si>
    <t>岩美町</t>
  </si>
  <si>
    <t>313289</t>
  </si>
  <si>
    <t>智頭町</t>
  </si>
  <si>
    <t>ﾁﾂﾞﾁｮｳ</t>
  </si>
  <si>
    <t>八頭町</t>
  </si>
  <si>
    <t>ﾔｽﾞﾁｮｳ</t>
  </si>
  <si>
    <t>佐那河内村</t>
  </si>
  <si>
    <t>313645</t>
  </si>
  <si>
    <t>三朝町</t>
  </si>
  <si>
    <t>313700</t>
  </si>
  <si>
    <t>湯梨浜町</t>
  </si>
  <si>
    <t>ﾕﾘﾊﾏﾁｮｳ</t>
  </si>
  <si>
    <t>313718</t>
  </si>
  <si>
    <t>浜田市</t>
  </si>
  <si>
    <t>琴浦町</t>
  </si>
  <si>
    <t>313726</t>
  </si>
  <si>
    <t>北栄町</t>
  </si>
  <si>
    <t>ｻｾﾎﾞｼ</t>
  </si>
  <si>
    <t>ﾎｸｴｲﾁｮｳ</t>
  </si>
  <si>
    <t>313840</t>
  </si>
  <si>
    <t>ﾋｴﾂﾞｿﾝ</t>
  </si>
  <si>
    <t>313866</t>
  </si>
  <si>
    <t>313891</t>
  </si>
  <si>
    <t>313904</t>
  </si>
  <si>
    <t>ﾎｳｷﾁｮｳ</t>
  </si>
  <si>
    <t>314013</t>
  </si>
  <si>
    <t>笠岡市</t>
  </si>
  <si>
    <t>日南町</t>
  </si>
  <si>
    <t>314030</t>
  </si>
  <si>
    <t>ｺｳﾌﾁｮｳ</t>
  </si>
  <si>
    <t>320005</t>
  </si>
  <si>
    <t>ｼﾏﾈｹﾝ</t>
  </si>
  <si>
    <t>ﾏﾂｴｼ</t>
  </si>
  <si>
    <t>433675</t>
  </si>
  <si>
    <t>322024</t>
  </si>
  <si>
    <t>ｷﾂｷｼ</t>
  </si>
  <si>
    <t>ﾊﾏﾀﾞｼ</t>
  </si>
  <si>
    <t>412074</t>
  </si>
  <si>
    <t>322032</t>
  </si>
  <si>
    <t>出雲市</t>
  </si>
  <si>
    <t>322041</t>
  </si>
  <si>
    <t>322059</t>
  </si>
  <si>
    <t>413453</t>
  </si>
  <si>
    <t>大田市</t>
  </si>
  <si>
    <t>ｵｵﾀﾞｼ</t>
  </si>
  <si>
    <t>ﾔｽｷﾞｼ</t>
  </si>
  <si>
    <t>江津市</t>
  </si>
  <si>
    <t>ｺﾞｳﾂｼ</t>
  </si>
  <si>
    <t>雲南市</t>
  </si>
  <si>
    <t>ｳﾝﾅﾝｼ</t>
  </si>
  <si>
    <t>323438</t>
  </si>
  <si>
    <t>川本町</t>
  </si>
  <si>
    <t>ｵｵﾅﾝﾁｮｳ</t>
  </si>
  <si>
    <t>325015</t>
  </si>
  <si>
    <t>ﾂﾜﾉﾁｮｳ</t>
  </si>
  <si>
    <t>325058</t>
  </si>
  <si>
    <t>ﾖｼｶﾁｮｳ</t>
  </si>
  <si>
    <t>海士町</t>
  </si>
  <si>
    <t>ｱﾏﾁｮｳ</t>
  </si>
  <si>
    <t>ｱｼﾔﾏﾁ</t>
  </si>
  <si>
    <t>ｵｵﾀｹｼ</t>
  </si>
  <si>
    <t>知夫村</t>
  </si>
  <si>
    <t>ﾁﾌﾞﾑﾗ</t>
  </si>
  <si>
    <t>434442</t>
  </si>
  <si>
    <t>ﾁｸｼﾉｼ</t>
  </si>
  <si>
    <t>325287</t>
  </si>
  <si>
    <t>ｵｷﾉｼﾏﾁｮｳ</t>
  </si>
  <si>
    <t>330001</t>
  </si>
  <si>
    <t>香川県</t>
  </si>
  <si>
    <t>岡山県</t>
  </si>
  <si>
    <t>ｵｶﾔﾏｹﾝ</t>
  </si>
  <si>
    <t>ﾀｹﾄﾐﾁｮｳ</t>
  </si>
  <si>
    <t>331007</t>
  </si>
  <si>
    <t>ｵｶﾔﾏｼ</t>
  </si>
  <si>
    <t>332020</t>
  </si>
  <si>
    <t>諫早市</t>
  </si>
  <si>
    <t>ｸﾗｼｷｼ</t>
  </si>
  <si>
    <t>332038</t>
  </si>
  <si>
    <t>452017</t>
  </si>
  <si>
    <t>津山市</t>
  </si>
  <si>
    <t>332046</t>
  </si>
  <si>
    <t>玉野市</t>
  </si>
  <si>
    <t>332054</t>
  </si>
  <si>
    <t>ｶｻｵｶｼ</t>
  </si>
  <si>
    <t>井原市</t>
  </si>
  <si>
    <t>382132</t>
  </si>
  <si>
    <t>ｲﾊﾞﾗｼ</t>
  </si>
  <si>
    <t>北中城村</t>
  </si>
  <si>
    <t>ﾑﾛﾄｼ</t>
  </si>
  <si>
    <t>ｿｳｼﾞﾔｼ</t>
  </si>
  <si>
    <t>高梁市</t>
  </si>
  <si>
    <t>新見市</t>
  </si>
  <si>
    <t>332119</t>
  </si>
  <si>
    <t>備前市</t>
  </si>
  <si>
    <t>ﾋﾞｾﾞﾝｼ</t>
  </si>
  <si>
    <t>宮若市</t>
  </si>
  <si>
    <t>332127</t>
  </si>
  <si>
    <t>ｾﾄｳﾁｼ</t>
  </si>
  <si>
    <t>332135</t>
  </si>
  <si>
    <t>ｱｶｲﾜｼ</t>
  </si>
  <si>
    <t>332143</t>
  </si>
  <si>
    <t>332151</t>
  </si>
  <si>
    <t>美作市</t>
  </si>
  <si>
    <t>和気町</t>
  </si>
  <si>
    <t>334456</t>
  </si>
  <si>
    <t>里庄町</t>
  </si>
  <si>
    <t>ｻﾄｼｮｳﾁｮｳ</t>
  </si>
  <si>
    <t>ﾔｶｹﾞﾁｮｳ</t>
  </si>
  <si>
    <t>335860</t>
  </si>
  <si>
    <t>新庄村</t>
  </si>
  <si>
    <t>ｼﾝｼﾞﾖｳｿﾝ</t>
  </si>
  <si>
    <t>336068</t>
  </si>
  <si>
    <t>鏡野町</t>
  </si>
  <si>
    <t>ｶｶﾞﾐﾉﾁｮｳ</t>
  </si>
  <si>
    <t>指定棚田地域</t>
    <rPh sb="0" eb="2">
      <t>シテイ</t>
    </rPh>
    <rPh sb="2" eb="4">
      <t>タナダ</t>
    </rPh>
    <rPh sb="4" eb="6">
      <t>チイキ</t>
    </rPh>
    <phoneticPr fontId="5"/>
  </si>
  <si>
    <t>336220</t>
  </si>
  <si>
    <t>勝央町</t>
  </si>
  <si>
    <t>奈義町</t>
  </si>
  <si>
    <t>336432</t>
  </si>
  <si>
    <t>ﾅﾝｶﾝﾏﾁ</t>
  </si>
  <si>
    <t>西粟倉村</t>
  </si>
  <si>
    <t>336661</t>
  </si>
  <si>
    <t>吉備中央町</t>
  </si>
  <si>
    <t>美祢市</t>
  </si>
  <si>
    <t>ｷﾋﾞﾁｭｳｵｳﾁｮｳ</t>
  </si>
  <si>
    <t>340006</t>
  </si>
  <si>
    <t>広島県</t>
  </si>
  <si>
    <t>341002</t>
  </si>
  <si>
    <t>広島市</t>
  </si>
  <si>
    <t>ﾋﾛｼﾏｼ</t>
  </si>
  <si>
    <t>342025</t>
  </si>
  <si>
    <t>桂川町</t>
  </si>
  <si>
    <t>呉市</t>
  </si>
  <si>
    <t>ｵｵｻｷｶﾐｼﾞﾏﾁｮｳ</t>
  </si>
  <si>
    <t>ｸﾚｼ</t>
  </si>
  <si>
    <t>352012</t>
  </si>
  <si>
    <t>342033</t>
  </si>
  <si>
    <t>342041</t>
  </si>
  <si>
    <t>342050</t>
  </si>
  <si>
    <t>尾道市</t>
  </si>
  <si>
    <t>ｵﾉﾐﾁｼ</t>
  </si>
  <si>
    <t>342076</t>
  </si>
  <si>
    <t>資源向上支払（共同）</t>
    <rPh sb="0" eb="2">
      <t>シゲン</t>
    </rPh>
    <rPh sb="2" eb="4">
      <t>コウジョウ</t>
    </rPh>
    <rPh sb="4" eb="6">
      <t>シハライ</t>
    </rPh>
    <rPh sb="7" eb="9">
      <t>キョウドウ</t>
    </rPh>
    <phoneticPr fontId="5"/>
  </si>
  <si>
    <t>福山市</t>
  </si>
  <si>
    <t>342084</t>
  </si>
  <si>
    <t>342106</t>
  </si>
  <si>
    <t>庄原市</t>
  </si>
  <si>
    <t>ｼｮｳﾊﾞﾗｼ</t>
  </si>
  <si>
    <t>東広島市</t>
  </si>
  <si>
    <t>ﾋｶﾞｼﾋﾛｼﾏｼ</t>
  </si>
  <si>
    <t>ﾊﾂｶｲﾁｼ</t>
  </si>
  <si>
    <t>342149</t>
  </si>
  <si>
    <t>ｱｷﾀｶﾀｼ</t>
  </si>
  <si>
    <t>53　農地周りの環境改善活動の強化</t>
    <rPh sb="3" eb="5">
      <t>ノウチ</t>
    </rPh>
    <rPh sb="5" eb="6">
      <t>マワ</t>
    </rPh>
    <rPh sb="8" eb="10">
      <t>カンキョウ</t>
    </rPh>
    <rPh sb="10" eb="12">
      <t>カイゼン</t>
    </rPh>
    <rPh sb="12" eb="14">
      <t>カツドウ</t>
    </rPh>
    <rPh sb="15" eb="17">
      <t>キョウカ</t>
    </rPh>
    <phoneticPr fontId="56"/>
  </si>
  <si>
    <t>342157</t>
  </si>
  <si>
    <t>江田島市</t>
  </si>
  <si>
    <t>府中町</t>
  </si>
  <si>
    <t>ﾌﾁｭｳﾁｮｳ</t>
  </si>
  <si>
    <t>343048</t>
  </si>
  <si>
    <t>海田町</t>
  </si>
  <si>
    <t>ｶｲﾀﾁｮｳ</t>
  </si>
  <si>
    <t>343072</t>
  </si>
  <si>
    <t>343099</t>
  </si>
  <si>
    <t>構成員一覧</t>
    <rPh sb="0" eb="3">
      <t>コウセイイン</t>
    </rPh>
    <rPh sb="3" eb="5">
      <t>イチラン</t>
    </rPh>
    <phoneticPr fontId="5"/>
  </si>
  <si>
    <t>ｻｶﾁｮｳ</t>
  </si>
  <si>
    <t>343692</t>
  </si>
  <si>
    <t>北広島町</t>
  </si>
  <si>
    <t>ｷﾀﾋﾛｼﾏﾁｮｳ</t>
  </si>
  <si>
    <t>大崎上島町</t>
  </si>
  <si>
    <t>ｱﾅﾝｼ</t>
  </si>
  <si>
    <t>344621</t>
  </si>
  <si>
    <t>世羅町</t>
  </si>
  <si>
    <t>ｾﾗﾁｮｳ</t>
  </si>
  <si>
    <t>345458</t>
  </si>
  <si>
    <t>ｼﾞﾝｾｷｺｳｹﾞﾝﾁｮｳ</t>
  </si>
  <si>
    <t>350001</t>
  </si>
  <si>
    <t>ﾔﾏｸﾞﾁｹﾝ</t>
  </si>
  <si>
    <t>下関市</t>
  </si>
  <si>
    <t>ｼﾓﾉｾｷｼ</t>
  </si>
  <si>
    <t>宇部市</t>
  </si>
  <si>
    <t>352039</t>
  </si>
  <si>
    <t>454290</t>
  </si>
  <si>
    <t>山口市</t>
  </si>
  <si>
    <t>ﾊｷﾞｼ</t>
  </si>
  <si>
    <t>防府市</t>
  </si>
  <si>
    <t>ﾎｳﾌｼ</t>
  </si>
  <si>
    <t>352071</t>
  </si>
  <si>
    <t>下松市</t>
  </si>
  <si>
    <t>ｸﾀﾞﾏﾂｼ</t>
  </si>
  <si>
    <t>岩国市</t>
  </si>
  <si>
    <t>352110</t>
  </si>
  <si>
    <t>長門市</t>
  </si>
  <si>
    <t>ﾅｶﾞﾄｼ</t>
  </si>
  <si>
    <t>352161</t>
  </si>
  <si>
    <t>ｻﾝﾖｳｵﾉﾀﾞｼ</t>
  </si>
  <si>
    <t>ｽｵｳｵｵｼﾏﾁｮｳ</t>
  </si>
  <si>
    <t>353213</t>
  </si>
  <si>
    <t>上関町</t>
  </si>
  <si>
    <t>353434</t>
  </si>
  <si>
    <t>ﾀﾌﾞｾﾁｮｳ</t>
  </si>
  <si>
    <t>465011</t>
  </si>
  <si>
    <t>353442</t>
  </si>
  <si>
    <t>平生町</t>
  </si>
  <si>
    <t>阿武町</t>
  </si>
  <si>
    <t>ｱﾌﾞﾁｮｳ</t>
  </si>
  <si>
    <t>360007</t>
  </si>
  <si>
    <t>徳島県</t>
  </si>
  <si>
    <t>362018</t>
  </si>
  <si>
    <t>ﾅﾙﾄｼ</t>
  </si>
  <si>
    <t>ｼｲﾊﾞｿﾝ</t>
  </si>
  <si>
    <t>362034</t>
  </si>
  <si>
    <t>ｺﾏﾂｼﾏｼ</t>
  </si>
  <si>
    <t>362042</t>
  </si>
  <si>
    <t>362051</t>
  </si>
  <si>
    <t>吉野川市</t>
  </si>
  <si>
    <t>362069</t>
  </si>
  <si>
    <t>阿波市</t>
  </si>
  <si>
    <t>ｱﾜｼ</t>
  </si>
  <si>
    <t>362077</t>
  </si>
  <si>
    <t>美馬市</t>
  </si>
  <si>
    <t>ﾐﾏｼ</t>
  </si>
  <si>
    <t>362085</t>
  </si>
  <si>
    <t>363014</t>
  </si>
  <si>
    <t>422126</t>
  </si>
  <si>
    <t>ｶﾂｳﾗﾁｮｳ</t>
  </si>
  <si>
    <t>さぬき市</t>
  </si>
  <si>
    <t>363022</t>
  </si>
  <si>
    <t>ﾋｵｷｼ</t>
  </si>
  <si>
    <t>ｶﾐｶﾂﾁｮｳ</t>
  </si>
  <si>
    <t>ｻﾅｺﾞｳﾁｿﾝ</t>
  </si>
  <si>
    <t>363413</t>
  </si>
  <si>
    <t>ｲｼｲﾁｮｳ</t>
  </si>
  <si>
    <t>神山町</t>
  </si>
  <si>
    <t>ｲｶﾀﾁｮｳ</t>
  </si>
  <si>
    <t>363685</t>
  </si>
  <si>
    <t>那賀町</t>
  </si>
  <si>
    <t>363839</t>
  </si>
  <si>
    <t>牟岐町</t>
  </si>
  <si>
    <t>ﾑｷﾞﾁｮｳ</t>
  </si>
  <si>
    <t>美波町</t>
  </si>
  <si>
    <t>363880</t>
  </si>
  <si>
    <t>海陽町</t>
  </si>
  <si>
    <t>382159</t>
  </si>
  <si>
    <t>ｶｲﾖｳﾁｮｳ</t>
  </si>
  <si>
    <t>364029</t>
  </si>
  <si>
    <t>北島町</t>
  </si>
  <si>
    <t>ｷﾀｼﾞﾏﾁｮｳ</t>
  </si>
  <si>
    <t>藍住町</t>
  </si>
  <si>
    <t>←活動記録に取組番号が入力された回数をカウントし、これをもとに実施状況報告書の「実施欄」の○、×を判定しています。</t>
    <rPh sb="49" eb="51">
      <t>ハンテイ</t>
    </rPh>
    <phoneticPr fontId="56"/>
  </si>
  <si>
    <t>必須に応じて</t>
    <rPh sb="0" eb="2">
      <t>ヒッス</t>
    </rPh>
    <rPh sb="3" eb="4">
      <t>オウ</t>
    </rPh>
    <phoneticPr fontId="5"/>
  </si>
  <si>
    <t>ｱｲｽﾞﾐﾁｮｳ</t>
  </si>
  <si>
    <t>364045</t>
  </si>
  <si>
    <t>ｲﾀﾉﾁｮｳ</t>
  </si>
  <si>
    <t>上板町</t>
  </si>
  <si>
    <t>福岡県</t>
    <rPh sb="0" eb="3">
      <t>フクオカケン</t>
    </rPh>
    <phoneticPr fontId="5"/>
  </si>
  <si>
    <t>ｶﾐｲﾀﾁｮｳ</t>
  </si>
  <si>
    <t>ｵﾁﾞｶﾁｮｳ</t>
  </si>
  <si>
    <t>364894</t>
  </si>
  <si>
    <t>ﾋｶﾞｼﾐﾖｼﾁｮｳ</t>
  </si>
  <si>
    <t>370002</t>
  </si>
  <si>
    <t>ｶｶﾞﾜｹﾝ</t>
  </si>
  <si>
    <t>ｺｳｼｼ</t>
  </si>
  <si>
    <t>372013</t>
  </si>
  <si>
    <t>高松市</t>
  </si>
  <si>
    <t>ﾀｶﾏﾂｼ</t>
  </si>
  <si>
    <t>473812</t>
  </si>
  <si>
    <t>丸亀市</t>
  </si>
  <si>
    <t>ﾏﾙｶﾞﾒｼ</t>
  </si>
  <si>
    <t>ｻｶｲﾃﾞｼ</t>
  </si>
  <si>
    <t>善通寺市</t>
  </si>
  <si>
    <t>観音寺市</t>
  </si>
  <si>
    <t>372064</t>
  </si>
  <si>
    <t>372072</t>
  </si>
  <si>
    <t>ﾋｶﾞｼｶｶﾞﾜｼ</t>
  </si>
  <si>
    <t>372081</t>
  </si>
  <si>
    <t>ﾄﾉｼｮｳﾁｮｳ</t>
  </si>
  <si>
    <t>373249</t>
  </si>
  <si>
    <t>小豆島町</t>
  </si>
  <si>
    <t>ｼｮｳﾄﾞｼﾏﾁｮｳ</t>
  </si>
  <si>
    <t>373648</t>
  </si>
  <si>
    <t>直島町</t>
  </si>
  <si>
    <t>ﾅｵｼﾏﾁｮｳ</t>
  </si>
  <si>
    <t>373869</t>
  </si>
  <si>
    <t>宇多津町</t>
  </si>
  <si>
    <t>活動計画書</t>
    <rPh sb="0" eb="2">
      <t>カツドウ</t>
    </rPh>
    <rPh sb="2" eb="5">
      <t>ケイカクショ</t>
    </rPh>
    <phoneticPr fontId="5"/>
  </si>
  <si>
    <t>373877</t>
  </si>
  <si>
    <t>綾川町</t>
  </si>
  <si>
    <t>ｵｵｷﾏﾁ</t>
  </si>
  <si>
    <t>ｱﾔｶﾞﾜﾁｮｳ</t>
  </si>
  <si>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</si>
  <si>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琴平町</t>
  </si>
  <si>
    <t>ｺﾄﾋﾗﾁｮｳ</t>
  </si>
  <si>
    <t>374041</t>
  </si>
  <si>
    <t>ﾀﾄﾞﾂﾁｮｳ</t>
  </si>
  <si>
    <t>374067</t>
  </si>
  <si>
    <t>ﾏﾝﾉｳﾁｮｳ</t>
  </si>
  <si>
    <t>380008</t>
  </si>
  <si>
    <t>８.子供会</t>
    <rPh sb="2" eb="5">
      <t>コドモカイ</t>
    </rPh>
    <phoneticPr fontId="56"/>
  </si>
  <si>
    <t>愛媛県</t>
  </si>
  <si>
    <t>406040</t>
  </si>
  <si>
    <t>382019</t>
  </si>
  <si>
    <t>松山市</t>
  </si>
  <si>
    <t xml:space="preserve">※（３）農業者以外の団体は、1団体につき1名
　代表者で1行のみ記載下さい。
　また、団体の代表者以外の方は、②農業者以
　外個人に記載下さい。
</t>
  </si>
  <si>
    <t>宇和島市</t>
  </si>
  <si>
    <t>ｳﾜｼﾞﾏｼ</t>
  </si>
  <si>
    <t>八幡浜市</t>
  </si>
  <si>
    <t>ﾔﾜﾀﾊﾏｼ</t>
  </si>
  <si>
    <t>423238</t>
  </si>
  <si>
    <t>ﾆｲﾊﾏｼ</t>
  </si>
  <si>
    <t>382060</t>
  </si>
  <si>
    <t>西条市</t>
  </si>
  <si>
    <t>大洲市</t>
  </si>
  <si>
    <t>ｵｵｽﾞｼ</t>
  </si>
  <si>
    <t>ｲﾖｼ</t>
  </si>
  <si>
    <t>ｼｺｸﾁｭｳｵｳｼ</t>
  </si>
  <si>
    <t>382141</t>
  </si>
  <si>
    <t>ｾｲﾖｼ</t>
  </si>
  <si>
    <t>ﾄｳｵﾝｼ</t>
  </si>
  <si>
    <t>ｷｼﾞｮｳﾁｮｳ</t>
  </si>
  <si>
    <t>ｶﾐｼﾞﾏﾁｮｳ</t>
  </si>
  <si>
    <t>久万高原町</t>
  </si>
  <si>
    <t>ｸﾏｺｳｹﾞﾝﾁｮｳ</t>
  </si>
  <si>
    <t>ﾏｻｷﾁｮｳ</t>
  </si>
  <si>
    <t>465259</t>
  </si>
  <si>
    <t>砥部町</t>
  </si>
  <si>
    <t>ﾄﾍﾞﾁｮｳ</t>
  </si>
  <si>
    <t>内子町</t>
  </si>
  <si>
    <t>ｳﾁｺﾁｮｳ</t>
  </si>
  <si>
    <t>402206</t>
  </si>
  <si>
    <t>伊方町</t>
  </si>
  <si>
    <t>384844</t>
  </si>
  <si>
    <t>松野町</t>
  </si>
  <si>
    <t>ﾏﾂﾉﾁｮｳ</t>
  </si>
  <si>
    <t>385069</t>
  </si>
  <si>
    <t>ｱｲﾅﾝﾁｮｳ</t>
  </si>
  <si>
    <t>390003</t>
  </si>
  <si>
    <t>ｺｳﾁｹﾝ</t>
  </si>
  <si>
    <t>高知市</t>
  </si>
  <si>
    <t>ﾔﾒｼ</t>
  </si>
  <si>
    <t>392022</t>
  </si>
  <si>
    <t>室戸市</t>
  </si>
  <si>
    <t>ｲｾﾝﾁｮｳ</t>
  </si>
  <si>
    <t>392049</t>
  </si>
  <si>
    <t>南国市</t>
  </si>
  <si>
    <t>ﾄｻｼ</t>
  </si>
  <si>
    <t>須崎市</t>
  </si>
  <si>
    <t>ｽｻｷｼ</t>
  </si>
  <si>
    <t>392090</t>
  </si>
  <si>
    <t>土佐清水市</t>
  </si>
  <si>
    <t>392103</t>
  </si>
  <si>
    <t>四万十市</t>
  </si>
  <si>
    <t>香南市</t>
  </si>
  <si>
    <t>392120</t>
  </si>
  <si>
    <t>香美市</t>
  </si>
  <si>
    <t>ｶﾐｼ</t>
  </si>
  <si>
    <t>393011</t>
  </si>
  <si>
    <t>393029</t>
  </si>
  <si>
    <t>奈半利町</t>
  </si>
  <si>
    <t>393037</t>
  </si>
  <si>
    <t>ﾀﾉﾁｮｳ</t>
  </si>
  <si>
    <t>393045</t>
  </si>
  <si>
    <t>ｷﾀｶﾞﾜﾑﾗ</t>
  </si>
  <si>
    <t>馬路村</t>
  </si>
  <si>
    <t>農道の草刈り</t>
    <rPh sb="0" eb="2">
      <t>ノウドウ</t>
    </rPh>
    <rPh sb="3" eb="5">
      <t>クサカ</t>
    </rPh>
    <phoneticPr fontId="5"/>
  </si>
  <si>
    <t>393410</t>
  </si>
  <si>
    <t>大豊町</t>
  </si>
  <si>
    <t>ｵｵﾄﾖﾁｮｳ</t>
  </si>
  <si>
    <t>ﾄｻﾁｮｳ</t>
  </si>
  <si>
    <t>393860</t>
  </si>
  <si>
    <t>ﾋｭｳｶﾞｼ</t>
  </si>
  <si>
    <t>いの町</t>
  </si>
  <si>
    <t>393878</t>
  </si>
  <si>
    <t>仁淀川町</t>
  </si>
  <si>
    <t>ﾆﾖﾄﾞｶﾞﾜﾁｮｳ</t>
  </si>
  <si>
    <t>394017</t>
  </si>
  <si>
    <t>394033</t>
  </si>
  <si>
    <t>越知町</t>
  </si>
  <si>
    <t>ｵﾁﾁｮｳ</t>
  </si>
  <si>
    <t>394050</t>
  </si>
  <si>
    <t>梼原町</t>
  </si>
  <si>
    <t>基本単価(円)</t>
    <rPh sb="0" eb="2">
      <t>キホン</t>
    </rPh>
    <rPh sb="2" eb="4">
      <t>タンカ</t>
    </rPh>
    <rPh sb="5" eb="6">
      <t>エン</t>
    </rPh>
    <phoneticPr fontId="5"/>
  </si>
  <si>
    <t>日高村</t>
  </si>
  <si>
    <t>394114</t>
  </si>
  <si>
    <t>津野町</t>
  </si>
  <si>
    <t>394122</t>
  </si>
  <si>
    <t>ｼﾏﾝﾄﾁｮｳ</t>
  </si>
  <si>
    <t>特定非営利活動法人</t>
    <rPh sb="0" eb="2">
      <t>トクテイ</t>
    </rPh>
    <rPh sb="2" eb="5">
      <t>ヒエイリ</t>
    </rPh>
    <rPh sb="5" eb="7">
      <t>カツドウ</t>
    </rPh>
    <rPh sb="7" eb="9">
      <t>ホウジン</t>
    </rPh>
    <phoneticPr fontId="5"/>
  </si>
  <si>
    <t>ｵｵﾂｷﾁｮｳ</t>
  </si>
  <si>
    <t>福岡県</t>
  </si>
  <si>
    <t>401005</t>
  </si>
  <si>
    <t>地　　目　（㎡）</t>
    <rPh sb="0" eb="1">
      <t>チ</t>
    </rPh>
    <rPh sb="3" eb="4">
      <t>メ</t>
    </rPh>
    <phoneticPr fontId="5"/>
  </si>
  <si>
    <t>402028</t>
  </si>
  <si>
    <t>ｵｵﾑﾀｼ</t>
  </si>
  <si>
    <t>ｸﾙﾒｼ</t>
  </si>
  <si>
    <t>402044</t>
  </si>
  <si>
    <t>ﾉｵｶﾞﾀｼ</t>
  </si>
  <si>
    <t>473111</t>
  </si>
  <si>
    <t>飯塚市</t>
  </si>
  <si>
    <t>田川市</t>
  </si>
  <si>
    <t>ﾀｶﾞﾜｼ</t>
  </si>
  <si>
    <t>402079</t>
  </si>
  <si>
    <t>柳川市</t>
  </si>
  <si>
    <t>ﾔﾅｶﾞﾜｼ</t>
  </si>
  <si>
    <t>402109</t>
  </si>
  <si>
    <t>ｵｵｶﾜｼ</t>
  </si>
  <si>
    <t>402133</t>
  </si>
  <si>
    <t>行橋市</t>
  </si>
  <si>
    <t>ﾕｸﾊｼｼ</t>
  </si>
  <si>
    <t>ﾌﾞｾﾞﾝｼ</t>
  </si>
  <si>
    <t>402150</t>
  </si>
  <si>
    <t>中間市</t>
  </si>
  <si>
    <t>402168</t>
  </si>
  <si>
    <t>ｵｺﾞｵﾘｼ</t>
  </si>
  <si>
    <t>402176</t>
  </si>
  <si>
    <t>春日市</t>
  </si>
  <si>
    <t>435317</t>
  </si>
  <si>
    <t>ｶｽｶﾞｼ</t>
  </si>
  <si>
    <t>大野城市</t>
  </si>
  <si>
    <t>臼杵市</t>
  </si>
  <si>
    <t>ｵｵﾉｼﾞｮｳｼ</t>
  </si>
  <si>
    <t>402214</t>
  </si>
  <si>
    <t>福津市</t>
  </si>
  <si>
    <t>ﾌｸﾂｼ</t>
  </si>
  <si>
    <t>ﾓﾛﾂｶｿﾝ</t>
  </si>
  <si>
    <t>ｳｷﾊｼ</t>
  </si>
  <si>
    <t>402265</t>
  </si>
  <si>
    <t>ﾐﾔﾜｶｼ</t>
  </si>
  <si>
    <t>嘉麻市</t>
  </si>
  <si>
    <t>実施回数のカウント</t>
    <rPh sb="0" eb="2">
      <t>ジッシ</t>
    </rPh>
    <rPh sb="2" eb="4">
      <t>カイスウ</t>
    </rPh>
    <phoneticPr fontId="56"/>
  </si>
  <si>
    <t>ｶﾏｼ</t>
  </si>
  <si>
    <t>402281</t>
  </si>
  <si>
    <t>朝倉市</t>
  </si>
  <si>
    <t>ﾀﾙﾐｽﾞｼ</t>
  </si>
  <si>
    <t>ﾐﾅﾐｼﾏﾊﾞﾗｼ</t>
  </si>
  <si>
    <t>ｱｻｸﾗｼ</t>
  </si>
  <si>
    <t>402290</t>
  </si>
  <si>
    <t>糸島市</t>
  </si>
  <si>
    <t>ｲﾄｼﾏｼ</t>
  </si>
  <si>
    <t>402311</t>
  </si>
  <si>
    <t>ﾅｶｶﾞﾜｼ</t>
  </si>
  <si>
    <t>和泊町</t>
  </si>
  <si>
    <t>403415</t>
  </si>
  <si>
    <t>宇美町</t>
  </si>
  <si>
    <t>403423</t>
  </si>
  <si>
    <t>ｻｻｸﾞﾘﾏﾁ</t>
  </si>
  <si>
    <t>403431</t>
  </si>
  <si>
    <t>志免町</t>
  </si>
  <si>
    <t>ｼﾒﾏﾁ</t>
  </si>
  <si>
    <t>403440</t>
  </si>
  <si>
    <t>須恵町</t>
  </si>
  <si>
    <t>ｽｴﾏﾁ</t>
  </si>
  <si>
    <t>403458</t>
  </si>
  <si>
    <t>新宮町</t>
  </si>
  <si>
    <t>沖縄市</t>
  </si>
  <si>
    <t>403482</t>
  </si>
  <si>
    <t>403491</t>
  </si>
  <si>
    <t>粕屋町</t>
  </si>
  <si>
    <t>403814</t>
  </si>
  <si>
    <t>芦屋町</t>
  </si>
  <si>
    <t>ﾔﾂｼﾛｼ</t>
  </si>
  <si>
    <t>403822</t>
  </si>
  <si>
    <t>ﾐｽﾞﾏｷﾏﾁ</t>
  </si>
  <si>
    <t>ｵｶｶﾞｷﾏﾁ</t>
  </si>
  <si>
    <t>403849</t>
  </si>
  <si>
    <t>404012</t>
  </si>
  <si>
    <t>日向市</t>
  </si>
  <si>
    <t>小竹町</t>
  </si>
  <si>
    <t>ﾏﾂｳﾗｼ</t>
  </si>
  <si>
    <t>ｺﾀｹﾏﾁ</t>
  </si>
  <si>
    <t>404021</t>
  </si>
  <si>
    <t>鞍手町</t>
  </si>
  <si>
    <t>404217</t>
  </si>
  <si>
    <t>ｹｲｾﾝﾏﾁ</t>
  </si>
  <si>
    <t>404471</t>
  </si>
  <si>
    <t>筑前町</t>
  </si>
  <si>
    <t>406023</t>
  </si>
  <si>
    <t>404489</t>
  </si>
  <si>
    <t>東峰村</t>
  </si>
  <si>
    <t>ﾄｳﾎｳﾑﾗ</t>
  </si>
  <si>
    <t>405035</t>
  </si>
  <si>
    <t>大刀洗町</t>
  </si>
  <si>
    <t>ﾀﾁｱﾗｲﾏﾁ</t>
  </si>
  <si>
    <t>405221</t>
  </si>
  <si>
    <t>大木町</t>
  </si>
  <si>
    <t>406015</t>
  </si>
  <si>
    <t>添田町</t>
  </si>
  <si>
    <t>ｿｴﾀﾞﾏﾁ</t>
  </si>
  <si>
    <t>ｲﾄﾀﾞﾏﾁ</t>
  </si>
  <si>
    <t>ｵｵﾄｳﾏﾁ</t>
  </si>
  <si>
    <t>406091</t>
  </si>
  <si>
    <t>赤村</t>
  </si>
  <si>
    <t>406252</t>
  </si>
  <si>
    <t>ﾐﾔｺﾏﾁ</t>
  </si>
  <si>
    <t>406422</t>
  </si>
  <si>
    <t>吉富町</t>
  </si>
  <si>
    <t>上毛町</t>
  </si>
  <si>
    <t>ｺｳｹﾞﾏﾁ</t>
  </si>
  <si>
    <t>406473</t>
  </si>
  <si>
    <t>築上町</t>
  </si>
  <si>
    <t>佐賀県</t>
  </si>
  <si>
    <t>ｻｶﾞｹﾝ</t>
  </si>
  <si>
    <t>412015</t>
  </si>
  <si>
    <t>佐賀市</t>
  </si>
  <si>
    <t>唐津市</t>
  </si>
  <si>
    <t>412031</t>
  </si>
  <si>
    <t>ﾄｽｼ</t>
  </si>
  <si>
    <t>412040</t>
  </si>
  <si>
    <t>多久市</t>
  </si>
  <si>
    <t>412058</t>
  </si>
  <si>
    <t>　５）リストの中から２）で設定したリスト名を選択し確定する。</t>
    <rPh sb="7" eb="8">
      <t>ナカ</t>
    </rPh>
    <rPh sb="13" eb="15">
      <t>セッテイ</t>
    </rPh>
    <rPh sb="20" eb="21">
      <t>メイ</t>
    </rPh>
    <rPh sb="22" eb="24">
      <t>センタク</t>
    </rPh>
    <rPh sb="25" eb="27">
      <t>カクテイ</t>
    </rPh>
    <phoneticPr fontId="56"/>
  </si>
  <si>
    <t>伊万里市</t>
  </si>
  <si>
    <t>ｲﾏﾘｼ</t>
  </si>
  <si>
    <t>武雄市</t>
  </si>
  <si>
    <t>鹿島市</t>
  </si>
  <si>
    <t>小城市</t>
  </si>
  <si>
    <t>ｵｷﾞｼ</t>
  </si>
  <si>
    <t>412091</t>
  </si>
  <si>
    <t>412104</t>
  </si>
  <si>
    <t>様式第1-2号 多面的機能発揮促進事業に関する計画</t>
    <rPh sb="0" eb="2">
      <t>ヨウシキ</t>
    </rPh>
    <rPh sb="2" eb="3">
      <t>ダイ</t>
    </rPh>
    <rPh sb="6" eb="7">
      <t>ゴウ</t>
    </rPh>
    <phoneticPr fontId="5"/>
  </si>
  <si>
    <t>吉野ヶ里町</t>
  </si>
  <si>
    <t>ﾖｼﾉｶﾞﾘﾁｮｳ</t>
  </si>
  <si>
    <t>413411</t>
  </si>
  <si>
    <t>ｷﾔﾏﾁｮｳ</t>
  </si>
  <si>
    <t>ｶﾐﾐﾈﾁｮｳ</t>
  </si>
  <si>
    <t>200 事務処理</t>
  </si>
  <si>
    <t>413461</t>
  </si>
  <si>
    <t>玄海町</t>
  </si>
  <si>
    <t>ｹﾞﾝｶｲﾁｮｳ</t>
  </si>
  <si>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</si>
  <si>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414018</t>
  </si>
  <si>
    <t>423912</t>
  </si>
  <si>
    <t>ｱﾘﾀﾁｮｳ</t>
  </si>
  <si>
    <t>414239</t>
  </si>
  <si>
    <t>大町町</t>
  </si>
  <si>
    <t>８.返還</t>
    <rPh sb="2" eb="4">
      <t>ヘンカン</t>
    </rPh>
    <phoneticPr fontId="56"/>
  </si>
  <si>
    <t>414247</t>
  </si>
  <si>
    <t>414255</t>
  </si>
  <si>
    <t>ｼﾛｲｼﾁｮｳ</t>
  </si>
  <si>
    <t>ﾀﾗﾁｮｳ</t>
  </si>
  <si>
    <t>420000</t>
  </si>
  <si>
    <t>長崎県</t>
  </si>
  <si>
    <t>ﾅｶﾞｻｷｼ</t>
  </si>
  <si>
    <t>422029</t>
  </si>
  <si>
    <t>佐世保市</t>
  </si>
  <si>
    <t>島原市</t>
  </si>
  <si>
    <t>ｼﾏﾊﾞﾗｼ</t>
  </si>
  <si>
    <t>浦添市</t>
  </si>
  <si>
    <t>422053</t>
  </si>
  <si>
    <t>大村市</t>
  </si>
  <si>
    <t>422088</t>
  </si>
  <si>
    <t>松浦市</t>
  </si>
  <si>
    <t>422096</t>
  </si>
  <si>
    <t>壱岐市</t>
  </si>
  <si>
    <t>諸塚村</t>
  </si>
  <si>
    <t>422118</t>
  </si>
  <si>
    <t>ｺﾞﾄｳｼ</t>
  </si>
  <si>
    <t>西海市</t>
  </si>
  <si>
    <t>ｻｲｶｲｼ</t>
  </si>
  <si>
    <t>422134</t>
  </si>
  <si>
    <t>南島原市</t>
  </si>
  <si>
    <t>423076</t>
  </si>
  <si>
    <t>長与町</t>
  </si>
  <si>
    <t>ﾅｶﾞﾖﾁｮｳ</t>
  </si>
  <si>
    <t>423084</t>
  </si>
  <si>
    <t>444618</t>
  </si>
  <si>
    <t>時津町</t>
  </si>
  <si>
    <t>②広域組織でなく、直営施工を実施</t>
    <rPh sb="14" eb="16">
      <t>ジッシ</t>
    </rPh>
    <phoneticPr fontId="80"/>
  </si>
  <si>
    <t>ﾄｷﾞﾂﾁｮｳ</t>
  </si>
  <si>
    <t>423211</t>
  </si>
  <si>
    <t>東彼杵町</t>
  </si>
  <si>
    <t>ﾋｶﾞｼｿﾉｷﾞﾁｮｳ</t>
  </si>
  <si>
    <t>423220</t>
  </si>
  <si>
    <t>川棚町</t>
  </si>
  <si>
    <t>ｶﾜﾀﾅﾁｮｳ</t>
  </si>
  <si>
    <t>423831</t>
  </si>
  <si>
    <t>ｻｻﾞﾁｮｳ</t>
  </si>
  <si>
    <t>新上五島町</t>
  </si>
  <si>
    <t>430005</t>
  </si>
  <si>
    <t>ｸﾏﾓﾄｼ</t>
  </si>
  <si>
    <t>432024</t>
  </si>
  <si>
    <t>八代市</t>
  </si>
  <si>
    <t>432032</t>
  </si>
  <si>
    <t>人吉市</t>
  </si>
  <si>
    <t>ﾋﾄﾖｼｼ</t>
  </si>
  <si>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56"/>
  </si>
  <si>
    <t>432041</t>
  </si>
  <si>
    <t>荒尾市</t>
  </si>
  <si>
    <t>ｱﾗｵｼ</t>
  </si>
  <si>
    <t>ﾋﾉｶｹﾞﾁｮｳ</t>
  </si>
  <si>
    <t>玉名市</t>
  </si>
  <si>
    <t>ﾀﾏﾅｼ</t>
  </si>
  <si>
    <t>432083</t>
  </si>
  <si>
    <t>宇佐市</t>
  </si>
  <si>
    <t>ﾔﾏｶﾞｼ</t>
  </si>
  <si>
    <t>432105</t>
  </si>
  <si>
    <t>菊池市</t>
  </si>
  <si>
    <t>432113</t>
  </si>
  <si>
    <t>宇土市</t>
  </si>
  <si>
    <t>432121</t>
  </si>
  <si>
    <t>上天草市</t>
  </si>
  <si>
    <t>432130</t>
  </si>
  <si>
    <t>宇城市</t>
  </si>
  <si>
    <t>ｳｷｼ</t>
  </si>
  <si>
    <t>472093</t>
  </si>
  <si>
    <t>阿蘇市</t>
  </si>
  <si>
    <t>432156</t>
  </si>
  <si>
    <t>432164</t>
  </si>
  <si>
    <t>玉東町</t>
  </si>
  <si>
    <t>ｷﾞｮｸﾄｳﾏﾁ</t>
  </si>
  <si>
    <t>433683</t>
  </si>
  <si>
    <t>433691</t>
  </si>
  <si>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5"/>
  </si>
  <si>
    <t>434043</t>
  </si>
  <si>
    <t>434230</t>
  </si>
  <si>
    <t>434256</t>
  </si>
  <si>
    <t>産山村</t>
  </si>
  <si>
    <t>ｳﾌﾞﾔﾏﾑﾗ</t>
  </si>
  <si>
    <t>434281</t>
  </si>
  <si>
    <t>434329</t>
  </si>
  <si>
    <t>ｷﾝｺｳﾁｮｳ</t>
  </si>
  <si>
    <t>ﾆｼﾊﾗﾑﾗ</t>
  </si>
  <si>
    <t>434418</t>
  </si>
  <si>
    <t>ﾐﾌﾈﾏﾁ</t>
  </si>
  <si>
    <t>434426</t>
  </si>
  <si>
    <t>嘉島町</t>
  </si>
  <si>
    <t>ｶｼﾏﾏﾁ</t>
  </si>
  <si>
    <t>434434</t>
  </si>
  <si>
    <t>ｺｳｻﾏﾁ</t>
  </si>
  <si>
    <t>山都町</t>
  </si>
  <si>
    <t>芦北町</t>
  </si>
  <si>
    <t>津奈木町</t>
  </si>
  <si>
    <t>錦町</t>
  </si>
  <si>
    <t>多良木町</t>
  </si>
  <si>
    <t>435066</t>
  </si>
  <si>
    <t>435074</t>
  </si>
  <si>
    <t>水上村</t>
  </si>
  <si>
    <t>嘉手納町</t>
  </si>
  <si>
    <t>相良村</t>
  </si>
  <si>
    <t>ｻｶﾞﾗﾑﾗ</t>
  </si>
  <si>
    <t>435112</t>
  </si>
  <si>
    <t>435121</t>
  </si>
  <si>
    <t>435139</t>
  </si>
  <si>
    <t>球磨村</t>
  </si>
  <si>
    <t>ｸﾏﾑﾗ</t>
  </si>
  <si>
    <t>ｱｻｷﾞﾘﾁｮｳ</t>
  </si>
  <si>
    <t>ﾚｲﾎｸﾏﾁ</t>
  </si>
  <si>
    <t>440001</t>
  </si>
  <si>
    <t>442011</t>
  </si>
  <si>
    <t>別府市</t>
  </si>
  <si>
    <t>中津市</t>
  </si>
  <si>
    <t>ﾅｶﾂｼ</t>
  </si>
  <si>
    <t>442046</t>
  </si>
  <si>
    <t>日田市</t>
  </si>
  <si>
    <t>ﾋﾀｼ</t>
  </si>
  <si>
    <t>442062</t>
  </si>
  <si>
    <t>ﾂｸﾐｼ</t>
  </si>
  <si>
    <t>伊江村</t>
  </si>
  <si>
    <t>442089</t>
  </si>
  <si>
    <t>番号</t>
    <rPh sb="0" eb="2">
      <t>バンゴウ</t>
    </rPh>
    <phoneticPr fontId="56"/>
  </si>
  <si>
    <t>ﾀｹﾀｼ</t>
  </si>
  <si>
    <t>442097</t>
  </si>
  <si>
    <t>豊後高田市</t>
  </si>
  <si>
    <t>473545</t>
  </si>
  <si>
    <t>ﾌﾞﾝｺﾞﾀｶﾀﾞｼ</t>
  </si>
  <si>
    <t>442101</t>
  </si>
  <si>
    <t>杵築市</t>
  </si>
  <si>
    <t>442119</t>
  </si>
  <si>
    <t>442127</t>
  </si>
  <si>
    <t>ﾌﾞﾝｺﾞｵｵﾉｼ</t>
  </si>
  <si>
    <t>442135</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</si>
  <si>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56"/>
  </si>
  <si>
    <t>由布市</t>
  </si>
  <si>
    <t>ﾕﾌｼ</t>
  </si>
  <si>
    <t>442143</t>
  </si>
  <si>
    <t>渡名喜村</t>
  </si>
  <si>
    <t>ｸﾆｻｷｼ</t>
  </si>
  <si>
    <t>443221</t>
  </si>
  <si>
    <t>姫島村</t>
  </si>
  <si>
    <t>ﾋﾒｼﾏﾑﾗ</t>
  </si>
  <si>
    <t>日出町</t>
  </si>
  <si>
    <t>九重町</t>
  </si>
  <si>
    <t>玖珠町</t>
  </si>
  <si>
    <t>450006</t>
  </si>
  <si>
    <t>ﾐﾔｻﾞｷｹﾝ</t>
  </si>
  <si>
    <t>452025</t>
  </si>
  <si>
    <t>延岡市</t>
  </si>
  <si>
    <t>452041</t>
  </si>
  <si>
    <t>日南市</t>
  </si>
  <si>
    <t>ﾆﾁﾅﾝｼ</t>
  </si>
  <si>
    <t>452050</t>
  </si>
  <si>
    <t>ｺﾊﾞﾔｼｼ</t>
  </si>
  <si>
    <t>452068</t>
  </si>
  <si>
    <t>452076</t>
  </si>
  <si>
    <t>ｷﾝﾁｮｳ</t>
  </si>
  <si>
    <t>串間市</t>
  </si>
  <si>
    <t>452084</t>
  </si>
  <si>
    <t>西都市</t>
  </si>
  <si>
    <t>ｻｲﾄｼ</t>
  </si>
  <si>
    <t>452092</t>
  </si>
  <si>
    <t>えびの市</t>
  </si>
  <si>
    <t>ｴﾋﾞﾉｼ</t>
  </si>
  <si>
    <t>453412</t>
  </si>
  <si>
    <t>ﾀｶﾊﾙﾁｮｳ</t>
  </si>
  <si>
    <t>453820</t>
  </si>
  <si>
    <t>453838</t>
  </si>
  <si>
    <t>綾町</t>
  </si>
  <si>
    <t>ｱﾔﾁｮｳ</t>
  </si>
  <si>
    <t>454010</t>
  </si>
  <si>
    <t>高鍋町</t>
  </si>
  <si>
    <t>ﾀｶﾅﾍﾞﾁｮｳ</t>
  </si>
  <si>
    <t>454028</t>
  </si>
  <si>
    <t>ｼﾝﾄﾐﾁｮｳ</t>
  </si>
  <si>
    <t>454036</t>
  </si>
  <si>
    <t>ﾆｼﾒﾗｿﾝ</t>
  </si>
  <si>
    <t>ｶﾜﾐﾅﾐﾁｮｳ</t>
  </si>
  <si>
    <t>都農町</t>
  </si>
  <si>
    <t>門川町</t>
  </si>
  <si>
    <t>454303</t>
  </si>
  <si>
    <t>椎葉村</t>
  </si>
  <si>
    <t>454311</t>
  </si>
  <si>
    <t>高千穂町</t>
  </si>
  <si>
    <t>日之影町</t>
  </si>
  <si>
    <t>五ヶ瀬町</t>
  </si>
  <si>
    <t>ｺﾞｶｾﾁｮｳ</t>
  </si>
  <si>
    <t>472077</t>
  </si>
  <si>
    <t>460001</t>
  </si>
  <si>
    <t>462012</t>
  </si>
  <si>
    <t>鹿屋市</t>
  </si>
  <si>
    <t>ｶﾉﾔｼ</t>
  </si>
  <si>
    <t>姶良市</t>
  </si>
  <si>
    <t>阿久根市</t>
  </si>
  <si>
    <t>462080</t>
  </si>
  <si>
    <t>ｲﾌﾞｽｷｼ</t>
  </si>
  <si>
    <t>462136</t>
  </si>
  <si>
    <t>西之表市</t>
  </si>
  <si>
    <t>ﾆｼﾉｵﾓﾃｼ</t>
  </si>
  <si>
    <t>垂水市</t>
  </si>
  <si>
    <t>462152</t>
  </si>
  <si>
    <t>曽於市</t>
  </si>
  <si>
    <t>ｿｵｼ</t>
  </si>
  <si>
    <t>ｷﾘｼﾏｼ</t>
  </si>
  <si>
    <t>ｲﾁｷｸｼｷﾉｼ</t>
  </si>
  <si>
    <t>南さつま市</t>
  </si>
  <si>
    <t>462217</t>
  </si>
  <si>
    <t>ｼﾌﾞｼｼ</t>
  </si>
  <si>
    <t>462225</t>
  </si>
  <si>
    <t>奄美市</t>
  </si>
  <si>
    <t>462233</t>
  </si>
  <si>
    <t>南九州市</t>
  </si>
  <si>
    <t>伊佐市</t>
  </si>
  <si>
    <t>463035</t>
  </si>
  <si>
    <t>三島村</t>
  </si>
  <si>
    <t>ﾐｼﾏﾑﾗ</t>
  </si>
  <si>
    <t>463043</t>
  </si>
  <si>
    <t>十島村</t>
  </si>
  <si>
    <t>463922</t>
  </si>
  <si>
    <t>464040</t>
  </si>
  <si>
    <t>464520</t>
  </si>
  <si>
    <t>ﾕｳｽｲﾁｮｳ</t>
  </si>
  <si>
    <t>464821</t>
  </si>
  <si>
    <t>東串良町</t>
  </si>
  <si>
    <t>ﾋｶﾞｼｸｼﾗﾁｮｳ</t>
  </si>
  <si>
    <t>南大隅町</t>
  </si>
  <si>
    <t>ﾐﾅﾐｵｵｽﾐﾁｮｳ</t>
  </si>
  <si>
    <t>ｷﾓﾂｷﾁｮｳ</t>
  </si>
  <si>
    <t>ﾅｶﾀﾈﾁｮｳ</t>
  </si>
  <si>
    <t>大和村</t>
  </si>
  <si>
    <t>ﾔﾏﾄｿﾝ</t>
  </si>
  <si>
    <t>宇検村</t>
  </si>
  <si>
    <t>ｾﾄｳﾁﾁｮｳ</t>
  </si>
  <si>
    <t>465275</t>
  </si>
  <si>
    <t>龍郷町</t>
  </si>
  <si>
    <t>喜界町</t>
  </si>
  <si>
    <t>ｷｶｲﾁｮｳ</t>
  </si>
  <si>
    <t>資源向上
（長寿命化）</t>
    <rPh sb="0" eb="2">
      <t>シゲン</t>
    </rPh>
    <rPh sb="2" eb="4">
      <t>コウジョウ</t>
    </rPh>
    <rPh sb="6" eb="7">
      <t>チョウ</t>
    </rPh>
    <rPh sb="7" eb="10">
      <t>ジュミョウカ</t>
    </rPh>
    <phoneticPr fontId="5"/>
  </si>
  <si>
    <t>465305</t>
  </si>
  <si>
    <t>徳之島町</t>
  </si>
  <si>
    <t>ﾄｸﾉｼﾏﾁｮｳ</t>
  </si>
  <si>
    <t>465313</t>
  </si>
  <si>
    <t>ｱﾏｷﾞﾁｮｳ</t>
  </si>
  <si>
    <t>465321</t>
  </si>
  <si>
    <t>伊仙町</t>
  </si>
  <si>
    <t>465330</t>
  </si>
  <si>
    <t>ﾜﾄﾞﾏﾘﾁｮｳ</t>
  </si>
  <si>
    <t>465348</t>
  </si>
  <si>
    <t>知名町</t>
  </si>
  <si>
    <t>ﾁﾅﾁｮｳ</t>
  </si>
  <si>
    <t>465356</t>
  </si>
  <si>
    <t>与論町</t>
  </si>
  <si>
    <t>ﾖﾛﾝﾁｮｳ</t>
  </si>
  <si>
    <t>沖縄県</t>
  </si>
  <si>
    <t>ｵｷﾅﾜｹﾝ</t>
  </si>
  <si>
    <t>472018</t>
  </si>
  <si>
    <t>那覇市</t>
  </si>
  <si>
    <t>472051</t>
  </si>
  <si>
    <t>ｷﾞﾉﾜﾝｼ</t>
  </si>
  <si>
    <t>ｲｼｶﾞｷｼ</t>
  </si>
  <si>
    <t>472085</t>
  </si>
  <si>
    <t>名護市</t>
  </si>
  <si>
    <t>ﾅｺﾞｼ</t>
  </si>
  <si>
    <t>472115</t>
  </si>
  <si>
    <t>豊見城市</t>
  </si>
  <si>
    <t>ﾄﾐｸﾞｽｸｼ</t>
  </si>
  <si>
    <t>472131</t>
  </si>
  <si>
    <t>472140</t>
  </si>
  <si>
    <t>ﾐﾔｺｼﾞﾏｼ</t>
  </si>
  <si>
    <t>南城市</t>
  </si>
  <si>
    <t>473014</t>
  </si>
  <si>
    <t>473022</t>
  </si>
  <si>
    <t>大宜味村</t>
  </si>
  <si>
    <t>ｵｵｷﾞﾐｿﾝ</t>
  </si>
  <si>
    <t>ﾋｶﾞｼｿﾝ</t>
  </si>
  <si>
    <t>473065</t>
  </si>
  <si>
    <t>今帰仁村</t>
  </si>
  <si>
    <t>ﾅｷｼﾞﾝｿﾝ</t>
  </si>
  <si>
    <t>恩納村</t>
  </si>
  <si>
    <t>ｵﾝﾅｿﾝ</t>
  </si>
  <si>
    <t>473138</t>
  </si>
  <si>
    <t>宜野座村</t>
  </si>
  <si>
    <t>その他の農業者以外団体</t>
    <rPh sb="2" eb="3">
      <t>タ</t>
    </rPh>
    <rPh sb="4" eb="7">
      <t>ノウギョウシャ</t>
    </rPh>
    <rPh sb="7" eb="9">
      <t>イガイ</t>
    </rPh>
    <rPh sb="9" eb="11">
      <t>ダンタイ</t>
    </rPh>
    <phoneticPr fontId="5"/>
  </si>
  <si>
    <t>473146</t>
  </si>
  <si>
    <t>資源向上支払
（共同）</t>
    <rPh sb="0" eb="2">
      <t>シゲン</t>
    </rPh>
    <rPh sb="2" eb="4">
      <t>コウジョウ</t>
    </rPh>
    <rPh sb="4" eb="6">
      <t>シハライ</t>
    </rPh>
    <rPh sb="8" eb="10">
      <t>キョウドウ</t>
    </rPh>
    <phoneticPr fontId="5"/>
  </si>
  <si>
    <t>金武町</t>
  </si>
  <si>
    <t>（２）　施設の位置図</t>
    <rPh sb="4" eb="6">
      <t>シセツ</t>
    </rPh>
    <rPh sb="7" eb="10">
      <t>イチズ</t>
    </rPh>
    <phoneticPr fontId="5"/>
  </si>
  <si>
    <t>473154</t>
  </si>
  <si>
    <t>読谷村</t>
  </si>
  <si>
    <t>473260</t>
  </si>
  <si>
    <t>ﾁﾔﾀﾝﾁｮｳ</t>
  </si>
  <si>
    <t>473278</t>
  </si>
  <si>
    <t>ｷﾀﾅｶｸﾞｽｸｿﾝ</t>
  </si>
  <si>
    <t>中城村</t>
  </si>
  <si>
    <t>473294</t>
  </si>
  <si>
    <t>ﾆｼﾊﾗﾁｮｳ</t>
  </si>
  <si>
    <t>473481</t>
  </si>
  <si>
    <t>473502</t>
  </si>
  <si>
    <t>ﾊｴﾊﾞﾙﾁｮｳ</t>
  </si>
  <si>
    <t>473537</t>
  </si>
  <si>
    <t>ﾄｶｼｷｿﾝ</t>
  </si>
  <si>
    <t>座間味村</t>
  </si>
  <si>
    <t>473553</t>
  </si>
  <si>
    <t>粟国村</t>
  </si>
  <si>
    <t>ﾄﾅｷｿﾝ</t>
  </si>
  <si>
    <t>ﾐﾅﾐﾀﾞｲﾄｳｿﾝ</t>
  </si>
  <si>
    <t>473588</t>
  </si>
  <si>
    <t>ｷﾀﾀﾞｲﾄｳｿﾝ</t>
  </si>
  <si>
    <t>473596</t>
  </si>
  <si>
    <t>伊平屋村</t>
  </si>
  <si>
    <t>473600</t>
  </si>
  <si>
    <t>ｲｾﾞﾅｿﾝ</t>
  </si>
  <si>
    <t>473618</t>
  </si>
  <si>
    <t>久米島町</t>
  </si>
  <si>
    <t>八重瀬町</t>
  </si>
  <si>
    <t>ﾔｴｾﾁｮｳ</t>
  </si>
  <si>
    <t>多良間村</t>
  </si>
  <si>
    <t>ﾀﾗﾏｿﾝ</t>
  </si>
  <si>
    <t>竹富町</t>
  </si>
  <si>
    <t>473821</t>
  </si>
  <si>
    <t>ﾖﾅｸﾞﾆﾁｮｳ</t>
  </si>
  <si>
    <t>都道府県＋市町村</t>
    <rPh sb="0" eb="4">
      <t>トドウフケン</t>
    </rPh>
    <rPh sb="5" eb="8">
      <t>シチョウソン</t>
    </rPh>
    <phoneticPr fontId="5"/>
  </si>
  <si>
    <t>通し番号</t>
    <rPh sb="0" eb="1">
      <t>トオ</t>
    </rPh>
    <rPh sb="2" eb="4">
      <t>バンゴウ</t>
    </rPh>
    <phoneticPr fontId="5"/>
  </si>
  <si>
    <t>工事確認書</t>
    <rPh sb="0" eb="2">
      <t>コウジ</t>
    </rPh>
    <rPh sb="2" eb="5">
      <t>カクニンショ</t>
    </rPh>
    <phoneticPr fontId="5"/>
  </si>
  <si>
    <t>活動記録</t>
    <rPh sb="0" eb="2">
      <t>カツドウ</t>
    </rPh>
    <rPh sb="2" eb="4">
      <t>キロク</t>
    </rPh>
    <phoneticPr fontId="5"/>
  </si>
  <si>
    <t>報告書</t>
    <rPh sb="0" eb="3">
      <t>ホウコクショ</t>
    </rPh>
    <phoneticPr fontId="5"/>
  </si>
  <si>
    <t>施設名</t>
    <rPh sb="0" eb="2">
      <t>シセツ</t>
    </rPh>
    <rPh sb="2" eb="3">
      <t>メイ</t>
    </rPh>
    <phoneticPr fontId="5"/>
  </si>
  <si>
    <t>この線より上に行を挿入してください。</t>
    <rPh sb="2" eb="3">
      <t>セン</t>
    </rPh>
    <rPh sb="5" eb="6">
      <t>ウエ</t>
    </rPh>
    <rPh sb="7" eb="8">
      <t>ギョウ</t>
    </rPh>
    <rPh sb="9" eb="11">
      <t>ソウニュウ</t>
    </rPh>
    <phoneticPr fontId="5"/>
  </si>
  <si>
    <t>広域化・
体制強化</t>
    <rPh sb="0" eb="3">
      <t>コウイキカ</t>
    </rPh>
    <rPh sb="5" eb="7">
      <t>タイセイ</t>
    </rPh>
    <rPh sb="7" eb="9">
      <t>キョウカ</t>
    </rPh>
    <phoneticPr fontId="5"/>
  </si>
  <si>
    <t>その他（水質保全）</t>
    <rPh sb="2" eb="3">
      <t>タ</t>
    </rPh>
    <rPh sb="4" eb="6">
      <t>スイシツ</t>
    </rPh>
    <rPh sb="6" eb="8">
      <t>ホゼン</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</si>
  <si>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</si>
  <si>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その他の農業者団体（団体数）</t>
    <rPh sb="2" eb="3">
      <t>タ</t>
    </rPh>
    <rPh sb="4" eb="7">
      <t>ノウギョウシャ</t>
    </rPh>
    <rPh sb="7" eb="9">
      <t>ダンタイ</t>
    </rPh>
    <rPh sb="10" eb="13">
      <t>ダンタイスウ</t>
    </rPh>
    <phoneticPr fontId="5"/>
  </si>
  <si>
    <t>合計団体数</t>
    <rPh sb="0" eb="2">
      <t>ゴウケイ</t>
    </rPh>
    <rPh sb="2" eb="5">
      <t>ダンタイスウ</t>
    </rPh>
    <phoneticPr fontId="5"/>
  </si>
  <si>
    <t>水路の補修（kｍ）</t>
  </si>
  <si>
    <t>農道の補修（kｍ）</t>
  </si>
  <si>
    <t>農道の更新等（kｍ）</t>
    <rPh sb="3" eb="5">
      <t>コウシン</t>
    </rPh>
    <rPh sb="5" eb="6">
      <t>トウ</t>
    </rPh>
    <phoneticPr fontId="5"/>
  </si>
  <si>
    <t>ため池（附帯施設）の更新等（箇所）</t>
    <rPh sb="10" eb="12">
      <t>コウシン</t>
    </rPh>
    <rPh sb="12" eb="13">
      <t>トウ</t>
    </rPh>
    <phoneticPr fontId="5"/>
  </si>
  <si>
    <t>箇所</t>
    <rPh sb="0" eb="2">
      <t>カショ</t>
    </rPh>
    <phoneticPr fontId="56"/>
  </si>
  <si>
    <t>その他(生態系保全）</t>
    <rPh sb="2" eb="3">
      <t>タ</t>
    </rPh>
    <rPh sb="4" eb="7">
      <t>セイタイケイ</t>
    </rPh>
    <rPh sb="7" eb="9">
      <t>ホゼン</t>
    </rPh>
    <phoneticPr fontId="5"/>
  </si>
  <si>
    <t>都道府県名</t>
    <rPh sb="0" eb="4">
      <t>トドウフケン</t>
    </rPh>
    <rPh sb="4" eb="5">
      <t>メイ</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</si>
  <si>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6"/>
  </si>
  <si>
    <t>景観保全・生活環境保全</t>
    <rPh sb="0" eb="2">
      <t>ケイカン</t>
    </rPh>
    <rPh sb="2" eb="4">
      <t>ホゼン</t>
    </rPh>
    <rPh sb="5" eb="7">
      <t>セイカツ</t>
    </rPh>
    <rPh sb="7" eb="9">
      <t>カンキョウ</t>
    </rPh>
    <rPh sb="9" eb="11">
      <t>ホゼン</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</si>
  <si>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</si>
  <si>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Ｋ.農村環境保全活動</t>
  </si>
  <si>
    <t>農道側溝の泥上げ</t>
    <rPh sb="0" eb="2">
      <t>ノウドウ</t>
    </rPh>
    <rPh sb="2" eb="4">
      <t>ソッコウ</t>
    </rPh>
    <rPh sb="5" eb="6">
      <t>ドロ</t>
    </rPh>
    <rPh sb="6" eb="7">
      <t>ア</t>
    </rPh>
    <phoneticPr fontId="5"/>
  </si>
  <si>
    <t>ため池附帯施設の保守管理</t>
    <rPh sb="2" eb="3">
      <t>イケ</t>
    </rPh>
    <rPh sb="3" eb="5">
      <t>フタイ</t>
    </rPh>
    <rPh sb="5" eb="7">
      <t>シセツ</t>
    </rPh>
    <rPh sb="8" eb="10">
      <t>ホシュ</t>
    </rPh>
    <rPh sb="10" eb="12">
      <t>カンリ</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</si>
  <si>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</si>
  <si>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番号</t>
    <rPh sb="0" eb="2">
      <t>バンゴウ</t>
    </rPh>
    <phoneticPr fontId="5"/>
  </si>
  <si>
    <t>設置
年度</t>
    <rPh sb="0" eb="2">
      <t>セッチ</t>
    </rPh>
    <rPh sb="3" eb="5">
      <t>ネンド</t>
    </rPh>
    <phoneticPr fontId="5"/>
  </si>
  <si>
    <t>施設の概要</t>
    <rPh sb="0" eb="2">
      <t>シセツ</t>
    </rPh>
    <rPh sb="3" eb="5">
      <t>ガイヨウ</t>
    </rPh>
    <phoneticPr fontId="5"/>
  </si>
  <si>
    <t>機能診断結果
（劣化状況等）</t>
  </si>
  <si>
    <t>長寿命化対策の内容</t>
    <rPh sb="0" eb="4">
      <t>チョウジュミョウカ</t>
    </rPh>
    <rPh sb="4" eb="6">
      <t>タイサク</t>
    </rPh>
    <rPh sb="7" eb="9">
      <t>ナイヨウ</t>
    </rPh>
    <phoneticPr fontId="5"/>
  </si>
  <si>
    <t>数量</t>
    <rPh sb="0" eb="2">
      <t>スウリョウ</t>
    </rPh>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</si>
  <si>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</si>
  <si>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活動に参加した最大人数</t>
    <rPh sb="7" eb="9">
      <t>サイダイ</t>
    </rPh>
    <rPh sb="9" eb="11">
      <t>ニンズウ</t>
    </rPh>
    <phoneticPr fontId="5"/>
  </si>
  <si>
    <t>点検・計画策定</t>
    <rPh sb="0" eb="2">
      <t>テンケン</t>
    </rPh>
    <rPh sb="3" eb="5">
      <t>ケイカク</t>
    </rPh>
    <rPh sb="5" eb="7">
      <t>サクテイ</t>
    </rPh>
    <phoneticPr fontId="5"/>
  </si>
  <si>
    <t>研修</t>
    <rPh sb="0" eb="2">
      <t>ケンシュウ</t>
    </rPh>
    <phoneticPr fontId="56"/>
  </si>
  <si>
    <t>農村環境保全活動</t>
    <rPh sb="0" eb="2">
      <t>ノウソン</t>
    </rPh>
    <rPh sb="2" eb="4">
      <t>カンキョウ</t>
    </rPh>
    <rPh sb="4" eb="6">
      <t>ホゼン</t>
    </rPh>
    <rPh sb="6" eb="8">
      <t>カツドウ</t>
    </rPh>
    <phoneticPr fontId="5"/>
  </si>
  <si>
    <t>加算措置</t>
    <rPh sb="0" eb="2">
      <t>カサン</t>
    </rPh>
    <rPh sb="2" eb="4">
      <t>ソチ</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</si>
  <si>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</si>
  <si>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資源向上支払交付金（共同）</t>
    <rPh sb="0" eb="2">
      <t>シゲン</t>
    </rPh>
    <rPh sb="2" eb="4">
      <t>コウジョウ</t>
    </rPh>
    <rPh sb="4" eb="6">
      <t>シハライ</t>
    </rPh>
    <rPh sb="6" eb="9">
      <t>コウフキン</t>
    </rPh>
    <rPh sb="10" eb="12">
      <t>キョウドウ</t>
    </rPh>
    <phoneticPr fontId="5"/>
  </si>
  <si>
    <t>資源向上支払交付金（長寿命化）</t>
    <rPh sb="0" eb="2">
      <t>シゲン</t>
    </rPh>
    <rPh sb="2" eb="4">
      <t>コウジョウ</t>
    </rPh>
    <rPh sb="4" eb="6">
      <t>シハライ</t>
    </rPh>
    <rPh sb="6" eb="9">
      <t>コウフキン</t>
    </rPh>
    <rPh sb="10" eb="14">
      <t>チョウジュミョウカ</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</si>
  <si>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</si>
  <si>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r>
      <t>○共同活動に参加する構成員の総人数（※）の８割（役員に女性が２名以上参画している場合は６割）以上が参加する実践活動を行うこと※構成員個人と、団体の構成員のうち共同活動に参加する人数の合計。　</t>
    </r>
    <r>
      <rPr>
        <sz val="11"/>
        <color rgb="FF0000FF"/>
        <rFont val="メイリオ"/>
      </rPr>
      <t>名簿の作成が必要</t>
    </r>
    <rPh sb="24" eb="26">
      <t>ヤクイン</t>
    </rPh>
    <rPh sb="27" eb="29">
      <t>ジョセイ</t>
    </rPh>
    <rPh sb="31" eb="34">
      <t>メイイジョウ</t>
    </rPh>
    <rPh sb="34" eb="36">
      <t>サンカク</t>
    </rPh>
    <rPh sb="40" eb="42">
      <t>バアイ</t>
    </rPh>
    <rPh sb="44" eb="45">
      <t>ワリ</t>
    </rPh>
    <rPh sb="101" eb="103">
      <t>ヒツヨウ</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</si>
  <si>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6"/>
  </si>
  <si>
    <t>61　水路の補修</t>
    <rPh sb="3" eb="5">
      <t>スイロ</t>
    </rPh>
    <rPh sb="6" eb="8">
      <t>ホシュウ</t>
    </rPh>
    <phoneticPr fontId="56"/>
  </si>
  <si>
    <t>62　水路の更新等</t>
    <rPh sb="3" eb="5">
      <t>スイロ</t>
    </rPh>
    <rPh sb="6" eb="8">
      <t>コウシン</t>
    </rPh>
    <rPh sb="8" eb="9">
      <t>トウ</t>
    </rPh>
    <phoneticPr fontId="56"/>
  </si>
  <si>
    <t>63　農道の補修</t>
    <rPh sb="3" eb="5">
      <t>ノウドウ</t>
    </rPh>
    <rPh sb="6" eb="8">
      <t>ホシュウ</t>
    </rPh>
    <phoneticPr fontId="56"/>
  </si>
  <si>
    <t>65　ため池の補修</t>
    <rPh sb="5" eb="6">
      <t>イケ</t>
    </rPh>
    <rPh sb="7" eb="9">
      <t>ホシュウ</t>
    </rPh>
    <phoneticPr fontId="56"/>
  </si>
  <si>
    <t>66　ため池（附帯施設）の更新等</t>
    <rPh sb="5" eb="6">
      <t>イケ</t>
    </rPh>
    <rPh sb="7" eb="9">
      <t>フタイ</t>
    </rPh>
    <rPh sb="9" eb="11">
      <t>シセツ</t>
    </rPh>
    <rPh sb="13" eb="15">
      <t>コウシン</t>
    </rPh>
    <rPh sb="15" eb="16">
      <t>トウ</t>
    </rPh>
    <phoneticPr fontId="56"/>
  </si>
  <si>
    <t>地域資源の活用・資源循環活動</t>
    <rPh sb="0" eb="4">
      <t>チイキシゲン</t>
    </rPh>
    <rPh sb="5" eb="7">
      <t>カツヨウ</t>
    </rPh>
    <rPh sb="8" eb="10">
      <t>シゲン</t>
    </rPh>
    <rPh sb="10" eb="12">
      <t>ジュンカン</t>
    </rPh>
    <rPh sb="12" eb="14">
      <t>カツドウ</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</si>
  <si>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</si>
  <si>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浄化水路による水質保全</t>
    <rPh sb="0" eb="2">
      <t>ジョウカ</t>
    </rPh>
    <rPh sb="2" eb="4">
      <t>スイロ</t>
    </rPh>
    <rPh sb="7" eb="9">
      <t>スイシツ</t>
    </rPh>
    <rPh sb="9" eb="11">
      <t>ホゼン</t>
    </rPh>
    <phoneticPr fontId="56"/>
  </si>
  <si>
    <t>持続的な水管理</t>
    <rPh sb="0" eb="3">
      <t>ジゾクテキ</t>
    </rPh>
    <rPh sb="4" eb="5">
      <t>ミズ</t>
    </rPh>
    <rPh sb="5" eb="7">
      <t>カンリ</t>
    </rPh>
    <phoneticPr fontId="56"/>
  </si>
  <si>
    <t>土壌流出防止</t>
    <rPh sb="0" eb="2">
      <t>ドジョウ</t>
    </rPh>
    <rPh sb="2" eb="4">
      <t>リュウシュツ</t>
    </rPh>
    <rPh sb="4" eb="6">
      <t>ボウシ</t>
    </rPh>
    <phoneticPr fontId="56"/>
  </si>
  <si>
    <t>生物多様性の回復</t>
    <rPh sb="0" eb="2">
      <t>セイブツ</t>
    </rPh>
    <rPh sb="2" eb="5">
      <t>タヨウセイ</t>
    </rPh>
    <rPh sb="6" eb="8">
      <t>カイフク</t>
    </rPh>
    <phoneticPr fontId="56"/>
  </si>
  <si>
    <t>水環境の回復</t>
    <rPh sb="0" eb="3">
      <t>ミズカンキョウ</t>
    </rPh>
    <rPh sb="4" eb="6">
      <t>カイフク</t>
    </rPh>
    <phoneticPr fontId="56"/>
  </si>
  <si>
    <t>実施状況確認表</t>
    <rPh sb="0" eb="2">
      <t>ジッシ</t>
    </rPh>
    <rPh sb="2" eb="4">
      <t>ジョウキョウ</t>
    </rPh>
    <rPh sb="4" eb="6">
      <t>カクニン</t>
    </rPh>
    <rPh sb="6" eb="7">
      <t>オモテ</t>
    </rPh>
    <phoneticPr fontId="5"/>
  </si>
  <si>
    <t>構成員（農業者）</t>
    <rPh sb="0" eb="3">
      <t>コウセイイン</t>
    </rPh>
    <rPh sb="4" eb="7">
      <t>ノウギョウシャ</t>
    </rPh>
    <phoneticPr fontId="5"/>
  </si>
  <si>
    <t>構成員（農業者以外）</t>
    <rPh sb="0" eb="3">
      <t>コウセイイン</t>
    </rPh>
    <rPh sb="4" eb="7">
      <t>ノウギョウシャ</t>
    </rPh>
    <rPh sb="7" eb="9">
      <t>イガイ</t>
    </rPh>
    <phoneticPr fontId="5"/>
  </si>
  <si>
    <t>計(a)</t>
    <rPh sb="0" eb="1">
      <t>ケイ</t>
    </rPh>
    <phoneticPr fontId="5"/>
  </si>
  <si>
    <t>奄美群島</t>
    <rPh sb="0" eb="2">
      <t>アマミ</t>
    </rPh>
    <rPh sb="2" eb="4">
      <t>グントウ</t>
    </rPh>
    <phoneticPr fontId="5"/>
  </si>
  <si>
    <t>小笠原諸島</t>
    <rPh sb="0" eb="3">
      <t>オガサワラ</t>
    </rPh>
    <rPh sb="3" eb="5">
      <t>ショトウ</t>
    </rPh>
    <phoneticPr fontId="5"/>
  </si>
  <si>
    <t>構造変化に対応した
保全管理の目標</t>
  </si>
  <si>
    <t>水質モニタリングの
実施・記録管理</t>
    <rPh sb="0" eb="2">
      <t>スイシツ</t>
    </rPh>
    <rPh sb="10" eb="12">
      <t>ジッシ</t>
    </rPh>
    <rPh sb="13" eb="15">
      <t>キロク</t>
    </rPh>
    <rPh sb="15" eb="17">
      <t>カンリ</t>
    </rPh>
    <phoneticPr fontId="5"/>
  </si>
  <si>
    <t>実施状況報告書等</t>
    <rPh sb="0" eb="2">
      <t>ジッシ</t>
    </rPh>
    <rPh sb="2" eb="4">
      <t>ジョウキョウ</t>
    </rPh>
    <rPh sb="4" eb="7">
      <t>ホウコクショ</t>
    </rPh>
    <rPh sb="7" eb="8">
      <t>トウ</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</si>
  <si>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</si>
  <si>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</si>
  <si>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</si>
  <si>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</si>
  <si>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（様式第１－４号）</t>
    <rPh sb="1" eb="3">
      <t>ヨウシキ</t>
    </rPh>
    <rPh sb="3" eb="4">
      <t>ダイ</t>
    </rPh>
    <rPh sb="7" eb="8">
      <t>ゴウ</t>
    </rPh>
    <phoneticPr fontId="5"/>
  </si>
  <si>
    <t>　必要に応じて、当該年度に取組が適切に実施されているか確認。</t>
    <rPh sb="1" eb="3">
      <t>ヒツヨウ</t>
    </rPh>
    <rPh sb="4" eb="5">
      <t>オウ</t>
    </rPh>
    <rPh sb="8" eb="10">
      <t>トウガイ</t>
    </rPh>
    <rPh sb="10" eb="12">
      <t>ネンド</t>
    </rPh>
    <rPh sb="13" eb="15">
      <t>トリクミ</t>
    </rPh>
    <rPh sb="16" eb="18">
      <t>テキセツ</t>
    </rPh>
    <rPh sb="19" eb="21">
      <t>ジッシ</t>
    </rPh>
    <rPh sb="27" eb="29">
      <t>カクニン</t>
    </rPh>
    <phoneticPr fontId="5"/>
  </si>
  <si>
    <t>（４）所見</t>
    <rPh sb="3" eb="5">
      <t>ショケン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</si>
  <si>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</si>
  <si>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（２）所見</t>
    <rPh sb="3" eb="5">
      <t>ショケン</t>
    </rPh>
    <phoneticPr fontId="5"/>
  </si>
  <si>
    <t>様式１－１号</t>
    <rPh sb="0" eb="2">
      <t>ヨウシキ</t>
    </rPh>
    <rPh sb="5" eb="6">
      <t>ゴウ</t>
    </rPh>
    <phoneticPr fontId="5"/>
  </si>
  <si>
    <t>様式１－３号</t>
    <rPh sb="0" eb="2">
      <t>ヨウシキ</t>
    </rPh>
    <rPh sb="5" eb="6">
      <t>ゴウ</t>
    </rPh>
    <phoneticPr fontId="5"/>
  </si>
  <si>
    <t>29 機能診断・補修技術等に関する研修</t>
  </si>
  <si>
    <t>様式第1-8号 実施状況報告書</t>
    <rPh sb="2" eb="3">
      <t>ダイ</t>
    </rPh>
    <phoneticPr fontId="5"/>
  </si>
  <si>
    <t>12 路面の維持</t>
  </si>
  <si>
    <t>特定農山村</t>
    <rPh sb="0" eb="2">
      <t>トクテイ</t>
    </rPh>
    <rPh sb="2" eb="3">
      <t>ノウ</t>
    </rPh>
    <rPh sb="3" eb="5">
      <t>サンソン</t>
    </rPh>
    <phoneticPr fontId="5"/>
  </si>
  <si>
    <t>前年度からの持越金
（農地維持支払・資源向上支払（共同））</t>
    <rPh sb="8" eb="9">
      <t>キン</t>
    </rPh>
    <rPh sb="25" eb="27">
      <t>キョウドウ</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</si>
  <si>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</si>
  <si>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</si>
  <si>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</si>
  <si>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</si>
  <si>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</si>
  <si>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56"/>
  </si>
  <si>
    <t>組織名：</t>
    <rPh sb="0" eb="3">
      <t>ソシキメイ</t>
    </rPh>
    <phoneticPr fontId="5"/>
  </si>
  <si>
    <t>5 畦畔・法面・防風林の草刈り</t>
  </si>
  <si>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</si>
  <si>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工事１件あたりの概算事業費</t>
    <rPh sb="0" eb="2">
      <t>コウジ</t>
    </rPh>
    <rPh sb="3" eb="4">
      <t>ケン</t>
    </rPh>
    <rPh sb="8" eb="10">
      <t>ガイサン</t>
    </rPh>
    <rPh sb="10" eb="13">
      <t>ジギョウヒ</t>
    </rPh>
    <phoneticPr fontId="5"/>
  </si>
  <si>
    <t>景観形成・生活環境保全</t>
    <rPh sb="0" eb="2">
      <t>ケイカン</t>
    </rPh>
    <rPh sb="2" eb="4">
      <t>ケイセイ</t>
    </rPh>
    <rPh sb="5" eb="7">
      <t>セイカツ</t>
    </rPh>
    <rPh sb="7" eb="9">
      <t>カンキョウ</t>
    </rPh>
    <rPh sb="9" eb="11">
      <t>ホゼン</t>
    </rPh>
    <phoneticPr fontId="56"/>
  </si>
  <si>
    <t>水田貯留・地下水かん養</t>
    <rPh sb="0" eb="2">
      <t>スイデン</t>
    </rPh>
    <rPh sb="2" eb="4">
      <t>チョリュウ</t>
    </rPh>
    <rPh sb="5" eb="8">
      <t>チカスイ</t>
    </rPh>
    <rPh sb="10" eb="11">
      <t>ヨウ</t>
    </rPh>
    <phoneticPr fontId="56"/>
  </si>
  <si>
    <t>資源循環</t>
    <rPh sb="0" eb="2">
      <t>シゲン</t>
    </rPh>
    <rPh sb="2" eb="4">
      <t>ジュンカン</t>
    </rPh>
    <phoneticPr fontId="56"/>
  </si>
  <si>
    <t>27 ため池の機能診断</t>
  </si>
  <si>
    <t>１.農業者個人</t>
    <rPh sb="2" eb="5">
      <t>ノウギョウシャ</t>
    </rPh>
    <rPh sb="5" eb="7">
      <t>コジン</t>
    </rPh>
    <phoneticPr fontId="56"/>
  </si>
  <si>
    <t>５.農業者以外個人</t>
    <rPh sb="2" eb="5">
      <t>ノウギョウシャ</t>
    </rPh>
    <rPh sb="5" eb="7">
      <t>イガイ</t>
    </rPh>
    <rPh sb="7" eb="9">
      <t>コジン</t>
    </rPh>
    <phoneticPr fontId="56"/>
  </si>
  <si>
    <t>６.自治会</t>
    <rPh sb="2" eb="5">
      <t>ジチカイ</t>
    </rPh>
    <phoneticPr fontId="56"/>
  </si>
  <si>
    <t>７.女性会</t>
    <rPh sb="2" eb="5">
      <t>ジョセイカイ</t>
    </rPh>
    <phoneticPr fontId="56"/>
  </si>
  <si>
    <t>12.NPO</t>
  </si>
  <si>
    <t>２.交付金</t>
    <rPh sb="2" eb="5">
      <t>コウフキン</t>
    </rPh>
    <phoneticPr fontId="56"/>
  </si>
  <si>
    <t>５.購入・リース費</t>
    <rPh sb="2" eb="4">
      <t>コウニュウ</t>
    </rPh>
    <rPh sb="8" eb="9">
      <t>ヒ</t>
    </rPh>
    <phoneticPr fontId="56"/>
  </si>
  <si>
    <t>６.外注費</t>
    <rPh sb="2" eb="5">
      <t>ガイチュウヒ</t>
    </rPh>
    <phoneticPr fontId="56"/>
  </si>
  <si>
    <t>必須（どちらかを提出）</t>
    <rPh sb="0" eb="2">
      <t>ヒッス</t>
    </rPh>
    <rPh sb="8" eb="10">
      <t>テイシュツ</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</si>
  <si>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</si>
  <si>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</si>
  <si>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</si>
  <si>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4 遊休農地発生防止のための保全管理</t>
  </si>
  <si>
    <t>３．取組番号表</t>
    <rPh sb="2" eb="3">
      <t>ト</t>
    </rPh>
    <rPh sb="3" eb="4">
      <t>ク</t>
    </rPh>
    <rPh sb="4" eb="6">
      <t>バンゴウ</t>
    </rPh>
    <rPh sb="6" eb="7">
      <t>ヒョウ</t>
    </rPh>
    <phoneticPr fontId="5"/>
  </si>
  <si>
    <t>2 年度活動計画の策定</t>
  </si>
  <si>
    <t>7 水路の草刈り</t>
  </si>
  <si>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</si>
  <si>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8 水路の泥上げ</t>
  </si>
  <si>
    <t>10 農道の草刈り</t>
  </si>
  <si>
    <t>15 ため池附帯施設の保守管理</t>
  </si>
  <si>
    <t>16 異常気象時の対応</t>
  </si>
  <si>
    <t>19 不在村地主との連絡体制の整備等</t>
  </si>
  <si>
    <t>20 集落外住民や地域住民との意見交換等</t>
  </si>
  <si>
    <t>22 有識者等による研修会、検討会の開催</t>
  </si>
  <si>
    <t>23 その他</t>
  </si>
  <si>
    <t>25 水路の機能診断</t>
  </si>
  <si>
    <t>26 農道の機能診断</t>
  </si>
  <si>
    <t>28 年度活動計画の策定</t>
  </si>
  <si>
    <t>34 生物多様性保全計画の策定</t>
  </si>
  <si>
    <t>○小規模集落の総農家戸数が10戸以下である</t>
    <rPh sb="1" eb="4">
      <t>ショウキボ</t>
    </rPh>
    <rPh sb="15" eb="18">
      <t>コイカ</t>
    </rPh>
    <phoneticPr fontId="81"/>
  </si>
  <si>
    <t>38 資源循環計画の策定</t>
  </si>
  <si>
    <t>56 農村環境保全活動の幅広い展開</t>
  </si>
  <si>
    <t>62 水路の更新等</t>
  </si>
  <si>
    <t>63 農道の補修</t>
  </si>
  <si>
    <t>64 農道の更新等</t>
  </si>
  <si>
    <t>65 ため池の補修</t>
  </si>
  <si>
    <t>C.○か－か×</t>
  </si>
  <si>
    <t>G.単位</t>
    <rPh sb="2" eb="4">
      <t>タンイ</t>
    </rPh>
    <phoneticPr fontId="56"/>
  </si>
  <si>
    <t>I.金銭出納簿の区分</t>
    <rPh sb="2" eb="4">
      <t>キンセン</t>
    </rPh>
    <rPh sb="4" eb="7">
      <t>スイトウボ</t>
    </rPh>
    <rPh sb="8" eb="10">
      <t>クブン</t>
    </rPh>
    <phoneticPr fontId="56"/>
  </si>
  <si>
    <t>J.金銭出納簿の収支の分類</t>
    <rPh sb="2" eb="4">
      <t>キンセン</t>
    </rPh>
    <rPh sb="4" eb="7">
      <t>スイトウボ</t>
    </rPh>
    <rPh sb="8" eb="10">
      <t>シュウシ</t>
    </rPh>
    <rPh sb="11" eb="13">
      <t>ブンルイ</t>
    </rPh>
    <phoneticPr fontId="56"/>
  </si>
  <si>
    <t>D.農村環境保全活動のテーマ</t>
    <rPh sb="2" eb="4">
      <t>ノウソン</t>
    </rPh>
    <rPh sb="4" eb="6">
      <t>カンキョウ</t>
    </rPh>
    <rPh sb="6" eb="10">
      <t>ホゼンカツドウ</t>
    </rPh>
    <phoneticPr fontId="56"/>
  </si>
  <si>
    <t>F.施設</t>
    <rPh sb="2" eb="4">
      <t>シセツ</t>
    </rPh>
    <phoneticPr fontId="56"/>
  </si>
  <si>
    <t>40 外来種の駆除（生態系保全）</t>
    <rPh sb="3" eb="6">
      <t>ガイライシュ</t>
    </rPh>
    <rPh sb="7" eb="9">
      <t>クジョ</t>
    </rPh>
    <rPh sb="10" eb="13">
      <t>セイタイケイ</t>
    </rPh>
    <rPh sb="13" eb="15">
      <t>ホゼン</t>
    </rPh>
    <phoneticPr fontId="5"/>
  </si>
  <si>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</si>
  <si>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51 啓発・普及活動</t>
  </si>
  <si>
    <t>活動項目</t>
    <rPh sb="0" eb="2">
      <t>カツドウ</t>
    </rPh>
    <rPh sb="2" eb="4">
      <t>コウモク</t>
    </rPh>
    <phoneticPr fontId="56"/>
  </si>
  <si>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56"/>
  </si>
  <si>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56"/>
  </si>
  <si>
    <t>　　　新たに行を追加し、追加した取組を入力する。</t>
    <rPh sb="19" eb="21">
      <t>ニュウリョク</t>
    </rPh>
    <phoneticPr fontId="56"/>
  </si>
  <si>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56"/>
  </si>
  <si>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56"/>
  </si>
  <si>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56"/>
  </si>
  <si>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56"/>
  </si>
  <si>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56"/>
  </si>
  <si>
    <t>③長寿命化の項目を追加する場合</t>
    <rPh sb="1" eb="5">
      <t>チョウジュミョウカ</t>
    </rPh>
    <phoneticPr fontId="56"/>
  </si>
  <si>
    <t>②多面的機能の増進を図る活動の項目を追加する場合</t>
    <rPh sb="1" eb="4">
      <t>タメンテキ</t>
    </rPh>
    <rPh sb="4" eb="6">
      <t>キノウ</t>
    </rPh>
    <rPh sb="7" eb="9">
      <t>ゾウシン</t>
    </rPh>
    <rPh sb="10" eb="11">
      <t>ハカ</t>
    </rPh>
    <rPh sb="12" eb="14">
      <t>カツドウ</t>
    </rPh>
    <phoneticPr fontId="56"/>
  </si>
  <si>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56"/>
  </si>
  <si>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56"/>
  </si>
  <si>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56"/>
  </si>
  <si>
    <t>・色が塗られているマスがありますが、これはパソコンで作成する方向けの目印です。
　色にかかわらず、必要な項目を記入してください。</t>
  </si>
  <si>
    <t>・画面下の様式名を選択すると、入力する様式を切り替えることができます。
　左下の◀▶をクリックすることで、隠れている様式を表示させることができます。</t>
  </si>
  <si>
    <r>
      <t>都道府県の要綱基本方針において取組を追加した場合の設定方法</t>
    </r>
    <r>
      <rPr>
        <b/>
        <sz val="12"/>
        <color auto="1"/>
        <rFont val="Meiryo UI"/>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56"/>
  </si>
  <si>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</si>
  <si>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</si>
  <si>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・活動組織の方が入力するセルには、この色が塗ってあります。</t>
    <rPh sb="1" eb="3">
      <t>カツドウ</t>
    </rPh>
    <rPh sb="3" eb="5">
      <t>ソシキ</t>
    </rPh>
    <rPh sb="6" eb="7">
      <t>カタ</t>
    </rPh>
    <rPh sb="8" eb="10">
      <t>ニュウリョク</t>
    </rPh>
    <phoneticPr fontId="5"/>
  </si>
  <si>
    <r>
      <t>　</t>
    </r>
    <r>
      <rPr>
        <sz val="11"/>
        <color rgb="FFFF0000"/>
        <rFont val="Meiryo UI"/>
      </rPr>
      <t>※加算措置に取り組む場合のみ提出</t>
    </r>
    <rPh sb="2" eb="4">
      <t>カサン</t>
    </rPh>
    <rPh sb="4" eb="6">
      <t>ソチ</t>
    </rPh>
    <rPh sb="7" eb="8">
      <t>ト</t>
    </rPh>
    <rPh sb="9" eb="10">
      <t>ク</t>
    </rPh>
    <rPh sb="11" eb="13">
      <t>バアイ</t>
    </rPh>
    <rPh sb="15" eb="17">
      <t>テイシュツ</t>
    </rPh>
    <phoneticPr fontId="5"/>
  </si>
  <si>
    <t>持越金の使用予定表</t>
    <rPh sb="0" eb="2">
      <t>モチコシ</t>
    </rPh>
    <rPh sb="2" eb="3">
      <t>カネ</t>
    </rPh>
    <rPh sb="4" eb="6">
      <t>シヨウ</t>
    </rPh>
    <rPh sb="6" eb="8">
      <t>ヨテイ</t>
    </rPh>
    <rPh sb="8" eb="9">
      <t>ヒョウ</t>
    </rPh>
    <phoneticPr fontId="5"/>
  </si>
  <si>
    <t>3 事務・組織運営等に関する研修、機械の安全使用に関する研修</t>
  </si>
  <si>
    <t>57 やすらぎ・福祉及び教育機能の活用</t>
  </si>
  <si>
    <t>57　やすらぎ・福祉及び教育機能の活用</t>
    <rPh sb="8" eb="10">
      <t>フクシ</t>
    </rPh>
    <rPh sb="10" eb="11">
      <t>オヨ</t>
    </rPh>
    <rPh sb="12" eb="14">
      <t>キョウイク</t>
    </rPh>
    <rPh sb="14" eb="16">
      <t>キノウ</t>
    </rPh>
    <rPh sb="17" eb="19">
      <t>カツヨウ</t>
    </rPh>
    <phoneticPr fontId="56"/>
  </si>
  <si>
    <t>確認年月日：令和 　年　月　日</t>
    <rPh sb="0" eb="2">
      <t>カクニン</t>
    </rPh>
    <rPh sb="2" eb="5">
      <t>ネンガッピ</t>
    </rPh>
    <rPh sb="6" eb="8">
      <t>レイワ</t>
    </rPh>
    <phoneticPr fontId="5"/>
  </si>
  <si>
    <t>（１）農地維持支払</t>
    <rPh sb="3" eb="5">
      <t>ノウチ</t>
    </rPh>
    <rPh sb="5" eb="7">
      <t>イジ</t>
    </rPh>
    <rPh sb="7" eb="9">
      <t>シハライ</t>
    </rPh>
    <phoneticPr fontId="81"/>
  </si>
  <si>
    <t>(10a当り)</t>
    <rPh sb="4" eb="5">
      <t>アタ</t>
    </rPh>
    <phoneticPr fontId="5"/>
  </si>
  <si>
    <t>畑地</t>
    <rPh sb="0" eb="1">
      <t>ハタ</t>
    </rPh>
    <rPh sb="1" eb="2">
      <t>チ</t>
    </rPh>
    <phoneticPr fontId="5"/>
  </si>
  <si>
    <t>草地</t>
    <rPh sb="0" eb="1">
      <t>クサ</t>
    </rPh>
    <rPh sb="1" eb="2">
      <t>チ</t>
    </rPh>
    <phoneticPr fontId="5"/>
  </si>
  <si>
    <t>①再認定または長寿命化実施かつ多面的機能の増進活動を実施</t>
    <rPh sb="1" eb="2">
      <t>サイ</t>
    </rPh>
    <rPh sb="2" eb="4">
      <t>ニンテイ</t>
    </rPh>
    <rPh sb="7" eb="11">
      <t>チョウジュミョウカ</t>
    </rPh>
    <rPh sb="11" eb="13">
      <t>ジッシ</t>
    </rPh>
    <rPh sb="15" eb="18">
      <t>タメンテキ</t>
    </rPh>
    <rPh sb="18" eb="20">
      <t>キノウ</t>
    </rPh>
    <rPh sb="21" eb="23">
      <t>ゾウシン</t>
    </rPh>
    <rPh sb="23" eb="25">
      <t>カツドウ</t>
    </rPh>
    <rPh sb="26" eb="28">
      <t>ジッシ</t>
    </rPh>
    <phoneticPr fontId="80"/>
  </si>
  <si>
    <t>採用単価(円)</t>
    <rPh sb="0" eb="2">
      <t>サイヨウ</t>
    </rPh>
    <rPh sb="2" eb="4">
      <t>タンカ</t>
    </rPh>
    <rPh sb="5" eb="6">
      <t>エン</t>
    </rPh>
    <phoneticPr fontId="5"/>
  </si>
  <si>
    <t>①広域組織でなく、直営施工は行わない</t>
    <rPh sb="1" eb="3">
      <t>コウイキ</t>
    </rPh>
    <rPh sb="3" eb="5">
      <t>ソシキ</t>
    </rPh>
    <rPh sb="9" eb="11">
      <t>チョクエイ</t>
    </rPh>
    <rPh sb="11" eb="13">
      <t>セコウ</t>
    </rPh>
    <rPh sb="14" eb="15">
      <t>オコナ</t>
    </rPh>
    <phoneticPr fontId="80"/>
  </si>
  <si>
    <t>上限1集落200万</t>
    <rPh sb="0" eb="2">
      <t>ジョウゲン</t>
    </rPh>
    <rPh sb="3" eb="5">
      <t>シュウラク</t>
    </rPh>
    <rPh sb="8" eb="9">
      <t>マン</t>
    </rPh>
    <phoneticPr fontId="5"/>
  </si>
  <si>
    <t>③広域組織</t>
    <rPh sb="1" eb="3">
      <t>コウイキ</t>
    </rPh>
    <rPh sb="3" eb="5">
      <t>ソシキ</t>
    </rPh>
    <phoneticPr fontId="80"/>
  </si>
  <si>
    <t>★小規模集落支援の適用条件</t>
    <rPh sb="1" eb="2">
      <t>コ</t>
    </rPh>
    <rPh sb="2" eb="4">
      <t>キボ</t>
    </rPh>
    <rPh sb="4" eb="6">
      <t>シュウラク</t>
    </rPh>
    <rPh sb="6" eb="8">
      <t>シエン</t>
    </rPh>
    <rPh sb="9" eb="11">
      <t>テキヨウ</t>
    </rPh>
    <rPh sb="11" eb="13">
      <t>ジョウケン</t>
    </rPh>
    <phoneticPr fontId="81"/>
  </si>
  <si>
    <t>いずれか小さい方を年交付額とする</t>
    <rPh sb="4" eb="5">
      <t>チイ</t>
    </rPh>
    <rPh sb="7" eb="8">
      <t>ホウ</t>
    </rPh>
    <rPh sb="9" eb="10">
      <t>ネン</t>
    </rPh>
    <rPh sb="10" eb="13">
      <t>コウフガク</t>
    </rPh>
    <phoneticPr fontId="81"/>
  </si>
  <si>
    <t>①新規かつ長寿命化に取り組まない組織</t>
    <rPh sb="1" eb="3">
      <t>シンキ</t>
    </rPh>
    <rPh sb="5" eb="9">
      <t>チョウジュミョウカ</t>
    </rPh>
    <rPh sb="10" eb="11">
      <t>ト</t>
    </rPh>
    <rPh sb="12" eb="13">
      <t>ク</t>
    </rPh>
    <rPh sb="16" eb="18">
      <t>ソシキ</t>
    </rPh>
    <phoneticPr fontId="80"/>
  </si>
  <si>
    <t>○新規の活動組織又は広域活動組織
　本事業計画の取組項目数　２つ以上</t>
  </si>
  <si>
    <t>★ 農村協働力の深化に向けた活動への支援の適用条件</t>
  </si>
  <si>
    <t>②各入力欄のうち　　　　　は、右横のプルダウンメニューから選択して下さい。</t>
  </si>
  <si>
    <t>③印刷</t>
    <rPh sb="1" eb="3">
      <t>インサツ</t>
    </rPh>
    <phoneticPr fontId="5"/>
  </si>
  <si>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5"/>
  </si>
  <si>
    <t>行が足らない場合は、行コピー→コピーしたセルの挿入を行う。</t>
  </si>
  <si>
    <t>認定・対象農用地面積（㎡）</t>
    <rPh sb="0" eb="2">
      <t>ニンテイ</t>
    </rPh>
    <rPh sb="3" eb="5">
      <t>タイショウ</t>
    </rPh>
    <rPh sb="5" eb="8">
      <t>ノウヨウチ</t>
    </rPh>
    <rPh sb="8" eb="10">
      <t>メンセキ</t>
    </rPh>
    <phoneticPr fontId="5"/>
  </si>
  <si>
    <t>認定・対象農用地面積（a）</t>
    <rPh sb="0" eb="2">
      <t>ニンテイ</t>
    </rPh>
    <rPh sb="3" eb="5">
      <t>タイショウ</t>
    </rPh>
    <rPh sb="5" eb="8">
      <t>ノウヨウチ</t>
    </rPh>
    <rPh sb="8" eb="10">
      <t>メンセキ</t>
    </rPh>
    <phoneticPr fontId="5"/>
  </si>
  <si>
    <t xml:space="preserve"> 　うち農振農用地以外</t>
  </si>
  <si>
    <t>協定農用地</t>
  </si>
  <si>
    <t>維持管理（うち小規模集落）</t>
    <rPh sb="7" eb="8">
      <t>コ</t>
    </rPh>
    <rPh sb="8" eb="10">
      <t>キボ</t>
    </rPh>
    <rPh sb="10" eb="12">
      <t>シュウラク</t>
    </rPh>
    <phoneticPr fontId="5"/>
  </si>
  <si>
    <t>資源向上（共同）</t>
  </si>
  <si>
    <t>資源向上（長寿命化）</t>
  </si>
  <si>
    <t>字　名</t>
    <rPh sb="0" eb="1">
      <t>アザ</t>
    </rPh>
    <rPh sb="2" eb="3">
      <t>メイ</t>
    </rPh>
    <phoneticPr fontId="5"/>
  </si>
  <si>
    <t>地番</t>
    <rPh sb="0" eb="2">
      <t>チバン</t>
    </rPh>
    <phoneticPr fontId="5"/>
  </si>
  <si>
    <t>備　　　考</t>
    <rPh sb="0" eb="1">
      <t>ソナエ</t>
    </rPh>
    <rPh sb="4" eb="5">
      <t>コウ</t>
    </rPh>
    <phoneticPr fontId="5"/>
  </si>
  <si>
    <t>内中山間地</t>
    <rPh sb="0" eb="1">
      <t>ウチ</t>
    </rPh>
    <rPh sb="1" eb="2">
      <t>チュウ</t>
    </rPh>
    <rPh sb="2" eb="4">
      <t>サンカン</t>
    </rPh>
    <rPh sb="4" eb="5">
      <t>チ</t>
    </rPh>
    <phoneticPr fontId="5"/>
  </si>
  <si>
    <t>うち小規模集落</t>
    <rPh sb="2" eb="3">
      <t>コ</t>
    </rPh>
    <rPh sb="3" eb="5">
      <t>キボ</t>
    </rPh>
    <rPh sb="5" eb="7">
      <t>シュウラク</t>
    </rPh>
    <phoneticPr fontId="5"/>
  </si>
  <si>
    <t>農振農用地</t>
    <rPh sb="0" eb="1">
      <t>ノウ</t>
    </rPh>
    <rPh sb="1" eb="2">
      <t>シン</t>
    </rPh>
    <rPh sb="2" eb="5">
      <t>ノウヨウチ</t>
    </rPh>
    <phoneticPr fontId="5"/>
  </si>
  <si>
    <t>農振農用地以外</t>
    <rPh sb="0" eb="1">
      <t>ノウ</t>
    </rPh>
    <rPh sb="1" eb="2">
      <t>シン</t>
    </rPh>
    <rPh sb="2" eb="5">
      <t>ノウヨウチ</t>
    </rPh>
    <rPh sb="5" eb="7">
      <t>イガイ</t>
    </rPh>
    <phoneticPr fontId="5"/>
  </si>
  <si>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5"/>
  </si>
  <si>
    <t>資源向上
（共同）</t>
    <rPh sb="0" eb="2">
      <t>シゲン</t>
    </rPh>
    <rPh sb="2" eb="4">
      <t>コウジョウ</t>
    </rPh>
    <rPh sb="6" eb="8">
      <t>キョウドウ</t>
    </rPh>
    <phoneticPr fontId="5"/>
  </si>
  <si>
    <t>氏名重複確認</t>
    <rPh sb="0" eb="2">
      <t>シメイ</t>
    </rPh>
    <rPh sb="2" eb="4">
      <t>ジュウフク</t>
    </rPh>
    <rPh sb="4" eb="6">
      <t>カクニン</t>
    </rPh>
    <phoneticPr fontId="82"/>
  </si>
  <si>
    <t>住所重複確認</t>
    <rPh sb="0" eb="2">
      <t>ジュウショ</t>
    </rPh>
    <rPh sb="2" eb="4">
      <t>ジュウフク</t>
    </rPh>
    <rPh sb="4" eb="6">
      <t>カクニン</t>
    </rPh>
    <phoneticPr fontId="82"/>
  </si>
  <si>
    <t>農地維持</t>
    <rPh sb="0" eb="2">
      <t>ノウチ</t>
    </rPh>
    <rPh sb="2" eb="4">
      <t>イジ</t>
    </rPh>
    <phoneticPr fontId="56"/>
  </si>
  <si>
    <t>実践活動</t>
    <rPh sb="0" eb="2">
      <t>ジッセン</t>
    </rPh>
    <rPh sb="2" eb="4">
      <t>カツドウ</t>
    </rPh>
    <phoneticPr fontId="56"/>
  </si>
  <si>
    <t>農用地</t>
    <rPh sb="0" eb="3">
      <t>ノウヨウチ</t>
    </rPh>
    <phoneticPr fontId="56"/>
  </si>
  <si>
    <t>171 農用地の補修</t>
    <rPh sb="4" eb="7">
      <t>ノウヨウチ</t>
    </rPh>
    <rPh sb="8" eb="10">
      <t>ホシュウ</t>
    </rPh>
    <phoneticPr fontId="56"/>
  </si>
  <si>
    <t>59 地域資源を活用した都市農村交流（県、市町が特に認める活動）</t>
    <rPh sb="3" eb="5">
      <t>チイキ</t>
    </rPh>
    <rPh sb="5" eb="7">
      <t>シゲン</t>
    </rPh>
    <rPh sb="8" eb="10">
      <t>カツヨウ</t>
    </rPh>
    <rPh sb="12" eb="14">
      <t>トシ</t>
    </rPh>
    <rPh sb="14" eb="16">
      <t>ノウソン</t>
    </rPh>
    <rPh sb="16" eb="18">
      <t>コウリュウ</t>
    </rPh>
    <phoneticPr fontId="56"/>
  </si>
  <si>
    <t>地域資源を活用した都市農村交流（都道府県、市町村が特に認める活動）</t>
    <rPh sb="0" eb="2">
      <t>チイキ</t>
    </rPh>
    <rPh sb="2" eb="4">
      <t>シゲン</t>
    </rPh>
    <rPh sb="5" eb="7">
      <t>カツヨウ</t>
    </rPh>
    <rPh sb="9" eb="11">
      <t>トシ</t>
    </rPh>
    <rPh sb="11" eb="13">
      <t>ノウソン</t>
    </rPh>
    <rPh sb="13" eb="15">
      <t>コウリュウ</t>
    </rPh>
    <rPh sb="16" eb="20">
      <t>トドウフケン</t>
    </rPh>
    <rPh sb="21" eb="24">
      <t>シチョウソン</t>
    </rPh>
    <rPh sb="25" eb="26">
      <t>トク</t>
    </rPh>
    <rPh sb="27" eb="28">
      <t>ミト</t>
    </rPh>
    <rPh sb="30" eb="32">
      <t>カツドウ</t>
    </rPh>
    <phoneticPr fontId="5"/>
  </si>
  <si>
    <t>農用地の補修（箇所）</t>
  </si>
  <si>
    <t>59 地域資源を活用した都市農村交流（県、市町が特に認める活動）</t>
  </si>
  <si>
    <t>＜留意事項＞</t>
  </si>
  <si>
    <t>活動計画書の資源向上支払（長寿命化）において、工事１件あたり200万円以上となることが明らかな取組、</t>
  </si>
  <si>
    <t>※活動計画書の資源向上支払（長寿命化）にかかる工事１件の考え方</t>
    <rPh sb="1" eb="3">
      <t>カツドウ</t>
    </rPh>
    <rPh sb="3" eb="6">
      <t>ケイカクショ</t>
    </rPh>
    <rPh sb="7" eb="11">
      <t>シゲンコウジョウ</t>
    </rPh>
    <rPh sb="11" eb="13">
      <t>シハライ</t>
    </rPh>
    <rPh sb="14" eb="18">
      <t>チョウジュミョウカ</t>
    </rPh>
    <rPh sb="23" eb="25">
      <t>コウジ</t>
    </rPh>
    <rPh sb="26" eb="27">
      <t>ケン</t>
    </rPh>
    <rPh sb="28" eb="29">
      <t>カンガ</t>
    </rPh>
    <rPh sb="30" eb="31">
      <t>カタ</t>
    </rPh>
    <phoneticPr fontId="5"/>
  </si>
  <si>
    <t>兵庫県</t>
    <rPh sb="0" eb="3">
      <t>ヒョウゴケン</t>
    </rPh>
    <phoneticPr fontId="5"/>
  </si>
  <si>
    <t>上郡町</t>
    <rPh sb="0" eb="3">
      <t>カミゴオリチョウ</t>
    </rPh>
    <phoneticPr fontId="5"/>
  </si>
  <si>
    <t>正式な組織名称を入力してください。</t>
    <rPh sb="0" eb="2">
      <t>セイシキ</t>
    </rPh>
    <rPh sb="3" eb="5">
      <t>ソシキ</t>
    </rPh>
    <rPh sb="5" eb="7">
      <t>メイショウ</t>
    </rPh>
    <rPh sb="8" eb="10">
      <t>ニュウリョク</t>
    </rPh>
    <phoneticPr fontId="5"/>
  </si>
  <si>
    <t>ふりがな</t>
  </si>
  <si>
    <t>●●●●組織</t>
    <rPh sb="4" eb="6">
      <t>ソシキ</t>
    </rPh>
    <phoneticPr fontId="5"/>
  </si>
  <si>
    <t>まるまるまるまるそしき</t>
  </si>
  <si>
    <t>令和３年度</t>
    <rPh sb="0" eb="2">
      <t>レイワ</t>
    </rPh>
    <rPh sb="3" eb="5">
      <t>ネンド</t>
    </rPh>
    <phoneticPr fontId="5"/>
  </si>
  <si>
    <t>一筆地調書</t>
    <rPh sb="0" eb="2">
      <t>イッピツ</t>
    </rPh>
    <rPh sb="2" eb="3">
      <t>チ</t>
    </rPh>
    <rPh sb="3" eb="5">
      <t>チョウショ</t>
    </rPh>
    <phoneticPr fontId="5"/>
  </si>
  <si>
    <t>長寿命化整備計画</t>
    <rPh sb="0" eb="3">
      <t>チョウジュミョウ</t>
    </rPh>
    <rPh sb="3" eb="4">
      <t>カ</t>
    </rPh>
    <rPh sb="4" eb="6">
      <t>セイビ</t>
    </rPh>
    <rPh sb="6" eb="8">
      <t>ケイカク</t>
    </rPh>
    <phoneticPr fontId="5"/>
  </si>
  <si>
    <t>取組組織</t>
    <rPh sb="0" eb="2">
      <t>トリクミ</t>
    </rPh>
    <rPh sb="2" eb="4">
      <t>ソシキ</t>
    </rPh>
    <phoneticPr fontId="5"/>
  </si>
  <si>
    <t>資源向上支払用の交付金の対象となる農地の一覧</t>
    <rPh sb="0" eb="2">
      <t>シゲン</t>
    </rPh>
    <rPh sb="2" eb="4">
      <t>コウジョウ</t>
    </rPh>
    <rPh sb="4" eb="6">
      <t>シハラ</t>
    </rPh>
    <rPh sb="6" eb="7">
      <t>ヨウ</t>
    </rPh>
    <rPh sb="8" eb="11">
      <t>コウフキン</t>
    </rPh>
    <rPh sb="12" eb="14">
      <t>タイショウ</t>
    </rPh>
    <rPh sb="17" eb="19">
      <t>ノウチ</t>
    </rPh>
    <rPh sb="20" eb="22">
      <t>イチラン</t>
    </rPh>
    <phoneticPr fontId="5"/>
  </si>
  <si>
    <t>認定農用地・農地維持支払用の交付金の対象となる農地の一覧</t>
    <rPh sb="0" eb="2">
      <t>ニンテイ</t>
    </rPh>
    <rPh sb="2" eb="5">
      <t>ノウヨウチ</t>
    </rPh>
    <rPh sb="6" eb="8">
      <t>ノウチ</t>
    </rPh>
    <rPh sb="8" eb="10">
      <t>イジ</t>
    </rPh>
    <rPh sb="10" eb="12">
      <t>シハラ</t>
    </rPh>
    <rPh sb="12" eb="13">
      <t>ヨウ</t>
    </rPh>
    <rPh sb="14" eb="17">
      <t>コウフキン</t>
    </rPh>
    <rPh sb="18" eb="20">
      <t>タイショウ</t>
    </rPh>
    <rPh sb="23" eb="25">
      <t>ノウチ</t>
    </rPh>
    <rPh sb="26" eb="28">
      <t>イチラン</t>
    </rPh>
    <phoneticPr fontId="5"/>
  </si>
</sst>
</file>

<file path=xl/styles.xml><?xml version="1.0" encoding="utf-8"?>
<styleSheet xmlns="http://schemas.openxmlformats.org/spreadsheetml/2006/main" xmlns:r="http://schemas.openxmlformats.org/officeDocument/2006/relationships" xmlns:mc="http://schemas.openxmlformats.org/markup-compatibility/2006">
  <numFmts count="13">
    <numFmt numFmtId="178" formatCode="&quot;平成&quot;##&quot; 年度&quot;;\-#;&quot;&quot;;@"/>
    <numFmt numFmtId="177" formatCode="#"/>
    <numFmt numFmtId="188" formatCode="#,###&quot;円&quot;"/>
    <numFmt numFmtId="176" formatCode="#,###&quot;組織&quot;"/>
    <numFmt numFmtId="186" formatCode="#,###,###&quot;a&quot;"/>
    <numFmt numFmtId="187" formatCode="#,###,##0&quot;a&quot;"/>
    <numFmt numFmtId="180" formatCode="#,##0.0;[Red]\-#,##0.0"/>
    <numFmt numFmtId="182" formatCode="#,##0_ "/>
    <numFmt numFmtId="185" formatCode="#0.0"/>
    <numFmt numFmtId="179" formatCode="0.0"/>
    <numFmt numFmtId="181" formatCode="0_ "/>
    <numFmt numFmtId="184" formatCode="General;;"/>
    <numFmt numFmtId="183" formatCode="\(#,##0\)"/>
  </numFmts>
  <fonts count="83">
    <font>
      <sz val="11"/>
      <color auto="1"/>
      <name val="ＭＳ Ｐゴシック"/>
      <family val="3"/>
    </font>
    <font>
      <sz val="11"/>
      <color auto="1"/>
      <name val="ＭＳ Ｐゴシック"/>
      <family val="3"/>
    </font>
    <font>
      <sz val="11"/>
      <color theme="1"/>
      <name val="ＭＳ Ｐゴシック"/>
      <family val="3"/>
      <scheme val="minor"/>
    </font>
    <font>
      <sz val="11"/>
      <color indexed="8"/>
      <name val="ＭＳ Ｐゴシック"/>
      <family val="3"/>
    </font>
    <font>
      <sz val="10"/>
      <color theme="1"/>
      <name val="ＭＳ 明朝"/>
      <family val="1"/>
    </font>
    <font>
      <sz val="6"/>
      <color auto="1"/>
      <name val="ＭＳ Ｐゴシック"/>
      <family val="3"/>
    </font>
    <font>
      <sz val="11"/>
      <color auto="1"/>
      <name val="メイリオ"/>
      <family val="3"/>
    </font>
    <font>
      <sz val="12"/>
      <color auto="1"/>
      <name val="メイリオ"/>
      <family val="3"/>
    </font>
    <font>
      <sz val="9"/>
      <color auto="1"/>
      <name val="メイリオ"/>
      <family val="3"/>
    </font>
    <font>
      <sz val="10"/>
      <color auto="1"/>
      <name val="HG丸ｺﾞｼｯｸM-PRO"/>
      <family val="3"/>
    </font>
    <font>
      <sz val="10"/>
      <color auto="1"/>
      <name val="メイリオ"/>
      <family val="3"/>
    </font>
    <font>
      <u/>
      <sz val="11"/>
      <color indexed="12"/>
      <name val="ＭＳ Ｐゴシック"/>
      <family val="3"/>
    </font>
    <font>
      <sz val="10"/>
      <color auto="1"/>
      <name val="Meiryo UI"/>
      <family val="3"/>
    </font>
    <font>
      <sz val="14"/>
      <color auto="1"/>
      <name val="メイリオ"/>
      <family val="3"/>
    </font>
    <font>
      <sz val="11"/>
      <color auto="1"/>
      <name val="HG丸ｺﾞｼｯｸM-PRO"/>
      <family val="3"/>
    </font>
    <font>
      <sz val="11"/>
      <color auto="1"/>
      <name val="Meiryo UI"/>
      <family val="3"/>
    </font>
    <font>
      <sz val="10"/>
      <color rgb="FFFF0000"/>
      <name val="Meiryo UI"/>
      <family val="3"/>
    </font>
    <font>
      <sz val="16"/>
      <color indexed="8"/>
      <name val="ＭＳ Ｐゴシック"/>
      <family val="3"/>
    </font>
    <font>
      <sz val="9"/>
      <color auto="1"/>
      <name val="ＭＳ Ｐゴシック"/>
      <family val="3"/>
    </font>
    <font>
      <b/>
      <sz val="15"/>
      <color auto="1"/>
      <name val="ＭＳ Ｐゴシック"/>
      <family val="3"/>
    </font>
    <font>
      <b/>
      <sz val="15"/>
      <color rgb="FFFF0000"/>
      <name val="ＭＳ Ｐゴシック"/>
      <family val="3"/>
    </font>
    <font>
      <sz val="15"/>
      <color indexed="8"/>
      <name val="ＭＳ Ｐゴシック"/>
      <family val="3"/>
    </font>
    <font>
      <sz val="14"/>
      <color indexed="8"/>
      <name val="ＭＳ Ｐゴシック"/>
      <family val="3"/>
    </font>
    <font>
      <b/>
      <sz val="14"/>
      <color rgb="FF0000FF"/>
      <name val="ＭＳ Ｐゴシック"/>
      <family val="3"/>
    </font>
    <font>
      <sz val="8"/>
      <color auto="1"/>
      <name val="ＭＳ Ｐゴシック"/>
      <family val="3"/>
    </font>
    <font>
      <sz val="7"/>
      <color auto="1"/>
      <name val="ＭＳ Ｐゴシック"/>
      <family val="3"/>
    </font>
    <font>
      <b/>
      <sz val="7"/>
      <color auto="1"/>
      <name val="ＭＳ Ｐゴシック"/>
      <family val="3"/>
    </font>
    <font>
      <b/>
      <sz val="9"/>
      <color auto="1"/>
      <name val="ＭＳ Ｐゴシック"/>
      <family val="3"/>
    </font>
    <font>
      <sz val="10"/>
      <color indexed="8"/>
      <name val="ＭＳ Ｐゴシック"/>
      <family val="3"/>
    </font>
    <font>
      <sz val="6"/>
      <color auto="1"/>
      <name val="ＭＳ Ｐゴシック"/>
      <family val="3"/>
    </font>
    <font>
      <sz val="24"/>
      <color auto="1"/>
      <name val="ＭＳ Ｐゴシック"/>
      <family val="3"/>
    </font>
    <font>
      <b/>
      <sz val="14"/>
      <color indexed="8"/>
      <name val="ＭＳ Ｐゴシック"/>
      <family val="3"/>
    </font>
    <font>
      <b/>
      <sz val="14"/>
      <color auto="1"/>
      <name val="ＭＳ Ｐゴシック"/>
      <family val="3"/>
    </font>
    <font>
      <sz val="14"/>
      <color auto="1"/>
      <name val="ＭＳ Ｐゴシック"/>
      <family val="3"/>
    </font>
    <font>
      <sz val="20"/>
      <color auto="1"/>
      <name val="ＭＳ Ｐゴシック"/>
      <family val="3"/>
    </font>
    <font>
      <sz val="7"/>
      <color auto="1"/>
      <name val="ＭＳ ゴシック"/>
      <family val="3"/>
    </font>
    <font>
      <sz val="9"/>
      <color auto="1"/>
      <name val="ＭＳ ゴシック"/>
      <family val="3"/>
    </font>
    <font>
      <b/>
      <sz val="7"/>
      <color rgb="FFFF0000"/>
      <name val="ＭＳ Ｐゴシック"/>
      <family val="3"/>
    </font>
    <font>
      <b/>
      <sz val="9"/>
      <color indexed="8"/>
      <name val="ＭＳ Ｐゴシック"/>
      <family val="3"/>
    </font>
    <font>
      <b/>
      <sz val="18"/>
      <color auto="1"/>
      <name val="ＭＳ Ｐゴシック"/>
      <family val="3"/>
    </font>
    <font>
      <b/>
      <sz val="14"/>
      <color rgb="FFFF0000"/>
      <name val="ＭＳ Ｐゴシック"/>
      <family val="3"/>
    </font>
    <font>
      <b/>
      <sz val="11"/>
      <color auto="1"/>
      <name val="メイリオ"/>
      <family val="3"/>
    </font>
    <font>
      <b/>
      <i/>
      <sz val="11"/>
      <color auto="1"/>
      <name val="メイリオ"/>
      <family val="3"/>
    </font>
    <font>
      <sz val="11"/>
      <color theme="1"/>
      <name val="メイリオ"/>
      <family val="3"/>
    </font>
    <font>
      <b/>
      <sz val="14"/>
      <color auto="1"/>
      <name val="メイリオ"/>
      <family val="3"/>
    </font>
    <font>
      <b/>
      <sz val="11"/>
      <color theme="1"/>
      <name val="メイリオ"/>
      <family val="3"/>
    </font>
    <font>
      <sz val="12"/>
      <color rgb="FF0000FF"/>
      <name val="メイリオ"/>
      <family val="3"/>
    </font>
    <font>
      <sz val="11"/>
      <color rgb="FF0000FF"/>
      <name val="メイリオ"/>
      <family val="3"/>
    </font>
    <font>
      <b/>
      <sz val="11"/>
      <color theme="0"/>
      <name val="メイリオ"/>
      <family val="3"/>
    </font>
    <font>
      <sz val="11"/>
      <color rgb="FFFF0000"/>
      <name val="メイリオ"/>
      <family val="3"/>
    </font>
    <font>
      <i/>
      <sz val="11"/>
      <color rgb="FF0000FF"/>
      <name val="メイリオ"/>
      <family val="3"/>
    </font>
    <font>
      <sz val="9"/>
      <color theme="1"/>
      <name val="メイリオ"/>
      <family val="3"/>
    </font>
    <font>
      <sz val="9"/>
      <color auto="1"/>
      <name val="Meiryo UI"/>
      <family val="3"/>
    </font>
    <font>
      <sz val="10"/>
      <color theme="1"/>
      <name val="メイリオ"/>
      <family val="3"/>
    </font>
    <font>
      <sz val="9"/>
      <color rgb="FF0000FF"/>
      <name val="ＭＳ 明朝"/>
      <family val="1"/>
    </font>
    <font>
      <sz val="12"/>
      <color theme="1"/>
      <name val="メイリオ"/>
      <family val="3"/>
    </font>
    <font>
      <sz val="11"/>
      <color auto="1"/>
      <name val="ＭＳ Ｐゴシック"/>
      <family val="3"/>
    </font>
    <font>
      <sz val="12"/>
      <color auto="1"/>
      <name val="Meiryo UI"/>
      <family val="3"/>
    </font>
    <font>
      <sz val="12"/>
      <color theme="1"/>
      <name val="Meiryo UI"/>
      <family val="3"/>
    </font>
    <font>
      <b/>
      <sz val="12"/>
      <color theme="0"/>
      <name val="Meiryo UI"/>
      <family val="3"/>
    </font>
    <font>
      <sz val="12"/>
      <color rgb="FFFF0000"/>
      <name val="Meiryo UI"/>
      <family val="3"/>
    </font>
    <font>
      <b/>
      <sz val="14"/>
      <color auto="1"/>
      <name val="Meiryo UI"/>
      <family val="3"/>
    </font>
    <font>
      <sz val="12"/>
      <color rgb="FF0070C0"/>
      <name val="Meiryo UI"/>
      <family val="3"/>
    </font>
    <font>
      <sz val="10"/>
      <color auto="1"/>
      <name val="ＭＳ Ｐゴシック"/>
      <family val="3"/>
    </font>
    <font>
      <sz val="10.5"/>
      <color auto="1"/>
      <name val="ＭＳ Ｐゴシック"/>
      <family val="3"/>
    </font>
    <font>
      <sz val="12"/>
      <color auto="1"/>
      <name val="ＭＳ Ｐゴシック"/>
      <family val="3"/>
    </font>
    <font>
      <sz val="10"/>
      <color auto="1"/>
      <name val="ＭＳ ゴシック"/>
      <family val="3"/>
    </font>
    <font>
      <sz val="12"/>
      <color auto="1"/>
      <name val="ＭＳ ゴシック"/>
      <family val="3"/>
    </font>
    <font>
      <i/>
      <sz val="11"/>
      <color auto="1"/>
      <name val="ＭＳ Ｐゴシック"/>
      <family val="3"/>
    </font>
    <font>
      <b/>
      <sz val="10"/>
      <color auto="1"/>
      <name val="ＭＳ ゴシック"/>
      <family val="3"/>
    </font>
    <font>
      <b/>
      <sz val="10"/>
      <color auto="1"/>
      <name val="ＭＳ Ｐゴシック"/>
      <family val="3"/>
    </font>
    <font>
      <sz val="11"/>
      <color auto="1"/>
      <name val="ＭＳ ゴシック"/>
      <family val="3"/>
    </font>
    <font>
      <b/>
      <sz val="12"/>
      <color auto="1"/>
      <name val="ＭＳ ゴシック"/>
      <family val="3"/>
    </font>
    <font>
      <b/>
      <sz val="11"/>
      <color auto="1"/>
      <name val="ＭＳ ゴシック"/>
      <family val="3"/>
    </font>
    <font>
      <b/>
      <sz val="12"/>
      <color auto="1"/>
      <name val="ＭＳ Ｐゴシック"/>
      <family val="3"/>
    </font>
    <font>
      <i/>
      <sz val="11"/>
      <color auto="1"/>
      <name val="ＭＳ ゴシック"/>
      <family val="3"/>
    </font>
    <font>
      <sz val="11"/>
      <color theme="1" tint="5.e-002"/>
      <name val="ＭＳ Ｐゴシック"/>
      <family val="3"/>
    </font>
    <font>
      <b/>
      <sz val="14"/>
      <color theme="1"/>
      <name val="メイリオ"/>
      <family val="3"/>
    </font>
    <font>
      <i/>
      <sz val="11"/>
      <color auto="1"/>
      <name val="メイリオ"/>
      <family val="3"/>
    </font>
    <font>
      <b/>
      <i/>
      <sz val="10"/>
      <color theme="0"/>
      <name val="メイリオ"/>
      <family val="3"/>
    </font>
    <font>
      <sz val="10"/>
      <color auto="1"/>
      <name val="メイリオ"/>
      <family val="3"/>
    </font>
    <font>
      <sz val="18"/>
      <color theme="3"/>
      <name val="ＭＳ Ｐゴシック"/>
      <family val="2"/>
      <scheme val="major"/>
    </font>
    <font>
      <sz val="11"/>
      <color theme="1"/>
      <name val="ＭＳ Ｐゴシック"/>
      <family val="3"/>
      <scheme val="minor"/>
    </font>
  </fonts>
  <fills count="20">
    <fill>
      <patternFill patternType="none"/>
    </fill>
    <fill>
      <patternFill patternType="gray125"/>
    </fill>
    <fill>
      <patternFill patternType="solid">
        <fgColor theme="4" tint="0.8"/>
        <bgColor indexed="64"/>
      </patternFill>
    </fill>
    <fill>
      <patternFill patternType="solid">
        <fgColor rgb="FFFFFFBE"/>
        <bgColor indexed="64"/>
      </patternFill>
    </fill>
    <fill>
      <patternFill patternType="solid">
        <fgColor theme="0" tint="-0.15"/>
        <bgColor indexed="64"/>
      </patternFill>
    </fill>
    <fill>
      <patternFill patternType="solid">
        <fgColor theme="0"/>
        <bgColor indexed="64"/>
      </patternFill>
    </fill>
    <fill>
      <patternFill patternType="solid">
        <fgColor theme="4" tint="0.6"/>
        <bgColor indexed="64"/>
      </patternFill>
    </fill>
    <fill>
      <patternFill patternType="solid">
        <fgColor indexed="55"/>
        <bgColor indexed="64"/>
      </patternFill>
    </fill>
    <fill>
      <patternFill patternType="solid">
        <fgColor indexed="9"/>
        <bgColor indexed="64"/>
      </patternFill>
    </fill>
    <fill>
      <patternFill patternType="solid">
        <fgColor theme="7" tint="0.6"/>
        <bgColor indexed="64"/>
      </patternFill>
    </fill>
    <fill>
      <patternFill patternType="solid">
        <fgColor indexed="22"/>
        <bgColor indexed="64"/>
      </patternFill>
    </fill>
    <fill>
      <patternFill patternType="solid">
        <fgColor indexed="41"/>
        <bgColor indexed="64"/>
      </patternFill>
    </fill>
    <fill>
      <patternFill patternType="solid">
        <fgColor theme="2" tint="-0.75"/>
        <bgColor indexed="64"/>
      </patternFill>
    </fill>
    <fill>
      <patternFill patternType="solid">
        <fgColor rgb="FFFFFF00"/>
        <bgColor indexed="64"/>
      </patternFill>
    </fill>
    <fill>
      <patternFill patternType="solid">
        <fgColor theme="9" tint="0.8"/>
        <bgColor indexed="64"/>
      </patternFill>
    </fill>
    <fill>
      <patternFill patternType="solid">
        <fgColor theme="9" tint="0.4"/>
        <bgColor indexed="64"/>
      </patternFill>
    </fill>
    <fill>
      <patternFill patternType="solid">
        <fgColor theme="1"/>
        <bgColor indexed="64"/>
      </patternFill>
    </fill>
    <fill>
      <patternFill patternType="solid">
        <fgColor rgb="FFFFFFCC"/>
        <bgColor indexed="64"/>
      </patternFill>
    </fill>
    <fill>
      <patternFill patternType="solid">
        <fgColor theme="3" tint="0.8"/>
        <bgColor indexed="64"/>
      </patternFill>
    </fill>
    <fill>
      <patternFill patternType="solid">
        <fgColor rgb="FFFFFF66"/>
        <bgColor indexed="64"/>
      </patternFill>
    </fill>
  </fills>
  <borders count="135">
    <border>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hair">
        <color indexed="64"/>
      </bottom>
      <diagonal/>
    </border>
    <border>
      <left style="thin">
        <color auto="1"/>
      </left>
      <right/>
      <top style="thin">
        <color auto="1"/>
      </top>
      <bottom style="thin">
        <color indexed="64"/>
      </bottom>
      <diagonal/>
    </border>
    <border>
      <left style="thin">
        <color indexed="64"/>
      </left>
      <right/>
      <top/>
      <bottom style="thin">
        <color auto="1"/>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bottom style="hair">
        <color indexed="64"/>
      </bottom>
      <diagonal/>
    </border>
    <border>
      <left/>
      <right style="thin">
        <color auto="1"/>
      </right>
      <top style="thin">
        <color auto="1"/>
      </top>
      <bottom style="thin">
        <color indexed="64"/>
      </bottom>
      <diagonal/>
    </border>
    <border>
      <left/>
      <right style="thin">
        <color auto="1"/>
      </right>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hair">
        <color indexed="64"/>
      </bottom>
      <diagonal/>
    </border>
    <border>
      <left/>
      <right style="medium">
        <color indexed="64"/>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top style="thin">
        <color indexed="64"/>
      </top>
      <bottom/>
      <diagonal/>
    </border>
    <border>
      <left/>
      <right/>
      <top style="hair">
        <color indexed="64"/>
      </top>
      <bottom style="hair">
        <color indexed="64"/>
      </bottom>
      <diagonal/>
    </border>
    <border>
      <left style="thin">
        <color indexed="64"/>
      </left>
      <right/>
      <top style="double">
        <color indexed="64"/>
      </top>
      <bottom style="thin">
        <color indexed="64"/>
      </bottom>
      <diagonal/>
    </border>
    <border>
      <left/>
      <right style="double">
        <color indexed="64"/>
      </right>
      <top style="thin">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auto="1"/>
      </top>
      <bottom style="thin">
        <color auto="1"/>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double">
        <color indexed="64"/>
      </left>
      <right style="thin">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left>
      <right style="thin">
        <color indexed="64"/>
      </right>
      <top style="thin">
        <color theme="1"/>
      </top>
      <bottom style="thin">
        <color theme="1"/>
      </bottom>
      <diagonal/>
    </border>
    <border>
      <left style="thin">
        <color theme="1"/>
      </left>
      <right/>
      <top/>
      <bottom style="thin">
        <color theme="1"/>
      </bottom>
      <diagonal/>
    </border>
    <border>
      <left style="thin">
        <color theme="1"/>
      </left>
      <right style="thin">
        <color indexed="64"/>
      </right>
      <top style="thin">
        <color theme="1"/>
      </top>
      <bottom/>
      <diagonal/>
    </border>
    <border>
      <left style="thin">
        <color indexed="64"/>
      </left>
      <right/>
      <top style="thin">
        <color indexed="64"/>
      </top>
      <bottom style="thin">
        <color indexed="64"/>
      </bottom>
      <diagonal/>
    </border>
    <border>
      <left style="thin">
        <color indexed="64"/>
      </left>
      <right style="thin">
        <color indexed="64"/>
      </right>
      <top style="thin">
        <color theme="1"/>
      </top>
      <bottom style="thin">
        <color theme="1"/>
      </bottom>
      <diagonal/>
    </border>
    <border>
      <left/>
      <right/>
      <top/>
      <bottom style="thin">
        <color theme="1"/>
      </bottom>
      <diagonal/>
    </border>
    <border>
      <left style="thin">
        <color indexed="64"/>
      </left>
      <right style="thin">
        <color indexed="64"/>
      </right>
      <top style="thin">
        <color theme="1"/>
      </top>
      <bottom/>
      <diagonal/>
    </border>
    <border>
      <left/>
      <right/>
      <top style="thin">
        <color indexed="64"/>
      </top>
      <bottom style="thin">
        <color indexed="64"/>
      </bottom>
      <diagonal/>
    </border>
    <border>
      <left/>
      <right style="thin">
        <color indexed="64"/>
      </right>
      <top/>
      <bottom style="thin">
        <color theme="1"/>
      </bottom>
      <diagonal/>
    </border>
    <border>
      <left/>
      <right style="thin">
        <color indexed="64"/>
      </right>
      <top style="thin">
        <color indexed="64"/>
      </top>
      <bottom style="thin">
        <color indexed="64"/>
      </bottom>
      <diagonal/>
    </border>
    <border>
      <left style="thin">
        <color indexed="64"/>
      </left>
      <right/>
      <top/>
      <bottom style="thin">
        <color theme="1"/>
      </bottom>
      <diagonal/>
    </border>
    <border>
      <left style="thin">
        <color indexed="64"/>
      </left>
      <right style="thin">
        <color theme="1"/>
      </right>
      <top style="thin">
        <color theme="1"/>
      </top>
      <bottom style="thin">
        <color theme="1"/>
      </bottom>
      <diagonal/>
    </border>
    <border>
      <left/>
      <right style="thin">
        <color theme="1"/>
      </right>
      <top/>
      <bottom style="thin">
        <color theme="1"/>
      </bottom>
      <diagonal/>
    </border>
    <border>
      <left style="thin">
        <color indexed="64"/>
      </left>
      <right style="thin">
        <color theme="1"/>
      </right>
      <top style="thin">
        <color theme="1"/>
      </top>
      <bottom/>
      <diagonal/>
    </border>
    <border>
      <left style="thin">
        <color indexed="64"/>
      </left>
      <right style="thin">
        <color indexed="64"/>
      </right>
      <top style="thin">
        <color indexed="64"/>
      </top>
      <bottom style="hair">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right/>
      <top style="dotted">
        <color indexed="64"/>
      </top>
      <bottom/>
      <diagonal/>
    </border>
    <border>
      <left/>
      <right/>
      <top/>
      <bottom style="dotted">
        <color indexed="64"/>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style="thin">
        <color indexed="64"/>
      </left>
      <right/>
      <top style="thin">
        <color indexed="64"/>
      </top>
      <bottom style="hair">
        <color indexed="64"/>
      </bottom>
      <diagonal/>
    </border>
    <border>
      <left style="thin">
        <color auto="1"/>
      </left>
      <right/>
      <top style="thin">
        <color auto="1"/>
      </top>
      <bottom style="hair">
        <color auto="1"/>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indexed="64"/>
      </right>
      <top style="hair">
        <color indexed="64"/>
      </top>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diagonal/>
    </border>
    <border>
      <left style="thin">
        <color theme="1"/>
      </left>
      <right style="thin">
        <color theme="1"/>
      </right>
      <top style="hair">
        <color theme="1"/>
      </top>
      <bottom style="thin">
        <color theme="1"/>
      </bottom>
      <diagonal/>
    </border>
    <border>
      <left/>
      <right/>
      <top style="thin">
        <color theme="1"/>
      </top>
      <bottom style="thin">
        <color indexed="64"/>
      </bottom>
      <diagonal/>
    </border>
    <border>
      <left/>
      <right style="thin">
        <color auto="1"/>
      </right>
      <top style="thin">
        <color auto="1"/>
      </top>
      <bottom style="hair">
        <color auto="1"/>
      </bottom>
      <diagonal/>
    </border>
    <border>
      <left/>
      <right style="thin">
        <color indexed="64"/>
      </right>
      <top style="thin">
        <color theme="1"/>
      </top>
      <bottom style="thin">
        <color indexed="64"/>
      </bottom>
      <diagonal/>
    </border>
    <border>
      <left style="thin">
        <color indexed="64"/>
      </left>
      <right style="thin">
        <color theme="1"/>
      </right>
      <top/>
      <bottom style="hair">
        <color indexed="64"/>
      </bottom>
      <diagonal/>
    </border>
    <border>
      <left style="thin">
        <color indexed="64"/>
      </left>
      <right style="thin">
        <color theme="1"/>
      </right>
      <top style="hair">
        <color indexed="64"/>
      </top>
      <bottom style="hair">
        <color indexed="64"/>
      </bottom>
      <diagonal/>
    </border>
    <border>
      <left style="thin">
        <color indexed="64"/>
      </left>
      <right style="thin">
        <color theme="1"/>
      </right>
      <top style="hair">
        <color indexed="64"/>
      </top>
      <bottom/>
      <diagonal/>
    </border>
    <border>
      <left style="thin">
        <color theme="1"/>
      </left>
      <right style="thin">
        <color theme="1"/>
      </right>
      <top style="thin">
        <color auto="1"/>
      </top>
      <bottom style="thin">
        <color auto="1"/>
      </bottom>
      <diagonal/>
    </border>
    <border>
      <left/>
      <right style="thin">
        <color indexed="64"/>
      </right>
      <top style="hair">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s>
  <cellStyleXfs count="23">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1" fillId="0" borderId="0">
      <alignment vertical="center"/>
    </xf>
    <xf numFmtId="0" fontId="1" fillId="0" borderId="0">
      <alignment vertical="center"/>
    </xf>
    <xf numFmtId="0" fontId="3" fillId="0" borderId="0"/>
    <xf numFmtId="0" fontId="2" fillId="0" borderId="0">
      <alignment vertical="center"/>
    </xf>
    <xf numFmtId="0" fontId="1" fillId="0" borderId="0"/>
    <xf numFmtId="0" fontId="2" fillId="0" borderId="0">
      <alignment vertical="center"/>
    </xf>
    <xf numFmtId="0" fontId="2" fillId="0" borderId="0"/>
    <xf numFmtId="0" fontId="2" fillId="0" borderId="0">
      <alignment vertical="center"/>
    </xf>
    <xf numFmtId="0" fontId="2" fillId="0" borderId="0">
      <alignment vertical="center"/>
    </xf>
    <xf numFmtId="0" fontId="4"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1"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847">
    <xf numFmtId="0" fontId="0" fillId="0" borderId="0" xfId="0">
      <alignment vertical="center"/>
    </xf>
    <xf numFmtId="0" fontId="6" fillId="0" borderId="0" xfId="0" applyFont="1" applyProtection="1">
      <alignment vertical="center"/>
      <protection hidden="1"/>
    </xf>
    <xf numFmtId="0" fontId="7" fillId="2" borderId="0" xfId="0" applyFont="1" applyFill="1" applyBorder="1" applyAlignment="1" applyProtection="1">
      <alignment horizontal="left" vertical="center"/>
      <protection hidden="1"/>
    </xf>
    <xf numFmtId="0" fontId="6" fillId="0" borderId="0" xfId="0" applyFont="1" applyBorder="1" applyProtection="1">
      <alignment vertical="center"/>
      <protection hidden="1"/>
    </xf>
    <xf numFmtId="0" fontId="6" fillId="0" borderId="1"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8" fillId="0" borderId="3" xfId="0" applyFont="1" applyBorder="1" applyAlignment="1" applyProtection="1">
      <alignment horizontal="center"/>
      <protection hidden="1"/>
    </xf>
    <xf numFmtId="0" fontId="9" fillId="3" borderId="0" xfId="0" applyFont="1" applyFill="1" applyBorder="1" applyAlignment="1" applyProtection="1">
      <alignment vertical="center" wrapText="1"/>
      <protection hidden="1"/>
    </xf>
    <xf numFmtId="0" fontId="9" fillId="0" borderId="0" xfId="0" applyFont="1" applyBorder="1" applyAlignment="1" applyProtection="1">
      <alignment vertical="center" wrapText="1"/>
      <protection hidden="1"/>
    </xf>
    <xf numFmtId="0" fontId="10" fillId="4" borderId="4" xfId="0" applyFont="1" applyFill="1" applyBorder="1" applyAlignment="1" applyProtection="1">
      <alignment horizontal="center" vertical="center"/>
      <protection hidden="1"/>
    </xf>
    <xf numFmtId="0" fontId="11" fillId="0" borderId="5" xfId="21" applyBorder="1" applyAlignment="1" applyProtection="1">
      <alignment horizontal="left" vertical="center"/>
      <protection hidden="1"/>
    </xf>
    <xf numFmtId="0" fontId="6" fillId="0" borderId="6"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8" fillId="0" borderId="8" xfId="0" applyFont="1" applyBorder="1" applyAlignment="1" applyProtection="1">
      <alignment horizontal="center"/>
      <protection hidden="1"/>
    </xf>
    <xf numFmtId="0" fontId="10" fillId="4" borderId="9" xfId="0" applyFont="1" applyFill="1" applyBorder="1" applyAlignment="1" applyProtection="1">
      <alignment horizontal="center" vertical="center"/>
      <protection hidden="1"/>
    </xf>
    <xf numFmtId="0" fontId="11" fillId="0" borderId="10" xfId="21" applyBorder="1" applyAlignment="1" applyProtection="1">
      <alignment horizontal="left" vertical="center"/>
      <protection hidden="1"/>
    </xf>
    <xf numFmtId="0" fontId="6" fillId="5" borderId="11" xfId="0" applyFont="1" applyFill="1" applyBorder="1" applyAlignment="1" applyProtection="1">
      <alignment horizontal="center" vertical="center"/>
      <protection hidden="1"/>
    </xf>
    <xf numFmtId="0" fontId="6" fillId="5" borderId="12" xfId="0" applyFont="1" applyFill="1" applyBorder="1" applyAlignment="1" applyProtection="1">
      <alignment horizontal="center" vertical="center"/>
      <protection hidden="1"/>
    </xf>
    <xf numFmtId="0" fontId="8" fillId="3" borderId="13" xfId="0" applyFont="1" applyFill="1" applyBorder="1" applyAlignment="1" applyProtection="1">
      <alignment horizontal="left"/>
      <protection locked="0"/>
    </xf>
    <xf numFmtId="0" fontId="6" fillId="3" borderId="14" xfId="0" applyFont="1" applyFill="1" applyBorder="1" applyAlignment="1" applyProtection="1">
      <alignment horizontal="left" vertical="center"/>
      <protection locked="0"/>
    </xf>
    <xf numFmtId="0" fontId="10" fillId="4" borderId="15" xfId="0" applyFont="1" applyFill="1" applyBorder="1" applyAlignment="1" applyProtection="1">
      <alignment horizontal="center" vertical="center"/>
      <protection hidden="1"/>
    </xf>
    <xf numFmtId="0" fontId="12" fillId="0" borderId="15" xfId="0" applyFont="1" applyBorder="1" applyProtection="1">
      <alignment vertical="center"/>
      <protection hidden="1"/>
    </xf>
    <xf numFmtId="0" fontId="10" fillId="3" borderId="16" xfId="0" applyFont="1" applyFill="1" applyBorder="1" applyAlignment="1" applyProtection="1">
      <alignment horizontal="center" vertical="center"/>
      <protection locked="0"/>
    </xf>
    <xf numFmtId="0" fontId="10" fillId="3" borderId="17" xfId="0" applyFont="1" applyFill="1" applyBorder="1" applyAlignment="1" applyProtection="1">
      <alignment horizontal="center" vertical="center"/>
      <protection locked="0"/>
    </xf>
    <xf numFmtId="0" fontId="8" fillId="3" borderId="18" xfId="0" applyFont="1" applyFill="1" applyBorder="1" applyAlignment="1" applyProtection="1">
      <alignment horizontal="left"/>
      <protection locked="0"/>
    </xf>
    <xf numFmtId="0" fontId="6" fillId="3" borderId="19" xfId="0" applyFont="1" applyFill="1" applyBorder="1" applyAlignment="1" applyProtection="1">
      <alignment horizontal="left" vertical="center"/>
      <protection locked="0"/>
    </xf>
    <xf numFmtId="0" fontId="12" fillId="0" borderId="15" xfId="0" applyFont="1" applyBorder="1" applyAlignment="1" applyProtection="1">
      <alignment vertical="center" shrinkToFit="1"/>
      <protection hidden="1"/>
    </xf>
    <xf numFmtId="0" fontId="6" fillId="0" borderId="0" xfId="0" applyFont="1" applyBorder="1" applyAlignment="1" applyProtection="1">
      <alignment vertical="center"/>
      <protection hidden="1"/>
    </xf>
    <xf numFmtId="0" fontId="6" fillId="0" borderId="0" xfId="0" applyFont="1" applyAlignment="1" applyProtection="1">
      <alignment vertical="center"/>
      <protection hidden="1"/>
    </xf>
    <xf numFmtId="0" fontId="6" fillId="2" borderId="0" xfId="0" applyFont="1" applyFill="1" applyAlignment="1" applyProtection="1">
      <alignment vertical="center"/>
      <protection hidden="1"/>
    </xf>
    <xf numFmtId="0" fontId="6" fillId="0" borderId="0" xfId="0" applyFont="1">
      <alignment vertical="center"/>
    </xf>
    <xf numFmtId="0" fontId="13" fillId="2" borderId="0" xfId="0" applyFont="1" applyFill="1">
      <alignment vertical="center"/>
    </xf>
    <xf numFmtId="0" fontId="6" fillId="0" borderId="0" xfId="0" applyFont="1" applyBorder="1">
      <alignment vertical="center"/>
    </xf>
    <xf numFmtId="0" fontId="7" fillId="0" borderId="0" xfId="0" applyFont="1">
      <alignment vertical="center"/>
    </xf>
    <xf numFmtId="0" fontId="6" fillId="0" borderId="20" xfId="0" applyFont="1" applyBorder="1" applyAlignment="1">
      <alignment horizontal="left" vertical="center"/>
    </xf>
    <xf numFmtId="0" fontId="6" fillId="2" borderId="0" xfId="0" applyFont="1" applyFill="1" applyBorder="1">
      <alignment vertical="center"/>
    </xf>
    <xf numFmtId="0" fontId="14" fillId="0" borderId="0" xfId="0" applyFont="1" applyBorder="1" applyAlignment="1">
      <alignment vertical="center" wrapText="1"/>
    </xf>
    <xf numFmtId="0" fontId="7" fillId="2" borderId="0" xfId="0" applyFont="1" applyFill="1">
      <alignment vertical="center"/>
    </xf>
    <xf numFmtId="0" fontId="6" fillId="4" borderId="21" xfId="0" applyFont="1" applyFill="1" applyBorder="1" applyAlignment="1">
      <alignment horizontal="center" vertical="center"/>
    </xf>
    <xf numFmtId="0" fontId="15" fillId="0" borderId="15" xfId="0" applyFont="1" applyBorder="1">
      <alignment vertical="center"/>
    </xf>
    <xf numFmtId="0" fontId="15" fillId="0" borderId="22" xfId="0" applyFont="1" applyBorder="1">
      <alignment vertical="center"/>
    </xf>
    <xf numFmtId="0" fontId="15" fillId="0" borderId="23" xfId="0" applyFont="1" applyBorder="1" applyAlignment="1">
      <alignment horizontal="left" vertical="center"/>
    </xf>
    <xf numFmtId="0" fontId="15" fillId="0" borderId="24" xfId="0" applyFont="1" applyBorder="1" applyAlignment="1">
      <alignment horizontal="left" vertical="center"/>
    </xf>
    <xf numFmtId="0" fontId="15" fillId="6" borderId="25" xfId="0" applyFont="1" applyFill="1" applyBorder="1" applyAlignment="1">
      <alignment horizontal="left" vertical="center"/>
    </xf>
    <xf numFmtId="0" fontId="15" fillId="0" borderId="21" xfId="0" applyFont="1" applyBorder="1" applyAlignment="1">
      <alignment vertical="center" shrinkToFit="1"/>
    </xf>
    <xf numFmtId="0" fontId="15" fillId="0" borderId="21" xfId="0" applyFont="1" applyBorder="1">
      <alignment vertical="center"/>
    </xf>
    <xf numFmtId="0" fontId="15" fillId="6" borderId="15" xfId="0" applyFont="1" applyFill="1" applyBorder="1">
      <alignment vertical="center"/>
    </xf>
    <xf numFmtId="0" fontId="7" fillId="4" borderId="21" xfId="0" applyFont="1" applyFill="1" applyBorder="1" applyAlignment="1">
      <alignment horizontal="center" vertical="center"/>
    </xf>
    <xf numFmtId="0" fontId="15" fillId="0" borderId="15" xfId="0" applyFont="1" applyBorder="1" applyAlignment="1">
      <alignment horizontal="left" vertical="center"/>
    </xf>
    <xf numFmtId="0" fontId="15" fillId="0" borderId="22" xfId="0" applyFont="1" applyBorder="1" applyAlignment="1">
      <alignment horizontal="left" vertical="center"/>
    </xf>
    <xf numFmtId="0" fontId="12" fillId="0" borderId="24" xfId="0" applyFont="1" applyBorder="1" applyAlignment="1">
      <alignment horizontal="left" vertical="center"/>
    </xf>
    <xf numFmtId="0" fontId="15" fillId="0" borderId="21" xfId="0" applyFont="1" applyBorder="1" applyAlignment="1">
      <alignment horizontal="left" vertical="center" shrinkToFit="1"/>
    </xf>
    <xf numFmtId="0" fontId="6" fillId="2" borderId="0" xfId="0" applyFont="1" applyFill="1">
      <alignment vertical="center"/>
    </xf>
    <xf numFmtId="0" fontId="6" fillId="4" borderId="26" xfId="0" applyFont="1" applyFill="1" applyBorder="1" applyAlignment="1">
      <alignment horizontal="center" vertical="center"/>
    </xf>
    <xf numFmtId="0" fontId="15" fillId="0" borderId="27" xfId="0" applyFont="1" applyBorder="1" applyAlignment="1">
      <alignment horizontal="left" vertical="center"/>
    </xf>
    <xf numFmtId="0" fontId="15" fillId="0" borderId="26" xfId="0" applyFont="1" applyBorder="1" applyAlignment="1">
      <alignment vertical="center" shrinkToFit="1"/>
    </xf>
    <xf numFmtId="0" fontId="15" fillId="0" borderId="26" xfId="0" applyFont="1" applyBorder="1">
      <alignment vertical="center"/>
    </xf>
    <xf numFmtId="0" fontId="7" fillId="4" borderId="26" xfId="0" applyFont="1" applyFill="1" applyBorder="1" applyAlignment="1">
      <alignment horizontal="center" vertical="center"/>
    </xf>
    <xf numFmtId="0" fontId="15" fillId="0" borderId="25" xfId="0" applyFont="1" applyBorder="1" applyAlignment="1">
      <alignment horizontal="left" vertical="center"/>
    </xf>
    <xf numFmtId="0" fontId="12" fillId="0" borderId="25" xfId="0" applyFont="1" applyBorder="1" applyAlignment="1">
      <alignment horizontal="left" vertical="center" shrinkToFit="1"/>
    </xf>
    <xf numFmtId="0" fontId="15" fillId="0" borderId="26" xfId="0" applyFont="1" applyBorder="1" applyAlignment="1">
      <alignment horizontal="left" vertical="center" shrinkToFit="1"/>
    </xf>
    <xf numFmtId="0" fontId="6" fillId="4" borderId="15" xfId="0" applyFont="1" applyFill="1" applyBorder="1" applyAlignment="1">
      <alignment horizontal="center" vertical="center"/>
    </xf>
    <xf numFmtId="0" fontId="15" fillId="0" borderId="27" xfId="0" applyFont="1" applyBorder="1">
      <alignment vertical="center"/>
    </xf>
    <xf numFmtId="0" fontId="15" fillId="0" borderId="22" xfId="0" applyFont="1" applyBorder="1" applyAlignment="1">
      <alignment vertical="center" wrapText="1"/>
    </xf>
    <xf numFmtId="0" fontId="15" fillId="0" borderId="24" xfId="0" applyFont="1" applyBorder="1" applyAlignment="1">
      <alignment vertical="center" wrapText="1"/>
    </xf>
    <xf numFmtId="0" fontId="7" fillId="4" borderId="15" xfId="0" applyFont="1" applyFill="1" applyBorder="1" applyAlignment="1">
      <alignment horizontal="center" vertical="center"/>
    </xf>
    <xf numFmtId="0" fontId="15" fillId="0" borderId="15" xfId="0" applyFont="1" applyBorder="1" applyAlignment="1">
      <alignment vertical="center"/>
    </xf>
    <xf numFmtId="0" fontId="12" fillId="0" borderId="15" xfId="0" applyFont="1" applyBorder="1">
      <alignment vertical="center"/>
    </xf>
    <xf numFmtId="0" fontId="15" fillId="0" borderId="28" xfId="0" applyFont="1" applyBorder="1" applyAlignment="1">
      <alignment horizontal="center" vertical="center"/>
    </xf>
    <xf numFmtId="0" fontId="15" fillId="0" borderId="15" xfId="0" applyFont="1" applyBorder="1" applyAlignment="1">
      <alignment vertical="center" wrapText="1"/>
    </xf>
    <xf numFmtId="0" fontId="15" fillId="0" borderId="27" xfId="0" applyFont="1" applyBorder="1" applyAlignment="1">
      <alignment vertical="center" wrapText="1"/>
    </xf>
    <xf numFmtId="0" fontId="15" fillId="6" borderId="25" xfId="0" applyFont="1" applyFill="1" applyBorder="1" applyAlignment="1">
      <alignment vertical="center" wrapText="1"/>
    </xf>
    <xf numFmtId="0" fontId="15" fillId="6" borderId="15" xfId="0" applyFont="1" applyFill="1" applyBorder="1" applyAlignment="1">
      <alignment vertical="center" shrinkToFit="1"/>
    </xf>
    <xf numFmtId="0" fontId="16" fillId="0" borderId="15" xfId="0" applyFont="1" applyBorder="1">
      <alignment vertical="center"/>
    </xf>
    <xf numFmtId="0" fontId="6" fillId="2" borderId="0" xfId="0" applyFont="1" applyFill="1" applyAlignment="1">
      <alignment vertical="center"/>
    </xf>
    <xf numFmtId="38" fontId="0" fillId="0" borderId="0" xfId="22" applyFont="1" applyProtection="1">
      <alignment vertical="center"/>
      <protection hidden="1"/>
    </xf>
    <xf numFmtId="0" fontId="17" fillId="0" borderId="0" xfId="0" applyFont="1" applyProtection="1">
      <alignment vertical="center"/>
      <protection hidden="1"/>
    </xf>
    <xf numFmtId="38" fontId="18" fillId="0" borderId="0" xfId="22" applyFont="1" applyProtection="1">
      <alignment vertical="center"/>
      <protection hidden="1"/>
    </xf>
    <xf numFmtId="0" fontId="19" fillId="7" borderId="0" xfId="7" applyFont="1" applyFill="1" applyProtection="1">
      <alignment vertical="center"/>
      <protection hidden="1"/>
    </xf>
    <xf numFmtId="0" fontId="19" fillId="0" borderId="0" xfId="0" applyFont="1" applyProtection="1">
      <alignment vertical="center"/>
      <protection hidden="1"/>
    </xf>
    <xf numFmtId="0" fontId="20" fillId="0" borderId="0" xfId="0" applyFont="1" applyFill="1" applyProtection="1">
      <alignment vertical="center"/>
      <protection hidden="1"/>
    </xf>
    <xf numFmtId="0" fontId="21" fillId="0" borderId="0" xfId="0" applyFont="1" applyFill="1" applyProtection="1">
      <alignment vertical="center"/>
      <protection hidden="1"/>
    </xf>
    <xf numFmtId="0" fontId="21" fillId="0" borderId="0" xfId="0" applyFont="1" applyFill="1" applyAlignment="1" applyProtection="1">
      <alignment vertical="top"/>
      <protection hidden="1"/>
    </xf>
    <xf numFmtId="0" fontId="22" fillId="0" borderId="0" xfId="0" applyFont="1" applyFill="1" applyProtection="1">
      <alignment vertical="center"/>
      <protection hidden="1"/>
    </xf>
    <xf numFmtId="0" fontId="23" fillId="0" borderId="0" xfId="0" applyFont="1" applyFill="1" applyProtection="1">
      <alignment vertical="center"/>
      <protection hidden="1"/>
    </xf>
    <xf numFmtId="38" fontId="24" fillId="5" borderId="0" xfId="22" applyFont="1" applyFill="1" applyBorder="1" applyAlignment="1" applyProtection="1">
      <alignment vertical="center"/>
      <protection hidden="1"/>
    </xf>
    <xf numFmtId="38" fontId="25" fillId="5" borderId="29" xfId="22" applyFont="1" applyFill="1" applyBorder="1" applyAlignment="1" applyProtection="1">
      <alignment horizontal="center" vertical="center"/>
      <protection hidden="1"/>
    </xf>
    <xf numFmtId="38" fontId="26" fillId="5" borderId="30" xfId="22" applyFont="1" applyFill="1" applyBorder="1" applyAlignment="1" applyProtection="1">
      <alignment horizontal="center" vertical="center"/>
      <protection hidden="1"/>
    </xf>
    <xf numFmtId="38" fontId="26" fillId="5" borderId="31" xfId="22" applyFont="1" applyFill="1" applyBorder="1" applyAlignment="1" applyProtection="1">
      <alignment horizontal="center" vertical="center"/>
      <protection hidden="1"/>
    </xf>
    <xf numFmtId="38" fontId="26" fillId="5" borderId="32" xfId="22" applyFont="1" applyFill="1" applyBorder="1" applyAlignment="1" applyProtection="1">
      <alignment horizontal="center" vertical="center"/>
      <protection hidden="1"/>
    </xf>
    <xf numFmtId="38" fontId="27" fillId="5" borderId="25" xfId="22" applyFont="1" applyFill="1" applyBorder="1" applyAlignment="1" applyProtection="1">
      <alignment horizontal="center" vertical="center" wrapText="1"/>
      <protection hidden="1"/>
    </xf>
    <xf numFmtId="38" fontId="27" fillId="5" borderId="25" xfId="22" applyFont="1" applyFill="1" applyBorder="1" applyAlignment="1" applyProtection="1">
      <alignment horizontal="center" vertical="center"/>
      <protection hidden="1"/>
    </xf>
    <xf numFmtId="38" fontId="27" fillId="5" borderId="24" xfId="22" applyFont="1" applyFill="1" applyBorder="1" applyAlignment="1" applyProtection="1">
      <alignment horizontal="center" vertical="center" wrapText="1"/>
      <protection hidden="1"/>
    </xf>
    <xf numFmtId="38" fontId="26" fillId="0" borderId="30" xfId="22" applyFont="1" applyFill="1" applyBorder="1" applyAlignment="1" applyProtection="1">
      <alignment horizontal="center" vertical="center" wrapText="1"/>
      <protection hidden="1"/>
    </xf>
    <xf numFmtId="38" fontId="26" fillId="0" borderId="31" xfId="22" applyFont="1" applyFill="1" applyBorder="1" applyAlignment="1" applyProtection="1">
      <alignment horizontal="center" vertical="center" wrapText="1"/>
      <protection hidden="1"/>
    </xf>
    <xf numFmtId="38" fontId="26" fillId="0" borderId="32" xfId="22" applyFont="1" applyFill="1" applyBorder="1" applyAlignment="1" applyProtection="1">
      <alignment horizontal="center" vertical="center" wrapText="1"/>
      <protection hidden="1"/>
    </xf>
    <xf numFmtId="38" fontId="27" fillId="5" borderId="0" xfId="22" applyFont="1" applyFill="1" applyBorder="1" applyAlignment="1" applyProtection="1">
      <alignment horizontal="center" vertical="center"/>
      <protection hidden="1"/>
    </xf>
    <xf numFmtId="0" fontId="28" fillId="5" borderId="0" xfId="0" applyFont="1" applyFill="1" applyBorder="1" applyAlignment="1" applyProtection="1">
      <alignment vertical="center"/>
      <protection hidden="1"/>
    </xf>
    <xf numFmtId="0" fontId="24" fillId="0" borderId="33" xfId="22" applyNumberFormat="1" applyFont="1" applyFill="1" applyBorder="1" applyAlignment="1" applyProtection="1">
      <alignment horizontal="center" vertical="center" shrinkToFit="1"/>
      <protection hidden="1"/>
    </xf>
    <xf numFmtId="38" fontId="25" fillId="0" borderId="22" xfId="22" applyFont="1" applyFill="1" applyBorder="1" applyAlignment="1" applyProtection="1">
      <alignment horizontal="center" vertical="center" wrapText="1"/>
      <protection hidden="1"/>
    </xf>
    <xf numFmtId="38" fontId="25" fillId="0" borderId="23" xfId="22" applyFont="1" applyFill="1" applyBorder="1" applyAlignment="1" applyProtection="1">
      <alignment horizontal="center" vertical="center" wrapText="1"/>
      <protection hidden="1"/>
    </xf>
    <xf numFmtId="38" fontId="29" fillId="6" borderId="34" xfId="22" applyFont="1" applyFill="1" applyBorder="1" applyAlignment="1" applyProtection="1">
      <alignment horizontal="center" vertical="center"/>
      <protection locked="0"/>
    </xf>
    <xf numFmtId="38" fontId="29" fillId="6" borderId="24" xfId="22" applyFont="1" applyFill="1" applyBorder="1" applyAlignment="1" applyProtection="1">
      <alignment horizontal="center" vertical="center"/>
      <protection locked="0"/>
    </xf>
    <xf numFmtId="0" fontId="30" fillId="0" borderId="0" xfId="0" applyFont="1" applyProtection="1">
      <alignment vertical="center"/>
      <protection hidden="1"/>
    </xf>
    <xf numFmtId="0" fontId="31" fillId="0" borderId="0" xfId="0" applyFont="1" applyFill="1" applyProtection="1">
      <alignment vertical="center"/>
      <protection hidden="1"/>
    </xf>
    <xf numFmtId="0" fontId="22" fillId="0" borderId="0" xfId="0" applyFont="1" applyFill="1" applyAlignment="1" applyProtection="1">
      <alignment vertical="top"/>
      <protection hidden="1"/>
    </xf>
    <xf numFmtId="0" fontId="32" fillId="0" borderId="0" xfId="0" applyFont="1" applyFill="1" applyProtection="1">
      <alignment vertical="center"/>
      <protection hidden="1"/>
    </xf>
    <xf numFmtId="38" fontId="33" fillId="5" borderId="0" xfId="22" applyFont="1" applyFill="1" applyBorder="1" applyAlignment="1" applyProtection="1">
      <alignment vertical="center"/>
      <protection hidden="1"/>
    </xf>
    <xf numFmtId="38" fontId="26" fillId="5" borderId="35" xfId="22" applyFont="1" applyFill="1" applyBorder="1" applyAlignment="1" applyProtection="1">
      <alignment horizontal="center" vertical="center"/>
      <protection hidden="1"/>
    </xf>
    <xf numFmtId="38" fontId="26" fillId="5" borderId="20" xfId="22" applyFont="1" applyFill="1" applyBorder="1" applyAlignment="1" applyProtection="1">
      <alignment horizontal="center" vertical="center"/>
      <protection hidden="1"/>
    </xf>
    <xf numFmtId="38" fontId="26" fillId="5" borderId="36" xfId="22" applyFont="1" applyFill="1" applyBorder="1" applyAlignment="1" applyProtection="1">
      <alignment horizontal="center" vertical="center"/>
      <protection hidden="1"/>
    </xf>
    <xf numFmtId="38" fontId="27" fillId="5" borderId="24" xfId="22" applyFont="1" applyFill="1" applyBorder="1" applyAlignment="1" applyProtection="1">
      <alignment horizontal="center" vertical="center"/>
      <protection hidden="1"/>
    </xf>
    <xf numFmtId="38" fontId="26" fillId="0" borderId="35" xfId="22" applyFont="1" applyFill="1" applyBorder="1" applyAlignment="1" applyProtection="1">
      <alignment horizontal="center" vertical="center" wrapText="1"/>
      <protection hidden="1"/>
    </xf>
    <xf numFmtId="38" fontId="26" fillId="0" borderId="20" xfId="22" applyFont="1" applyFill="1" applyBorder="1" applyAlignment="1" applyProtection="1">
      <alignment horizontal="center" vertical="center" wrapText="1"/>
      <protection hidden="1"/>
    </xf>
    <xf numFmtId="38" fontId="26" fillId="0" borderId="36" xfId="22" applyFont="1" applyFill="1" applyBorder="1" applyAlignment="1" applyProtection="1">
      <alignment horizontal="center" vertical="center" wrapText="1"/>
      <protection hidden="1"/>
    </xf>
    <xf numFmtId="38" fontId="25" fillId="8" borderId="30" xfId="22" applyFont="1" applyFill="1" applyBorder="1" applyAlignment="1" applyProtection="1">
      <alignment horizontal="center" vertical="center"/>
      <protection hidden="1"/>
    </xf>
    <xf numFmtId="38" fontId="25" fillId="8" borderId="23" xfId="22" applyFont="1" applyFill="1" applyBorder="1" applyAlignment="1" applyProtection="1">
      <alignment vertical="center"/>
      <protection hidden="1"/>
    </xf>
    <xf numFmtId="0" fontId="34" fillId="0" borderId="0" xfId="0" applyFont="1" applyProtection="1">
      <alignment vertical="center"/>
      <protection hidden="1"/>
    </xf>
    <xf numFmtId="38" fontId="25" fillId="5" borderId="25" xfId="22" applyFont="1" applyFill="1" applyBorder="1" applyAlignment="1" applyProtection="1">
      <alignment horizontal="center" vertical="center"/>
      <protection hidden="1"/>
    </xf>
    <xf numFmtId="38" fontId="25" fillId="5" borderId="22" xfId="22" applyFont="1" applyFill="1" applyBorder="1" applyAlignment="1" applyProtection="1">
      <alignment horizontal="center" vertical="center"/>
      <protection hidden="1"/>
    </xf>
    <xf numFmtId="38" fontId="35" fillId="5" borderId="30" xfId="22" applyFont="1" applyFill="1" applyBorder="1" applyAlignment="1" applyProtection="1">
      <alignment horizontal="left" vertical="center"/>
      <protection hidden="1"/>
    </xf>
    <xf numFmtId="38" fontId="35" fillId="5" borderId="37" xfId="22" applyFont="1" applyFill="1" applyBorder="1" applyAlignment="1" applyProtection="1">
      <alignment horizontal="left" vertical="center"/>
      <protection hidden="1"/>
    </xf>
    <xf numFmtId="38" fontId="35" fillId="5" borderId="32" xfId="22" applyFont="1" applyFill="1" applyBorder="1" applyAlignment="1" applyProtection="1">
      <alignment horizontal="left" vertical="center"/>
      <protection hidden="1"/>
    </xf>
    <xf numFmtId="38" fontId="35" fillId="5" borderId="31" xfId="22" applyFont="1" applyFill="1" applyBorder="1" applyAlignment="1" applyProtection="1">
      <alignment horizontal="left" vertical="center"/>
      <protection hidden="1"/>
    </xf>
    <xf numFmtId="38" fontId="36" fillId="5" borderId="30" xfId="22" applyFont="1" applyFill="1" applyBorder="1" applyAlignment="1" applyProtection="1">
      <alignment horizontal="left" vertical="center"/>
      <protection hidden="1"/>
    </xf>
    <xf numFmtId="38" fontId="36" fillId="5" borderId="37" xfId="22" applyFont="1" applyFill="1" applyBorder="1" applyAlignment="1" applyProtection="1">
      <alignment horizontal="left" vertical="center"/>
      <protection hidden="1"/>
    </xf>
    <xf numFmtId="38" fontId="36" fillId="5" borderId="32" xfId="22" applyFont="1" applyFill="1" applyBorder="1" applyAlignment="1" applyProtection="1">
      <alignment horizontal="left" vertical="center"/>
      <protection hidden="1"/>
    </xf>
    <xf numFmtId="38" fontId="36" fillId="5" borderId="31" xfId="22" applyFont="1" applyFill="1" applyBorder="1" applyAlignment="1" applyProtection="1">
      <alignment horizontal="left" vertical="center"/>
      <protection hidden="1"/>
    </xf>
    <xf numFmtId="38" fontId="35" fillId="0" borderId="38" xfId="22" applyFont="1" applyFill="1" applyBorder="1" applyAlignment="1" applyProtection="1">
      <alignment horizontal="left" vertical="center"/>
      <protection hidden="1"/>
    </xf>
    <xf numFmtId="38" fontId="35" fillId="0" borderId="39" xfId="22" applyFont="1" applyFill="1" applyBorder="1" applyAlignment="1" applyProtection="1">
      <alignment horizontal="left" vertical="center"/>
      <protection hidden="1"/>
    </xf>
    <xf numFmtId="38" fontId="35" fillId="0" borderId="37" xfId="22" applyFont="1" applyFill="1" applyBorder="1" applyAlignment="1" applyProtection="1">
      <alignment horizontal="left" vertical="center"/>
      <protection hidden="1"/>
    </xf>
    <xf numFmtId="38" fontId="35" fillId="0" borderId="33" xfId="22" applyFont="1" applyFill="1" applyBorder="1" applyAlignment="1" applyProtection="1">
      <alignment horizontal="left" vertical="center"/>
      <protection hidden="1"/>
    </xf>
    <xf numFmtId="38" fontId="36" fillId="5" borderId="0" xfId="22" applyFont="1" applyFill="1" applyBorder="1" applyAlignment="1" applyProtection="1">
      <alignment horizontal="left" vertical="center"/>
      <protection hidden="1"/>
    </xf>
    <xf numFmtId="38" fontId="25" fillId="8" borderId="38" xfId="22" applyFont="1" applyFill="1" applyBorder="1" applyAlignment="1" applyProtection="1">
      <alignment horizontal="center" vertical="center"/>
      <protection hidden="1"/>
    </xf>
    <xf numFmtId="38" fontId="25" fillId="8" borderId="23" xfId="22" applyFont="1" applyFill="1" applyBorder="1" applyAlignment="1" applyProtection="1">
      <alignment vertical="center" wrapText="1"/>
      <protection hidden="1"/>
    </xf>
    <xf numFmtId="38" fontId="35" fillId="5" borderId="38" xfId="22" applyFont="1" applyFill="1" applyBorder="1" applyAlignment="1" applyProtection="1">
      <alignment horizontal="left" vertical="center"/>
      <protection hidden="1"/>
    </xf>
    <xf numFmtId="38" fontId="35" fillId="5" borderId="39" xfId="22" applyFont="1" applyFill="1" applyBorder="1" applyAlignment="1" applyProtection="1">
      <alignment horizontal="left" vertical="center"/>
      <protection hidden="1"/>
    </xf>
    <xf numFmtId="38" fontId="35" fillId="5" borderId="33" xfId="22" applyFont="1" applyFill="1" applyBorder="1" applyAlignment="1" applyProtection="1">
      <alignment horizontal="left" vertical="center"/>
      <protection hidden="1"/>
    </xf>
    <xf numFmtId="38" fontId="35" fillId="5" borderId="0" xfId="22" applyFont="1" applyFill="1" applyBorder="1" applyAlignment="1" applyProtection="1">
      <alignment horizontal="left" vertical="center"/>
      <protection hidden="1"/>
    </xf>
    <xf numFmtId="38" fontId="36" fillId="5" borderId="38" xfId="22" applyFont="1" applyFill="1" applyBorder="1" applyAlignment="1" applyProtection="1">
      <alignment horizontal="left" vertical="center"/>
      <protection hidden="1"/>
    </xf>
    <xf numFmtId="38" fontId="36" fillId="5" borderId="39" xfId="22" applyFont="1" applyFill="1" applyBorder="1" applyAlignment="1" applyProtection="1">
      <alignment horizontal="left" vertical="center"/>
      <protection hidden="1"/>
    </xf>
    <xf numFmtId="38" fontId="36" fillId="5" borderId="33" xfId="22" applyFont="1" applyFill="1" applyBorder="1" applyAlignment="1" applyProtection="1">
      <alignment horizontal="left" vertical="center"/>
      <protection hidden="1"/>
    </xf>
    <xf numFmtId="38" fontId="25" fillId="8" borderId="31" xfId="22" applyFont="1" applyFill="1" applyBorder="1" applyAlignment="1" applyProtection="1">
      <alignment vertical="center" wrapText="1"/>
      <protection hidden="1"/>
    </xf>
    <xf numFmtId="38" fontId="29" fillId="6" borderId="40" xfId="22" applyFont="1" applyFill="1" applyBorder="1" applyAlignment="1" applyProtection="1">
      <alignment horizontal="center" vertical="center"/>
      <protection locked="0"/>
    </xf>
    <xf numFmtId="38" fontId="29" fillId="6" borderId="32" xfId="22" applyFont="1" applyFill="1" applyBorder="1" applyAlignment="1" applyProtection="1">
      <alignment horizontal="center" vertical="center"/>
      <protection locked="0"/>
    </xf>
    <xf numFmtId="38" fontId="25" fillId="8" borderId="41" xfId="22" applyFont="1" applyFill="1" applyBorder="1" applyAlignment="1" applyProtection="1">
      <alignment horizontal="center" vertical="center"/>
      <protection hidden="1"/>
    </xf>
    <xf numFmtId="38" fontId="25" fillId="0" borderId="42" xfId="22" applyFont="1" applyFill="1" applyBorder="1" applyAlignment="1" applyProtection="1">
      <alignment horizontal="center" vertical="center" shrinkToFit="1"/>
      <protection hidden="1"/>
    </xf>
    <xf numFmtId="38" fontId="25" fillId="0" borderId="43" xfId="22" applyFont="1" applyBorder="1" applyAlignment="1" applyProtection="1">
      <alignment horizontal="center" vertical="center"/>
      <protection hidden="1"/>
    </xf>
    <xf numFmtId="38" fontId="25" fillId="0" borderId="44" xfId="22" applyFont="1" applyBorder="1" applyAlignment="1" applyProtection="1">
      <alignment horizontal="center" vertical="center"/>
      <protection hidden="1"/>
    </xf>
    <xf numFmtId="38" fontId="29" fillId="6" borderId="45" xfId="22" applyFont="1" applyFill="1" applyBorder="1" applyProtection="1">
      <alignment vertical="center"/>
      <protection locked="0"/>
    </xf>
    <xf numFmtId="38" fontId="29" fillId="6" borderId="46" xfId="22" applyFont="1" applyFill="1" applyBorder="1" applyProtection="1">
      <alignment vertical="center"/>
      <protection locked="0"/>
    </xf>
    <xf numFmtId="0" fontId="17" fillId="0" borderId="0" xfId="0" applyFont="1" applyFill="1" applyAlignment="1" applyProtection="1">
      <alignment vertical="top"/>
      <protection hidden="1"/>
    </xf>
    <xf numFmtId="38" fontId="35" fillId="5" borderId="35" xfId="22" applyFont="1" applyFill="1" applyBorder="1" applyAlignment="1" applyProtection="1">
      <alignment horizontal="left" vertical="center"/>
      <protection hidden="1"/>
    </xf>
    <xf numFmtId="38" fontId="35" fillId="5" borderId="47" xfId="22" applyFont="1" applyFill="1" applyBorder="1" applyAlignment="1" applyProtection="1">
      <alignment horizontal="left" vertical="center"/>
      <protection hidden="1"/>
    </xf>
    <xf numFmtId="38" fontId="35" fillId="5" borderId="36" xfId="22" applyFont="1" applyFill="1" applyBorder="1" applyAlignment="1" applyProtection="1">
      <alignment horizontal="left" vertical="center"/>
      <protection hidden="1"/>
    </xf>
    <xf numFmtId="38" fontId="35" fillId="5" borderId="20" xfId="22" applyFont="1" applyFill="1" applyBorder="1" applyAlignment="1" applyProtection="1">
      <alignment horizontal="left" vertical="center"/>
      <protection hidden="1"/>
    </xf>
    <xf numFmtId="38" fontId="36" fillId="5" borderId="35" xfId="22" applyFont="1" applyFill="1" applyBorder="1" applyAlignment="1" applyProtection="1">
      <alignment horizontal="left" vertical="center"/>
      <protection hidden="1"/>
    </xf>
    <xf numFmtId="38" fontId="36" fillId="5" borderId="47" xfId="22" applyFont="1" applyFill="1" applyBorder="1" applyAlignment="1" applyProtection="1">
      <alignment horizontal="left" vertical="center"/>
      <protection hidden="1"/>
    </xf>
    <xf numFmtId="38" fontId="36" fillId="5" borderId="36" xfId="22" applyFont="1" applyFill="1" applyBorder="1" applyAlignment="1" applyProtection="1">
      <alignment horizontal="left" vertical="center"/>
      <protection hidden="1"/>
    </xf>
    <xf numFmtId="38" fontId="36" fillId="5" borderId="20" xfId="22" applyFont="1" applyFill="1" applyBorder="1" applyAlignment="1" applyProtection="1">
      <alignment horizontal="left" vertical="center"/>
      <protection hidden="1"/>
    </xf>
    <xf numFmtId="38" fontId="35" fillId="0" borderId="35" xfId="22" applyFont="1" applyFill="1" applyBorder="1" applyAlignment="1" applyProtection="1">
      <alignment horizontal="left" vertical="center"/>
      <protection hidden="1"/>
    </xf>
    <xf numFmtId="38" fontId="35" fillId="0" borderId="47" xfId="22" applyFont="1" applyFill="1" applyBorder="1" applyAlignment="1" applyProtection="1">
      <alignment horizontal="left" vertical="center"/>
      <protection hidden="1"/>
    </xf>
    <xf numFmtId="0" fontId="28" fillId="5" borderId="0" xfId="0" applyFont="1" applyFill="1" applyBorder="1" applyAlignment="1" applyProtection="1">
      <alignment horizontal="left" vertical="center"/>
      <protection hidden="1"/>
    </xf>
    <xf numFmtId="38" fontId="25" fillId="8" borderId="22" xfId="22" applyFont="1" applyFill="1" applyBorder="1" applyAlignment="1" applyProtection="1">
      <alignment horizontal="center" vertical="center"/>
      <protection hidden="1"/>
    </xf>
    <xf numFmtId="38" fontId="25" fillId="8" borderId="23" xfId="22" applyFont="1" applyFill="1" applyBorder="1" applyAlignment="1" applyProtection="1">
      <alignment horizontal="center" vertical="center"/>
      <protection hidden="1"/>
    </xf>
    <xf numFmtId="38" fontId="29" fillId="9" borderId="34" xfId="22" applyFont="1" applyFill="1" applyBorder="1" applyProtection="1">
      <alignment vertical="center"/>
      <protection locked="0"/>
    </xf>
    <xf numFmtId="38" fontId="29" fillId="9" borderId="25" xfId="22" applyFont="1" applyFill="1" applyBorder="1" applyProtection="1">
      <alignment vertical="center"/>
      <protection locked="0"/>
    </xf>
    <xf numFmtId="38" fontId="25" fillId="5" borderId="21" xfId="22" applyFont="1" applyFill="1" applyBorder="1" applyAlignment="1" applyProtection="1">
      <alignment horizontal="center" vertical="center"/>
      <protection hidden="1"/>
    </xf>
    <xf numFmtId="38" fontId="26" fillId="5" borderId="22" xfId="22" applyFont="1" applyFill="1" applyBorder="1" applyProtection="1">
      <alignment vertical="center"/>
      <protection hidden="1"/>
    </xf>
    <xf numFmtId="38" fontId="25" fillId="5" borderId="48" xfId="22" applyFont="1" applyFill="1" applyBorder="1" applyProtection="1">
      <alignment vertical="center"/>
      <protection hidden="1"/>
    </xf>
    <xf numFmtId="38" fontId="25" fillId="5" borderId="23" xfId="22" applyFont="1" applyFill="1" applyBorder="1" applyProtection="1">
      <alignment vertical="center"/>
      <protection hidden="1"/>
    </xf>
    <xf numFmtId="38" fontId="27" fillId="5" borderId="22" xfId="22" applyFont="1" applyFill="1" applyBorder="1" applyProtection="1">
      <alignment vertical="center"/>
      <protection hidden="1"/>
    </xf>
    <xf numFmtId="38" fontId="18" fillId="5" borderId="48" xfId="22" applyFont="1" applyFill="1" applyBorder="1" applyProtection="1">
      <alignment vertical="center"/>
      <protection hidden="1"/>
    </xf>
    <xf numFmtId="38" fontId="18" fillId="5" borderId="24" xfId="22" applyFont="1" applyFill="1" applyBorder="1" applyProtection="1">
      <alignment vertical="center"/>
      <protection hidden="1"/>
    </xf>
    <xf numFmtId="38" fontId="27" fillId="5" borderId="23" xfId="22" applyFont="1" applyFill="1" applyBorder="1" applyProtection="1">
      <alignment vertical="center"/>
      <protection hidden="1"/>
    </xf>
    <xf numFmtId="38" fontId="26" fillId="0" borderId="22" xfId="22" applyFont="1" applyFill="1" applyBorder="1" applyProtection="1">
      <alignment vertical="center"/>
      <protection hidden="1"/>
    </xf>
    <xf numFmtId="38" fontId="25" fillId="0" borderId="48" xfId="22" applyFont="1" applyFill="1" applyBorder="1" applyProtection="1">
      <alignment vertical="center"/>
      <protection hidden="1"/>
    </xf>
    <xf numFmtId="38" fontId="25" fillId="5" borderId="24" xfId="22" applyFont="1" applyFill="1" applyBorder="1" applyProtection="1">
      <alignment vertical="center"/>
      <protection hidden="1"/>
    </xf>
    <xf numFmtId="38" fontId="18" fillId="5" borderId="0" xfId="22" applyFont="1" applyFill="1" applyBorder="1" applyProtection="1">
      <alignment vertical="center"/>
      <protection hidden="1"/>
    </xf>
    <xf numFmtId="49" fontId="29" fillId="9" borderId="34" xfId="22" applyNumberFormat="1" applyFont="1" applyFill="1" applyBorder="1" applyAlignment="1" applyProtection="1">
      <alignment vertical="center"/>
      <protection locked="0"/>
    </xf>
    <xf numFmtId="49" fontId="29" fillId="9" borderId="25" xfId="22" applyNumberFormat="1" applyFont="1" applyFill="1" applyBorder="1" applyAlignment="1" applyProtection="1">
      <alignment vertical="center"/>
      <protection locked="0"/>
    </xf>
    <xf numFmtId="38" fontId="25" fillId="5" borderId="49" xfId="22" applyFont="1" applyFill="1" applyBorder="1" applyAlignment="1" applyProtection="1">
      <alignment horizontal="center" vertical="center"/>
      <protection hidden="1"/>
    </xf>
    <xf numFmtId="38" fontId="25" fillId="8" borderId="22" xfId="22" applyFont="1" applyFill="1" applyBorder="1" applyAlignment="1" applyProtection="1">
      <alignment horizontal="center" vertical="center" wrapText="1"/>
      <protection hidden="1"/>
    </xf>
    <xf numFmtId="38" fontId="25" fillId="8" borderId="23" xfId="22" applyFont="1" applyFill="1" applyBorder="1" applyAlignment="1" applyProtection="1">
      <alignment horizontal="center" vertical="center" wrapText="1"/>
      <protection hidden="1"/>
    </xf>
    <xf numFmtId="38" fontId="25" fillId="5" borderId="30" xfId="22" applyFont="1" applyFill="1" applyBorder="1" applyAlignment="1" applyProtection="1">
      <alignment horizontal="center" vertical="center"/>
      <protection hidden="1"/>
    </xf>
    <xf numFmtId="38" fontId="26" fillId="5" borderId="30" xfId="22" applyFont="1" applyFill="1" applyBorder="1" applyProtection="1">
      <alignment vertical="center"/>
      <protection hidden="1"/>
    </xf>
    <xf numFmtId="38" fontId="25" fillId="5" borderId="37" xfId="22" applyFont="1" applyFill="1" applyBorder="1" applyProtection="1">
      <alignment vertical="center"/>
      <protection hidden="1"/>
    </xf>
    <xf numFmtId="38" fontId="25" fillId="5" borderId="31" xfId="22" applyFont="1" applyFill="1" applyBorder="1" applyProtection="1">
      <alignment vertical="center"/>
      <protection hidden="1"/>
    </xf>
    <xf numFmtId="38" fontId="27" fillId="5" borderId="30" xfId="22" applyFont="1" applyFill="1" applyBorder="1" applyProtection="1">
      <alignment vertical="center"/>
      <protection hidden="1"/>
    </xf>
    <xf numFmtId="38" fontId="18" fillId="5" borderId="37" xfId="22" applyFont="1" applyFill="1" applyBorder="1" applyProtection="1">
      <alignment vertical="center"/>
      <protection hidden="1"/>
    </xf>
    <xf numFmtId="38" fontId="18" fillId="5" borderId="32" xfId="22" applyFont="1" applyFill="1" applyBorder="1" applyProtection="1">
      <alignment vertical="center"/>
      <protection hidden="1"/>
    </xf>
    <xf numFmtId="38" fontId="27" fillId="5" borderId="31" xfId="22" applyFont="1" applyFill="1" applyBorder="1" applyProtection="1">
      <alignment vertical="center"/>
      <protection hidden="1"/>
    </xf>
    <xf numFmtId="38" fontId="26" fillId="0" borderId="30" xfId="22" applyFont="1" applyFill="1" applyBorder="1" applyProtection="1">
      <alignment vertical="center"/>
      <protection hidden="1"/>
    </xf>
    <xf numFmtId="38" fontId="25" fillId="0" borderId="37" xfId="22" applyFont="1" applyFill="1" applyBorder="1" applyProtection="1">
      <alignment vertical="center"/>
      <protection hidden="1"/>
    </xf>
    <xf numFmtId="38" fontId="25" fillId="5" borderId="32" xfId="22" applyFont="1" applyFill="1" applyBorder="1" applyProtection="1">
      <alignment vertical="center"/>
      <protection hidden="1"/>
    </xf>
    <xf numFmtId="38" fontId="28" fillId="5" borderId="0" xfId="0" applyNumberFormat="1" applyFont="1" applyFill="1" applyBorder="1" applyAlignment="1" applyProtection="1">
      <alignment horizontal="right" vertical="center"/>
      <protection hidden="1"/>
    </xf>
    <xf numFmtId="38" fontId="25" fillId="8" borderId="21" xfId="22" applyFont="1" applyFill="1" applyBorder="1" applyAlignment="1" applyProtection="1">
      <alignment horizontal="center" vertical="center"/>
      <protection hidden="1"/>
    </xf>
    <xf numFmtId="38" fontId="37" fillId="5" borderId="22" xfId="22" applyFont="1" applyFill="1" applyBorder="1" applyProtection="1">
      <alignment vertical="center"/>
      <protection hidden="1"/>
    </xf>
    <xf numFmtId="38" fontId="25" fillId="5" borderId="50" xfId="22" applyFont="1" applyFill="1" applyBorder="1" applyProtection="1">
      <alignment vertical="center"/>
      <protection hidden="1"/>
    </xf>
    <xf numFmtId="38" fontId="25" fillId="8" borderId="49" xfId="22" applyFont="1" applyFill="1" applyBorder="1" applyAlignment="1" applyProtection="1">
      <alignment horizontal="center" vertical="center"/>
      <protection hidden="1"/>
    </xf>
    <xf numFmtId="38" fontId="25" fillId="8" borderId="26" xfId="22" applyFont="1" applyFill="1" applyBorder="1" applyAlignment="1" applyProtection="1">
      <alignment horizontal="center" vertical="center"/>
      <protection hidden="1"/>
    </xf>
    <xf numFmtId="38" fontId="29" fillId="6" borderId="25" xfId="22" applyFont="1" applyFill="1" applyBorder="1" applyAlignment="1" applyProtection="1">
      <alignment horizontal="center" vertical="center"/>
      <protection locked="0"/>
    </xf>
    <xf numFmtId="0" fontId="0" fillId="0" borderId="0" xfId="0" applyProtection="1">
      <alignment vertical="center"/>
      <protection hidden="1"/>
    </xf>
    <xf numFmtId="0" fontId="17" fillId="10" borderId="0" xfId="0" applyFont="1" applyFill="1" applyBorder="1" applyProtection="1">
      <alignment vertical="center"/>
      <protection hidden="1"/>
    </xf>
    <xf numFmtId="0" fontId="17" fillId="5" borderId="0" xfId="0" applyFont="1" applyFill="1" applyBorder="1" applyProtection="1">
      <alignment vertical="center"/>
      <protection hidden="1"/>
    </xf>
    <xf numFmtId="38" fontId="0" fillId="0" borderId="0" xfId="22" applyFont="1" applyBorder="1" applyProtection="1">
      <alignment vertical="center"/>
      <protection hidden="1"/>
    </xf>
    <xf numFmtId="0" fontId="38" fillId="0" borderId="0" xfId="0" applyFont="1" applyBorder="1" applyAlignment="1" applyProtection="1">
      <alignment horizontal="center" vertical="center"/>
      <protection hidden="1"/>
    </xf>
    <xf numFmtId="0" fontId="17" fillId="5" borderId="0" xfId="0" applyFont="1" applyFill="1" applyProtection="1">
      <alignment vertical="center"/>
      <protection hidden="1"/>
    </xf>
    <xf numFmtId="38" fontId="29" fillId="9" borderId="34" xfId="22" applyFont="1" applyFill="1" applyBorder="1" applyAlignment="1" applyProtection="1">
      <alignment horizontal="center" vertical="center"/>
      <protection locked="0"/>
    </xf>
    <xf numFmtId="38" fontId="29" fillId="9" borderId="25" xfId="22" applyFont="1" applyFill="1" applyBorder="1" applyAlignment="1" applyProtection="1">
      <alignment horizontal="center" vertical="center"/>
      <protection locked="0"/>
    </xf>
    <xf numFmtId="0" fontId="17" fillId="0" borderId="51" xfId="0" applyFont="1" applyBorder="1" applyAlignment="1" applyProtection="1">
      <alignment horizontal="center" vertical="center"/>
      <protection hidden="1"/>
    </xf>
    <xf numFmtId="38" fontId="18" fillId="0" borderId="52" xfId="22" applyFont="1" applyBorder="1" applyAlignment="1" applyProtection="1">
      <alignment horizontal="center" vertical="center"/>
      <protection hidden="1"/>
    </xf>
    <xf numFmtId="38" fontId="18" fillId="10" borderId="53" xfId="22" applyFont="1" applyFill="1" applyBorder="1" applyAlignment="1" applyProtection="1">
      <alignment horizontal="center" vertical="center"/>
      <protection hidden="1"/>
    </xf>
    <xf numFmtId="38" fontId="18" fillId="0" borderId="54" xfId="22" applyFont="1" applyBorder="1" applyProtection="1">
      <alignment vertical="center"/>
      <protection hidden="1"/>
    </xf>
    <xf numFmtId="38" fontId="18" fillId="0" borderId="55" xfId="22" applyFont="1" applyBorder="1" applyProtection="1">
      <alignment vertical="center"/>
      <protection hidden="1"/>
    </xf>
    <xf numFmtId="38" fontId="18" fillId="0" borderId="56" xfId="22" applyFont="1" applyBorder="1" applyProtection="1">
      <alignment vertical="center"/>
      <protection hidden="1"/>
    </xf>
    <xf numFmtId="38" fontId="18" fillId="0" borderId="57" xfId="22" applyFont="1" applyBorder="1" applyProtection="1">
      <alignment vertical="center"/>
      <protection hidden="1"/>
    </xf>
    <xf numFmtId="0" fontId="3" fillId="0" borderId="0" xfId="0" applyFont="1" applyProtection="1">
      <alignment vertical="center"/>
      <protection hidden="1"/>
    </xf>
    <xf numFmtId="0" fontId="17" fillId="0" borderId="58" xfId="0" applyFont="1" applyBorder="1" applyAlignment="1" applyProtection="1">
      <alignment horizontal="center" vertical="center"/>
      <protection hidden="1"/>
    </xf>
    <xf numFmtId="38" fontId="18" fillId="0" borderId="33" xfId="22" applyFont="1" applyBorder="1" applyAlignment="1" applyProtection="1">
      <alignment horizontal="center" vertical="center"/>
      <protection hidden="1"/>
    </xf>
    <xf numFmtId="38" fontId="18" fillId="10" borderId="25" xfId="22" applyFont="1" applyFill="1" applyBorder="1" applyAlignment="1" applyProtection="1">
      <alignment horizontal="center" vertical="center"/>
      <protection hidden="1"/>
    </xf>
    <xf numFmtId="38" fontId="18" fillId="0" borderId="38" xfId="22" applyFont="1" applyBorder="1" applyProtection="1">
      <alignment vertical="center"/>
      <protection hidden="1"/>
    </xf>
    <xf numFmtId="38" fontId="18" fillId="0" borderId="49" xfId="22" applyFont="1" applyBorder="1" applyProtection="1">
      <alignment vertical="center"/>
      <protection hidden="1"/>
    </xf>
    <xf numFmtId="38" fontId="18" fillId="0" borderId="0" xfId="22" applyFont="1" applyBorder="1" applyProtection="1">
      <alignment vertical="center"/>
      <protection hidden="1"/>
    </xf>
    <xf numFmtId="38" fontId="18" fillId="0" borderId="59" xfId="22" applyFont="1" applyBorder="1" applyProtection="1">
      <alignment vertical="center"/>
      <protection hidden="1"/>
    </xf>
    <xf numFmtId="38" fontId="18" fillId="10" borderId="21" xfId="22" applyFont="1" applyFill="1" applyBorder="1" applyAlignment="1" applyProtection="1">
      <alignment horizontal="center" vertical="center"/>
      <protection hidden="1"/>
    </xf>
    <xf numFmtId="38" fontId="18" fillId="0" borderId="60" xfId="22" applyFont="1" applyBorder="1" applyProtection="1">
      <alignment vertical="center"/>
      <protection hidden="1"/>
    </xf>
    <xf numFmtId="38" fontId="18" fillId="0" borderId="32" xfId="22" applyFont="1" applyBorder="1" applyAlignment="1" applyProtection="1">
      <alignment horizontal="center" vertical="center"/>
      <protection hidden="1"/>
    </xf>
    <xf numFmtId="38" fontId="18" fillId="0" borderId="30" xfId="22" applyFont="1" applyBorder="1" applyProtection="1">
      <alignment vertical="center"/>
      <protection hidden="1"/>
    </xf>
    <xf numFmtId="38" fontId="18" fillId="0" borderId="21" xfId="22" applyFont="1" applyBorder="1" applyProtection="1">
      <alignment vertical="center"/>
      <protection hidden="1"/>
    </xf>
    <xf numFmtId="38" fontId="18" fillId="0" borderId="61" xfId="22" applyFont="1" applyBorder="1" applyProtection="1">
      <alignment vertical="center"/>
      <protection hidden="1"/>
    </xf>
    <xf numFmtId="38" fontId="18" fillId="0" borderId="36" xfId="22" applyFont="1" applyBorder="1" applyAlignment="1" applyProtection="1">
      <alignment horizontal="center" vertical="center"/>
      <protection hidden="1"/>
    </xf>
    <xf numFmtId="38" fontId="18" fillId="0" borderId="35" xfId="22" applyFont="1" applyBorder="1" applyProtection="1">
      <alignment vertical="center"/>
      <protection hidden="1"/>
    </xf>
    <xf numFmtId="38" fontId="18" fillId="0" borderId="26" xfId="22" applyFont="1" applyBorder="1" applyProtection="1">
      <alignment vertical="center"/>
      <protection hidden="1"/>
    </xf>
    <xf numFmtId="0" fontId="17" fillId="0" borderId="62" xfId="0" applyFont="1" applyBorder="1" applyAlignment="1" applyProtection="1">
      <alignment horizontal="center" vertical="center"/>
      <protection hidden="1"/>
    </xf>
    <xf numFmtId="38" fontId="18" fillId="0" borderId="63" xfId="22" applyFont="1" applyBorder="1" applyAlignment="1" applyProtection="1">
      <alignment horizontal="center" vertical="center"/>
      <protection hidden="1"/>
    </xf>
    <xf numFmtId="38" fontId="18" fillId="10" borderId="64" xfId="22" applyFont="1" applyFill="1" applyBorder="1" applyAlignment="1" applyProtection="1">
      <alignment horizontal="center" vertical="center"/>
      <protection hidden="1"/>
    </xf>
    <xf numFmtId="38" fontId="18" fillId="0" borderId="65" xfId="22" applyFont="1" applyBorder="1" applyProtection="1">
      <alignment vertical="center"/>
      <protection hidden="1"/>
    </xf>
    <xf numFmtId="38" fontId="18" fillId="0" borderId="66" xfId="22" applyFont="1" applyBorder="1" applyProtection="1">
      <alignment vertical="center"/>
      <protection hidden="1"/>
    </xf>
    <xf numFmtId="0" fontId="17" fillId="0" borderId="1" xfId="0" applyFont="1" applyBorder="1" applyAlignment="1" applyProtection="1">
      <alignment horizontal="center" vertical="center"/>
      <protection hidden="1"/>
    </xf>
    <xf numFmtId="38" fontId="18" fillId="0" borderId="55" xfId="22" applyFont="1" applyBorder="1" applyAlignment="1" applyProtection="1">
      <alignment horizontal="center" vertical="center"/>
      <protection hidden="1"/>
    </xf>
    <xf numFmtId="38" fontId="0" fillId="0" borderId="56" xfId="22" applyFont="1" applyBorder="1" applyProtection="1">
      <alignment vertical="center"/>
      <protection hidden="1"/>
    </xf>
    <xf numFmtId="0" fontId="17" fillId="0" borderId="67" xfId="0" applyFont="1" applyBorder="1" applyAlignment="1" applyProtection="1">
      <alignment horizontal="center" vertical="center"/>
      <protection hidden="1"/>
    </xf>
    <xf numFmtId="38" fontId="18" fillId="0" borderId="49" xfId="22" applyFont="1" applyBorder="1" applyAlignment="1" applyProtection="1">
      <alignment horizontal="center" vertical="center"/>
      <protection hidden="1"/>
    </xf>
    <xf numFmtId="38" fontId="18" fillId="0" borderId="21" xfId="22" applyFont="1" applyBorder="1" applyAlignment="1" applyProtection="1">
      <alignment horizontal="center" vertical="center"/>
      <protection hidden="1"/>
    </xf>
    <xf numFmtId="38" fontId="18" fillId="0" borderId="26" xfId="22" applyFont="1" applyBorder="1" applyAlignment="1" applyProtection="1">
      <alignment horizontal="center" vertical="center"/>
      <protection hidden="1"/>
    </xf>
    <xf numFmtId="38" fontId="18" fillId="10" borderId="26" xfId="22" applyFont="1" applyFill="1" applyBorder="1" applyAlignment="1" applyProtection="1">
      <alignment horizontal="center" vertical="center"/>
      <protection hidden="1"/>
    </xf>
    <xf numFmtId="38" fontId="18" fillId="0" borderId="66" xfId="22" applyFont="1" applyBorder="1" applyAlignment="1" applyProtection="1">
      <alignment horizontal="center" vertical="center"/>
      <protection hidden="1"/>
    </xf>
    <xf numFmtId="38" fontId="18" fillId="0" borderId="52" xfId="22" applyFont="1" applyBorder="1" applyAlignment="1" applyProtection="1">
      <alignment horizontal="center" vertical="center" wrapText="1"/>
      <protection hidden="1"/>
    </xf>
    <xf numFmtId="38" fontId="0" fillId="0" borderId="68" xfId="22" applyFont="1" applyBorder="1" applyProtection="1">
      <alignment vertical="center"/>
      <protection hidden="1"/>
    </xf>
    <xf numFmtId="38" fontId="18" fillId="0" borderId="69" xfId="22" applyFont="1" applyBorder="1" applyProtection="1">
      <alignment vertical="center"/>
      <protection hidden="1"/>
    </xf>
    <xf numFmtId="38" fontId="18" fillId="8" borderId="22" xfId="22" applyFont="1" applyFill="1" applyBorder="1" applyAlignment="1" applyProtection="1">
      <alignment horizontal="center" vertical="center"/>
      <protection hidden="1"/>
    </xf>
    <xf numFmtId="38" fontId="18" fillId="8" borderId="23" xfId="22" applyFont="1" applyFill="1" applyBorder="1" applyAlignment="1" applyProtection="1">
      <alignment horizontal="center" vertical="center"/>
      <protection hidden="1"/>
    </xf>
    <xf numFmtId="38" fontId="18" fillId="11" borderId="34" xfId="22" applyFont="1" applyFill="1" applyBorder="1" applyAlignment="1" applyProtection="1">
      <alignment horizontal="center" vertical="center"/>
      <protection hidden="1"/>
    </xf>
    <xf numFmtId="38" fontId="18" fillId="11" borderId="24" xfId="22" applyFont="1" applyFill="1" applyBorder="1" applyAlignment="1" applyProtection="1">
      <alignment horizontal="center" vertical="center"/>
      <protection hidden="1"/>
    </xf>
    <xf numFmtId="0" fontId="39" fillId="7" borderId="0" xfId="7" applyFont="1" applyFill="1" applyProtection="1">
      <alignment vertical="center"/>
      <protection hidden="1"/>
    </xf>
    <xf numFmtId="0" fontId="39" fillId="0" borderId="0" xfId="0" applyFont="1" applyProtection="1">
      <alignment vertical="center"/>
      <protection hidden="1"/>
    </xf>
    <xf numFmtId="0" fontId="40" fillId="0" borderId="0" xfId="0" applyFont="1" applyFill="1" applyProtection="1">
      <alignment vertical="center"/>
      <protection hidden="1"/>
    </xf>
    <xf numFmtId="38" fontId="26" fillId="5" borderId="25" xfId="22" applyFont="1" applyFill="1" applyBorder="1" applyAlignment="1" applyProtection="1">
      <alignment horizontal="center" vertical="center"/>
      <protection hidden="1"/>
    </xf>
    <xf numFmtId="38" fontId="26" fillId="5" borderId="24" xfId="22" applyFont="1" applyFill="1" applyBorder="1" applyAlignment="1" applyProtection="1">
      <alignment horizontal="center" vertical="center"/>
      <protection hidden="1"/>
    </xf>
    <xf numFmtId="38" fontId="26" fillId="5" borderId="22" xfId="22" applyFont="1" applyFill="1" applyBorder="1" applyAlignment="1" applyProtection="1">
      <alignment horizontal="center" vertical="center"/>
      <protection hidden="1"/>
    </xf>
    <xf numFmtId="38" fontId="26" fillId="5" borderId="30" xfId="22" applyFont="1" applyFill="1" applyBorder="1" applyAlignment="1" applyProtection="1">
      <alignment horizontal="center" vertical="center" wrapText="1"/>
      <protection hidden="1"/>
    </xf>
    <xf numFmtId="38" fontId="26" fillId="5" borderId="31" xfId="22" applyFont="1" applyFill="1" applyBorder="1" applyAlignment="1" applyProtection="1">
      <alignment horizontal="center" vertical="center" wrapText="1"/>
      <protection hidden="1"/>
    </xf>
    <xf numFmtId="38" fontId="26" fillId="5" borderId="32" xfId="22" applyFont="1" applyFill="1" applyBorder="1" applyAlignment="1" applyProtection="1">
      <alignment horizontal="center" vertical="center" wrapText="1"/>
      <protection hidden="1"/>
    </xf>
    <xf numFmtId="38" fontId="26" fillId="5" borderId="35" xfId="22" applyFont="1" applyFill="1" applyBorder="1" applyAlignment="1" applyProtection="1">
      <alignment horizontal="center" vertical="center" wrapText="1"/>
      <protection hidden="1"/>
    </xf>
    <xf numFmtId="38" fontId="26" fillId="5" borderId="20" xfId="22" applyFont="1" applyFill="1" applyBorder="1" applyAlignment="1" applyProtection="1">
      <alignment horizontal="center" vertical="center" wrapText="1"/>
      <protection hidden="1"/>
    </xf>
    <xf numFmtId="38" fontId="26" fillId="5" borderId="36" xfId="22" applyFont="1" applyFill="1" applyBorder="1" applyAlignment="1" applyProtection="1">
      <alignment horizontal="center" vertical="center" wrapText="1"/>
      <protection hidden="1"/>
    </xf>
    <xf numFmtId="38" fontId="25" fillId="8" borderId="30" xfId="22" applyFont="1" applyFill="1" applyBorder="1" applyAlignment="1" applyProtection="1">
      <alignment horizontal="center" vertical="center" wrapText="1"/>
      <protection hidden="1"/>
    </xf>
    <xf numFmtId="38" fontId="25" fillId="8" borderId="31" xfId="22" applyFont="1" applyFill="1" applyBorder="1" applyAlignment="1" applyProtection="1">
      <alignment horizontal="center" vertical="center" wrapText="1"/>
      <protection hidden="1"/>
    </xf>
    <xf numFmtId="38" fontId="25" fillId="5" borderId="32" xfId="22" applyFont="1" applyFill="1" applyBorder="1" applyAlignment="1" applyProtection="1">
      <alignment horizontal="center" vertical="center"/>
      <protection hidden="1"/>
    </xf>
    <xf numFmtId="38" fontId="25" fillId="0" borderId="70" xfId="22" applyFont="1" applyBorder="1" applyAlignment="1" applyProtection="1">
      <alignment horizontal="center" vertical="center"/>
      <protection hidden="1"/>
    </xf>
    <xf numFmtId="38" fontId="25" fillId="5" borderId="38" xfId="22" applyFont="1" applyFill="1" applyBorder="1" applyAlignment="1" applyProtection="1">
      <alignment horizontal="center" vertical="center"/>
      <protection hidden="1"/>
    </xf>
    <xf numFmtId="38" fontId="25" fillId="5" borderId="33" xfId="22" applyFont="1" applyFill="1" applyBorder="1" applyAlignment="1" applyProtection="1">
      <alignment horizontal="center" vertical="center"/>
      <protection hidden="1"/>
    </xf>
    <xf numFmtId="38" fontId="26" fillId="5" borderId="23" xfId="22" applyFont="1" applyFill="1" applyBorder="1" applyProtection="1">
      <alignment vertical="center"/>
      <protection hidden="1"/>
    </xf>
    <xf numFmtId="38" fontId="25" fillId="5" borderId="26" xfId="22" applyFont="1" applyFill="1" applyBorder="1" applyAlignment="1" applyProtection="1">
      <alignment horizontal="center" vertical="center"/>
      <protection hidden="1"/>
    </xf>
    <xf numFmtId="38" fontId="26" fillId="5" borderId="31" xfId="22" applyFont="1" applyFill="1" applyBorder="1" applyProtection="1">
      <alignment vertical="center"/>
      <protection hidden="1"/>
    </xf>
    <xf numFmtId="38" fontId="37" fillId="5" borderId="23" xfId="22" applyFont="1" applyFill="1" applyBorder="1" applyProtection="1">
      <alignment vertical="center"/>
      <protection hidden="1"/>
    </xf>
    <xf numFmtId="38" fontId="18" fillId="0" borderId="71" xfId="22" applyFont="1" applyBorder="1" applyAlignment="1" applyProtection="1">
      <alignment horizontal="center" vertical="center"/>
      <protection hidden="1"/>
    </xf>
    <xf numFmtId="38" fontId="18" fillId="0" borderId="67" xfId="22" applyFont="1" applyBorder="1" applyAlignment="1" applyProtection="1">
      <alignment horizontal="center" vertical="center"/>
      <protection hidden="1"/>
    </xf>
    <xf numFmtId="38" fontId="18" fillId="0" borderId="72" xfId="22" applyFont="1" applyBorder="1" applyAlignment="1" applyProtection="1">
      <alignment horizontal="center" vertical="center"/>
      <protection hidden="1"/>
    </xf>
    <xf numFmtId="38" fontId="0" fillId="0" borderId="31" xfId="22" applyFont="1" applyBorder="1" applyProtection="1">
      <alignment vertical="center"/>
      <protection hidden="1"/>
    </xf>
    <xf numFmtId="0" fontId="6" fillId="0" borderId="0" xfId="0" applyFont="1" applyFill="1" applyAlignment="1" applyProtection="1">
      <protection hidden="1"/>
    </xf>
    <xf numFmtId="0" fontId="41" fillId="0" borderId="0" xfId="9" applyFont="1" applyFill="1" applyAlignment="1" applyProtection="1">
      <protection locked="0"/>
    </xf>
    <xf numFmtId="0" fontId="42" fillId="0" borderId="0" xfId="9" applyFont="1" applyFill="1" applyAlignment="1" applyProtection="1">
      <protection locked="0"/>
    </xf>
    <xf numFmtId="0" fontId="43" fillId="0" borderId="0" xfId="9" applyFont="1" applyFill="1" applyAlignment="1" applyProtection="1">
      <alignment vertical="center"/>
      <protection hidden="1"/>
    </xf>
    <xf numFmtId="0" fontId="44" fillId="0" borderId="0" xfId="9"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1" fillId="0" borderId="0" xfId="9" applyFont="1" applyFill="1" applyAlignment="1" applyProtection="1">
      <protection hidden="1"/>
    </xf>
    <xf numFmtId="0" fontId="45" fillId="0" borderId="0" xfId="9" applyFont="1" applyFill="1" applyAlignment="1" applyProtection="1">
      <alignment vertical="center"/>
      <protection hidden="1"/>
    </xf>
    <xf numFmtId="0" fontId="9" fillId="0" borderId="0" xfId="9" applyFont="1" applyFill="1" applyAlignment="1" applyProtection="1">
      <alignment horizontal="left" vertical="center" wrapText="1" shrinkToFit="1"/>
      <protection hidden="1"/>
    </xf>
    <xf numFmtId="0" fontId="6" fillId="4" borderId="73" xfId="9" applyFont="1" applyFill="1" applyBorder="1" applyAlignment="1" applyProtection="1">
      <alignment horizontal="center" vertical="center"/>
      <protection hidden="1"/>
    </xf>
    <xf numFmtId="0" fontId="46" fillId="3" borderId="74" xfId="16" applyFont="1" applyFill="1" applyBorder="1" applyAlignment="1" applyProtection="1">
      <alignment horizontal="center" vertical="center" shrinkToFit="1"/>
      <protection locked="0"/>
    </xf>
    <xf numFmtId="0" fontId="6" fillId="4" borderId="75" xfId="9" applyFont="1" applyFill="1" applyBorder="1" applyAlignment="1" applyProtection="1">
      <alignment horizontal="center" vertical="center"/>
      <protection hidden="1"/>
    </xf>
    <xf numFmtId="0" fontId="46" fillId="3" borderId="76" xfId="9" applyFont="1" applyFill="1" applyBorder="1" applyAlignment="1" applyProtection="1">
      <alignment horizontal="center" vertical="center"/>
      <protection locked="0"/>
    </xf>
    <xf numFmtId="0" fontId="46" fillId="3" borderId="32" xfId="9" applyFont="1" applyFill="1" applyBorder="1" applyAlignment="1" applyProtection="1">
      <alignment horizontal="center" vertical="center"/>
      <protection locked="0"/>
    </xf>
    <xf numFmtId="0" fontId="14" fillId="0" borderId="0" xfId="9" applyFont="1" applyFill="1" applyBorder="1" applyAlignment="1" applyProtection="1">
      <alignment vertical="top" wrapText="1"/>
      <protection hidden="1"/>
    </xf>
    <xf numFmtId="0" fontId="43" fillId="0" borderId="0" xfId="9" applyFont="1" applyFill="1" applyBorder="1" applyAlignment="1" applyProtection="1">
      <alignment vertical="center" wrapText="1"/>
      <protection hidden="1"/>
    </xf>
    <xf numFmtId="0" fontId="47" fillId="3" borderId="76" xfId="9" applyFont="1" applyFill="1" applyBorder="1" applyAlignment="1" applyProtection="1">
      <alignment horizontal="center" vertical="center" shrinkToFit="1"/>
      <protection locked="0"/>
    </xf>
    <xf numFmtId="0" fontId="47" fillId="12" borderId="0" xfId="9" applyFont="1" applyFill="1" applyBorder="1" applyAlignment="1" applyProtection="1">
      <alignment horizontal="center" vertical="center" shrinkToFit="1"/>
      <protection locked="0"/>
    </xf>
    <xf numFmtId="0" fontId="6" fillId="4" borderId="15" xfId="0" applyFont="1" applyFill="1" applyBorder="1" applyAlignment="1" applyProtection="1">
      <alignment horizontal="center" vertical="center"/>
      <protection hidden="1"/>
    </xf>
    <xf numFmtId="0" fontId="47" fillId="3" borderId="32" xfId="9" applyFont="1" applyFill="1" applyBorder="1" applyAlignment="1" applyProtection="1">
      <alignment horizontal="center" vertical="center" shrinkToFit="1"/>
      <protection locked="0"/>
    </xf>
    <xf numFmtId="0" fontId="43" fillId="0" borderId="0" xfId="9" applyFont="1" applyFill="1" applyAlignment="1" applyProtection="1">
      <protection hidden="1"/>
    </xf>
    <xf numFmtId="0" fontId="6" fillId="4" borderId="77" xfId="9" applyFont="1" applyFill="1" applyBorder="1" applyAlignment="1" applyProtection="1">
      <alignment horizontal="center" vertical="center"/>
      <protection hidden="1"/>
    </xf>
    <xf numFmtId="0" fontId="46" fillId="3" borderId="78" xfId="16" applyFont="1" applyFill="1" applyBorder="1" applyAlignment="1" applyProtection="1">
      <alignment horizontal="center" vertical="center" shrinkToFit="1"/>
      <protection locked="0"/>
    </xf>
    <xf numFmtId="0" fontId="6" fillId="4" borderId="79" xfId="9" applyFont="1" applyFill="1" applyBorder="1" applyAlignment="1" applyProtection="1">
      <alignment horizontal="center" vertical="center"/>
      <protection hidden="1"/>
    </xf>
    <xf numFmtId="0" fontId="46" fillId="3" borderId="80" xfId="9" applyFont="1" applyFill="1" applyBorder="1" applyAlignment="1" applyProtection="1">
      <alignment horizontal="center" vertical="center"/>
      <protection locked="0"/>
    </xf>
    <xf numFmtId="0" fontId="46" fillId="3" borderId="33" xfId="9" applyFont="1" applyFill="1" applyBorder="1" applyAlignment="1" applyProtection="1">
      <alignment horizontal="center" vertical="center"/>
      <protection locked="0"/>
    </xf>
    <xf numFmtId="0" fontId="14" fillId="0" borderId="0" xfId="9" applyFont="1" applyFill="1" applyBorder="1" applyAlignment="1" applyProtection="1">
      <alignment vertical="top"/>
      <protection hidden="1"/>
    </xf>
    <xf numFmtId="0" fontId="47" fillId="3" borderId="80" xfId="9" applyFont="1" applyFill="1" applyBorder="1" applyAlignment="1" applyProtection="1">
      <alignment horizontal="center" vertical="center" shrinkToFit="1"/>
      <protection locked="0"/>
    </xf>
    <xf numFmtId="0" fontId="47" fillId="3" borderId="33" xfId="9" applyFont="1" applyFill="1" applyBorder="1" applyAlignment="1" applyProtection="1">
      <alignment horizontal="center" vertical="center" shrinkToFit="1"/>
      <protection locked="0"/>
    </xf>
    <xf numFmtId="0" fontId="46" fillId="3" borderId="81" xfId="16" applyFont="1" applyFill="1" applyBorder="1" applyAlignment="1" applyProtection="1">
      <alignment horizontal="center" vertical="center" shrinkToFit="1"/>
      <protection locked="0"/>
    </xf>
    <xf numFmtId="0" fontId="46" fillId="3" borderId="82" xfId="9" applyFont="1" applyFill="1" applyBorder="1" applyAlignment="1" applyProtection="1">
      <alignment horizontal="center" vertical="center"/>
      <protection locked="0"/>
    </xf>
    <xf numFmtId="0" fontId="46" fillId="3" borderId="36" xfId="9" applyFont="1" applyFill="1" applyBorder="1" applyAlignment="1" applyProtection="1">
      <alignment horizontal="center" vertical="center"/>
      <protection locked="0"/>
    </xf>
    <xf numFmtId="0" fontId="47" fillId="3" borderId="82" xfId="9" applyFont="1" applyFill="1" applyBorder="1" applyAlignment="1" applyProtection="1">
      <alignment horizontal="center" vertical="center" shrinkToFit="1"/>
      <protection locked="0"/>
    </xf>
    <xf numFmtId="0" fontId="47" fillId="3" borderId="36" xfId="9" applyFont="1" applyFill="1" applyBorder="1" applyAlignment="1" applyProtection="1">
      <alignment horizontal="center" vertical="center" shrinkToFit="1"/>
      <protection locked="0"/>
    </xf>
    <xf numFmtId="0" fontId="46" fillId="3" borderId="83" xfId="16" applyFont="1" applyFill="1" applyBorder="1" applyAlignment="1" applyProtection="1">
      <alignment horizontal="center" vertical="center" shrinkToFit="1"/>
      <protection hidden="1"/>
    </xf>
    <xf numFmtId="0" fontId="48" fillId="12" borderId="0" xfId="9" applyFont="1" applyFill="1" applyBorder="1" applyAlignment="1" applyProtection="1">
      <alignment horizontal="center" vertical="center"/>
      <protection locked="0"/>
    </xf>
    <xf numFmtId="0" fontId="46" fillId="3" borderId="0" xfId="9" applyFont="1" applyFill="1" applyBorder="1" applyAlignment="1" applyProtection="1">
      <alignment horizontal="center" vertical="center"/>
      <protection locked="0"/>
    </xf>
    <xf numFmtId="0" fontId="46" fillId="3" borderId="78" xfId="16" applyFont="1" applyFill="1" applyBorder="1" applyAlignment="1" applyProtection="1">
      <alignment horizontal="center" vertical="center" shrinkToFit="1"/>
      <protection hidden="1"/>
    </xf>
    <xf numFmtId="0" fontId="47" fillId="12" borderId="0" xfId="9" applyFont="1" applyFill="1" applyBorder="1" applyAlignment="1" applyProtection="1">
      <alignment horizontal="center" vertical="center"/>
      <protection locked="0"/>
    </xf>
    <xf numFmtId="0" fontId="46" fillId="3" borderId="81" xfId="16" applyFont="1" applyFill="1" applyBorder="1" applyAlignment="1" applyProtection="1">
      <alignment horizontal="center" vertical="center" shrinkToFit="1"/>
      <protection hidden="1"/>
    </xf>
    <xf numFmtId="0" fontId="47" fillId="3" borderId="83" xfId="16" applyFont="1" applyFill="1" applyBorder="1" applyAlignment="1" applyProtection="1">
      <alignment horizontal="left" vertical="center" shrinkToFit="1"/>
      <protection hidden="1"/>
    </xf>
    <xf numFmtId="0" fontId="47" fillId="3" borderId="76" xfId="16" applyFont="1" applyFill="1" applyBorder="1" applyAlignment="1" applyProtection="1">
      <alignment horizontal="left" vertical="center" shrinkToFit="1"/>
      <protection locked="0"/>
    </xf>
    <xf numFmtId="0" fontId="47" fillId="3" borderId="76" xfId="9" applyFont="1" applyFill="1" applyBorder="1" applyAlignment="1" applyProtection="1">
      <alignment horizontal="left" vertical="center"/>
      <protection locked="0"/>
    </xf>
    <xf numFmtId="0" fontId="47" fillId="3" borderId="32" xfId="9" applyFont="1" applyFill="1" applyBorder="1" applyAlignment="1" applyProtection="1">
      <alignment horizontal="left" vertical="center"/>
      <protection locked="0"/>
    </xf>
    <xf numFmtId="0" fontId="47" fillId="3" borderId="80" xfId="16" applyFont="1" applyFill="1" applyBorder="1" applyAlignment="1" applyProtection="1">
      <alignment horizontal="left" vertical="center" shrinkToFit="1"/>
      <protection locked="0"/>
    </xf>
    <xf numFmtId="0" fontId="47" fillId="3" borderId="32" xfId="16" applyFont="1" applyFill="1" applyBorder="1" applyAlignment="1" applyProtection="1">
      <alignment horizontal="left" vertical="center" shrinkToFit="1"/>
      <protection locked="0"/>
    </xf>
    <xf numFmtId="0" fontId="47" fillId="3" borderId="78" xfId="16" applyFont="1" applyFill="1" applyBorder="1" applyAlignment="1" applyProtection="1">
      <alignment horizontal="left" vertical="center" shrinkToFit="1"/>
      <protection hidden="1"/>
    </xf>
    <xf numFmtId="0" fontId="47" fillId="3" borderId="80" xfId="9" applyFont="1" applyFill="1" applyBorder="1" applyAlignment="1" applyProtection="1">
      <alignment horizontal="left" vertical="center"/>
      <protection locked="0"/>
    </xf>
    <xf numFmtId="0" fontId="47" fillId="3" borderId="33" xfId="9" applyFont="1" applyFill="1" applyBorder="1" applyAlignment="1" applyProtection="1">
      <alignment horizontal="left" vertical="center"/>
      <protection locked="0"/>
    </xf>
    <xf numFmtId="0" fontId="47" fillId="3" borderId="33" xfId="16" applyFont="1" applyFill="1" applyBorder="1" applyAlignment="1" applyProtection="1">
      <alignment horizontal="left" vertical="center" shrinkToFit="1"/>
      <protection locked="0"/>
    </xf>
    <xf numFmtId="0" fontId="49" fillId="0" borderId="0" xfId="9" applyFont="1" applyFill="1" applyAlignment="1" applyProtection="1">
      <protection hidden="1"/>
    </xf>
    <xf numFmtId="0" fontId="6" fillId="0" borderId="0" xfId="9" applyFont="1" applyFill="1" applyBorder="1" applyAlignment="1" applyProtection="1">
      <protection hidden="1"/>
    </xf>
    <xf numFmtId="58" fontId="6" fillId="3" borderId="0" xfId="9" applyNumberFormat="1" applyFont="1" applyFill="1" applyBorder="1" applyAlignment="1" applyProtection="1">
      <alignment horizontal="right"/>
      <protection locked="0"/>
    </xf>
    <xf numFmtId="0" fontId="47" fillId="3" borderId="81" xfId="16" applyFont="1" applyFill="1" applyBorder="1" applyAlignment="1" applyProtection="1">
      <alignment horizontal="left" vertical="center" shrinkToFit="1"/>
      <protection hidden="1"/>
    </xf>
    <xf numFmtId="0" fontId="47" fillId="3" borderId="82" xfId="16" applyFont="1" applyFill="1" applyBorder="1" applyAlignment="1" applyProtection="1">
      <alignment horizontal="left" vertical="center" shrinkToFit="1"/>
      <protection locked="0"/>
    </xf>
    <xf numFmtId="0" fontId="47" fillId="3" borderId="82" xfId="9" applyFont="1" applyFill="1" applyBorder="1" applyAlignment="1" applyProtection="1">
      <alignment horizontal="left" vertical="center"/>
      <protection locked="0"/>
    </xf>
    <xf numFmtId="0" fontId="47" fillId="3" borderId="36" xfId="9" applyFont="1" applyFill="1" applyBorder="1" applyAlignment="1" applyProtection="1">
      <alignment horizontal="left" vertical="center"/>
      <protection locked="0"/>
    </xf>
    <xf numFmtId="0" fontId="47" fillId="3" borderId="36" xfId="16" applyFont="1" applyFill="1" applyBorder="1" applyAlignment="1" applyProtection="1">
      <alignment horizontal="left" vertical="center" shrinkToFit="1"/>
      <protection locked="0"/>
    </xf>
    <xf numFmtId="0" fontId="6" fillId="3" borderId="0" xfId="9" applyFont="1" applyFill="1" applyBorder="1" applyAlignment="1" applyProtection="1">
      <alignment horizontal="right"/>
      <protection locked="0"/>
    </xf>
    <xf numFmtId="0" fontId="46" fillId="3" borderId="83" xfId="16" applyFont="1" applyFill="1" applyBorder="1" applyAlignment="1" applyProtection="1">
      <alignment horizontal="left" vertical="center" shrinkToFit="1"/>
      <protection locked="0"/>
    </xf>
    <xf numFmtId="0" fontId="50" fillId="3" borderId="76" xfId="9" applyFont="1" applyFill="1" applyBorder="1" applyAlignment="1" applyProtection="1">
      <alignment horizontal="left" vertical="center"/>
      <protection locked="0"/>
    </xf>
    <xf numFmtId="0" fontId="50" fillId="3" borderId="32" xfId="9" applyFont="1" applyFill="1" applyBorder="1" applyAlignment="1" applyProtection="1">
      <alignment horizontal="left" vertical="center"/>
      <protection locked="0"/>
    </xf>
    <xf numFmtId="0" fontId="6" fillId="4" borderId="79" xfId="9" applyFont="1" applyFill="1" applyBorder="1" applyAlignment="1" applyProtection="1">
      <alignment horizontal="center" vertical="center" shrinkToFit="1"/>
      <protection hidden="1"/>
    </xf>
    <xf numFmtId="0" fontId="50" fillId="3" borderId="76" xfId="9" applyFont="1" applyFill="1" applyBorder="1" applyAlignment="1" applyProtection="1">
      <alignment horizontal="center" vertical="center"/>
      <protection locked="0"/>
    </xf>
    <xf numFmtId="0" fontId="50" fillId="12" borderId="0" xfId="9" applyFont="1" applyFill="1" applyBorder="1" applyAlignment="1" applyProtection="1">
      <alignment horizontal="center" vertical="center"/>
      <protection locked="0"/>
    </xf>
    <xf numFmtId="0" fontId="50" fillId="3" borderId="32" xfId="9" applyFont="1" applyFill="1" applyBorder="1" applyAlignment="1" applyProtection="1">
      <alignment horizontal="center" vertical="center"/>
      <protection locked="0"/>
    </xf>
    <xf numFmtId="0" fontId="46" fillId="3" borderId="78" xfId="16" applyFont="1" applyFill="1" applyBorder="1" applyAlignment="1" applyProtection="1">
      <alignment horizontal="left" vertical="center" shrinkToFit="1"/>
      <protection locked="0"/>
    </xf>
    <xf numFmtId="0" fontId="50" fillId="3" borderId="80" xfId="9" applyFont="1" applyFill="1" applyBorder="1" applyAlignment="1" applyProtection="1">
      <alignment horizontal="left" vertical="center"/>
      <protection locked="0"/>
    </xf>
    <xf numFmtId="0" fontId="50" fillId="3" borderId="33" xfId="9" applyFont="1" applyFill="1" applyBorder="1" applyAlignment="1" applyProtection="1">
      <alignment horizontal="left" vertical="center"/>
      <protection locked="0"/>
    </xf>
    <xf numFmtId="0" fontId="50" fillId="3" borderId="80" xfId="9" applyFont="1" applyFill="1" applyBorder="1" applyAlignment="1" applyProtection="1">
      <alignment horizontal="center" vertical="center"/>
      <protection locked="0"/>
    </xf>
    <xf numFmtId="0" fontId="50" fillId="3" borderId="33" xfId="9" applyFont="1" applyFill="1" applyBorder="1" applyAlignment="1" applyProtection="1">
      <alignment horizontal="center" vertical="center"/>
      <protection locked="0"/>
    </xf>
    <xf numFmtId="0" fontId="49" fillId="0" borderId="0" xfId="9" applyFont="1" applyFill="1" applyAlignment="1" applyProtection="1">
      <alignment horizontal="right"/>
      <protection hidden="1"/>
    </xf>
    <xf numFmtId="0" fontId="6" fillId="4" borderId="84" xfId="9" applyFont="1" applyFill="1" applyBorder="1" applyAlignment="1" applyProtection="1">
      <alignment horizontal="center" vertical="center"/>
      <protection hidden="1"/>
    </xf>
    <xf numFmtId="0" fontId="46" fillId="3" borderId="85" xfId="16" applyFont="1" applyFill="1" applyBorder="1" applyAlignment="1" applyProtection="1">
      <alignment horizontal="left" vertical="center" shrinkToFit="1"/>
      <protection locked="0"/>
    </xf>
    <xf numFmtId="0" fontId="6" fillId="4" borderId="86" xfId="9" applyFont="1" applyFill="1" applyBorder="1" applyAlignment="1" applyProtection="1">
      <alignment horizontal="center" vertical="center"/>
      <protection hidden="1"/>
    </xf>
    <xf numFmtId="0" fontId="50" fillId="3" borderId="82" xfId="9" applyFont="1" applyFill="1" applyBorder="1" applyAlignment="1" applyProtection="1">
      <alignment horizontal="left" vertical="center"/>
      <protection locked="0"/>
    </xf>
    <xf numFmtId="0" fontId="50" fillId="3" borderId="36" xfId="9" applyFont="1" applyFill="1" applyBorder="1" applyAlignment="1" applyProtection="1">
      <alignment horizontal="left" vertical="center"/>
      <protection locked="0"/>
    </xf>
    <xf numFmtId="0" fontId="6" fillId="4" borderId="86" xfId="9" applyFont="1" applyFill="1" applyBorder="1" applyAlignment="1" applyProtection="1">
      <alignment horizontal="center" vertical="center" shrinkToFit="1"/>
      <protection hidden="1"/>
    </xf>
    <xf numFmtId="0" fontId="50" fillId="3" borderId="82" xfId="9" applyFont="1" applyFill="1" applyBorder="1" applyAlignment="1" applyProtection="1">
      <alignment horizontal="center" vertical="center"/>
      <protection locked="0"/>
    </xf>
    <xf numFmtId="0" fontId="50" fillId="3" borderId="36" xfId="9" applyFont="1" applyFill="1" applyBorder="1" applyAlignment="1" applyProtection="1">
      <alignment horizontal="center" vertical="center"/>
      <protection locked="0"/>
    </xf>
    <xf numFmtId="0" fontId="6" fillId="0" borderId="0" xfId="9" applyFont="1" applyFill="1" applyAlignment="1" applyProtection="1">
      <alignment horizontal="right"/>
      <protection hidden="1"/>
    </xf>
    <xf numFmtId="0" fontId="6" fillId="0" borderId="25" xfId="9" applyFont="1" applyFill="1" applyBorder="1" applyAlignment="1" applyProtection="1">
      <alignment vertical="center"/>
      <protection hidden="1"/>
    </xf>
    <xf numFmtId="0" fontId="6" fillId="0" borderId="25" xfId="9" applyFont="1" applyFill="1" applyBorder="1" applyAlignment="1" applyProtection="1">
      <protection locked="0"/>
    </xf>
    <xf numFmtId="0" fontId="51" fillId="0" borderId="15" xfId="9" applyFont="1" applyFill="1" applyBorder="1" applyAlignment="1" applyProtection="1">
      <alignment vertical="center"/>
      <protection hidden="1"/>
    </xf>
    <xf numFmtId="0" fontId="51" fillId="0" borderId="15" xfId="9" applyFont="1" applyFill="1" applyBorder="1" applyAlignment="1" applyProtection="1">
      <alignment horizontal="center" vertical="center"/>
      <protection hidden="1"/>
    </xf>
    <xf numFmtId="0" fontId="6" fillId="0" borderId="0" xfId="9" applyFont="1" applyFill="1" applyAlignment="1" applyProtection="1">
      <alignment vertical="center"/>
      <protection locked="0"/>
    </xf>
    <xf numFmtId="0" fontId="6" fillId="0" borderId="0" xfId="9" applyFont="1" applyFill="1" applyAlignment="1" applyProtection="1">
      <protection locked="0"/>
    </xf>
    <xf numFmtId="0" fontId="43" fillId="0" borderId="0" xfId="9" applyFont="1" applyFill="1" applyAlignment="1" applyProtection="1">
      <alignment vertical="center"/>
      <protection locked="0"/>
    </xf>
    <xf numFmtId="0" fontId="52" fillId="0" borderId="87" xfId="0" applyFont="1" applyBorder="1" applyAlignment="1" applyProtection="1">
      <alignment vertical="center" wrapText="1"/>
      <protection hidden="1"/>
    </xf>
    <xf numFmtId="0" fontId="42" fillId="0" borderId="0" xfId="9" applyFont="1" applyFill="1" applyAlignment="1" applyProtection="1">
      <protection hidden="1"/>
    </xf>
    <xf numFmtId="0" fontId="10" fillId="0" borderId="0" xfId="9" applyFont="1" applyFill="1" applyBorder="1" applyAlignment="1" applyProtection="1">
      <alignment horizontal="center"/>
      <protection hidden="1"/>
    </xf>
    <xf numFmtId="0" fontId="53" fillId="0" borderId="0" xfId="9" applyFont="1" applyFill="1" applyBorder="1" applyAlignment="1" applyProtection="1">
      <alignment horizontal="center" vertical="center"/>
      <protection hidden="1"/>
    </xf>
    <xf numFmtId="0" fontId="53" fillId="0" borderId="0" xfId="5" applyFont="1" applyFill="1" applyBorder="1" applyAlignment="1" applyProtection="1">
      <alignment horizontal="center" vertical="top" textRotation="255" wrapText="1"/>
      <protection hidden="1"/>
    </xf>
    <xf numFmtId="0" fontId="10" fillId="0" borderId="0" xfId="0" applyFont="1" applyFill="1" applyBorder="1" applyAlignment="1" applyProtection="1">
      <alignment horizontal="center" vertical="center" wrapText="1"/>
      <protection hidden="1"/>
    </xf>
    <xf numFmtId="0" fontId="52" fillId="0" borderId="48" xfId="0" applyFont="1" applyBorder="1" applyAlignment="1" applyProtection="1">
      <alignment vertical="center" wrapText="1"/>
      <protection hidden="1"/>
    </xf>
    <xf numFmtId="0" fontId="54" fillId="0" borderId="0" xfId="0" applyFont="1" applyFill="1" applyAlignment="1" applyProtection="1">
      <alignment vertical="top" wrapText="1"/>
      <protection hidden="1"/>
    </xf>
    <xf numFmtId="0" fontId="54" fillId="0" borderId="0" xfId="0" applyFont="1" applyFill="1" applyAlignment="1" applyProtection="1">
      <alignment vertical="top"/>
      <protection hidden="1"/>
    </xf>
    <xf numFmtId="0" fontId="10" fillId="0" borderId="0" xfId="0" applyFont="1" applyFill="1" applyBorder="1" applyAlignment="1" applyProtection="1">
      <alignment horizontal="center" vertical="center"/>
      <protection hidden="1"/>
    </xf>
    <xf numFmtId="0" fontId="10" fillId="0" borderId="0" xfId="0" applyFont="1" applyFill="1" applyBorder="1" applyAlignment="1" applyProtection="1">
      <protection hidden="1"/>
    </xf>
    <xf numFmtId="0" fontId="10" fillId="0" borderId="0" xfId="9" applyFont="1" applyFill="1" applyBorder="1" applyAlignment="1" applyProtection="1">
      <alignment vertical="top" textRotation="255"/>
      <protection hidden="1"/>
    </xf>
    <xf numFmtId="0" fontId="52" fillId="0" borderId="27" xfId="0" applyFont="1" applyBorder="1" applyAlignment="1" applyProtection="1">
      <alignment vertical="center" wrapText="1"/>
      <protection hidden="1"/>
    </xf>
    <xf numFmtId="0" fontId="51" fillId="0" borderId="0" xfId="9" applyFont="1" applyFill="1" applyBorder="1" applyAlignment="1" applyProtection="1">
      <alignment horizontal="center" vertical="center"/>
      <protection hidden="1"/>
    </xf>
    <xf numFmtId="0" fontId="51" fillId="0" borderId="0" xfId="5" applyFont="1" applyFill="1" applyBorder="1" applyAlignment="1" applyProtection="1">
      <alignment horizontal="center" vertical="center" wrapText="1"/>
      <protection hidden="1"/>
    </xf>
    <xf numFmtId="0" fontId="10" fillId="5" borderId="0" xfId="9" applyFont="1" applyFill="1" applyAlignment="1" applyProtection="1">
      <protection hidden="1"/>
    </xf>
    <xf numFmtId="0" fontId="53" fillId="5" borderId="0" xfId="9" applyFont="1" applyFill="1" applyBorder="1" applyAlignment="1" applyProtection="1">
      <alignment horizontal="center" vertical="center"/>
      <protection hidden="1"/>
    </xf>
    <xf numFmtId="0" fontId="10" fillId="5" borderId="68" xfId="9" applyFont="1" applyFill="1" applyBorder="1" applyAlignment="1" applyProtection="1">
      <protection hidden="1"/>
    </xf>
    <xf numFmtId="0" fontId="53" fillId="5" borderId="68" xfId="5" applyFont="1" applyFill="1" applyBorder="1" applyAlignment="1" applyProtection="1">
      <alignment horizontal="center" vertical="top" textRotation="255" wrapText="1"/>
      <protection hidden="1"/>
    </xf>
    <xf numFmtId="0" fontId="53" fillId="5" borderId="0" xfId="5" applyFont="1" applyFill="1" applyBorder="1" applyAlignment="1" applyProtection="1">
      <alignment horizontal="center" vertical="top" textRotation="255" wrapText="1"/>
      <protection hidden="1"/>
    </xf>
    <xf numFmtId="0" fontId="6" fillId="5" borderId="0" xfId="9" applyFont="1" applyFill="1" applyAlignment="1" applyProtection="1">
      <protection hidden="1"/>
    </xf>
    <xf numFmtId="0" fontId="13" fillId="5" borderId="88" xfId="9" applyFont="1" applyFill="1" applyBorder="1" applyAlignment="1" applyProtection="1">
      <alignment horizontal="center"/>
      <protection hidden="1"/>
    </xf>
    <xf numFmtId="0" fontId="55" fillId="5" borderId="89" xfId="9" applyFont="1" applyFill="1" applyBorder="1" applyAlignment="1" applyProtection="1">
      <alignment horizontal="center" vertical="center"/>
      <protection hidden="1"/>
    </xf>
    <xf numFmtId="0" fontId="10" fillId="5" borderId="90" xfId="9" applyFont="1" applyFill="1" applyBorder="1" applyAlignment="1" applyProtection="1">
      <alignment horizontal="center" vertical="center" wrapText="1"/>
      <protection hidden="1"/>
    </xf>
    <xf numFmtId="0" fontId="55" fillId="5" borderId="91" xfId="9" applyFont="1" applyFill="1" applyBorder="1" applyAlignment="1" applyProtection="1">
      <alignment horizontal="center" vertical="center"/>
      <protection hidden="1"/>
    </xf>
    <xf numFmtId="0" fontId="43" fillId="5" borderId="92" xfId="5" applyFont="1" applyFill="1" applyBorder="1" applyAlignment="1" applyProtection="1">
      <alignment horizontal="center" vertical="top" textRotation="255" wrapText="1"/>
      <protection hidden="1"/>
    </xf>
    <xf numFmtId="0" fontId="55" fillId="5" borderId="93" xfId="9" applyFont="1" applyFill="1" applyBorder="1" applyAlignment="1" applyProtection="1">
      <alignment horizontal="center" vertical="center"/>
      <protection hidden="1"/>
    </xf>
    <xf numFmtId="0" fontId="6" fillId="5" borderId="80" xfId="9" applyFont="1" applyFill="1" applyBorder="1" applyAlignment="1" applyProtection="1">
      <alignment horizontal="center" vertical="center"/>
      <protection hidden="1"/>
    </xf>
    <xf numFmtId="0" fontId="55" fillId="5" borderId="82" xfId="9" applyFont="1" applyFill="1" applyBorder="1" applyAlignment="1" applyProtection="1">
      <alignment horizontal="center" vertical="center"/>
      <protection hidden="1"/>
    </xf>
    <xf numFmtId="0" fontId="43" fillId="5" borderId="60" xfId="5" applyFont="1" applyFill="1" applyBorder="1" applyAlignment="1" applyProtection="1">
      <alignment horizontal="center" vertical="top" textRotation="255" wrapText="1"/>
      <protection hidden="1"/>
    </xf>
    <xf numFmtId="0" fontId="55" fillId="5" borderId="15" xfId="9" applyFont="1" applyFill="1" applyBorder="1" applyAlignment="1" applyProtection="1">
      <alignment horizontal="center" vertical="center"/>
      <protection hidden="1"/>
    </xf>
    <xf numFmtId="0" fontId="43" fillId="5" borderId="94" xfId="5" applyFont="1" applyFill="1" applyBorder="1" applyAlignment="1" applyProtection="1">
      <alignment horizontal="center" vertical="top" textRotation="255" wrapText="1"/>
      <protection hidden="1"/>
    </xf>
    <xf numFmtId="0" fontId="55" fillId="5" borderId="11" xfId="9" applyFont="1" applyFill="1" applyBorder="1" applyAlignment="1" applyProtection="1">
      <alignment horizontal="center" vertical="center"/>
      <protection hidden="1"/>
    </xf>
    <xf numFmtId="0" fontId="6" fillId="5" borderId="66" xfId="9" applyFont="1" applyFill="1" applyBorder="1" applyAlignment="1" applyProtection="1">
      <alignment horizontal="center" vertical="center"/>
      <protection hidden="1"/>
    </xf>
    <xf numFmtId="0" fontId="55" fillId="5" borderId="64" xfId="9" applyFont="1" applyFill="1" applyBorder="1" applyAlignment="1" applyProtection="1">
      <alignment horizontal="center" vertical="center"/>
      <protection hidden="1"/>
    </xf>
    <xf numFmtId="0" fontId="43" fillId="5" borderId="95" xfId="5" applyFont="1" applyFill="1" applyBorder="1" applyAlignment="1" applyProtection="1">
      <alignment horizontal="center" vertical="top" textRotation="255" wrapText="1"/>
      <protection hidden="1"/>
    </xf>
    <xf numFmtId="0" fontId="7" fillId="5" borderId="67" xfId="9" applyFont="1" applyFill="1" applyBorder="1" applyAlignment="1" applyProtection="1">
      <alignment horizontal="center" vertical="center"/>
      <protection hidden="1"/>
    </xf>
    <xf numFmtId="0" fontId="10" fillId="5" borderId="91" xfId="9" applyFont="1" applyFill="1" applyBorder="1" applyAlignment="1" applyProtection="1">
      <alignment horizontal="center" vertical="center" wrapText="1"/>
      <protection hidden="1"/>
    </xf>
    <xf numFmtId="0" fontId="6" fillId="5" borderId="92" xfId="9" applyFont="1" applyFill="1" applyBorder="1" applyAlignment="1" applyProtection="1">
      <alignment vertical="top" textRotation="255"/>
      <protection hidden="1"/>
    </xf>
    <xf numFmtId="0" fontId="7" fillId="5" borderId="72" xfId="9" applyFont="1" applyFill="1" applyBorder="1" applyAlignment="1" applyProtection="1">
      <alignment horizontal="center" vertical="center"/>
      <protection hidden="1"/>
    </xf>
    <xf numFmtId="0" fontId="7" fillId="5" borderId="64" xfId="9" applyFont="1" applyFill="1" applyBorder="1" applyAlignment="1" applyProtection="1">
      <alignment horizontal="center" vertical="center"/>
      <protection hidden="1"/>
    </xf>
    <xf numFmtId="0" fontId="43" fillId="5" borderId="0" xfId="9" applyFont="1" applyFill="1" applyAlignment="1" applyProtection="1">
      <alignment vertical="center"/>
      <protection hidden="1"/>
    </xf>
    <xf numFmtId="0" fontId="10" fillId="0" borderId="0" xfId="0" applyFont="1" applyFill="1" applyProtection="1">
      <alignment vertical="center"/>
      <protection hidden="1"/>
    </xf>
    <xf numFmtId="0" fontId="13" fillId="0" borderId="0" xfId="0" applyFont="1" applyFill="1" applyAlignment="1" applyProtection="1">
      <alignment horizontal="center" vertical="center"/>
      <protection hidden="1"/>
    </xf>
    <xf numFmtId="0" fontId="9" fillId="0" borderId="96" xfId="13" applyFont="1" applyFill="1" applyBorder="1" applyAlignment="1" applyProtection="1">
      <alignment horizontal="left" vertical="center"/>
      <protection hidden="1"/>
    </xf>
    <xf numFmtId="0" fontId="9" fillId="0" borderId="97" xfId="13" applyFont="1" applyFill="1" applyBorder="1" applyAlignment="1" applyProtection="1">
      <alignment vertical="center" wrapText="1"/>
      <protection hidden="1"/>
    </xf>
    <xf numFmtId="0" fontId="9" fillId="0" borderId="98" xfId="13" applyFont="1" applyFill="1" applyBorder="1" applyAlignment="1" applyProtection="1">
      <alignment vertical="center"/>
      <protection hidden="1"/>
    </xf>
    <xf numFmtId="0" fontId="10" fillId="0" borderId="0" xfId="0" applyFont="1" applyFill="1" applyAlignment="1" applyProtection="1">
      <alignment vertical="center"/>
      <protection hidden="1"/>
    </xf>
    <xf numFmtId="0" fontId="10" fillId="4" borderId="22" xfId="0" applyFont="1" applyFill="1" applyBorder="1" applyAlignment="1" applyProtection="1">
      <alignment horizontal="center" vertical="center" wrapText="1"/>
      <protection hidden="1"/>
    </xf>
    <xf numFmtId="0" fontId="10" fillId="0" borderId="22" xfId="13" applyFont="1" applyFill="1" applyBorder="1" applyAlignment="1" applyProtection="1">
      <alignment horizontal="center" vertical="center" wrapText="1"/>
      <protection hidden="1"/>
    </xf>
    <xf numFmtId="0" fontId="10" fillId="0" borderId="15" xfId="13" applyFont="1" applyFill="1" applyBorder="1" applyAlignment="1" applyProtection="1">
      <alignment horizontal="center" vertical="center" wrapText="1"/>
      <protection hidden="1"/>
    </xf>
    <xf numFmtId="0" fontId="9" fillId="0" borderId="0" xfId="0" applyFont="1" applyFill="1" applyProtection="1">
      <alignment vertical="center"/>
      <protection hidden="1"/>
    </xf>
    <xf numFmtId="0" fontId="9" fillId="0" borderId="0" xfId="0" applyFont="1" applyFill="1" applyAlignment="1" applyProtection="1">
      <alignment vertical="center"/>
      <protection hidden="1"/>
    </xf>
    <xf numFmtId="0" fontId="10" fillId="0" borderId="30" xfId="13" applyFont="1" applyFill="1" applyBorder="1" applyProtection="1">
      <alignment vertical="center"/>
      <protection hidden="1"/>
    </xf>
    <xf numFmtId="0" fontId="10" fillId="0" borderId="31" xfId="13" applyFont="1" applyFill="1" applyBorder="1" applyProtection="1">
      <alignment vertical="center"/>
      <protection hidden="1"/>
    </xf>
    <xf numFmtId="0" fontId="10" fillId="0" borderId="32" xfId="0" applyFont="1" applyFill="1" applyBorder="1" applyProtection="1">
      <alignment vertical="center"/>
      <protection hidden="1"/>
    </xf>
    <xf numFmtId="0" fontId="9" fillId="0" borderId="99" xfId="13" applyFont="1" applyFill="1" applyBorder="1" applyAlignment="1" applyProtection="1">
      <alignment horizontal="center" vertical="center"/>
      <protection hidden="1"/>
    </xf>
    <xf numFmtId="0" fontId="9" fillId="0" borderId="100" xfId="13" applyFont="1" applyFill="1" applyBorder="1" applyAlignment="1" applyProtection="1">
      <alignment vertical="center"/>
      <protection hidden="1"/>
    </xf>
    <xf numFmtId="0" fontId="10" fillId="3" borderId="15" xfId="13" applyFont="1" applyFill="1" applyBorder="1" applyAlignment="1" applyProtection="1">
      <alignment horizontal="left" vertical="center"/>
      <protection locked="0"/>
    </xf>
    <xf numFmtId="0" fontId="10" fillId="3" borderId="15" xfId="0" applyFont="1" applyFill="1" applyBorder="1" applyAlignment="1" applyProtection="1">
      <alignment horizontal="center" vertical="center"/>
      <protection locked="0"/>
    </xf>
    <xf numFmtId="0" fontId="10" fillId="0" borderId="38" xfId="13" applyFont="1" applyFill="1" applyBorder="1" applyProtection="1">
      <alignment vertical="center"/>
      <protection hidden="1"/>
    </xf>
    <xf numFmtId="0" fontId="10" fillId="0" borderId="0" xfId="0" applyFont="1" applyFill="1" applyBorder="1" applyProtection="1">
      <alignment vertical="center"/>
      <protection hidden="1"/>
    </xf>
    <xf numFmtId="0" fontId="10" fillId="0" borderId="33" xfId="13" applyFont="1" applyFill="1" applyBorder="1" applyProtection="1">
      <alignment vertical="center"/>
      <protection hidden="1"/>
    </xf>
    <xf numFmtId="0" fontId="10" fillId="3" borderId="15" xfId="13" applyFont="1" applyFill="1" applyBorder="1" applyAlignment="1" applyProtection="1">
      <alignment horizontal="center" vertical="center" wrapText="1"/>
      <protection locked="0"/>
    </xf>
    <xf numFmtId="0" fontId="10" fillId="3" borderId="15" xfId="13" applyFont="1" applyFill="1" applyBorder="1" applyAlignment="1" applyProtection="1">
      <alignment horizontal="left" vertical="top"/>
      <protection locked="0"/>
    </xf>
    <xf numFmtId="0" fontId="10" fillId="3" borderId="15" xfId="13" applyFont="1" applyFill="1" applyBorder="1" applyAlignment="1" applyProtection="1">
      <alignment horizontal="left" vertical="center" wrapText="1"/>
      <protection locked="0"/>
    </xf>
    <xf numFmtId="0" fontId="6" fillId="0" borderId="0" xfId="0" applyFont="1" applyFill="1" applyAlignment="1" applyProtection="1">
      <alignment horizontal="right" vertical="center"/>
      <protection hidden="1"/>
    </xf>
    <xf numFmtId="0" fontId="10" fillId="5" borderId="33" xfId="13" applyFont="1" applyFill="1" applyBorder="1" applyAlignment="1" applyProtection="1">
      <alignment horizontal="center" vertical="center" shrinkToFit="1"/>
      <protection hidden="1"/>
    </xf>
    <xf numFmtId="0" fontId="10" fillId="3" borderId="15" xfId="13" applyFont="1" applyFill="1" applyBorder="1" applyAlignment="1" applyProtection="1">
      <alignment horizontal="right" vertical="center"/>
      <protection locked="0"/>
    </xf>
    <xf numFmtId="0" fontId="10" fillId="4" borderId="76" xfId="0" applyFont="1" applyFill="1" applyBorder="1" applyAlignment="1" applyProtection="1">
      <alignment horizontal="center" vertical="center" wrapText="1"/>
      <protection hidden="1"/>
    </xf>
    <xf numFmtId="0" fontId="10" fillId="3" borderId="0" xfId="13" applyFont="1" applyFill="1" applyBorder="1" applyAlignment="1" applyProtection="1">
      <alignment horizontal="center" vertical="center"/>
      <protection locked="0"/>
    </xf>
    <xf numFmtId="0" fontId="10" fillId="3" borderId="15" xfId="13" applyFont="1" applyFill="1" applyBorder="1" applyAlignment="1" applyProtection="1">
      <alignment horizontal="right" vertical="center" wrapText="1"/>
      <protection locked="0"/>
    </xf>
    <xf numFmtId="0" fontId="9" fillId="0" borderId="101" xfId="13" applyFont="1" applyFill="1" applyBorder="1" applyAlignment="1" applyProtection="1">
      <alignment horizontal="center" vertical="center"/>
      <protection hidden="1"/>
    </xf>
    <xf numFmtId="0" fontId="9" fillId="0" borderId="102" xfId="13" applyFont="1" applyFill="1" applyBorder="1" applyAlignment="1" applyProtection="1">
      <alignment vertical="center" wrapText="1"/>
      <protection hidden="1"/>
    </xf>
    <xf numFmtId="0" fontId="9" fillId="0" borderId="103" xfId="13" applyFont="1" applyFill="1" applyBorder="1" applyAlignment="1" applyProtection="1">
      <alignment vertical="center"/>
      <protection hidden="1"/>
    </xf>
    <xf numFmtId="0" fontId="10" fillId="4" borderId="82" xfId="0" applyFont="1" applyFill="1" applyBorder="1" applyAlignment="1" applyProtection="1">
      <alignment horizontal="center" vertical="center" wrapText="1"/>
      <protection hidden="1"/>
    </xf>
    <xf numFmtId="0" fontId="10" fillId="3" borderId="82" xfId="13" applyFont="1" applyFill="1" applyBorder="1" applyAlignment="1" applyProtection="1">
      <alignment horizontal="center" vertical="center" wrapText="1"/>
      <protection locked="0"/>
    </xf>
    <xf numFmtId="0" fontId="10" fillId="0" borderId="35" xfId="13" applyFont="1" applyFill="1" applyBorder="1" applyProtection="1">
      <alignment vertical="center"/>
      <protection hidden="1"/>
    </xf>
    <xf numFmtId="0" fontId="10" fillId="0" borderId="20" xfId="13" applyFont="1" applyFill="1" applyBorder="1" applyProtection="1">
      <alignment vertical="center"/>
      <protection hidden="1"/>
    </xf>
    <xf numFmtId="0" fontId="10" fillId="0" borderId="36" xfId="13" applyFont="1" applyFill="1" applyBorder="1" applyProtection="1">
      <alignment vertical="center"/>
      <protection hidden="1"/>
    </xf>
    <xf numFmtId="0" fontId="46" fillId="0" borderId="0" xfId="13" applyFont="1" applyFill="1" applyProtection="1">
      <alignment vertical="center"/>
      <protection hidden="1"/>
    </xf>
    <xf numFmtId="0" fontId="57" fillId="0" borderId="0" xfId="0" applyFont="1">
      <alignment vertical="center"/>
    </xf>
    <xf numFmtId="0" fontId="58" fillId="0" borderId="0" xfId="5" applyFont="1">
      <alignment vertical="center"/>
    </xf>
    <xf numFmtId="0" fontId="57" fillId="13" borderId="33" xfId="0" applyFont="1" applyFill="1" applyBorder="1" applyAlignment="1">
      <alignment horizontal="center" vertical="center"/>
    </xf>
    <xf numFmtId="0" fontId="57" fillId="14" borderId="15" xfId="0" applyFont="1" applyFill="1" applyBorder="1" applyAlignment="1">
      <alignment vertical="center" wrapText="1"/>
    </xf>
    <xf numFmtId="0" fontId="57" fillId="0" borderId="87" xfId="0" applyFont="1" applyBorder="1">
      <alignment vertical="center"/>
    </xf>
    <xf numFmtId="0" fontId="57" fillId="0" borderId="24" xfId="0" applyFont="1" applyBorder="1">
      <alignment vertical="center"/>
    </xf>
    <xf numFmtId="0" fontId="57" fillId="0" borderId="0" xfId="0" applyFont="1" applyFill="1" applyAlignment="1">
      <alignment vertical="center"/>
    </xf>
    <xf numFmtId="0" fontId="57" fillId="14" borderId="76" xfId="0" applyFont="1" applyFill="1" applyBorder="1" applyAlignment="1">
      <alignment vertical="center" wrapText="1"/>
    </xf>
    <xf numFmtId="0" fontId="57" fillId="0" borderId="104" xfId="0" applyFont="1" applyBorder="1">
      <alignment vertical="center"/>
    </xf>
    <xf numFmtId="0" fontId="57" fillId="0" borderId="32" xfId="0" applyFont="1" applyBorder="1">
      <alignment vertical="center"/>
    </xf>
    <xf numFmtId="0" fontId="57" fillId="0" borderId="22" xfId="0" applyFont="1" applyBorder="1">
      <alignment vertical="center"/>
    </xf>
    <xf numFmtId="0" fontId="57" fillId="0" borderId="48" xfId="0" applyFont="1" applyBorder="1">
      <alignment vertical="center"/>
    </xf>
    <xf numFmtId="0" fontId="57" fillId="14" borderId="21" xfId="0" applyFont="1" applyFill="1" applyBorder="1" applyAlignment="1">
      <alignment vertical="center" wrapText="1"/>
    </xf>
    <xf numFmtId="0" fontId="57" fillId="0" borderId="105" xfId="0" applyFont="1" applyBorder="1">
      <alignment vertical="center"/>
    </xf>
    <xf numFmtId="0" fontId="57" fillId="0" borderId="37" xfId="0" applyFont="1" applyBorder="1">
      <alignment vertical="center"/>
    </xf>
    <xf numFmtId="0" fontId="57" fillId="0" borderId="106" xfId="0" applyFont="1" applyBorder="1">
      <alignment vertical="center"/>
    </xf>
    <xf numFmtId="0" fontId="57" fillId="14" borderId="25" xfId="0" applyFont="1" applyFill="1" applyBorder="1" applyAlignment="1">
      <alignment horizontal="center" vertical="center" wrapText="1"/>
    </xf>
    <xf numFmtId="0" fontId="57" fillId="14" borderId="15" xfId="0" applyFont="1" applyFill="1" applyBorder="1" applyAlignment="1">
      <alignment horizontal="center" vertical="center" wrapText="1"/>
    </xf>
    <xf numFmtId="0" fontId="57" fillId="0" borderId="31" xfId="0" applyFont="1" applyBorder="1">
      <alignment vertical="center"/>
    </xf>
    <xf numFmtId="0" fontId="57" fillId="0" borderId="107" xfId="0" applyFont="1" applyBorder="1">
      <alignment vertical="center"/>
    </xf>
    <xf numFmtId="0" fontId="57" fillId="0" borderId="35" xfId="0" applyFont="1" applyBorder="1">
      <alignment vertical="center"/>
    </xf>
    <xf numFmtId="0" fontId="57" fillId="0" borderId="20" xfId="0" applyFont="1" applyBorder="1">
      <alignment vertical="center"/>
    </xf>
    <xf numFmtId="0" fontId="57" fillId="14" borderId="25" xfId="0" applyFont="1" applyFill="1" applyBorder="1" applyAlignment="1">
      <alignment vertical="center" wrapText="1"/>
    </xf>
    <xf numFmtId="0" fontId="57" fillId="0" borderId="27" xfId="0" applyFont="1" applyBorder="1">
      <alignment vertical="center"/>
    </xf>
    <xf numFmtId="0" fontId="57" fillId="14" borderId="49" xfId="0" applyFont="1" applyFill="1" applyBorder="1" applyAlignment="1">
      <alignment vertical="center" wrapText="1" shrinkToFit="1"/>
    </xf>
    <xf numFmtId="0" fontId="58" fillId="0" borderId="38" xfId="0" applyFont="1" applyBorder="1" applyAlignment="1">
      <alignment vertical="center" wrapText="1"/>
    </xf>
    <xf numFmtId="0" fontId="58" fillId="0" borderId="108" xfId="0" applyFont="1" applyBorder="1">
      <alignment vertical="center"/>
    </xf>
    <xf numFmtId="0" fontId="58" fillId="15" borderId="109" xfId="5" applyFont="1" applyFill="1" applyBorder="1" applyAlignment="1">
      <alignment horizontal="center" vertical="center"/>
    </xf>
    <xf numFmtId="0" fontId="58" fillId="14" borderId="110" xfId="5" applyFont="1" applyFill="1" applyBorder="1" applyAlignment="1">
      <alignment horizontal="center" vertical="center"/>
    </xf>
    <xf numFmtId="0" fontId="58" fillId="0" borderId="111" xfId="5" applyFont="1" applyBorder="1">
      <alignment vertical="center"/>
    </xf>
    <xf numFmtId="0" fontId="12" fillId="0" borderId="112" xfId="0" applyFont="1" applyFill="1" applyBorder="1" applyAlignment="1">
      <alignment vertical="center" wrapText="1"/>
    </xf>
    <xf numFmtId="0" fontId="58" fillId="0" borderId="113" xfId="5" applyFont="1" applyBorder="1">
      <alignment vertical="center"/>
    </xf>
    <xf numFmtId="0" fontId="57" fillId="9" borderId="114" xfId="0" applyFont="1" applyFill="1" applyBorder="1">
      <alignment vertical="center"/>
    </xf>
    <xf numFmtId="0" fontId="57" fillId="9" borderId="115" xfId="0" applyFont="1" applyFill="1" applyBorder="1">
      <alignment vertical="center"/>
    </xf>
    <xf numFmtId="0" fontId="57" fillId="9" borderId="116" xfId="0" applyFont="1" applyFill="1" applyBorder="1">
      <alignment vertical="center"/>
    </xf>
    <xf numFmtId="0" fontId="59" fillId="16" borderId="0" xfId="5" applyFont="1" applyFill="1">
      <alignment vertical="center"/>
    </xf>
    <xf numFmtId="0" fontId="58" fillId="15" borderId="117" xfId="5" applyFont="1" applyFill="1" applyBorder="1" applyAlignment="1">
      <alignment horizontal="center" vertical="center"/>
    </xf>
    <xf numFmtId="0" fontId="58" fillId="14" borderId="87" xfId="5" applyFont="1" applyFill="1" applyBorder="1" applyAlignment="1">
      <alignment horizontal="center" vertical="center"/>
    </xf>
    <xf numFmtId="0" fontId="58" fillId="0" borderId="48" xfId="5" applyFont="1" applyBorder="1">
      <alignment vertical="center"/>
    </xf>
    <xf numFmtId="0" fontId="58" fillId="0" borderId="107" xfId="5" applyFont="1" applyBorder="1">
      <alignment vertical="center"/>
    </xf>
    <xf numFmtId="0" fontId="58" fillId="14" borderId="105" xfId="5" applyFont="1" applyFill="1" applyBorder="1" applyAlignment="1">
      <alignment horizontal="center" vertical="center"/>
    </xf>
    <xf numFmtId="0" fontId="58" fillId="14" borderId="118" xfId="5" applyFont="1" applyFill="1" applyBorder="1" applyAlignment="1">
      <alignment horizontal="center" vertical="center"/>
    </xf>
    <xf numFmtId="0" fontId="58" fillId="15" borderId="119" xfId="5" applyFont="1" applyFill="1" applyBorder="1" applyAlignment="1">
      <alignment horizontal="center" vertical="center"/>
    </xf>
    <xf numFmtId="0" fontId="58" fillId="0" borderId="48" xfId="5" applyFont="1" applyBorder="1" applyAlignment="1">
      <alignment vertical="center" shrinkToFit="1"/>
    </xf>
    <xf numFmtId="0" fontId="58" fillId="0" borderId="50" xfId="5" applyFont="1" applyBorder="1">
      <alignment vertical="center"/>
    </xf>
    <xf numFmtId="0" fontId="60" fillId="0" borderId="48" xfId="5" applyFont="1" applyBorder="1" applyAlignment="1">
      <alignment vertical="center" shrinkToFit="1"/>
    </xf>
    <xf numFmtId="0" fontId="60" fillId="9" borderId="114" xfId="0" applyFont="1" applyFill="1" applyBorder="1">
      <alignment vertical="center"/>
    </xf>
    <xf numFmtId="0" fontId="60" fillId="9" borderId="115" xfId="0" applyFont="1" applyFill="1" applyBorder="1">
      <alignment vertical="center"/>
    </xf>
    <xf numFmtId="0" fontId="15" fillId="15" borderId="79" xfId="0" applyFont="1" applyFill="1" applyBorder="1" applyAlignment="1">
      <alignment vertical="center" wrapText="1"/>
    </xf>
    <xf numFmtId="0" fontId="15" fillId="15" borderId="50" xfId="0" applyFont="1" applyFill="1" applyBorder="1" applyAlignment="1">
      <alignment vertical="center" wrapText="1"/>
    </xf>
    <xf numFmtId="0" fontId="57" fillId="0" borderId="120" xfId="0" applyFont="1" applyBorder="1">
      <alignment vertical="center"/>
    </xf>
    <xf numFmtId="0" fontId="57" fillId="0" borderId="121" xfId="0" applyFont="1" applyBorder="1">
      <alignment vertical="center"/>
    </xf>
    <xf numFmtId="0" fontId="57" fillId="0" borderId="122" xfId="0" applyFont="1" applyBorder="1">
      <alignment vertical="center"/>
    </xf>
    <xf numFmtId="0" fontId="57" fillId="0" borderId="20" xfId="0" applyFont="1" applyBorder="1" applyAlignment="1">
      <alignment vertical="center" wrapText="1"/>
    </xf>
    <xf numFmtId="0" fontId="57" fillId="0" borderId="0" xfId="0" applyFont="1" applyBorder="1">
      <alignment vertical="center"/>
    </xf>
    <xf numFmtId="0" fontId="57" fillId="15" borderId="123" xfId="0" applyFont="1" applyFill="1" applyBorder="1" applyAlignment="1">
      <alignment horizontal="center" vertical="center" shrinkToFit="1"/>
    </xf>
    <xf numFmtId="0" fontId="58" fillId="0" borderId="47" xfId="5" applyFont="1" applyBorder="1" applyAlignment="1">
      <alignment vertical="center" shrinkToFit="1"/>
    </xf>
    <xf numFmtId="0" fontId="57" fillId="9" borderId="124" xfId="0" applyFont="1" applyFill="1" applyBorder="1">
      <alignment vertical="center"/>
    </xf>
    <xf numFmtId="0" fontId="61" fillId="9" borderId="30" xfId="0" applyFont="1" applyFill="1" applyBorder="1">
      <alignment vertical="center"/>
    </xf>
    <xf numFmtId="0" fontId="62" fillId="0" borderId="31" xfId="0" applyFont="1" applyBorder="1">
      <alignment vertical="center"/>
    </xf>
    <xf numFmtId="0" fontId="57" fillId="0" borderId="31" xfId="0" applyFont="1" applyBorder="1" applyAlignment="1">
      <alignment horizontal="left" vertical="center" indent="1"/>
    </xf>
    <xf numFmtId="0" fontId="62" fillId="0" borderId="31" xfId="0" applyFont="1" applyBorder="1" applyAlignment="1">
      <alignment horizontal="left" vertical="center" indent="2"/>
    </xf>
    <xf numFmtId="0" fontId="57" fillId="0" borderId="31" xfId="0" applyFont="1" applyBorder="1" applyAlignment="1">
      <alignment horizontal="left" vertical="center" indent="2"/>
    </xf>
    <xf numFmtId="0" fontId="57" fillId="0" borderId="32" xfId="0" applyFont="1" applyBorder="1" applyAlignment="1">
      <alignment horizontal="left" vertical="center" indent="2"/>
    </xf>
    <xf numFmtId="0" fontId="58" fillId="0" borderId="0" xfId="5" applyFont="1" applyBorder="1">
      <alignment vertical="center"/>
    </xf>
    <xf numFmtId="0" fontId="57" fillId="15" borderId="25" xfId="0" applyFont="1" applyFill="1" applyBorder="1" applyAlignment="1">
      <alignment horizontal="center" vertical="center" shrinkToFit="1"/>
    </xf>
    <xf numFmtId="0" fontId="57" fillId="0" borderId="13" xfId="0" applyFont="1" applyBorder="1" applyAlignment="1">
      <alignment vertical="center" shrinkToFit="1"/>
    </xf>
    <xf numFmtId="0" fontId="57" fillId="0" borderId="37" xfId="0" applyFont="1" applyBorder="1" applyAlignment="1">
      <alignment vertical="center" shrinkToFit="1"/>
    </xf>
    <xf numFmtId="0" fontId="60" fillId="0" borderId="106" xfId="0" applyFont="1" applyBorder="1" applyAlignment="1">
      <alignment vertical="center" shrinkToFit="1"/>
    </xf>
    <xf numFmtId="0" fontId="57" fillId="9" borderId="0" xfId="0" applyFont="1" applyFill="1">
      <alignment vertical="center"/>
    </xf>
    <xf numFmtId="0" fontId="57" fillId="9" borderId="38" xfId="0" applyFont="1" applyFill="1" applyBorder="1">
      <alignment vertical="center"/>
    </xf>
    <xf numFmtId="0" fontId="62" fillId="0" borderId="0" xfId="0" applyFont="1" applyBorder="1">
      <alignment vertical="center"/>
    </xf>
    <xf numFmtId="0" fontId="57" fillId="0" borderId="0" xfId="0" applyFont="1" applyBorder="1" applyAlignment="1">
      <alignment horizontal="left" vertical="center" indent="1"/>
    </xf>
    <xf numFmtId="0" fontId="62" fillId="0" borderId="0" xfId="0" applyFont="1" applyBorder="1" applyAlignment="1">
      <alignment horizontal="left" vertical="center" indent="2"/>
    </xf>
    <xf numFmtId="0" fontId="57" fillId="0" borderId="0" xfId="0" applyFont="1" applyBorder="1" applyAlignment="1">
      <alignment horizontal="left" vertical="center" indent="2"/>
    </xf>
    <xf numFmtId="0" fontId="57" fillId="0" borderId="33" xfId="0" applyFont="1" applyBorder="1" applyAlignment="1">
      <alignment horizontal="left" vertical="center" indent="1"/>
    </xf>
    <xf numFmtId="0" fontId="57" fillId="0" borderId="0" xfId="0" applyFont="1" applyFill="1" applyBorder="1" applyAlignment="1">
      <alignment horizontal="center" vertical="center"/>
    </xf>
    <xf numFmtId="0" fontId="57" fillId="0" borderId="31" xfId="0" applyFont="1" applyFill="1" applyBorder="1" applyAlignment="1">
      <alignment horizontal="center" vertical="center"/>
    </xf>
    <xf numFmtId="0" fontId="57" fillId="0" borderId="31" xfId="0" applyFont="1" applyFill="1" applyBorder="1" applyAlignment="1">
      <alignment vertical="center" shrinkToFit="1"/>
    </xf>
    <xf numFmtId="0" fontId="57" fillId="0" borderId="48" xfId="0" applyFont="1" applyBorder="1" applyAlignment="1">
      <alignment vertical="center" shrinkToFit="1"/>
    </xf>
    <xf numFmtId="0" fontId="60" fillId="9" borderId="50" xfId="0" applyFont="1" applyFill="1" applyBorder="1">
      <alignment vertical="center"/>
    </xf>
    <xf numFmtId="0" fontId="60" fillId="9" borderId="27" xfId="0" applyFont="1" applyFill="1" applyBorder="1">
      <alignment vertical="center"/>
    </xf>
    <xf numFmtId="0" fontId="57" fillId="9" borderId="35" xfId="0" applyFont="1" applyFill="1" applyBorder="1">
      <alignment vertical="center"/>
    </xf>
    <xf numFmtId="0" fontId="62" fillId="0" borderId="20" xfId="0" applyFont="1" applyBorder="1">
      <alignment vertical="center"/>
    </xf>
    <xf numFmtId="0" fontId="57" fillId="0" borderId="20" xfId="0" applyFont="1" applyBorder="1" applyAlignment="1">
      <alignment horizontal="left" vertical="center" indent="1"/>
    </xf>
    <xf numFmtId="0" fontId="62" fillId="0" borderId="20" xfId="0" applyFont="1" applyBorder="1" applyAlignment="1">
      <alignment horizontal="left" vertical="center" indent="2"/>
    </xf>
    <xf numFmtId="0" fontId="57" fillId="0" borderId="20" xfId="0" applyFont="1" applyBorder="1" applyAlignment="1">
      <alignment horizontal="left" vertical="center" indent="2"/>
    </xf>
    <xf numFmtId="0" fontId="57" fillId="0" borderId="36" xfId="0" applyFont="1" applyBorder="1" applyAlignment="1">
      <alignment horizontal="left" vertical="center" indent="1"/>
    </xf>
    <xf numFmtId="0" fontId="57" fillId="0" borderId="0" xfId="0" applyFont="1" applyFill="1" applyBorder="1" applyAlignment="1">
      <alignment vertical="center" shrinkToFit="1"/>
    </xf>
    <xf numFmtId="0" fontId="63" fillId="5" borderId="0" xfId="0" applyFont="1" applyFill="1">
      <alignment vertical="center"/>
    </xf>
    <xf numFmtId="0" fontId="63" fillId="5" borderId="0" xfId="0" applyFont="1" applyFill="1" applyAlignment="1">
      <alignment horizontal="center" vertical="center"/>
    </xf>
    <xf numFmtId="0" fontId="18" fillId="5" borderId="0" xfId="0" applyFont="1" applyFill="1" applyAlignment="1">
      <alignment vertical="center"/>
    </xf>
    <xf numFmtId="0" fontId="18" fillId="5" borderId="0" xfId="0" applyFont="1" applyFill="1" applyAlignment="1">
      <alignment vertical="center" wrapText="1"/>
    </xf>
    <xf numFmtId="0" fontId="18" fillId="5" borderId="0" xfId="0" applyFont="1" applyFill="1" applyAlignment="1">
      <alignment horizontal="center" vertical="center"/>
    </xf>
    <xf numFmtId="0" fontId="0" fillId="5" borderId="0" xfId="0" applyNumberFormat="1" applyFont="1" applyFill="1" applyAlignment="1">
      <alignment horizontal="right" vertical="center" shrinkToFit="1"/>
    </xf>
    <xf numFmtId="0" fontId="64" fillId="5" borderId="0" xfId="0" applyFont="1" applyFill="1" applyBorder="1" applyAlignment="1">
      <alignment vertical="center"/>
    </xf>
    <xf numFmtId="0" fontId="63" fillId="5" borderId="0" xfId="0" applyFont="1" applyFill="1" applyBorder="1" applyAlignment="1">
      <alignment vertical="center"/>
    </xf>
    <xf numFmtId="0" fontId="18" fillId="5" borderId="0" xfId="0" applyFont="1" applyFill="1" applyAlignment="1">
      <alignment horizontal="center" vertical="center" wrapText="1"/>
    </xf>
    <xf numFmtId="0" fontId="63" fillId="5" borderId="0" xfId="0" applyFont="1" applyFill="1" applyAlignment="1">
      <alignment horizontal="left" vertical="center"/>
    </xf>
    <xf numFmtId="0" fontId="18" fillId="5" borderId="15" xfId="0" applyFont="1" applyFill="1" applyBorder="1" applyAlignment="1">
      <alignment horizontal="center" vertical="center" textRotation="255" wrapText="1"/>
    </xf>
    <xf numFmtId="0" fontId="0" fillId="5" borderId="15" xfId="4" applyNumberFormat="1" applyFont="1" applyFill="1" applyBorder="1" applyAlignment="1">
      <alignment horizontal="right" vertical="center" shrinkToFit="1"/>
    </xf>
    <xf numFmtId="0" fontId="0" fillId="5" borderId="24" xfId="4" applyNumberFormat="1" applyFont="1" applyFill="1" applyBorder="1" applyAlignment="1">
      <alignment horizontal="right" vertical="center" shrinkToFit="1"/>
    </xf>
    <xf numFmtId="0" fontId="63" fillId="5" borderId="34" xfId="0" applyFont="1" applyFill="1" applyBorder="1" applyAlignment="1">
      <alignment horizontal="center" vertical="center" shrinkToFit="1"/>
    </xf>
    <xf numFmtId="0" fontId="63" fillId="5" borderId="0" xfId="0" applyFont="1" applyFill="1" applyBorder="1" applyAlignment="1">
      <alignment horizontal="center" vertical="center" shrinkToFit="1"/>
    </xf>
    <xf numFmtId="0" fontId="63" fillId="5" borderId="0" xfId="0" applyFont="1" applyFill="1">
      <alignment vertical="center"/>
    </xf>
    <xf numFmtId="0" fontId="63" fillId="5" borderId="0" xfId="0" applyFont="1" applyFill="1" applyBorder="1" applyAlignment="1">
      <alignment vertical="center" textRotation="255"/>
    </xf>
    <xf numFmtId="0" fontId="63" fillId="5" borderId="0" xfId="0" applyFont="1" applyFill="1" applyBorder="1" applyAlignment="1">
      <alignment horizontal="right" vertical="top"/>
    </xf>
    <xf numFmtId="0" fontId="63" fillId="5" borderId="0" xfId="0" applyFont="1" applyFill="1" applyAlignment="1">
      <alignment horizontal="center" vertical="center"/>
    </xf>
    <xf numFmtId="0" fontId="63" fillId="5" borderId="0" xfId="0" applyFont="1" applyFill="1" applyBorder="1" applyAlignment="1">
      <alignment vertical="top"/>
    </xf>
    <xf numFmtId="176" fontId="63" fillId="5" borderId="34" xfId="0" applyNumberFormat="1" applyFont="1" applyFill="1" applyBorder="1" applyAlignment="1">
      <alignment horizontal="right" vertical="center" shrinkToFit="1"/>
    </xf>
    <xf numFmtId="176" fontId="63" fillId="5" borderId="0" xfId="0" applyNumberFormat="1" applyFont="1" applyFill="1" applyBorder="1" applyAlignment="1">
      <alignment horizontal="right" vertical="center" shrinkToFit="1"/>
    </xf>
    <xf numFmtId="0" fontId="63" fillId="5" borderId="0" xfId="0" quotePrefix="1" applyFont="1" applyFill="1" applyBorder="1" applyAlignment="1">
      <alignment vertical="center"/>
    </xf>
    <xf numFmtId="176" fontId="63" fillId="5" borderId="0" xfId="0" applyNumberFormat="1" applyFont="1" applyFill="1" applyBorder="1" applyAlignment="1">
      <alignment vertical="center"/>
    </xf>
    <xf numFmtId="0" fontId="18" fillId="5" borderId="15" xfId="0" applyFont="1" applyFill="1" applyBorder="1" applyAlignment="1">
      <alignment horizontal="center" vertical="center" wrapText="1"/>
    </xf>
    <xf numFmtId="0" fontId="18" fillId="5" borderId="15" xfId="0" applyFont="1" applyFill="1" applyBorder="1" applyAlignment="1">
      <alignment horizontal="center" vertical="center" textRotation="255"/>
    </xf>
    <xf numFmtId="177" fontId="0" fillId="5" borderId="15" xfId="0" quotePrefix="1" applyNumberFormat="1" applyFont="1" applyFill="1" applyBorder="1" applyAlignment="1">
      <alignment horizontal="right" vertical="center" shrinkToFit="1"/>
    </xf>
    <xf numFmtId="177" fontId="0" fillId="5" borderId="24" xfId="0" quotePrefix="1" applyNumberFormat="1" applyFont="1" applyFill="1" applyBorder="1" applyAlignment="1">
      <alignment horizontal="right" vertical="center" shrinkToFit="1"/>
    </xf>
    <xf numFmtId="38" fontId="63" fillId="5" borderId="34" xfId="22" applyFont="1" applyFill="1" applyBorder="1" applyAlignment="1">
      <alignment horizontal="center" vertical="center" shrinkToFit="1"/>
    </xf>
    <xf numFmtId="38" fontId="63" fillId="5" borderId="0" xfId="22" applyFont="1" applyFill="1" applyBorder="1" applyAlignment="1">
      <alignment horizontal="center" vertical="center" shrinkToFit="1"/>
    </xf>
    <xf numFmtId="38" fontId="63" fillId="5" borderId="0" xfId="22" applyFont="1" applyFill="1" applyBorder="1" applyAlignment="1">
      <alignment vertical="center"/>
    </xf>
    <xf numFmtId="0" fontId="18" fillId="5" borderId="76" xfId="0" applyFont="1" applyFill="1" applyBorder="1" applyAlignment="1">
      <alignment horizontal="center" vertical="center" wrapText="1"/>
    </xf>
    <xf numFmtId="0" fontId="18" fillId="5" borderId="80"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5" borderId="15" xfId="0" applyFont="1" applyFill="1" applyBorder="1" applyAlignment="1">
      <alignment horizontal="center" vertical="center" wrapText="1" shrinkToFit="1"/>
    </xf>
    <xf numFmtId="178" fontId="0" fillId="5" borderId="15" xfId="4" applyNumberFormat="1" applyFont="1" applyFill="1" applyBorder="1" applyAlignment="1">
      <alignment horizontal="right" vertical="center" shrinkToFit="1"/>
    </xf>
    <xf numFmtId="178" fontId="0" fillId="5" borderId="24" xfId="4" applyNumberFormat="1" applyFont="1" applyFill="1" applyBorder="1" applyAlignment="1">
      <alignment horizontal="right" vertical="center" shrinkToFit="1"/>
    </xf>
    <xf numFmtId="38" fontId="63" fillId="5" borderId="125" xfId="22" applyFont="1" applyFill="1" applyBorder="1" applyAlignment="1">
      <alignment horizontal="center" vertical="center" shrinkToFit="1"/>
    </xf>
    <xf numFmtId="0" fontId="18" fillId="5" borderId="76" xfId="0" applyFont="1" applyFill="1" applyBorder="1" applyAlignment="1">
      <alignment vertical="center" wrapText="1"/>
    </xf>
    <xf numFmtId="38" fontId="0" fillId="5" borderId="15" xfId="22" applyFont="1" applyFill="1" applyBorder="1" applyAlignment="1">
      <alignment horizontal="right" vertical="center" shrinkToFit="1"/>
    </xf>
    <xf numFmtId="38" fontId="0" fillId="5" borderId="24" xfId="22" applyFont="1" applyFill="1" applyBorder="1" applyAlignment="1">
      <alignment horizontal="right" vertical="center" shrinkToFit="1"/>
    </xf>
    <xf numFmtId="0" fontId="18" fillId="5" borderId="80" xfId="0" applyFont="1" applyFill="1" applyBorder="1" applyAlignment="1">
      <alignment vertical="center" wrapText="1"/>
    </xf>
    <xf numFmtId="0" fontId="18" fillId="5" borderId="38" xfId="0" applyFont="1" applyFill="1" applyBorder="1" applyAlignment="1">
      <alignment vertical="center" wrapText="1"/>
    </xf>
    <xf numFmtId="0" fontId="18" fillId="5" borderId="24" xfId="0" applyFont="1" applyFill="1" applyBorder="1" applyAlignment="1">
      <alignment horizontal="center" vertical="center" textRotation="255" wrapText="1"/>
    </xf>
    <xf numFmtId="0" fontId="18" fillId="5" borderId="22" xfId="0" applyFont="1" applyFill="1" applyBorder="1" applyAlignment="1">
      <alignment horizontal="center" vertical="center" wrapText="1"/>
    </xf>
    <xf numFmtId="0" fontId="18" fillId="5" borderId="32" xfId="0" applyFont="1" applyFill="1" applyBorder="1" applyAlignment="1">
      <alignment vertical="center" wrapText="1"/>
    </xf>
    <xf numFmtId="0" fontId="18" fillId="5" borderId="36" xfId="0" applyFont="1" applyFill="1" applyBorder="1" applyAlignment="1">
      <alignment vertical="center" wrapText="1"/>
    </xf>
    <xf numFmtId="179" fontId="0" fillId="5" borderId="15" xfId="4" applyNumberFormat="1" applyFont="1" applyFill="1" applyBorder="1" applyAlignment="1">
      <alignment horizontal="right" vertical="center" shrinkToFit="1"/>
    </xf>
    <xf numFmtId="179" fontId="0" fillId="5" borderId="24" xfId="4" applyNumberFormat="1" applyFont="1" applyFill="1" applyBorder="1" applyAlignment="1">
      <alignment horizontal="right" vertical="center" shrinkToFit="1"/>
    </xf>
    <xf numFmtId="180" fontId="63" fillId="5" borderId="0" xfId="22" applyNumberFormat="1" applyFont="1" applyFill="1" applyBorder="1" applyAlignment="1">
      <alignment vertical="center"/>
    </xf>
    <xf numFmtId="181" fontId="0" fillId="5" borderId="15" xfId="4" applyNumberFormat="1" applyFont="1" applyFill="1" applyBorder="1" applyAlignment="1">
      <alignment horizontal="right" vertical="center" shrinkToFit="1"/>
    </xf>
    <xf numFmtId="181" fontId="0" fillId="5" borderId="24" xfId="4" applyNumberFormat="1" applyFont="1" applyFill="1" applyBorder="1" applyAlignment="1">
      <alignment horizontal="right" vertical="center" shrinkToFit="1"/>
    </xf>
    <xf numFmtId="179" fontId="63" fillId="5" borderId="0" xfId="0" applyNumberFormat="1" applyFont="1" applyFill="1" applyBorder="1" applyAlignment="1">
      <alignment vertical="center"/>
    </xf>
    <xf numFmtId="0" fontId="18" fillId="5" borderId="76" xfId="0" applyFont="1" applyFill="1" applyBorder="1" applyAlignment="1">
      <alignment horizontal="center" vertical="center" wrapText="1" shrinkToFit="1"/>
    </xf>
    <xf numFmtId="0" fontId="18" fillId="5" borderId="80" xfId="0" applyFont="1" applyFill="1" applyBorder="1" applyAlignment="1">
      <alignment horizontal="center" vertical="center" wrapText="1" shrinkToFit="1"/>
    </xf>
    <xf numFmtId="0" fontId="18" fillId="5" borderId="82" xfId="0" applyFont="1" applyFill="1" applyBorder="1" applyAlignment="1">
      <alignment horizontal="center" vertical="center" wrapText="1" shrinkToFit="1"/>
    </xf>
    <xf numFmtId="176" fontId="63" fillId="5" borderId="34" xfId="0" applyNumberFormat="1" applyFont="1" applyFill="1" applyBorder="1" applyAlignment="1">
      <alignment horizontal="center" vertical="center" shrinkToFit="1"/>
    </xf>
    <xf numFmtId="176" fontId="63" fillId="5" borderId="0" xfId="0" applyNumberFormat="1" applyFont="1" applyFill="1" applyBorder="1" applyAlignment="1">
      <alignment horizontal="center" vertical="center" shrinkToFit="1"/>
    </xf>
    <xf numFmtId="177" fontId="0" fillId="5" borderId="15" xfId="0" applyNumberFormat="1" applyFont="1" applyFill="1" applyBorder="1" applyAlignment="1">
      <alignment horizontal="right" vertical="center" shrinkToFit="1"/>
    </xf>
    <xf numFmtId="177" fontId="0" fillId="5" borderId="24" xfId="0" applyNumberFormat="1" applyFont="1" applyFill="1" applyBorder="1" applyAlignment="1">
      <alignment horizontal="right" vertical="center" shrinkToFit="1"/>
    </xf>
    <xf numFmtId="0" fontId="18" fillId="0" borderId="22" xfId="0" applyFont="1" applyFill="1" applyBorder="1" applyAlignment="1">
      <alignment horizontal="center" vertical="center" textRotation="255" wrapText="1"/>
    </xf>
    <xf numFmtId="0" fontId="18" fillId="0" borderId="23" xfId="0" applyFont="1" applyFill="1" applyBorder="1" applyAlignment="1">
      <alignment horizontal="center" vertical="center" textRotation="255" wrapText="1"/>
    </xf>
    <xf numFmtId="0" fontId="18" fillId="0" borderId="24" xfId="0" applyFont="1" applyFill="1" applyBorder="1" applyAlignment="1">
      <alignment horizontal="center" vertical="center" textRotation="255" wrapText="1"/>
    </xf>
    <xf numFmtId="177" fontId="0" fillId="5" borderId="25" xfId="0" applyNumberFormat="1" applyFont="1" applyFill="1" applyBorder="1" applyAlignment="1">
      <alignment horizontal="right" vertical="center" shrinkToFit="1"/>
    </xf>
    <xf numFmtId="0" fontId="18" fillId="5" borderId="15" xfId="0" applyFont="1" applyFill="1" applyBorder="1" applyAlignment="1">
      <alignment horizontal="center" vertical="center" textRotation="255" shrinkToFit="1"/>
    </xf>
    <xf numFmtId="0" fontId="63" fillId="5" borderId="0" xfId="0" quotePrefix="1" applyFont="1" applyFill="1" applyAlignment="1">
      <alignment horizontal="right" vertical="center"/>
    </xf>
    <xf numFmtId="1" fontId="63" fillId="5" borderId="0" xfId="0" applyNumberFormat="1" applyFont="1" applyFill="1" applyBorder="1" applyAlignment="1">
      <alignment vertical="center"/>
    </xf>
    <xf numFmtId="38" fontId="2" fillId="5" borderId="15" xfId="22" applyFont="1" applyFill="1" applyBorder="1" applyAlignment="1">
      <alignment horizontal="right" vertical="center" shrinkToFit="1"/>
    </xf>
    <xf numFmtId="38" fontId="2" fillId="5" borderId="24" xfId="22" applyFont="1" applyFill="1" applyBorder="1" applyAlignment="1">
      <alignment horizontal="right" vertical="center" shrinkToFit="1"/>
    </xf>
    <xf numFmtId="0" fontId="18" fillId="5" borderId="22" xfId="0" applyFont="1" applyFill="1" applyBorder="1" applyAlignment="1">
      <alignment horizontal="center" vertical="center" textRotation="255" wrapText="1"/>
    </xf>
    <xf numFmtId="0" fontId="18" fillId="5" borderId="23" xfId="0" applyFont="1" applyFill="1" applyBorder="1" applyAlignment="1">
      <alignment horizontal="center" vertical="center" textRotation="255" wrapText="1"/>
    </xf>
    <xf numFmtId="0" fontId="18" fillId="5" borderId="76" xfId="0" applyFont="1" applyFill="1" applyBorder="1" applyAlignment="1">
      <alignment horizontal="center" vertical="center"/>
    </xf>
    <xf numFmtId="0" fontId="18" fillId="5" borderId="80" xfId="0" applyFont="1" applyFill="1" applyBorder="1" applyAlignment="1">
      <alignment horizontal="center" vertical="center"/>
    </xf>
    <xf numFmtId="0" fontId="18" fillId="0" borderId="25" xfId="0" applyFont="1" applyFill="1" applyBorder="1" applyAlignment="1">
      <alignment horizontal="center" vertical="center" textRotation="255" wrapText="1"/>
    </xf>
    <xf numFmtId="0" fontId="18" fillId="5" borderId="82" xfId="0" applyFont="1" applyFill="1" applyBorder="1" applyAlignment="1">
      <alignment horizontal="center" vertical="center"/>
    </xf>
    <xf numFmtId="0" fontId="18" fillId="5" borderId="15" xfId="0" applyFont="1" applyFill="1" applyBorder="1" applyAlignment="1">
      <alignment horizontal="center" vertical="center"/>
    </xf>
    <xf numFmtId="2" fontId="0" fillId="0" borderId="15" xfId="4" applyNumberFormat="1" applyFont="1" applyFill="1" applyBorder="1" applyAlignment="1">
      <alignment horizontal="right" vertical="center" shrinkToFit="1"/>
    </xf>
    <xf numFmtId="2" fontId="0" fillId="0" borderId="24" xfId="4" applyNumberFormat="1" applyFont="1" applyFill="1" applyBorder="1" applyAlignment="1">
      <alignment horizontal="right" vertical="center" shrinkToFit="1"/>
    </xf>
    <xf numFmtId="0" fontId="63" fillId="5" borderId="34" xfId="0" applyFont="1" applyFill="1" applyBorder="1" applyAlignment="1">
      <alignment vertical="center" shrinkToFit="1"/>
    </xf>
    <xf numFmtId="0" fontId="63" fillId="5" borderId="0" xfId="0" applyFont="1" applyFill="1" applyBorder="1" applyAlignment="1">
      <alignment vertical="center" shrinkToFit="1"/>
    </xf>
    <xf numFmtId="2" fontId="0" fillId="0" borderId="15" xfId="22" quotePrefix="1" applyNumberFormat="1" applyFont="1" applyFill="1" applyBorder="1" applyAlignment="1">
      <alignment horizontal="right" vertical="center" shrinkToFit="1"/>
    </xf>
    <xf numFmtId="2" fontId="0" fillId="0" borderId="24" xfId="22" quotePrefix="1" applyNumberFormat="1" applyFont="1" applyFill="1" applyBorder="1" applyAlignment="1">
      <alignment horizontal="right" vertical="center" shrinkToFit="1"/>
    </xf>
    <xf numFmtId="182" fontId="63" fillId="5" borderId="34" xfId="22" applyNumberFormat="1" applyFont="1" applyFill="1" applyBorder="1" applyAlignment="1">
      <alignment horizontal="left" vertical="center" shrinkToFit="1"/>
    </xf>
    <xf numFmtId="182" fontId="63" fillId="5" borderId="0" xfId="22" applyNumberFormat="1" applyFont="1" applyFill="1" applyBorder="1" applyAlignment="1">
      <alignment horizontal="left" vertical="center" shrinkToFit="1"/>
    </xf>
    <xf numFmtId="183" fontId="63" fillId="5" borderId="0" xfId="22" quotePrefix="1" applyNumberFormat="1" applyFont="1" applyFill="1" applyBorder="1" applyAlignment="1">
      <alignment vertical="center"/>
    </xf>
    <xf numFmtId="183" fontId="63" fillId="5" borderId="0" xfId="22" applyNumberFormat="1" applyFont="1" applyFill="1" applyBorder="1" applyAlignment="1">
      <alignment vertical="center"/>
    </xf>
    <xf numFmtId="0" fontId="0" fillId="0" borderId="15" xfId="22" quotePrefix="1" applyNumberFormat="1" applyFont="1" applyFill="1" applyBorder="1" applyAlignment="1">
      <alignment horizontal="right" vertical="center" shrinkToFit="1"/>
    </xf>
    <xf numFmtId="0" fontId="0" fillId="0" borderId="24" xfId="22" quotePrefix="1" applyNumberFormat="1" applyFont="1" applyFill="1" applyBorder="1" applyAlignment="1">
      <alignment horizontal="right" vertical="center" shrinkToFit="1"/>
    </xf>
    <xf numFmtId="0" fontId="24" fillId="5" borderId="15" xfId="0" applyFont="1" applyFill="1" applyBorder="1" applyAlignment="1">
      <alignment horizontal="center" vertical="center" textRotation="255" wrapText="1"/>
    </xf>
    <xf numFmtId="0" fontId="0" fillId="0" borderId="32" xfId="22" quotePrefix="1" applyNumberFormat="1" applyFont="1" applyFill="1" applyBorder="1" applyAlignment="1">
      <alignment horizontal="right" vertical="center" shrinkToFit="1"/>
    </xf>
    <xf numFmtId="38" fontId="63" fillId="5" borderId="40" xfId="22" applyFont="1" applyFill="1" applyBorder="1" applyAlignment="1">
      <alignment horizontal="center" vertical="center" shrinkToFit="1"/>
    </xf>
    <xf numFmtId="0" fontId="63" fillId="5" borderId="33" xfId="0" applyFont="1" applyFill="1" applyBorder="1">
      <alignment vertical="center"/>
    </xf>
    <xf numFmtId="0" fontId="33" fillId="5" borderId="0" xfId="0" applyNumberFormat="1" applyFont="1" applyFill="1" applyAlignment="1">
      <alignment horizontal="right" vertical="center" shrinkToFit="1"/>
    </xf>
    <xf numFmtId="38" fontId="63" fillId="5" borderId="31" xfId="22" applyFont="1" applyFill="1" applyBorder="1" applyAlignment="1">
      <alignment horizontal="center" vertical="center" shrinkToFit="1"/>
    </xf>
    <xf numFmtId="0" fontId="64" fillId="5" borderId="0" xfId="0" applyFont="1" applyFill="1" applyBorder="1" applyAlignment="1">
      <alignment vertical="center" textRotation="255"/>
    </xf>
    <xf numFmtId="0" fontId="18" fillId="5" borderId="21" xfId="0" applyFont="1" applyFill="1" applyBorder="1" applyAlignment="1">
      <alignment horizontal="center" vertical="center"/>
    </xf>
    <xf numFmtId="0" fontId="18" fillId="5" borderId="24" xfId="0" applyFont="1" applyFill="1" applyBorder="1" applyAlignment="1">
      <alignment horizontal="center" vertical="center" wrapText="1"/>
    </xf>
    <xf numFmtId="0" fontId="18" fillId="5" borderId="49" xfId="0" applyFont="1" applyFill="1" applyBorder="1" applyAlignment="1">
      <alignment horizontal="center" vertical="center"/>
    </xf>
    <xf numFmtId="0" fontId="18" fillId="5" borderId="32" xfId="0" applyFont="1" applyFill="1" applyBorder="1" applyAlignment="1">
      <alignment horizontal="center" vertical="center" wrapText="1"/>
    </xf>
    <xf numFmtId="0" fontId="18" fillId="5" borderId="33" xfId="0" applyFont="1" applyFill="1" applyBorder="1" applyAlignment="1">
      <alignment horizontal="center" vertical="center" wrapText="1"/>
    </xf>
    <xf numFmtId="0" fontId="18" fillId="5" borderId="36" xfId="0" applyFont="1" applyFill="1" applyBorder="1" applyAlignment="1">
      <alignment horizontal="center" vertical="center" wrapText="1"/>
    </xf>
    <xf numFmtId="0" fontId="0" fillId="0" borderId="25" xfId="22" quotePrefix="1" applyNumberFormat="1" applyFont="1" applyFill="1" applyBorder="1" applyAlignment="1">
      <alignment horizontal="right" vertical="center" shrinkToFit="1"/>
    </xf>
    <xf numFmtId="0" fontId="18" fillId="5" borderId="26" xfId="0" applyFont="1" applyFill="1" applyBorder="1" applyAlignment="1">
      <alignment horizontal="center" vertical="center"/>
    </xf>
    <xf numFmtId="0" fontId="63" fillId="0" borderId="0" xfId="0" applyFont="1" applyAlignment="1">
      <alignment vertical="center"/>
    </xf>
    <xf numFmtId="0" fontId="65" fillId="0" borderId="0" xfId="0" applyFont="1" applyBorder="1" applyAlignment="1">
      <alignment vertical="center"/>
    </xf>
    <xf numFmtId="0" fontId="63" fillId="0" borderId="0" xfId="0" applyFont="1">
      <alignment vertical="center"/>
    </xf>
    <xf numFmtId="0" fontId="63" fillId="0" borderId="0" xfId="0" applyFont="1" applyBorder="1">
      <alignment vertical="center"/>
    </xf>
    <xf numFmtId="0" fontId="63" fillId="0" borderId="0" xfId="0" applyFont="1" applyAlignment="1">
      <alignment vertical="center" wrapText="1" readingOrder="1"/>
    </xf>
    <xf numFmtId="0" fontId="65" fillId="0" borderId="0" xfId="0" applyFont="1" applyAlignment="1"/>
    <xf numFmtId="0" fontId="63" fillId="0" borderId="0" xfId="0" applyFont="1" applyAlignment="1">
      <alignment horizontal="left" vertical="center"/>
    </xf>
    <xf numFmtId="0" fontId="33" fillId="0" borderId="0" xfId="0" applyFont="1" applyAlignment="1">
      <alignment horizontal="center" vertical="center"/>
    </xf>
    <xf numFmtId="0" fontId="33" fillId="0" borderId="0" xfId="0" applyFont="1" applyAlignment="1">
      <alignment horizontal="left" vertical="center"/>
    </xf>
    <xf numFmtId="0" fontId="33" fillId="0" borderId="0" xfId="0" applyFont="1">
      <alignment vertical="center"/>
    </xf>
    <xf numFmtId="0" fontId="66" fillId="0" borderId="76" xfId="0" applyFont="1" applyBorder="1" applyAlignment="1">
      <alignment horizontal="center" vertical="center" wrapText="1"/>
    </xf>
    <xf numFmtId="0" fontId="66" fillId="0" borderId="38" xfId="0" applyFont="1" applyBorder="1" applyAlignment="1">
      <alignment horizontal="center" vertical="center" wrapText="1"/>
    </xf>
    <xf numFmtId="0" fontId="67" fillId="0" borderId="33" xfId="0" applyFont="1" applyBorder="1" applyAlignment="1">
      <alignment horizontal="left" wrapText="1"/>
    </xf>
    <xf numFmtId="0" fontId="63" fillId="0" borderId="15" xfId="0" applyFont="1" applyBorder="1" applyAlignment="1">
      <alignment horizontal="center" vertical="center"/>
    </xf>
    <xf numFmtId="0" fontId="63" fillId="0" borderId="76" xfId="0" applyFont="1" applyBorder="1" applyAlignment="1">
      <alignment horizontal="center" vertical="center" shrinkToFit="1"/>
    </xf>
    <xf numFmtId="0" fontId="63" fillId="0" borderId="31" xfId="0" applyFont="1" applyBorder="1" applyAlignment="1">
      <alignment horizontal="center" vertical="center" textRotation="255" shrinkToFit="1"/>
    </xf>
    <xf numFmtId="0" fontId="63" fillId="0" borderId="30" xfId="0" applyFont="1" applyBorder="1" applyAlignment="1">
      <alignment horizontal="center" vertical="center" shrinkToFit="1"/>
    </xf>
    <xf numFmtId="0" fontId="63" fillId="0" borderId="32" xfId="0" applyFont="1" applyBorder="1" applyAlignment="1">
      <alignment horizontal="center" vertical="center" shrinkToFit="1"/>
    </xf>
    <xf numFmtId="0" fontId="63" fillId="0" borderId="15" xfId="0" applyFont="1" applyBorder="1" applyAlignment="1">
      <alignment horizontal="center" vertical="center" wrapText="1"/>
    </xf>
    <xf numFmtId="0" fontId="66" fillId="0" borderId="0" xfId="0" applyFont="1" applyBorder="1" applyAlignment="1">
      <alignment horizontal="left" vertical="center" wrapText="1" readingOrder="1"/>
    </xf>
    <xf numFmtId="0" fontId="68" fillId="17" borderId="76" xfId="0" applyFont="1" applyFill="1" applyBorder="1" applyAlignment="1">
      <alignment horizontal="left" vertical="top" wrapText="1"/>
    </xf>
    <xf numFmtId="0" fontId="0" fillId="0" borderId="0" xfId="0" applyFont="1" applyAlignment="1">
      <alignment horizontal="left" vertical="center"/>
    </xf>
    <xf numFmtId="0" fontId="66" fillId="0" borderId="80" xfId="0" applyFont="1" applyBorder="1" applyAlignment="1">
      <alignment horizontal="center" vertical="center" wrapText="1"/>
    </xf>
    <xf numFmtId="0" fontId="63" fillId="0" borderId="80" xfId="0" applyFont="1" applyBorder="1" applyAlignment="1">
      <alignment horizontal="center" vertical="center" shrinkToFit="1"/>
    </xf>
    <xf numFmtId="0" fontId="63" fillId="0" borderId="15" xfId="0" applyFont="1" applyFill="1" applyBorder="1" applyAlignment="1">
      <alignment vertical="center" textRotation="255" wrapText="1"/>
    </xf>
    <xf numFmtId="0" fontId="63" fillId="0" borderId="22" xfId="0" applyFont="1" applyBorder="1" applyAlignment="1">
      <alignment horizontal="center" vertical="center" textRotation="255" shrinkToFit="1"/>
    </xf>
    <xf numFmtId="0" fontId="63" fillId="0" borderId="23" xfId="0" applyFont="1" applyBorder="1" applyAlignment="1">
      <alignment horizontal="center" vertical="center" textRotation="255" shrinkToFit="1"/>
    </xf>
    <xf numFmtId="0" fontId="63" fillId="0" borderId="38" xfId="0" applyFont="1" applyBorder="1" applyAlignment="1">
      <alignment horizontal="center" vertical="center" shrinkToFit="1"/>
    </xf>
    <xf numFmtId="0" fontId="63" fillId="0" borderId="33" xfId="0" applyFont="1" applyBorder="1" applyAlignment="1">
      <alignment horizontal="center" vertical="center" shrinkToFit="1"/>
    </xf>
    <xf numFmtId="0" fontId="68" fillId="17" borderId="80" xfId="0" applyFont="1" applyFill="1" applyBorder="1" applyAlignment="1">
      <alignment horizontal="left" vertical="top" wrapText="1"/>
    </xf>
    <xf numFmtId="184" fontId="66" fillId="0" borderId="76" xfId="0" applyNumberFormat="1" applyFont="1" applyFill="1" applyBorder="1" applyAlignment="1">
      <alignment horizontal="left" vertical="center" wrapText="1"/>
    </xf>
    <xf numFmtId="0" fontId="66" fillId="0" borderId="76" xfId="0" applyFont="1" applyBorder="1" applyAlignment="1">
      <alignment horizontal="left" vertical="center" shrinkToFit="1"/>
    </xf>
    <xf numFmtId="0" fontId="66" fillId="0" borderId="0" xfId="0" applyFont="1" applyBorder="1" applyAlignment="1">
      <alignment horizontal="center" vertical="center" wrapText="1"/>
    </xf>
    <xf numFmtId="0" fontId="63" fillId="0" borderId="82" xfId="0" applyFont="1" applyBorder="1" applyAlignment="1">
      <alignment horizontal="center" vertical="center" shrinkToFit="1"/>
    </xf>
    <xf numFmtId="0" fontId="63" fillId="0" borderId="126" xfId="0" applyFont="1" applyFill="1" applyBorder="1" applyAlignment="1">
      <alignment vertical="center" textRotation="255" wrapText="1"/>
    </xf>
    <xf numFmtId="0" fontId="63" fillId="0" borderId="127" xfId="0" applyFont="1" applyFill="1" applyBorder="1" applyAlignment="1">
      <alignment vertical="center" textRotation="255" wrapText="1"/>
    </xf>
    <xf numFmtId="0" fontId="63" fillId="0" borderId="35" xfId="0" applyFont="1" applyBorder="1" applyAlignment="1">
      <alignment horizontal="center" vertical="center" textRotation="255" shrinkToFit="1"/>
    </xf>
    <xf numFmtId="0" fontId="63" fillId="0" borderId="20" xfId="0" applyFont="1" applyBorder="1" applyAlignment="1">
      <alignment horizontal="center" vertical="center" textRotation="255" shrinkToFit="1"/>
    </xf>
    <xf numFmtId="0" fontId="63" fillId="0" borderId="36" xfId="0" applyFont="1" applyBorder="1" applyAlignment="1">
      <alignment horizontal="center" vertical="center" textRotation="255" shrinkToFit="1"/>
    </xf>
    <xf numFmtId="0" fontId="18" fillId="0" borderId="15" xfId="0" applyFont="1" applyBorder="1" applyAlignment="1">
      <alignment horizontal="center" vertical="center" textRotation="255" shrinkToFit="1"/>
    </xf>
    <xf numFmtId="0" fontId="24" fillId="0" borderId="15" xfId="0" applyFont="1" applyBorder="1" applyAlignment="1">
      <alignment horizontal="center" vertical="center" textRotation="255" wrapText="1"/>
    </xf>
    <xf numFmtId="0" fontId="63" fillId="0" borderId="15" xfId="0" applyFont="1" applyBorder="1" applyAlignment="1">
      <alignment horizontal="center" vertical="center" textRotation="255" shrinkToFit="1"/>
    </xf>
    <xf numFmtId="0" fontId="24" fillId="0" borderId="15" xfId="0" applyFont="1" applyBorder="1" applyAlignment="1">
      <alignment horizontal="center" vertical="center" textRotation="255" wrapText="1" shrinkToFit="1"/>
    </xf>
    <xf numFmtId="184" fontId="66" fillId="0" borderId="80" xfId="0" applyNumberFormat="1" applyFont="1" applyFill="1" applyBorder="1" applyAlignment="1">
      <alignment horizontal="left" vertical="center" wrapText="1"/>
    </xf>
    <xf numFmtId="0" fontId="66" fillId="0" borderId="80" xfId="0" applyFont="1" applyBorder="1" applyAlignment="1">
      <alignment horizontal="left" vertical="center" shrinkToFit="1"/>
    </xf>
    <xf numFmtId="0" fontId="63" fillId="0" borderId="76" xfId="0" applyFont="1" applyBorder="1" applyAlignment="1">
      <alignment horizontal="center" vertical="center"/>
    </xf>
    <xf numFmtId="0" fontId="63" fillId="0" borderId="32" xfId="0" applyFont="1" applyBorder="1" applyAlignment="1">
      <alignment horizontal="left" vertical="center" wrapText="1"/>
    </xf>
    <xf numFmtId="0" fontId="63" fillId="0" borderId="128" xfId="0" applyFont="1" applyFill="1" applyBorder="1" applyAlignment="1">
      <alignment horizontal="left" vertical="center" wrapText="1"/>
    </xf>
    <xf numFmtId="0" fontId="63" fillId="0" borderId="129" xfId="0" applyFont="1" applyFill="1" applyBorder="1" applyAlignment="1">
      <alignment horizontal="left" vertical="center" wrapText="1"/>
    </xf>
    <xf numFmtId="0" fontId="63" fillId="0" borderId="31" xfId="0" applyFont="1" applyBorder="1" applyAlignment="1">
      <alignment horizontal="left" vertical="center" wrapText="1"/>
    </xf>
    <xf numFmtId="0" fontId="63" fillId="0" borderId="76" xfId="0" applyFont="1" applyBorder="1" applyAlignment="1">
      <alignment horizontal="left" vertical="center" wrapText="1"/>
    </xf>
    <xf numFmtId="0" fontId="63" fillId="0" borderId="33" xfId="0" applyFont="1" applyFill="1" applyBorder="1" applyAlignment="1">
      <alignment horizontal="left" vertical="center" wrapText="1"/>
    </xf>
    <xf numFmtId="184" fontId="66" fillId="0" borderId="82" xfId="0" applyNumberFormat="1" applyFont="1" applyFill="1" applyBorder="1" applyAlignment="1">
      <alignment horizontal="left" vertical="center" wrapText="1"/>
    </xf>
    <xf numFmtId="0" fontId="66" fillId="0" borderId="82" xfId="0" applyFont="1" applyBorder="1" applyAlignment="1">
      <alignment horizontal="left" vertical="center" shrinkToFit="1"/>
    </xf>
    <xf numFmtId="0" fontId="66" fillId="0" borderId="0" xfId="0" applyFont="1" applyBorder="1" applyAlignment="1">
      <alignment horizontal="justify" vertical="center" wrapText="1"/>
    </xf>
    <xf numFmtId="0" fontId="63" fillId="0" borderId="80" xfId="0" applyFont="1" applyBorder="1" applyAlignment="1">
      <alignment horizontal="center" vertical="center"/>
    </xf>
    <xf numFmtId="0" fontId="63" fillId="0" borderId="130" xfId="0" applyFont="1" applyFill="1" applyBorder="1" applyAlignment="1">
      <alignment horizontal="left" vertical="center" wrapText="1"/>
    </xf>
    <xf numFmtId="0" fontId="63" fillId="0" borderId="131" xfId="0" applyFont="1" applyFill="1" applyBorder="1" applyAlignment="1">
      <alignment horizontal="left" vertical="center" wrapText="1"/>
    </xf>
    <xf numFmtId="0" fontId="63" fillId="0" borderId="0" xfId="0" applyFont="1" applyBorder="1" applyAlignment="1">
      <alignment horizontal="left" vertical="center" wrapText="1"/>
    </xf>
    <xf numFmtId="0" fontId="63" fillId="0" borderId="80" xfId="0" applyFont="1" applyBorder="1" applyAlignment="1">
      <alignment horizontal="left" vertical="center" wrapText="1"/>
    </xf>
    <xf numFmtId="0" fontId="63" fillId="0" borderId="38" xfId="0" applyFont="1" applyBorder="1" applyAlignment="1">
      <alignment vertical="center"/>
    </xf>
    <xf numFmtId="0" fontId="0" fillId="17" borderId="0" xfId="0" applyFont="1" applyFill="1" applyAlignment="1">
      <alignment horizontal="right" vertical="center"/>
    </xf>
    <xf numFmtId="0" fontId="63" fillId="17" borderId="15" xfId="0" applyFont="1" applyFill="1" applyBorder="1" applyAlignment="1">
      <alignment horizontal="justify" vertical="center" wrapText="1"/>
    </xf>
    <xf numFmtId="0" fontId="63" fillId="0" borderId="132" xfId="0" applyFont="1" applyFill="1" applyBorder="1" applyAlignment="1">
      <alignment horizontal="left" vertical="center" wrapText="1"/>
    </xf>
    <xf numFmtId="0" fontId="63" fillId="0" borderId="133" xfId="0" applyFont="1" applyFill="1" applyBorder="1" applyAlignment="1">
      <alignment horizontal="left" vertical="center" wrapText="1"/>
    </xf>
    <xf numFmtId="0" fontId="63" fillId="0" borderId="82" xfId="0" applyFont="1" applyFill="1" applyBorder="1" applyAlignment="1">
      <alignment horizontal="left" vertical="center" wrapText="1"/>
    </xf>
    <xf numFmtId="0" fontId="63" fillId="0" borderId="15" xfId="0" applyFont="1" applyBorder="1" applyAlignment="1">
      <alignment horizontal="center" vertical="center" shrinkToFit="1"/>
    </xf>
    <xf numFmtId="0" fontId="65" fillId="17" borderId="24" xfId="0" applyFont="1" applyFill="1" applyBorder="1" applyAlignment="1">
      <alignment horizontal="center" vertical="center"/>
    </xf>
    <xf numFmtId="0" fontId="65" fillId="0" borderId="22" xfId="0" applyFont="1" applyBorder="1" applyAlignment="1">
      <alignment horizontal="center" vertical="center"/>
    </xf>
    <xf numFmtId="0" fontId="65" fillId="0" borderId="127" xfId="0" applyFont="1" applyBorder="1" applyAlignment="1">
      <alignment horizontal="center" vertical="center"/>
    </xf>
    <xf numFmtId="0" fontId="65" fillId="17" borderId="126" xfId="0" applyFont="1" applyFill="1" applyBorder="1" applyAlignment="1">
      <alignment horizontal="center" vertical="center"/>
    </xf>
    <xf numFmtId="0" fontId="65" fillId="17" borderId="134" xfId="0" applyFont="1" applyFill="1" applyBorder="1" applyAlignment="1">
      <alignment horizontal="center" vertical="center"/>
    </xf>
    <xf numFmtId="0" fontId="65" fillId="0" borderId="15" xfId="0" applyFont="1" applyBorder="1" applyAlignment="1">
      <alignment horizontal="center" vertical="center"/>
    </xf>
    <xf numFmtId="0" fontId="65" fillId="17" borderId="15" xfId="0" applyFont="1" applyFill="1" applyBorder="1" applyAlignment="1">
      <alignment horizontal="center" vertical="center"/>
    </xf>
    <xf numFmtId="0" fontId="65" fillId="17" borderId="24" xfId="0" applyFont="1" applyFill="1" applyBorder="1" applyAlignment="1">
      <alignment horizontal="center" vertical="center" wrapText="1"/>
    </xf>
    <xf numFmtId="0" fontId="68" fillId="17" borderId="82" xfId="0" applyFont="1" applyFill="1" applyBorder="1" applyAlignment="1">
      <alignment horizontal="left" vertical="top" wrapText="1"/>
    </xf>
    <xf numFmtId="0" fontId="65" fillId="0" borderId="0" xfId="0" applyFont="1" applyAlignment="1">
      <alignment vertical="center"/>
    </xf>
    <xf numFmtId="0" fontId="63" fillId="0" borderId="0" xfId="0" applyFont="1" applyBorder="1" applyAlignment="1">
      <alignment vertical="center"/>
    </xf>
    <xf numFmtId="0" fontId="0" fillId="0" borderId="0" xfId="0" applyFont="1">
      <alignment vertical="center"/>
    </xf>
    <xf numFmtId="0" fontId="33" fillId="0" borderId="0" xfId="0" applyFont="1" applyAlignment="1">
      <alignment horizontal="center" vertical="center" wrapText="1"/>
    </xf>
    <xf numFmtId="0" fontId="69" fillId="0" borderId="0" xfId="0" applyFont="1" applyBorder="1" applyAlignment="1">
      <alignment horizontal="left" vertical="center"/>
    </xf>
    <xf numFmtId="0" fontId="66" fillId="0" borderId="0" xfId="0" applyFont="1" applyBorder="1" applyAlignment="1">
      <alignment horizontal="left" vertical="center"/>
    </xf>
    <xf numFmtId="0" fontId="69" fillId="0" borderId="33" xfId="0" applyFont="1" applyBorder="1" applyAlignment="1">
      <alignment horizontal="left" vertical="center"/>
    </xf>
    <xf numFmtId="0" fontId="66" fillId="0" borderId="30" xfId="0" applyFont="1" applyBorder="1" applyAlignment="1">
      <alignment horizontal="center" vertical="center" wrapText="1"/>
    </xf>
    <xf numFmtId="0" fontId="63" fillId="0" borderId="15" xfId="0" applyFont="1" applyBorder="1" applyAlignment="1">
      <alignment vertical="center"/>
    </xf>
    <xf numFmtId="0" fontId="63" fillId="0" borderId="15" xfId="0" applyFont="1" applyFill="1" applyBorder="1" applyAlignment="1">
      <alignment horizontal="left" vertical="center" wrapText="1"/>
    </xf>
    <xf numFmtId="0" fontId="63" fillId="0" borderId="21" xfId="0" applyFont="1" applyFill="1" applyBorder="1" applyAlignment="1">
      <alignment horizontal="left" vertical="center" wrapText="1"/>
    </xf>
    <xf numFmtId="0" fontId="70" fillId="0" borderId="0" xfId="0" applyFont="1" applyBorder="1" applyAlignment="1">
      <alignment horizontal="left" vertical="center"/>
    </xf>
    <xf numFmtId="0" fontId="63" fillId="17" borderId="15" xfId="0" applyFont="1" applyFill="1" applyBorder="1" applyAlignment="1">
      <alignment horizontal="left" vertical="top" wrapText="1"/>
    </xf>
    <xf numFmtId="177" fontId="66" fillId="0" borderId="76" xfId="0" applyNumberFormat="1" applyFont="1" applyBorder="1" applyAlignment="1">
      <alignment vertical="center" wrapText="1"/>
    </xf>
    <xf numFmtId="0" fontId="66" fillId="0" borderId="33" xfId="0" applyFont="1" applyBorder="1" applyAlignment="1">
      <alignment horizontal="justify" vertical="center" wrapText="1"/>
    </xf>
    <xf numFmtId="0" fontId="66" fillId="0" borderId="15" xfId="0" applyFont="1" applyBorder="1" applyAlignment="1">
      <alignment horizontal="center" vertical="center"/>
    </xf>
    <xf numFmtId="177" fontId="66" fillId="0" borderId="80" xfId="0" applyNumberFormat="1" applyFont="1" applyBorder="1" applyAlignment="1">
      <alignment vertical="center" wrapText="1"/>
    </xf>
    <xf numFmtId="0" fontId="66" fillId="0" borderId="22" xfId="0" applyFont="1" applyBorder="1" applyAlignment="1">
      <alignment horizontal="center" vertical="center" shrinkToFit="1"/>
    </xf>
    <xf numFmtId="0" fontId="66" fillId="17" borderId="15" xfId="0" applyFont="1" applyFill="1" applyBorder="1" applyAlignment="1">
      <alignment horizontal="center" vertical="center" wrapText="1"/>
    </xf>
    <xf numFmtId="177" fontId="66" fillId="0" borderId="82" xfId="0" applyNumberFormat="1" applyFont="1" applyBorder="1" applyAlignment="1">
      <alignment vertical="center" wrapText="1"/>
    </xf>
    <xf numFmtId="0" fontId="66" fillId="0" borderId="15" xfId="0" applyFont="1" applyBorder="1" applyAlignment="1">
      <alignment horizontal="center" vertical="center" wrapText="1"/>
    </xf>
    <xf numFmtId="0" fontId="66" fillId="0" borderId="15" xfId="0" applyFont="1" applyBorder="1" applyAlignment="1">
      <alignment horizontal="left" vertical="center" wrapText="1"/>
    </xf>
    <xf numFmtId="0" fontId="66" fillId="0" borderId="76" xfId="0" applyFont="1" applyBorder="1" applyAlignment="1">
      <alignment horizontal="center" vertical="center" shrinkToFit="1"/>
    </xf>
    <xf numFmtId="0" fontId="63" fillId="17" borderId="76" xfId="0" applyFont="1" applyFill="1" applyBorder="1" applyAlignment="1">
      <alignment vertical="center"/>
    </xf>
    <xf numFmtId="0" fontId="63" fillId="17" borderId="82" xfId="0" applyFont="1" applyFill="1" applyBorder="1" applyAlignment="1">
      <alignment vertical="center"/>
    </xf>
    <xf numFmtId="0" fontId="65" fillId="0" borderId="0" xfId="0" applyFont="1">
      <alignment vertical="center"/>
    </xf>
    <xf numFmtId="0" fontId="0" fillId="0" borderId="0" xfId="0" applyFont="1" applyAlignment="1">
      <alignment vertical="top"/>
    </xf>
    <xf numFmtId="0" fontId="71" fillId="0" borderId="76" xfId="0" applyFont="1" applyBorder="1" applyAlignment="1">
      <alignment vertical="center" wrapText="1"/>
    </xf>
    <xf numFmtId="0" fontId="72" fillId="0" borderId="0" xfId="0" applyFont="1" applyBorder="1" applyAlignment="1">
      <alignment horizontal="left" vertical="center"/>
    </xf>
    <xf numFmtId="0" fontId="67" fillId="0" borderId="0" xfId="0" applyFont="1" applyBorder="1" applyAlignment="1">
      <alignment horizontal="left" vertical="center"/>
    </xf>
    <xf numFmtId="0" fontId="73" fillId="0" borderId="33" xfId="0" applyFont="1" applyBorder="1" applyAlignment="1">
      <alignment horizontal="left" vertical="center"/>
    </xf>
    <xf numFmtId="0" fontId="71" fillId="0" borderId="30" xfId="0" applyFont="1" applyBorder="1" applyAlignment="1">
      <alignment horizontal="center" vertical="center" wrapText="1"/>
    </xf>
    <xf numFmtId="177" fontId="63" fillId="0" borderId="15" xfId="0" applyNumberFormat="1" applyFont="1" applyFill="1" applyBorder="1" applyAlignment="1">
      <alignment vertical="center" wrapText="1" shrinkToFit="1"/>
    </xf>
    <xf numFmtId="0" fontId="0" fillId="0" borderId="38" xfId="0" applyFont="1" applyBorder="1" applyAlignment="1">
      <alignment vertical="center" wrapText="1" readingOrder="1"/>
    </xf>
    <xf numFmtId="0" fontId="0" fillId="0" borderId="0" xfId="0" applyFont="1" applyBorder="1" applyAlignment="1">
      <alignment vertical="center" wrapText="1" readingOrder="1"/>
    </xf>
    <xf numFmtId="0" fontId="74" fillId="0" borderId="0" xfId="0" applyFont="1" applyBorder="1" applyAlignment="1">
      <alignment horizontal="left" vertical="center"/>
    </xf>
    <xf numFmtId="0" fontId="0" fillId="0" borderId="38" xfId="0" applyFont="1" applyBorder="1" applyAlignment="1">
      <alignment horizontal="left" vertical="center" wrapText="1"/>
    </xf>
    <xf numFmtId="0" fontId="71" fillId="0" borderId="0" xfId="0" applyFont="1" applyBorder="1" applyAlignment="1">
      <alignment vertical="center" readingOrder="1"/>
    </xf>
    <xf numFmtId="0" fontId="63" fillId="0" borderId="0" xfId="0" applyFont="1" applyBorder="1" applyAlignment="1">
      <alignment horizontal="right" vertical="center"/>
    </xf>
    <xf numFmtId="0" fontId="71" fillId="0" borderId="0" xfId="0" applyFont="1" applyBorder="1" applyAlignment="1">
      <alignment horizontal="center" vertical="center" wrapText="1"/>
    </xf>
    <xf numFmtId="0" fontId="71" fillId="0" borderId="82" xfId="0" applyFont="1" applyBorder="1" applyAlignment="1">
      <alignment vertical="center" wrapText="1"/>
    </xf>
    <xf numFmtId="0" fontId="71" fillId="0" borderId="33" xfId="0" applyFont="1" applyBorder="1" applyAlignment="1">
      <alignment horizontal="center" vertical="center" wrapText="1"/>
    </xf>
    <xf numFmtId="0" fontId="71" fillId="0" borderId="76" xfId="0" applyFont="1" applyBorder="1" applyAlignment="1">
      <alignment horizontal="center" vertical="center" wrapText="1"/>
    </xf>
    <xf numFmtId="177" fontId="66" fillId="0" borderId="76" xfId="0" applyNumberFormat="1" applyFont="1" applyBorder="1" applyAlignment="1">
      <alignment horizontal="left" vertical="center" wrapText="1"/>
    </xf>
    <xf numFmtId="0" fontId="71" fillId="0" borderId="0" xfId="0" applyFont="1" applyBorder="1" applyAlignment="1">
      <alignment horizontal="left" vertical="center"/>
    </xf>
    <xf numFmtId="0" fontId="63" fillId="0" borderId="0" xfId="0" applyFont="1" applyBorder="1" applyAlignment="1">
      <alignment horizontal="center" vertical="center" wrapText="1"/>
    </xf>
    <xf numFmtId="184" fontId="71" fillId="0" borderId="76" xfId="0" applyNumberFormat="1" applyFont="1" applyBorder="1" applyAlignment="1">
      <alignment vertical="center" wrapText="1"/>
    </xf>
    <xf numFmtId="0" fontId="71" fillId="0" borderId="0" xfId="0" applyFont="1" applyBorder="1" applyAlignment="1">
      <alignment horizontal="justify" vertical="center" wrapText="1"/>
    </xf>
    <xf numFmtId="0" fontId="71" fillId="0" borderId="33" xfId="0" applyFont="1" applyBorder="1" applyAlignment="1">
      <alignment horizontal="justify" vertical="center" wrapText="1"/>
    </xf>
    <xf numFmtId="0" fontId="71" fillId="0" borderId="80" xfId="0" applyFont="1" applyBorder="1" applyAlignment="1">
      <alignment horizontal="center" vertical="center" wrapText="1"/>
    </xf>
    <xf numFmtId="177" fontId="66" fillId="0" borderId="80" xfId="0" applyNumberFormat="1" applyFont="1" applyBorder="1" applyAlignment="1">
      <alignment horizontal="left" vertical="center" wrapText="1"/>
    </xf>
    <xf numFmtId="184" fontId="71" fillId="0" borderId="80" xfId="0" applyNumberFormat="1" applyFont="1" applyBorder="1" applyAlignment="1">
      <alignment vertical="center" wrapText="1"/>
    </xf>
    <xf numFmtId="0" fontId="71" fillId="0" borderId="80" xfId="0" applyFont="1" applyBorder="1" applyAlignment="1">
      <alignment vertical="center" wrapText="1"/>
    </xf>
    <xf numFmtId="184" fontId="71" fillId="0" borderId="82" xfId="0" applyNumberFormat="1" applyFont="1" applyBorder="1" applyAlignment="1">
      <alignment vertical="center" wrapText="1"/>
    </xf>
    <xf numFmtId="185" fontId="63" fillId="17" borderId="15" xfId="0" applyNumberFormat="1" applyFont="1" applyFill="1" applyBorder="1" applyAlignment="1">
      <alignment horizontal="right" vertical="center"/>
    </xf>
    <xf numFmtId="177" fontId="63" fillId="17" borderId="15" xfId="0" applyNumberFormat="1" applyFont="1" applyFill="1" applyBorder="1" applyAlignment="1">
      <alignment horizontal="right" vertical="center"/>
    </xf>
    <xf numFmtId="177" fontId="63" fillId="17" borderId="15" xfId="0" applyNumberFormat="1" applyFont="1" applyFill="1" applyBorder="1" applyAlignment="1">
      <alignment vertical="center"/>
    </xf>
    <xf numFmtId="0" fontId="0" fillId="0" borderId="0" xfId="0" applyFont="1" applyBorder="1" applyAlignment="1">
      <alignment horizontal="center" vertical="center" wrapText="1"/>
    </xf>
    <xf numFmtId="0" fontId="71" fillId="0" borderId="76" xfId="0" applyFont="1" applyBorder="1" applyAlignment="1">
      <alignment horizontal="center" vertical="center" shrinkToFit="1"/>
    </xf>
    <xf numFmtId="185" fontId="63" fillId="17" borderId="76" xfId="0" applyNumberFormat="1" applyFont="1" applyFill="1" applyBorder="1" applyAlignment="1">
      <alignment horizontal="right" vertical="center"/>
    </xf>
    <xf numFmtId="177" fontId="63" fillId="17" borderId="76" xfId="0" applyNumberFormat="1" applyFont="1" applyFill="1" applyBorder="1" applyAlignment="1">
      <alignment vertical="center"/>
    </xf>
    <xf numFmtId="0" fontId="0" fillId="17" borderId="33" xfId="0" applyFont="1" applyFill="1" applyBorder="1" applyAlignment="1">
      <alignment horizontal="right" vertical="center"/>
    </xf>
    <xf numFmtId="0" fontId="71" fillId="0" borderId="82" xfId="0" applyFont="1" applyBorder="1" applyAlignment="1">
      <alignment horizontal="center" vertical="center" wrapText="1"/>
    </xf>
    <xf numFmtId="0" fontId="71" fillId="0" borderId="82" xfId="0" applyFont="1" applyBorder="1" applyAlignment="1">
      <alignment horizontal="center" vertical="center" shrinkToFit="1"/>
    </xf>
    <xf numFmtId="0" fontId="71" fillId="0" borderId="15" xfId="0" applyFont="1" applyBorder="1" applyAlignment="1">
      <alignment horizontal="center" vertical="center" wrapText="1"/>
    </xf>
    <xf numFmtId="0" fontId="66" fillId="0" borderId="15" xfId="0" applyFont="1" applyBorder="1" applyAlignment="1">
      <alignment vertical="center" wrapText="1"/>
    </xf>
    <xf numFmtId="0" fontId="0" fillId="0" borderId="0" xfId="0" applyFont="1" applyBorder="1" applyAlignment="1">
      <alignment vertical="center"/>
    </xf>
    <xf numFmtId="0" fontId="68" fillId="0" borderId="0" xfId="0" applyFont="1" applyBorder="1" applyAlignment="1">
      <alignment horizontal="justify" vertical="center"/>
    </xf>
    <xf numFmtId="0" fontId="75" fillId="0" borderId="0" xfId="0" applyFont="1" applyBorder="1" applyAlignment="1">
      <alignment horizontal="left" vertical="center"/>
    </xf>
    <xf numFmtId="0" fontId="2" fillId="0" borderId="0" xfId="5">
      <alignment vertical="center"/>
    </xf>
    <xf numFmtId="49" fontId="2" fillId="18" borderId="15" xfId="5" applyNumberFormat="1" applyFill="1" applyBorder="1" applyAlignment="1">
      <alignment vertical="center" wrapText="1"/>
    </xf>
    <xf numFmtId="49" fontId="76" fillId="13" borderId="15" xfId="17" applyNumberFormat="1" applyFont="1" applyFill="1" applyBorder="1" applyAlignment="1">
      <alignment vertical="center"/>
    </xf>
    <xf numFmtId="49" fontId="2" fillId="0" borderId="15" xfId="5" applyNumberFormat="1" applyBorder="1">
      <alignment vertical="center"/>
    </xf>
    <xf numFmtId="0" fontId="2" fillId="13" borderId="15" xfId="5" applyFill="1" applyBorder="1">
      <alignment vertical="center"/>
    </xf>
    <xf numFmtId="49" fontId="2" fillId="13" borderId="15" xfId="5" applyNumberFormat="1" applyFill="1" applyBorder="1">
      <alignment vertical="center"/>
    </xf>
    <xf numFmtId="0" fontId="2" fillId="18" borderId="0" xfId="5" applyFill="1" applyAlignment="1">
      <alignment vertical="center" wrapText="1"/>
    </xf>
    <xf numFmtId="0" fontId="2" fillId="0" borderId="15" xfId="5" applyBorder="1">
      <alignment vertical="center"/>
    </xf>
    <xf numFmtId="49" fontId="2" fillId="18" borderId="15" xfId="5" applyNumberFormat="1" applyFill="1" applyBorder="1" applyAlignment="1">
      <alignment vertical="center"/>
    </xf>
    <xf numFmtId="49" fontId="2" fillId="0" borderId="0" xfId="5" applyNumberFormat="1" applyFill="1" applyBorder="1">
      <alignment vertical="center"/>
    </xf>
    <xf numFmtId="0" fontId="43" fillId="0" borderId="0" xfId="5" applyFont="1">
      <alignment vertical="center"/>
    </xf>
    <xf numFmtId="0" fontId="55" fillId="0" borderId="0" xfId="5" applyFont="1">
      <alignment vertical="center"/>
    </xf>
    <xf numFmtId="0" fontId="43" fillId="0" borderId="25" xfId="14" applyFont="1" applyBorder="1" applyAlignment="1">
      <alignment horizontal="center" vertical="center"/>
    </xf>
    <xf numFmtId="38" fontId="43" fillId="19" borderId="21" xfId="3" applyFont="1" applyFill="1" applyBorder="1" applyAlignment="1">
      <alignment horizontal="center" vertical="center"/>
    </xf>
    <xf numFmtId="38" fontId="43" fillId="19" borderId="25" xfId="3" applyFont="1" applyFill="1" applyBorder="1" applyAlignment="1">
      <alignment horizontal="center" vertical="center"/>
    </xf>
    <xf numFmtId="0" fontId="43" fillId="0" borderId="21" xfId="14" applyFont="1" applyBorder="1">
      <alignment vertical="center"/>
    </xf>
    <xf numFmtId="0" fontId="43" fillId="0" borderId="0" xfId="14" applyFont="1" applyBorder="1">
      <alignment vertical="center"/>
    </xf>
    <xf numFmtId="38" fontId="43" fillId="0" borderId="25" xfId="3" applyFont="1" applyBorder="1" applyAlignment="1">
      <alignment horizontal="center" vertical="center"/>
    </xf>
    <xf numFmtId="38" fontId="43" fillId="0" borderId="0" xfId="3" applyFont="1" applyFill="1" applyBorder="1" applyAlignment="1">
      <alignment horizontal="center" vertical="center"/>
    </xf>
    <xf numFmtId="0" fontId="10" fillId="0" borderId="21" xfId="14" applyFont="1" applyFill="1" applyBorder="1" applyAlignment="1">
      <alignment horizontal="center" vertical="center" wrapText="1"/>
    </xf>
    <xf numFmtId="0" fontId="43" fillId="0" borderId="21" xfId="14" applyFont="1" applyBorder="1" applyAlignment="1">
      <alignment vertical="center"/>
    </xf>
    <xf numFmtId="0" fontId="43" fillId="0" borderId="21" xfId="14" applyFont="1" applyBorder="1" applyAlignment="1">
      <alignment horizontal="center" vertical="center"/>
    </xf>
    <xf numFmtId="0" fontId="43" fillId="0" borderId="0" xfId="14" applyFont="1" applyBorder="1" applyAlignment="1">
      <alignment vertical="center"/>
    </xf>
    <xf numFmtId="0" fontId="10" fillId="0" borderId="0" xfId="0" applyFont="1" applyFill="1" applyBorder="1" applyAlignment="1">
      <alignment horizontal="center" vertical="center" wrapText="1"/>
    </xf>
    <xf numFmtId="0" fontId="77" fillId="0" borderId="0" xfId="14" applyFont="1">
      <alignment vertical="center"/>
    </xf>
    <xf numFmtId="0" fontId="43" fillId="0" borderId="33" xfId="14" applyFont="1" applyBorder="1" applyAlignment="1">
      <alignment vertical="center"/>
    </xf>
    <xf numFmtId="0" fontId="43" fillId="0" borderId="32" xfId="14" applyFont="1" applyBorder="1">
      <alignment vertical="center"/>
    </xf>
    <xf numFmtId="38" fontId="43" fillId="19" borderId="26" xfId="3" applyFont="1" applyFill="1" applyBorder="1" applyAlignment="1">
      <alignment horizontal="center" vertical="center"/>
    </xf>
    <xf numFmtId="0" fontId="43" fillId="0" borderId="49" xfId="14" applyFont="1" applyBorder="1">
      <alignment vertical="center"/>
    </xf>
    <xf numFmtId="186" fontId="78" fillId="0" borderId="0" xfId="3" applyNumberFormat="1" applyFont="1" applyFill="1" applyBorder="1" applyAlignment="1">
      <alignment horizontal="right" vertical="center" wrapText="1"/>
    </xf>
    <xf numFmtId="186" fontId="78" fillId="0" borderId="49" xfId="3" applyNumberFormat="1" applyFont="1" applyFill="1" applyBorder="1" applyAlignment="1">
      <alignment horizontal="right" vertical="center" wrapText="1"/>
    </xf>
    <xf numFmtId="0" fontId="43" fillId="0" borderId="49" xfId="14" applyFont="1" applyBorder="1" applyAlignment="1">
      <alignment vertical="center"/>
    </xf>
    <xf numFmtId="0" fontId="43" fillId="0" borderId="49" xfId="14" applyFont="1" applyBorder="1" applyAlignment="1">
      <alignment horizontal="center" vertical="center"/>
    </xf>
    <xf numFmtId="0" fontId="43" fillId="0" borderId="33" xfId="14" applyFont="1" applyBorder="1">
      <alignment vertical="center"/>
    </xf>
    <xf numFmtId="187" fontId="79" fillId="0" borderId="0" xfId="3" applyNumberFormat="1" applyFont="1" applyFill="1" applyBorder="1" applyAlignment="1">
      <alignment horizontal="left" vertical="center"/>
    </xf>
    <xf numFmtId="187" fontId="79" fillId="0" borderId="49" xfId="3" applyNumberFormat="1" applyFont="1" applyFill="1" applyBorder="1" applyAlignment="1">
      <alignment horizontal="left" vertical="center"/>
    </xf>
    <xf numFmtId="0" fontId="43" fillId="0" borderId="0" xfId="14" applyFont="1" applyAlignment="1"/>
    <xf numFmtId="188" fontId="78" fillId="0" borderId="0" xfId="14" applyNumberFormat="1" applyFont="1" applyFill="1" applyBorder="1" applyAlignment="1">
      <alignment vertical="center" wrapText="1" shrinkToFit="1"/>
    </xf>
    <xf numFmtId="188" fontId="78" fillId="0" borderId="49" xfId="14" applyNumberFormat="1" applyFont="1" applyFill="1" applyBorder="1" applyAlignment="1">
      <alignment vertical="center" wrapText="1" shrinkToFit="1"/>
    </xf>
    <xf numFmtId="188" fontId="78" fillId="0" borderId="33" xfId="14" applyNumberFormat="1" applyFont="1" applyFill="1" applyBorder="1" applyAlignment="1">
      <alignment vertical="center" wrapText="1" shrinkToFit="1"/>
    </xf>
    <xf numFmtId="0" fontId="43" fillId="0" borderId="26" xfId="14" applyFont="1" applyBorder="1">
      <alignment vertical="center"/>
    </xf>
    <xf numFmtId="0" fontId="47" fillId="0" borderId="26" xfId="14" applyFont="1" applyBorder="1" applyAlignment="1">
      <alignment horizontal="right" vertical="center"/>
    </xf>
    <xf numFmtId="0" fontId="43" fillId="0" borderId="0" xfId="14" applyFont="1" applyBorder="1" applyAlignment="1">
      <alignment horizontal="right" vertical="center"/>
    </xf>
    <xf numFmtId="0" fontId="43" fillId="0" borderId="26" xfId="14" applyFont="1" applyBorder="1" applyAlignment="1">
      <alignment horizontal="right" vertical="center"/>
    </xf>
    <xf numFmtId="0" fontId="47" fillId="0" borderId="49" xfId="14" applyFont="1" applyBorder="1" applyAlignment="1">
      <alignment horizontal="right" vertical="center"/>
    </xf>
    <xf numFmtId="0" fontId="47" fillId="0" borderId="33" xfId="14" applyFont="1" applyBorder="1" applyAlignment="1">
      <alignment horizontal="right" vertical="center"/>
    </xf>
    <xf numFmtId="0" fontId="47" fillId="0" borderId="0" xfId="14" applyFont="1" applyAlignment="1">
      <alignment horizontal="right" vertical="center"/>
    </xf>
    <xf numFmtId="0" fontId="43" fillId="0" borderId="0" xfId="5" applyFont="1" applyAlignment="1">
      <alignment horizontal="center" vertical="center"/>
    </xf>
    <xf numFmtId="0" fontId="43" fillId="19" borderId="25" xfId="14" applyFont="1" applyFill="1" applyBorder="1">
      <alignment vertical="center"/>
    </xf>
    <xf numFmtId="38" fontId="43" fillId="19" borderId="25" xfId="22" applyFont="1" applyFill="1" applyBorder="1">
      <alignment vertical="center"/>
    </xf>
    <xf numFmtId="0" fontId="43" fillId="19" borderId="24" xfId="14" applyFont="1" applyFill="1" applyBorder="1">
      <alignment vertical="center"/>
    </xf>
    <xf numFmtId="0" fontId="43" fillId="19" borderId="26" xfId="14" applyFont="1" applyFill="1" applyBorder="1">
      <alignment vertical="center"/>
    </xf>
    <xf numFmtId="0" fontId="43" fillId="19" borderId="36" xfId="14" applyFont="1" applyFill="1" applyBorder="1">
      <alignment vertical="center"/>
    </xf>
    <xf numFmtId="0" fontId="47" fillId="0" borderId="0" xfId="14" applyFont="1" applyAlignment="1">
      <alignment horizontal="left" vertical="center" wrapText="1"/>
    </xf>
    <xf numFmtId="0" fontId="43" fillId="0" borderId="31" xfId="14" applyFont="1" applyBorder="1" applyAlignment="1">
      <alignment horizontal="left" vertical="center" wrapText="1"/>
    </xf>
    <xf numFmtId="0" fontId="43" fillId="0" borderId="0" xfId="14" applyFont="1" applyAlignment="1">
      <alignment vertical="center"/>
    </xf>
    <xf numFmtId="0" fontId="43" fillId="0" borderId="0" xfId="14" applyFont="1" applyAlignment="1">
      <alignment horizontal="left" vertical="center" wrapText="1"/>
    </xf>
    <xf numFmtId="0" fontId="43" fillId="0" borderId="0" xfId="5" applyFont="1" applyAlignment="1">
      <alignment vertical="center" wrapText="1"/>
    </xf>
    <xf numFmtId="38" fontId="43" fillId="0" borderId="0" xfId="3" applyFont="1">
      <alignment vertical="center"/>
    </xf>
  </cellXfs>
  <cellStyles count="23">
    <cellStyle name="桁区切り 2" xfId="1"/>
    <cellStyle name="桁区切り 2_様式第1ー8号（別紙）" xfId="2"/>
    <cellStyle name="桁区切り 3" xfId="3"/>
    <cellStyle name="標準" xfId="0" builtinId="0"/>
    <cellStyle name="標準 11" xfId="4"/>
    <cellStyle name="標準 2" xfId="5"/>
    <cellStyle name="標準 2 2" xfId="6"/>
    <cellStyle name="標準 2 3" xfId="7"/>
    <cellStyle name="標準 2 4" xfId="8"/>
    <cellStyle name="標準 3" xfId="9"/>
    <cellStyle name="標準 3 2" xfId="10"/>
    <cellStyle name="標準 3 2 2" xfId="11"/>
    <cellStyle name="標準 3_様式第1ー8号（別紙）" xfId="12"/>
    <cellStyle name="標準 4" xfId="13"/>
    <cellStyle name="標準 5" xfId="14"/>
    <cellStyle name="標準 7" xfId="15"/>
    <cellStyle name="標準 8" xfId="16"/>
    <cellStyle name="標準_Sheet1" xfId="17"/>
    <cellStyle name="標準_⑤参考様式11,12号別紙(収支実績報告書（支援交付金））" xfId="18"/>
    <cellStyle name="標準_出納帳20061221" xfId="19"/>
    <cellStyle name="標準_活動指針チェック表(記載例）181118_活動計画の記載要領v9（181214）別添３と５修正" xfId="20"/>
    <cellStyle name="ハイパーリンク" xfId="21" builtinId="8"/>
    <cellStyle name="桁区切り" xfId="22" builtinId="6"/>
  </cellStyles>
  <tableStyles count="0" defaultTableStyle="TableStyleMedium2" defaultPivotStyle="PivotStyleLight16"/>
  <colors>
    <mruColors>
      <color rgb="FFFFE9E9"/>
      <color rgb="FF000000"/>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externalLink" Target="externalLinks/externalLink1.xml" /><Relationship Id="rId16" Type="http://schemas.openxmlformats.org/officeDocument/2006/relationships/externalLink" Target="externalLinks/externalLink2.xml" /><Relationship Id="rId17" Type="http://schemas.openxmlformats.org/officeDocument/2006/relationships/theme" Target="theme/theme1.xml" /><Relationship Id="rId18" Type="http://schemas.openxmlformats.org/officeDocument/2006/relationships/sharedStrings" Target="sharedStrings.xml" /><Relationship Id="rId19"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hyperlink" Target="#'&#12399;&#12376;&#12417;&#12395;&#65288;PC&#65289;'!A1" /><Relationship Id="rId2" Type="http://schemas.openxmlformats.org/officeDocument/2006/relationships/hyperlink" Target="#'&#19968;&#31558;&#22320;&#35519;&#26360;&#65288;&#36039;&#28304;&#21521;&#19978;&#25903;&#25173;&#29992;&#65289;'!A1" /></Relationships>
</file>

<file path=xl/drawings/_rels/drawing3.xml.rels><?xml version="1.0" encoding="UTF-8"?><Relationships xmlns="http://schemas.openxmlformats.org/package/2006/relationships"><Relationship Id="rId1" Type="http://schemas.openxmlformats.org/officeDocument/2006/relationships/hyperlink" Target="#'&#12399;&#12376;&#12417;&#12395;&#65288;PC&#65289;'!A1" /><Relationship Id="rId2" Type="http://schemas.openxmlformats.org/officeDocument/2006/relationships/hyperlink" Target="#'&#19968;&#31558;&#22320;&#35519;&#26360;&#65288;&#35469;&#23450;&#36786;&#29992;&#22320;&#12539;&#36786;&#22320;&#32173;&#25345;&#25903;&#25173;&#29992;&#65289;'!A1" /></Relationships>
</file>

<file path=xl/drawings/_rels/drawing4.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hyperlink" Target="#'&#12399;&#12376;&#12417;&#12395;&#65288;PC&#65289;'!A1" /></Relationships>
</file>

<file path=xl/drawings/_rels/drawing5.xml.rels><?xml version="1.0" encoding="UTF-8"?><Relationships xmlns="http://schemas.openxmlformats.org/package/2006/relationships"><Relationship Id="rId1" Type="http://schemas.openxmlformats.org/officeDocument/2006/relationships/image" Target="../media/image2.png" /><Relationship Id="rId2" Type="http://schemas.openxmlformats.org/officeDocument/2006/relationships/hyperlink" Target="#'&#12399;&#12376;&#12417;&#12395;&#65288;PC&#65289;'!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4</xdr:col>
      <xdr:colOff>1393825</xdr:colOff>
      <xdr:row>1</xdr:row>
      <xdr:rowOff>3810</xdr:rowOff>
    </xdr:from>
    <xdr:to xmlns:xdr="http://schemas.openxmlformats.org/drawingml/2006/spreadsheetDrawing">
      <xdr:col>4</xdr:col>
      <xdr:colOff>1393825</xdr:colOff>
      <xdr:row>3</xdr:row>
      <xdr:rowOff>0</xdr:rowOff>
    </xdr:to>
    <xdr:sp macro="" textlink="">
      <xdr:nvSpPr>
        <xdr:cNvPr id="2" name="直線 1"/>
        <xdr:cNvSpPr/>
      </xdr:nvSpPr>
      <xdr:spPr>
        <a:xfrm>
          <a:off x="3851275" y="260985"/>
          <a:ext cx="0" cy="481965"/>
        </a:xfrm>
        <a:prstGeom prst="line">
          <a:avLst/>
        </a:prstGeom>
        <a:noFill/>
        <a:ln>
          <a:solidFill>
            <a:schemeClr val="tx1"/>
          </a:solidFill>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mlns:xdr="http://schemas.openxmlformats.org/drawingml/2006/spreadsheetDrawing">
      <xdr:col>4</xdr:col>
      <xdr:colOff>3810</xdr:colOff>
      <xdr:row>1</xdr:row>
      <xdr:rowOff>10160</xdr:rowOff>
    </xdr:from>
    <xdr:to xmlns:xdr="http://schemas.openxmlformats.org/drawingml/2006/spreadsheetDrawing">
      <xdr:col>4</xdr:col>
      <xdr:colOff>1390015</xdr:colOff>
      <xdr:row>2</xdr:row>
      <xdr:rowOff>236855</xdr:rowOff>
    </xdr:to>
    <xdr:sp macro="" textlink="">
      <xdr:nvSpPr>
        <xdr:cNvPr id="3" name="テキスト 2"/>
        <xdr:cNvSpPr txBox="1"/>
      </xdr:nvSpPr>
      <xdr:spPr>
        <a:xfrm>
          <a:off x="2461260" y="267335"/>
          <a:ext cx="1386205" cy="46482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nchor="ctr" anchorCtr="1"/>
        <a:lstStyle/>
        <a:p>
          <a:r>
            <a:rPr kumimoji="1" lang="ja-JP" altLang="en-US">
              <a:latin typeface="メイリオ"/>
              <a:ea typeface="メイリオ"/>
            </a:rPr>
            <a:t>実施年度</a:t>
          </a:r>
          <a:endParaRPr kumimoji="1" lang="ja-JP" altLang="en-US">
            <a:latin typeface="メイリオ"/>
            <a:ea typeface="メイリオ"/>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392430</xdr:colOff>
      <xdr:row>1</xdr:row>
      <xdr:rowOff>74295</xdr:rowOff>
    </xdr:from>
    <xdr:to xmlns:xdr="http://schemas.openxmlformats.org/drawingml/2006/spreadsheetDrawing">
      <xdr:col>6</xdr:col>
      <xdr:colOff>158115</xdr:colOff>
      <xdr:row>1</xdr:row>
      <xdr:rowOff>230505</xdr:rowOff>
    </xdr:to>
    <xdr:sp macro="" textlink="">
      <xdr:nvSpPr>
        <xdr:cNvPr id="2" name="Rectangle 29"/>
        <xdr:cNvSpPr>
          <a:spLocks noChangeArrowheads="1"/>
        </xdr:cNvSpPr>
      </xdr:nvSpPr>
      <xdr:spPr>
        <a:xfrm>
          <a:off x="3030855" y="314960"/>
          <a:ext cx="470535" cy="156210"/>
        </a:xfrm>
        <a:prstGeom prst="rect">
          <a:avLst/>
        </a:prstGeom>
        <a:solidFill>
          <a:srgbClr val="CCFFFF"/>
        </a:solidFill>
        <a:ln w="9525">
          <a:solidFill>
            <a:srgbClr val="000000"/>
          </a:solidFill>
          <a:miter lim="800000"/>
          <a:headEnd/>
          <a:tailEnd/>
        </a:ln>
      </xdr:spPr>
    </xdr:sp>
    <xdr:clientData/>
  </xdr:twoCellAnchor>
  <xdr:twoCellAnchor>
    <xdr:from xmlns:xdr="http://schemas.openxmlformats.org/drawingml/2006/spreadsheetDrawing">
      <xdr:col>5</xdr:col>
      <xdr:colOff>400050</xdr:colOff>
      <xdr:row>0</xdr:row>
      <xdr:rowOff>50165</xdr:rowOff>
    </xdr:from>
    <xdr:to xmlns:xdr="http://schemas.openxmlformats.org/drawingml/2006/spreadsheetDrawing">
      <xdr:col>6</xdr:col>
      <xdr:colOff>151130</xdr:colOff>
      <xdr:row>0</xdr:row>
      <xdr:rowOff>230505</xdr:rowOff>
    </xdr:to>
    <xdr:sp macro="" textlink="">
      <xdr:nvSpPr>
        <xdr:cNvPr id="3" name="Rectangle 29"/>
        <xdr:cNvSpPr>
          <a:spLocks noChangeArrowheads="1"/>
        </xdr:cNvSpPr>
      </xdr:nvSpPr>
      <xdr:spPr>
        <a:xfrm>
          <a:off x="3038475" y="50165"/>
          <a:ext cx="455930" cy="180340"/>
        </a:xfrm>
        <a:prstGeom prst="rect">
          <a:avLst/>
        </a:prstGeom>
        <a:solidFill>
          <a:schemeClr val="accent4">
            <a:lumMod val="40000"/>
            <a:lumOff val="60000"/>
          </a:schemeClr>
        </a:solidFill>
        <a:ln w="9525">
          <a:solidFill>
            <a:srgbClr val="000000"/>
          </a:solidFill>
          <a:miter lim="800000"/>
          <a:headEnd/>
          <a:tailEnd/>
        </a:ln>
      </xdr:spPr>
    </xdr:sp>
    <xdr:clientData/>
  </xdr:twoCellAnchor>
  <xdr:twoCellAnchor>
    <xdr:from xmlns:xdr="http://schemas.openxmlformats.org/drawingml/2006/spreadsheetDrawing">
      <xdr:col>15</xdr:col>
      <xdr:colOff>0</xdr:colOff>
      <xdr:row>2</xdr:row>
      <xdr:rowOff>0</xdr:rowOff>
    </xdr:from>
    <xdr:to xmlns:xdr="http://schemas.openxmlformats.org/drawingml/2006/spreadsheetDrawing">
      <xdr:col>70</xdr:col>
      <xdr:colOff>504190</xdr:colOff>
      <xdr:row>4</xdr:row>
      <xdr:rowOff>24130</xdr:rowOff>
    </xdr:to>
    <xdr:sp macro="" textlink="">
      <xdr:nvSpPr>
        <xdr:cNvPr id="4" name="図形 11">
          <a:hlinkClick xmlns:r="http://schemas.openxmlformats.org/officeDocument/2006/relationships" r:id="rId1"/>
        </xdr:cNvPr>
        <xdr:cNvSpPr/>
      </xdr:nvSpPr>
      <xdr:spPr>
        <a:xfrm>
          <a:off x="8153400" y="481330"/>
          <a:ext cx="33422590" cy="51244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twoCellAnchor>
    <xdr:from xmlns:xdr="http://schemas.openxmlformats.org/drawingml/2006/spreadsheetDrawing">
      <xdr:col>15</xdr:col>
      <xdr:colOff>0</xdr:colOff>
      <xdr:row>5</xdr:row>
      <xdr:rowOff>95885</xdr:rowOff>
    </xdr:from>
    <xdr:to xmlns:xdr="http://schemas.openxmlformats.org/drawingml/2006/spreadsheetDrawing">
      <xdr:col>70</xdr:col>
      <xdr:colOff>504190</xdr:colOff>
      <xdr:row>8</xdr:row>
      <xdr:rowOff>8890</xdr:rowOff>
    </xdr:to>
    <xdr:sp macro="" textlink="">
      <xdr:nvSpPr>
        <xdr:cNvPr id="5" name="図形 12">
          <a:hlinkClick xmlns:r="http://schemas.openxmlformats.org/officeDocument/2006/relationships" r:id="rId2"/>
        </xdr:cNvPr>
        <xdr:cNvSpPr/>
      </xdr:nvSpPr>
      <xdr:spPr>
        <a:xfrm>
          <a:off x="8153400" y="1313180"/>
          <a:ext cx="33422590" cy="51308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資源向上</a:t>
          </a:r>
          <a:endParaRPr kumimoji="1" lang="ja-JP" alt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215265</xdr:colOff>
      <xdr:row>1</xdr:row>
      <xdr:rowOff>76200</xdr:rowOff>
    </xdr:from>
    <xdr:to xmlns:xdr="http://schemas.openxmlformats.org/drawingml/2006/spreadsheetDrawing">
      <xdr:col>5</xdr:col>
      <xdr:colOff>585470</xdr:colOff>
      <xdr:row>1</xdr:row>
      <xdr:rowOff>230505</xdr:rowOff>
    </xdr:to>
    <xdr:sp macro="" textlink="">
      <xdr:nvSpPr>
        <xdr:cNvPr id="2" name="Rectangle 29"/>
        <xdr:cNvSpPr>
          <a:spLocks noChangeArrowheads="1"/>
        </xdr:cNvSpPr>
      </xdr:nvSpPr>
      <xdr:spPr>
        <a:xfrm>
          <a:off x="3615690" y="316865"/>
          <a:ext cx="370205" cy="154305"/>
        </a:xfrm>
        <a:prstGeom prst="rect">
          <a:avLst/>
        </a:prstGeom>
        <a:solidFill>
          <a:srgbClr val="CCFFFF"/>
        </a:solidFill>
        <a:ln w="9525">
          <a:solidFill>
            <a:srgbClr val="000000"/>
          </a:solidFill>
          <a:miter lim="800000"/>
          <a:headEnd/>
          <a:tailEnd/>
        </a:ln>
      </xdr:spPr>
    </xdr:sp>
    <xdr:clientData/>
  </xdr:twoCellAnchor>
  <xdr:twoCellAnchor>
    <xdr:from xmlns:xdr="http://schemas.openxmlformats.org/drawingml/2006/spreadsheetDrawing">
      <xdr:col>5</xdr:col>
      <xdr:colOff>214630</xdr:colOff>
      <xdr:row>0</xdr:row>
      <xdr:rowOff>55880</xdr:rowOff>
    </xdr:from>
    <xdr:to xmlns:xdr="http://schemas.openxmlformats.org/drawingml/2006/spreadsheetDrawing">
      <xdr:col>5</xdr:col>
      <xdr:colOff>584835</xdr:colOff>
      <xdr:row>0</xdr:row>
      <xdr:rowOff>217805</xdr:rowOff>
    </xdr:to>
    <xdr:sp macro="" textlink="">
      <xdr:nvSpPr>
        <xdr:cNvPr id="3" name="Rectangle 29"/>
        <xdr:cNvSpPr>
          <a:spLocks noChangeArrowheads="1"/>
        </xdr:cNvSpPr>
      </xdr:nvSpPr>
      <xdr:spPr>
        <a:xfrm>
          <a:off x="3615055" y="55880"/>
          <a:ext cx="370205" cy="161925"/>
        </a:xfrm>
        <a:prstGeom prst="rect">
          <a:avLst/>
        </a:prstGeom>
        <a:solidFill>
          <a:schemeClr val="accent4">
            <a:lumMod val="40000"/>
            <a:lumOff val="60000"/>
          </a:schemeClr>
        </a:solidFill>
        <a:ln w="9525">
          <a:solidFill>
            <a:srgbClr val="000000"/>
          </a:solidFill>
          <a:miter lim="800000"/>
          <a:headEnd/>
          <a:tailEnd/>
        </a:ln>
      </xdr:spPr>
    </xdr:sp>
    <xdr:clientData/>
  </xdr:twoCellAnchor>
  <xdr:twoCellAnchor>
    <xdr:from xmlns:xdr="http://schemas.openxmlformats.org/drawingml/2006/spreadsheetDrawing">
      <xdr:col>14</xdr:col>
      <xdr:colOff>0</xdr:colOff>
      <xdr:row>3</xdr:row>
      <xdr:rowOff>0</xdr:rowOff>
    </xdr:from>
    <xdr:to xmlns:xdr="http://schemas.openxmlformats.org/drawingml/2006/spreadsheetDrawing">
      <xdr:col>57</xdr:col>
      <xdr:colOff>504190</xdr:colOff>
      <xdr:row>5</xdr:row>
      <xdr:rowOff>31115</xdr:rowOff>
    </xdr:to>
    <xdr:sp macro="" textlink="">
      <xdr:nvSpPr>
        <xdr:cNvPr id="4" name="図形 10">
          <a:hlinkClick xmlns:r="http://schemas.openxmlformats.org/officeDocument/2006/relationships" r:id="rId1"/>
        </xdr:cNvPr>
        <xdr:cNvSpPr/>
      </xdr:nvSpPr>
      <xdr:spPr>
        <a:xfrm>
          <a:off x="8248650" y="721995"/>
          <a:ext cx="26764615" cy="51244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twoCellAnchor>
    <xdr:from xmlns:xdr="http://schemas.openxmlformats.org/drawingml/2006/spreadsheetDrawing">
      <xdr:col>14</xdr:col>
      <xdr:colOff>0</xdr:colOff>
      <xdr:row>6</xdr:row>
      <xdr:rowOff>0</xdr:rowOff>
    </xdr:from>
    <xdr:to xmlns:xdr="http://schemas.openxmlformats.org/drawingml/2006/spreadsheetDrawing">
      <xdr:col>57</xdr:col>
      <xdr:colOff>504190</xdr:colOff>
      <xdr:row>8</xdr:row>
      <xdr:rowOff>24130</xdr:rowOff>
    </xdr:to>
    <xdr:sp macro="" textlink="">
      <xdr:nvSpPr>
        <xdr:cNvPr id="5" name="図形 11">
          <a:hlinkClick xmlns:r="http://schemas.openxmlformats.org/officeDocument/2006/relationships" r:id="rId2"/>
        </xdr:cNvPr>
        <xdr:cNvSpPr/>
      </xdr:nvSpPr>
      <xdr:spPr>
        <a:xfrm>
          <a:off x="8248650" y="1443990"/>
          <a:ext cx="26764615" cy="51244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農地維持</a:t>
          </a:r>
          <a:endParaRPr kumimoji="1" lang="ja-JP" altLang="en-US" sz="1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142875</xdr:colOff>
      <xdr:row>39</xdr:row>
      <xdr:rowOff>19050</xdr:rowOff>
    </xdr:from>
    <xdr:to xmlns:xdr="http://schemas.openxmlformats.org/drawingml/2006/spreadsheetDrawing">
      <xdr:col>21</xdr:col>
      <xdr:colOff>184150</xdr:colOff>
      <xdr:row>42</xdr:row>
      <xdr:rowOff>2571750</xdr:rowOff>
    </xdr:to>
    <xdr:pic macro="">
      <xdr:nvPicPr>
        <xdr:cNvPr id="5" name="図 4"/>
        <xdr:cNvPicPr>
          <a:picLocks noChangeAspect="1" noChangeArrowheads="1"/>
        </xdr:cNvPicPr>
      </xdr:nvPicPr>
      <xdr:blipFill>
        <a:blip xmlns:r="http://schemas.openxmlformats.org/officeDocument/2006/relationships" r:embed="rId1"/>
        <a:stretch>
          <a:fillRect/>
        </a:stretch>
      </xdr:blipFill>
      <xdr:spPr>
        <a:xfrm>
          <a:off x="438150" y="11001375"/>
          <a:ext cx="5813425" cy="4514850"/>
        </a:xfrm>
        <a:prstGeom prst="rect">
          <a:avLst/>
        </a:prstGeom>
        <a:noFill/>
      </xdr:spPr>
    </xdr:pic>
    <xdr:clientData/>
  </xdr:twoCellAnchor>
  <xdr:twoCellAnchor>
    <xdr:from xmlns:xdr="http://schemas.openxmlformats.org/drawingml/2006/spreadsheetDrawing">
      <xdr:col>23</xdr:col>
      <xdr:colOff>306705</xdr:colOff>
      <xdr:row>6</xdr:row>
      <xdr:rowOff>0</xdr:rowOff>
    </xdr:from>
    <xdr:to xmlns:xdr="http://schemas.openxmlformats.org/drawingml/2006/spreadsheetDrawing">
      <xdr:col>24</xdr:col>
      <xdr:colOff>373380</xdr:colOff>
      <xdr:row>7</xdr:row>
      <xdr:rowOff>226060</xdr:rowOff>
    </xdr:to>
    <xdr:sp macro="" textlink="">
      <xdr:nvSpPr>
        <xdr:cNvPr id="6" name="図形 3">
          <a:hlinkClick xmlns:r="http://schemas.openxmlformats.org/officeDocument/2006/relationships" r:id="rId2"/>
        </xdr:cNvPr>
        <xdr:cNvSpPr/>
      </xdr:nvSpPr>
      <xdr:spPr>
        <a:xfrm>
          <a:off x="6964680" y="1762125"/>
          <a:ext cx="1104900" cy="51181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mlns:xdr="http://schemas.openxmlformats.org/drawingml/2006/spreadsheetDrawing">
      <xdr:col>13</xdr:col>
      <xdr:colOff>81280</xdr:colOff>
      <xdr:row>9</xdr:row>
      <xdr:rowOff>3810</xdr:rowOff>
    </xdr:from>
    <xdr:to xmlns:xdr="http://schemas.openxmlformats.org/drawingml/2006/spreadsheetDrawing">
      <xdr:col>32</xdr:col>
      <xdr:colOff>72390</xdr:colOff>
      <xdr:row>24</xdr:row>
      <xdr:rowOff>53340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10225405" y="2146935"/>
          <a:ext cx="5239385" cy="6730365"/>
        </a:xfrm>
        <a:prstGeom prst="rect">
          <a:avLst/>
        </a:prstGeom>
      </xdr:spPr>
    </xdr:pic>
    <xdr:clientData/>
  </xdr:twoCellAnchor>
  <xdr:twoCellAnchor>
    <xdr:from xmlns:xdr="http://schemas.openxmlformats.org/drawingml/2006/spreadsheetDrawing">
      <xdr:col>14</xdr:col>
      <xdr:colOff>0</xdr:colOff>
      <xdr:row>1</xdr:row>
      <xdr:rowOff>0</xdr:rowOff>
    </xdr:from>
    <xdr:to xmlns:xdr="http://schemas.openxmlformats.org/drawingml/2006/spreadsheetDrawing">
      <xdr:col>17</xdr:col>
      <xdr:colOff>275590</xdr:colOff>
      <xdr:row>2</xdr:row>
      <xdr:rowOff>283210</xdr:rowOff>
    </xdr:to>
    <xdr:sp macro="" textlink="">
      <xdr:nvSpPr>
        <xdr:cNvPr id="3" name="図形 2">
          <a:hlinkClick xmlns:r="http://schemas.openxmlformats.org/officeDocument/2006/relationships" r:id="rId2"/>
        </xdr:cNvPr>
        <xdr:cNvSpPr/>
      </xdr:nvSpPr>
      <xdr:spPr>
        <a:xfrm>
          <a:off x="10420350" y="228600"/>
          <a:ext cx="1104265" cy="511810"/>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400">
              <a:latin typeface="UD デジタル 教科書体 N-B"/>
              <a:ea typeface="UD デジタル 教科書体 N-B"/>
            </a:rPr>
            <a:t>はじめに</a:t>
          </a:r>
          <a:endParaRPr kumimoji="1" lang="ja-JP" altLang="en-US"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10</xdr:col>
      <xdr:colOff>33020</xdr:colOff>
      <xdr:row>82</xdr:row>
      <xdr:rowOff>121920</xdr:rowOff>
    </xdr:from>
    <xdr:to xmlns:xdr="http://schemas.openxmlformats.org/drawingml/2006/spreadsheetDrawing">
      <xdr:col>15</xdr:col>
      <xdr:colOff>635000</xdr:colOff>
      <xdr:row>85</xdr:row>
      <xdr:rowOff>121920</xdr:rowOff>
    </xdr:to>
    <xdr:sp macro="" textlink="">
      <xdr:nvSpPr>
        <xdr:cNvPr id="2" name="テキスト ボックス 1"/>
        <xdr:cNvSpPr txBox="1"/>
      </xdr:nvSpPr>
      <xdr:spPr>
        <a:xfrm>
          <a:off x="11615420" y="19162395"/>
          <a:ext cx="8622030" cy="62865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16</xdr:col>
      <xdr:colOff>19050</xdr:colOff>
      <xdr:row>56</xdr:row>
      <xdr:rowOff>116840</xdr:rowOff>
    </xdr:from>
    <xdr:to xmlns:xdr="http://schemas.openxmlformats.org/drawingml/2006/spreadsheetDrawing">
      <xdr:col>16</xdr:col>
      <xdr:colOff>2743200</xdr:colOff>
      <xdr:row>61</xdr:row>
      <xdr:rowOff>0</xdr:rowOff>
    </xdr:to>
    <xdr:sp macro="" textlink="">
      <xdr:nvSpPr>
        <xdr:cNvPr id="3" name="テキスト ボックス 2"/>
        <xdr:cNvSpPr txBox="1"/>
      </xdr:nvSpPr>
      <xdr:spPr>
        <a:xfrm>
          <a:off x="20307300" y="13423265"/>
          <a:ext cx="2724150" cy="102616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17</xdr:col>
      <xdr:colOff>103505</xdr:colOff>
      <xdr:row>65</xdr:row>
      <xdr:rowOff>78105</xdr:rowOff>
    </xdr:from>
    <xdr:to xmlns:xdr="http://schemas.openxmlformats.org/drawingml/2006/spreadsheetDrawing">
      <xdr:col>17</xdr:col>
      <xdr:colOff>2369820</xdr:colOff>
      <xdr:row>70</xdr:row>
      <xdr:rowOff>130175</xdr:rowOff>
    </xdr:to>
    <xdr:sp macro="" textlink="">
      <xdr:nvSpPr>
        <xdr:cNvPr id="4" name="テキスト ボックス 3"/>
        <xdr:cNvSpPr txBox="1"/>
      </xdr:nvSpPr>
      <xdr:spPr>
        <a:xfrm>
          <a:off x="23134955" y="15441930"/>
          <a:ext cx="2266315" cy="119507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18</xdr:col>
      <xdr:colOff>78105</xdr:colOff>
      <xdr:row>80</xdr:row>
      <xdr:rowOff>78105</xdr:rowOff>
    </xdr:from>
    <xdr:to xmlns:xdr="http://schemas.openxmlformats.org/drawingml/2006/spreadsheetDrawing">
      <xdr:col>18</xdr:col>
      <xdr:colOff>2303780</xdr:colOff>
      <xdr:row>85</xdr:row>
      <xdr:rowOff>52070</xdr:rowOff>
    </xdr:to>
    <xdr:sp macro="" textlink="">
      <xdr:nvSpPr>
        <xdr:cNvPr id="5" name="テキスト ボックス 4"/>
        <xdr:cNvSpPr txBox="1"/>
      </xdr:nvSpPr>
      <xdr:spPr>
        <a:xfrm>
          <a:off x="25624155" y="18699480"/>
          <a:ext cx="2225675" cy="1021715"/>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10</xdr:col>
      <xdr:colOff>365760</xdr:colOff>
      <xdr:row>2</xdr:row>
      <xdr:rowOff>194310</xdr:rowOff>
    </xdr:from>
    <xdr:to xmlns:xdr="http://schemas.openxmlformats.org/drawingml/2006/spreadsheetDrawing">
      <xdr:col>16</xdr:col>
      <xdr:colOff>2595880</xdr:colOff>
      <xdr:row>9</xdr:row>
      <xdr:rowOff>40640</xdr:rowOff>
    </xdr:to>
    <xdr:sp macro="" textlink="">
      <xdr:nvSpPr>
        <xdr:cNvPr id="6" name="テキスト ボックス 5"/>
        <xdr:cNvSpPr txBox="1"/>
      </xdr:nvSpPr>
      <xdr:spPr>
        <a:xfrm>
          <a:off x="11948160" y="1156335"/>
          <a:ext cx="10935970" cy="1446530"/>
        </a:xfrm>
        <a:prstGeom prst="rect">
          <a:avLst/>
        </a:prstGeom>
        <a:solidFill>
          <a:schemeClr val="bg1">
            <a:lumMod val="85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9</xdr:col>
      <xdr:colOff>1405890</xdr:colOff>
      <xdr:row>0</xdr:row>
      <xdr:rowOff>508635</xdr:rowOff>
    </xdr:to>
    <xdr:sp macro="" textlink="">
      <xdr:nvSpPr>
        <xdr:cNvPr id="7" name="正方形/長方形 6"/>
        <xdr:cNvSpPr/>
      </xdr:nvSpPr>
      <xdr:spPr>
        <a:xfrm>
          <a:off x="0" y="0"/>
          <a:ext cx="11530965" cy="5086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0</xdr:col>
      <xdr:colOff>342900</xdr:colOff>
      <xdr:row>23</xdr:row>
      <xdr:rowOff>0</xdr:rowOff>
    </xdr:from>
    <xdr:to xmlns:xdr="http://schemas.openxmlformats.org/drawingml/2006/spreadsheetDrawing">
      <xdr:col>0</xdr:col>
      <xdr:colOff>342900</xdr:colOff>
      <xdr:row>23</xdr:row>
      <xdr:rowOff>0</xdr:rowOff>
    </xdr:to>
    <xdr:sp macro="" textlink="">
      <xdr:nvSpPr>
        <xdr:cNvPr id="8193" name="Line 3"/>
        <xdr:cNvSpPr>
          <a:spLocks noChangeShapeType="1"/>
        </xdr:cNvSpPr>
      </xdr:nvSpPr>
      <xdr:spPr>
        <a:xfrm>
          <a:off x="342900" y="10628630"/>
          <a:ext cx="0" cy="0"/>
        </a:xfrm>
        <a:prstGeom prst="line">
          <a:avLst/>
        </a:prstGeom>
        <a:noFill/>
        <a:ln w="6350">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mlns:xdr="http://schemas.openxmlformats.org/drawingml/2006/spreadsheetDrawing">
      <xdr:col>10</xdr:col>
      <xdr:colOff>390525</xdr:colOff>
      <xdr:row>33</xdr:row>
      <xdr:rowOff>200025</xdr:rowOff>
    </xdr:from>
    <xdr:ext cx="4152265" cy="450215"/>
    <xdr:sp macro="" textlink="">
      <xdr:nvSpPr>
        <xdr:cNvPr id="2" name="テキスト ボックス 1"/>
        <xdr:cNvSpPr txBox="1"/>
      </xdr:nvSpPr>
      <xdr:spPr>
        <a:xfrm>
          <a:off x="5324475" y="8086725"/>
          <a:ext cx="4152265" cy="4502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1100">
              <a:solidFill>
                <a:srgbClr val="0000FF"/>
              </a:solidFill>
            </a:rPr>
            <a:t>※</a:t>
          </a:r>
          <a:r>
            <a:rPr kumimoji="1" lang="ja-JP" altLang="en-US" sz="1100">
              <a:solidFill>
                <a:srgbClr val="0000FF"/>
              </a:solidFill>
            </a:rPr>
            <a:t>長寿命化単価は上限単価で、実際の交付は予算等により上記の</a:t>
          </a:r>
          <a:endParaRPr kumimoji="1" lang="en-US" altLang="ja-JP" sz="1100">
            <a:solidFill>
              <a:srgbClr val="0000FF"/>
            </a:solidFill>
          </a:endParaRPr>
        </a:p>
        <a:p>
          <a:r>
            <a:rPr kumimoji="1" lang="ja-JP" altLang="en-US" sz="1100">
              <a:solidFill>
                <a:srgbClr val="0000FF"/>
              </a:solidFill>
            </a:rPr>
            <a:t>　満額単価とならない場合があります。</a:t>
          </a:r>
          <a:endParaRPr kumimoji="1" lang="en-US" altLang="ja-JP" sz="1100">
            <a:solidFill>
              <a:srgbClr val="0000FF"/>
            </a:solidFill>
          </a:endParaRPr>
        </a:p>
      </xdr:txBody>
    </xdr:sp>
    <xdr:clientData/>
  </xdr:oneCellAnchor>
  <xdr:oneCellAnchor>
    <xdr:from xmlns:xdr="http://schemas.openxmlformats.org/drawingml/2006/spreadsheetDrawing">
      <xdr:col>7</xdr:col>
      <xdr:colOff>66675</xdr:colOff>
      <xdr:row>24</xdr:row>
      <xdr:rowOff>27940</xdr:rowOff>
    </xdr:from>
    <xdr:ext cx="7900670" cy="825500"/>
    <xdr:sp macro="" textlink="">
      <xdr:nvSpPr>
        <xdr:cNvPr id="3" name="テキスト ボックス 2"/>
        <xdr:cNvSpPr txBox="1"/>
      </xdr:nvSpPr>
      <xdr:spPr>
        <a:xfrm>
          <a:off x="3562350" y="5761990"/>
          <a:ext cx="7900670" cy="8255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solidFill>
                <a:srgbClr val="0000FF"/>
              </a:solidFill>
            </a:rPr>
            <a:t>広域組織・・・広域組織の認定を受けている組織</a:t>
          </a:r>
          <a:endParaRPr kumimoji="1" lang="en-US" altLang="ja-JP" sz="1100">
            <a:solidFill>
              <a:srgbClr val="0000FF"/>
            </a:solidFill>
          </a:endParaRPr>
        </a:p>
        <a:p>
          <a:r>
            <a:rPr kumimoji="1" lang="ja-JP" altLang="en-US" sz="1100">
              <a:solidFill>
                <a:srgbClr val="0000FF"/>
              </a:solidFill>
            </a:rPr>
            <a:t>　　　　　　　　　中山間地域等条件不利地域以外　３集落以上かつ、</a:t>
          </a:r>
          <a:r>
            <a:rPr kumimoji="1" lang="en-US" altLang="ja-JP" sz="1100">
              <a:solidFill>
                <a:srgbClr val="0000FF"/>
              </a:solidFill>
            </a:rPr>
            <a:t>100ha</a:t>
          </a:r>
          <a:r>
            <a:rPr kumimoji="1" lang="ja-JP" altLang="en-US" sz="1100">
              <a:solidFill>
                <a:srgbClr val="0000FF"/>
              </a:solidFill>
            </a:rPr>
            <a:t>以上または昭和</a:t>
          </a:r>
          <a:r>
            <a:rPr kumimoji="1" lang="en-US" altLang="ja-JP" sz="1100">
              <a:solidFill>
                <a:srgbClr val="0000FF"/>
              </a:solidFill>
            </a:rPr>
            <a:t>25</a:t>
          </a:r>
          <a:r>
            <a:rPr kumimoji="1" lang="ja-JP" altLang="en-US" sz="1100">
              <a:solidFill>
                <a:srgbClr val="0000FF"/>
              </a:solidFill>
            </a:rPr>
            <a:t>年</a:t>
          </a:r>
          <a:r>
            <a:rPr kumimoji="1" lang="en-US" altLang="ja-JP" sz="1100">
              <a:solidFill>
                <a:srgbClr val="0000FF"/>
              </a:solidFill>
            </a:rPr>
            <a:t>2</a:t>
          </a:r>
          <a:r>
            <a:rPr kumimoji="1" lang="ja-JP" altLang="en-US" sz="1100">
              <a:solidFill>
                <a:srgbClr val="0000FF"/>
              </a:solidFill>
            </a:rPr>
            <a:t>月</a:t>
          </a:r>
          <a:r>
            <a:rPr kumimoji="1" lang="en-US" altLang="ja-JP" sz="1100">
              <a:solidFill>
                <a:srgbClr val="0000FF"/>
              </a:solidFill>
            </a:rPr>
            <a:t>1</a:t>
          </a:r>
          <a:r>
            <a:rPr kumimoji="1" lang="ja-JP" altLang="en-US" sz="1100">
              <a:solidFill>
                <a:srgbClr val="0000FF"/>
              </a:solidFill>
            </a:rPr>
            <a:t>日現在の旧市区町村区域程度</a:t>
          </a:r>
          <a:endParaRPr kumimoji="1" lang="en-US" altLang="ja-JP" sz="1100">
            <a:solidFill>
              <a:srgbClr val="0000FF"/>
            </a:solidFill>
          </a:endParaRPr>
        </a:p>
        <a:p>
          <a:r>
            <a:rPr kumimoji="1" lang="ja-JP" altLang="en-US" sz="1100">
              <a:solidFill>
                <a:srgbClr val="0000FF"/>
              </a:solidFill>
            </a:rPr>
            <a:t>　　　　　　　　　中山間地域等条件不利地域　　　　３集落以上または</a:t>
          </a:r>
          <a:r>
            <a:rPr kumimoji="1" lang="en-US" altLang="ja-JP" sz="1100">
              <a:solidFill>
                <a:srgbClr val="0000FF"/>
              </a:solidFill>
            </a:rPr>
            <a:t>50ha</a:t>
          </a:r>
          <a:r>
            <a:rPr kumimoji="1" lang="ja-JP" altLang="en-US" sz="1100">
              <a:solidFill>
                <a:srgbClr val="0000FF"/>
              </a:solidFill>
            </a:rPr>
            <a:t>以上</a:t>
          </a:r>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中山間地域等条件不利地域の詳細は、市町担当者に問合せください</a:t>
          </a:r>
        </a:p>
      </xdr:txBody>
    </xdr:sp>
    <xdr:clientData/>
  </xdr:oneCellAnchor>
</xdr:wsDr>
</file>

<file path=xl/externalLinks/_rels/externalLink1.xml.rels><?xml version="1.0" encoding="UTF-8"?><Relationships xmlns="http://schemas.openxmlformats.org/package/2006/relationships"><Relationship Id="rId1" Type="http://schemas.openxmlformats.org/officeDocument/2006/relationships/externalLinkPath" Target="\Users\19931023\Desktop\&#26032;&#27096;&#24335;&#65288;&#12487;&#12514;&#29256;&#65289;0129&#12288;&#65298;&#65298;&#65298;.xlsx"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H31&#24180;&#24230;\&#9733;&#9733;&#9733;&#9733;&#26032;&#27096;&#24335;&#30906;&#23450;&#29256;&#65288;&#22269;&#65289;&#9733;&#9733;&#9733;&#9733;\&#65288;&#39151;&#30000;&#20462;&#27491;&#65289;&#30003;&#35531;&#12539;&#22577;&#21578;&#27096;&#24335;H31&#25913;&#27491;0409&#65288;&#35352;&#20837;&#20363;&#12394;&#12375;&#65289;&#30476;&#29420;&#33258;_&#9733;&#20462;&#27491;4.15.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t="str">
            <v>100 ほにゃらら</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位置図"/>
      <sheetName val="加算措置"/>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 val="【使用しない】交付単価自動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F6" t="str">
            <v>農用地</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v>0</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地域資源を活用した都市農村交流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row r="72">
          <cell r="S72" t="str">
            <v>171 農用地の補修</v>
          </cell>
        </row>
        <row r="73">
          <cell r="S73" t="str">
            <v>172 農用地の更新等</v>
          </cell>
        </row>
      </sheetData>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7.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8.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IX18"/>
  <sheetViews>
    <sheetView showGridLines="0" view="pageBreakPreview" zoomScaleSheetLayoutView="100" workbookViewId="0">
      <selection activeCell="G15" sqref="G15"/>
    </sheetView>
  </sheetViews>
  <sheetFormatPr defaultColWidth="9" defaultRowHeight="18.75"/>
  <cols>
    <col min="1" max="2" width="2.75" style="1" customWidth="1"/>
    <col min="3" max="3" width="13" style="1" customWidth="1"/>
    <col min="4" max="4" width="13.75" style="1" customWidth="1"/>
    <col min="5" max="5" width="54.25" style="1" customWidth="1"/>
    <col min="6" max="6" width="2.625" style="1" customWidth="1"/>
    <col min="7" max="7" width="22.5" style="1" customWidth="1"/>
    <col min="8" max="16384" width="9" style="1"/>
  </cols>
  <sheetData>
    <row r="1" spans="1:258" ht="20.25">
      <c r="A1" s="2" t="s">
        <v>5389</v>
      </c>
      <c r="B1" s="2"/>
      <c r="C1" s="2"/>
      <c r="D1" s="2"/>
      <c r="E1" s="2"/>
      <c r="F1" s="2"/>
    </row>
    <row r="2" spans="1:258">
      <c r="B2" s="4" t="s">
        <v>5737</v>
      </c>
      <c r="C2" s="11"/>
      <c r="D2" s="16" t="s">
        <v>5932</v>
      </c>
      <c r="E2" s="22" t="s">
        <v>5938</v>
      </c>
    </row>
    <row r="3" spans="1:258" ht="19.5">
      <c r="B3" s="5" t="s">
        <v>4206</v>
      </c>
      <c r="C3" s="12"/>
      <c r="D3" s="17" t="s">
        <v>5933</v>
      </c>
      <c r="E3" s="23"/>
    </row>
    <row r="4" spans="1:258" ht="16.5" customHeight="1">
      <c r="B4" s="6" t="s">
        <v>5935</v>
      </c>
      <c r="C4" s="13"/>
      <c r="D4" s="18" t="s">
        <v>5937</v>
      </c>
      <c r="E4" s="24"/>
    </row>
    <row r="5" spans="1:258" ht="19.5">
      <c r="B5" s="5" t="s">
        <v>430</v>
      </c>
      <c r="C5" s="12"/>
      <c r="D5" s="19" t="s">
        <v>5936</v>
      </c>
      <c r="E5" s="25"/>
      <c r="G5" s="1" t="s">
        <v>5934</v>
      </c>
    </row>
    <row r="6" spans="1:258" ht="6.75" customHeight="1">
      <c r="A6" s="3"/>
      <c r="B6" s="3"/>
      <c r="C6" s="3"/>
      <c r="D6" s="3"/>
      <c r="E6" s="3"/>
    </row>
    <row r="7" spans="1:258" ht="19.5">
      <c r="A7" s="2" t="s">
        <v>5760</v>
      </c>
      <c r="B7" s="2"/>
      <c r="C7" s="2"/>
      <c r="D7" s="2"/>
      <c r="E7" s="2"/>
      <c r="F7" s="2"/>
    </row>
    <row r="8" spans="1:258" ht="18" customHeight="1">
      <c r="A8" s="3"/>
      <c r="B8" s="7" t="s">
        <v>5878</v>
      </c>
      <c r="C8" s="7"/>
      <c r="D8" s="7"/>
      <c r="E8" s="7"/>
      <c r="F8" s="3"/>
    </row>
    <row r="9" spans="1:258" ht="34.5" customHeight="1">
      <c r="A9" s="3"/>
      <c r="B9" s="8" t="s">
        <v>2540</v>
      </c>
      <c r="C9" s="8"/>
      <c r="D9" s="8"/>
      <c r="E9" s="8"/>
      <c r="F9" s="27"/>
      <c r="G9" s="28"/>
      <c r="H9" s="28"/>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18" customHeight="1">
      <c r="A10" s="3"/>
      <c r="B10" s="8" t="s">
        <v>3984</v>
      </c>
      <c r="C10" s="8"/>
      <c r="D10" s="8"/>
      <c r="E10" s="8"/>
      <c r="F10" s="3"/>
    </row>
    <row r="11" spans="1:258" s="1" customFormat="1" ht="6.75" customHeight="1"/>
    <row r="12" spans="1:258" ht="19.5">
      <c r="A12" s="2" t="s">
        <v>903</v>
      </c>
      <c r="B12" s="2"/>
      <c r="C12" s="2"/>
      <c r="D12" s="2"/>
      <c r="E12" s="2"/>
      <c r="F12" s="2"/>
      <c r="G12" s="29"/>
      <c r="H12" s="29"/>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3.6" customHeight="1">
      <c r="A13" s="3"/>
      <c r="B13" s="3"/>
      <c r="C13" s="3"/>
    </row>
    <row r="14" spans="1:258">
      <c r="B14" s="9" t="s">
        <v>974</v>
      </c>
      <c r="C14" s="14"/>
      <c r="D14" s="20" t="s">
        <v>1124</v>
      </c>
      <c r="E14" s="20" t="s">
        <v>320</v>
      </c>
    </row>
    <row r="15" spans="1:258">
      <c r="B15" s="10" t="s">
        <v>5939</v>
      </c>
      <c r="C15" s="15"/>
      <c r="D15" s="21" t="s">
        <v>1113</v>
      </c>
      <c r="E15" s="26" t="s">
        <v>5943</v>
      </c>
    </row>
    <row r="16" spans="1:258" ht="19.5" customHeight="1">
      <c r="B16" s="10" t="s">
        <v>5939</v>
      </c>
      <c r="C16" s="15"/>
      <c r="D16" s="21" t="s">
        <v>1113</v>
      </c>
      <c r="E16" s="26" t="s">
        <v>5942</v>
      </c>
    </row>
    <row r="17" spans="2:5">
      <c r="B17" s="10" t="s">
        <v>5024</v>
      </c>
      <c r="C17" s="15"/>
      <c r="D17" s="21" t="s">
        <v>1113</v>
      </c>
      <c r="E17" s="26" t="s">
        <v>2257</v>
      </c>
    </row>
    <row r="18" spans="2:5">
      <c r="B18" s="10" t="s">
        <v>5940</v>
      </c>
      <c r="C18" s="15"/>
      <c r="D18" s="21" t="s">
        <v>5941</v>
      </c>
      <c r="E18" s="26" t="s">
        <v>4782</v>
      </c>
    </row>
  </sheetData>
  <mergeCells count="184">
    <mergeCell ref="A1:F1"/>
    <mergeCell ref="B2:C2"/>
    <mergeCell ref="B3:C3"/>
    <mergeCell ref="B4:C4"/>
    <mergeCell ref="D4:E4"/>
    <mergeCell ref="B5:C5"/>
    <mergeCell ref="D5:E5"/>
    <mergeCell ref="A7:F7"/>
    <mergeCell ref="B8:E8"/>
    <mergeCell ref="B9:E9"/>
    <mergeCell ref="I9:K9"/>
    <mergeCell ref="L9:N9"/>
    <mergeCell ref="O9:Q9"/>
    <mergeCell ref="R9:T9"/>
    <mergeCell ref="U9:W9"/>
    <mergeCell ref="X9:Z9"/>
    <mergeCell ref="AA9:AC9"/>
    <mergeCell ref="AD9:AF9"/>
    <mergeCell ref="AG9:AI9"/>
    <mergeCell ref="AJ9:AL9"/>
    <mergeCell ref="AM9:AO9"/>
    <mergeCell ref="AP9:AR9"/>
    <mergeCell ref="AS9:AU9"/>
    <mergeCell ref="AV9:AX9"/>
    <mergeCell ref="AY9:BA9"/>
    <mergeCell ref="BB9:BD9"/>
    <mergeCell ref="BE9:BG9"/>
    <mergeCell ref="BH9:BJ9"/>
    <mergeCell ref="BK9:BM9"/>
    <mergeCell ref="BN9:BP9"/>
    <mergeCell ref="BQ9:BS9"/>
    <mergeCell ref="BT9:BV9"/>
    <mergeCell ref="BW9:BY9"/>
    <mergeCell ref="BZ9:CB9"/>
    <mergeCell ref="CC9:CE9"/>
    <mergeCell ref="CF9:CH9"/>
    <mergeCell ref="CI9:CK9"/>
    <mergeCell ref="CL9:CN9"/>
    <mergeCell ref="CO9:CQ9"/>
    <mergeCell ref="CR9:CT9"/>
    <mergeCell ref="CU9:CW9"/>
    <mergeCell ref="CX9:CZ9"/>
    <mergeCell ref="DA9:DC9"/>
    <mergeCell ref="DD9:DF9"/>
    <mergeCell ref="DG9:DI9"/>
    <mergeCell ref="DJ9:DL9"/>
    <mergeCell ref="DM9:DO9"/>
    <mergeCell ref="DP9:DR9"/>
    <mergeCell ref="DS9:DU9"/>
    <mergeCell ref="DV9:DX9"/>
    <mergeCell ref="DY9:EA9"/>
    <mergeCell ref="EB9:ED9"/>
    <mergeCell ref="EE9:EG9"/>
    <mergeCell ref="EH9:EJ9"/>
    <mergeCell ref="EK9:EM9"/>
    <mergeCell ref="EN9:EP9"/>
    <mergeCell ref="EQ9:ES9"/>
    <mergeCell ref="ET9:EV9"/>
    <mergeCell ref="EW9:EY9"/>
    <mergeCell ref="EZ9:FB9"/>
    <mergeCell ref="FC9:FE9"/>
    <mergeCell ref="FF9:FH9"/>
    <mergeCell ref="FI9:FK9"/>
    <mergeCell ref="FL9:FN9"/>
    <mergeCell ref="FO9:FQ9"/>
    <mergeCell ref="FR9:FT9"/>
    <mergeCell ref="FU9:FW9"/>
    <mergeCell ref="FX9:FZ9"/>
    <mergeCell ref="GA9:GC9"/>
    <mergeCell ref="GD9:GF9"/>
    <mergeCell ref="GG9:GI9"/>
    <mergeCell ref="GJ9:GL9"/>
    <mergeCell ref="GM9:GO9"/>
    <mergeCell ref="GP9:GR9"/>
    <mergeCell ref="GS9:GU9"/>
    <mergeCell ref="GV9:GX9"/>
    <mergeCell ref="GY9:HA9"/>
    <mergeCell ref="HB9:HD9"/>
    <mergeCell ref="HE9:HG9"/>
    <mergeCell ref="HH9:HJ9"/>
    <mergeCell ref="HK9:HM9"/>
    <mergeCell ref="HN9:HP9"/>
    <mergeCell ref="HQ9:HS9"/>
    <mergeCell ref="HT9:HV9"/>
    <mergeCell ref="HW9:HY9"/>
    <mergeCell ref="HZ9:IB9"/>
    <mergeCell ref="IC9:IE9"/>
    <mergeCell ref="IF9:IH9"/>
    <mergeCell ref="II9:IK9"/>
    <mergeCell ref="IL9:IN9"/>
    <mergeCell ref="IO9:IQ9"/>
    <mergeCell ref="IR9:IT9"/>
    <mergeCell ref="IU9:IW9"/>
    <mergeCell ref="B10:E10"/>
    <mergeCell ref="A12:F12"/>
    <mergeCell ref="I12:K12"/>
    <mergeCell ref="L12:N12"/>
    <mergeCell ref="O12:Q12"/>
    <mergeCell ref="R12:T12"/>
    <mergeCell ref="U12:W12"/>
    <mergeCell ref="X12:Z12"/>
    <mergeCell ref="AA12:AC12"/>
    <mergeCell ref="AD12:AF12"/>
    <mergeCell ref="AG12:AI12"/>
    <mergeCell ref="AJ12:AL12"/>
    <mergeCell ref="AM12:AO12"/>
    <mergeCell ref="AP12:AR12"/>
    <mergeCell ref="AS12:AU12"/>
    <mergeCell ref="AV12:AX12"/>
    <mergeCell ref="AY12:BA12"/>
    <mergeCell ref="BB12:BD12"/>
    <mergeCell ref="BE12:BG12"/>
    <mergeCell ref="BH12:BJ12"/>
    <mergeCell ref="BK12:BM12"/>
    <mergeCell ref="BN12:BP12"/>
    <mergeCell ref="BQ12:BS12"/>
    <mergeCell ref="BT12:BV12"/>
    <mergeCell ref="BW12:BY12"/>
    <mergeCell ref="BZ12:CB12"/>
    <mergeCell ref="CC12:CE12"/>
    <mergeCell ref="CF12:CH12"/>
    <mergeCell ref="CI12:CK12"/>
    <mergeCell ref="CL12:CN12"/>
    <mergeCell ref="CO12:CQ12"/>
    <mergeCell ref="CR12:CT12"/>
    <mergeCell ref="CU12:CW12"/>
    <mergeCell ref="CX12:CZ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ET12:EV12"/>
    <mergeCell ref="EW12:EY12"/>
    <mergeCell ref="EZ12:FB12"/>
    <mergeCell ref="FC12:FE12"/>
    <mergeCell ref="FF12:FH12"/>
    <mergeCell ref="FI12:FK12"/>
    <mergeCell ref="FL12:FN12"/>
    <mergeCell ref="FO12:FQ12"/>
    <mergeCell ref="FR12:FT12"/>
    <mergeCell ref="FU12:FW12"/>
    <mergeCell ref="FX12:FZ12"/>
    <mergeCell ref="GA12:GC12"/>
    <mergeCell ref="GD12:GF12"/>
    <mergeCell ref="GG12:GI12"/>
    <mergeCell ref="GJ12:GL12"/>
    <mergeCell ref="GM12:GO12"/>
    <mergeCell ref="GP12:GR12"/>
    <mergeCell ref="GS12:GU12"/>
    <mergeCell ref="GV12:GX12"/>
    <mergeCell ref="GY12:HA12"/>
    <mergeCell ref="HB12:HD12"/>
    <mergeCell ref="HE12:HG12"/>
    <mergeCell ref="HH12:HJ12"/>
    <mergeCell ref="HK12:HM12"/>
    <mergeCell ref="HN12:HP12"/>
    <mergeCell ref="HQ12:HS12"/>
    <mergeCell ref="HT12:HV12"/>
    <mergeCell ref="HW12:HY12"/>
    <mergeCell ref="HZ12:IB12"/>
    <mergeCell ref="IC12:IE12"/>
    <mergeCell ref="IF12:IH12"/>
    <mergeCell ref="II12:IK12"/>
    <mergeCell ref="IL12:IN12"/>
    <mergeCell ref="IO12:IQ12"/>
    <mergeCell ref="IR12:IT12"/>
    <mergeCell ref="IU12:IW12"/>
    <mergeCell ref="B14:C14"/>
    <mergeCell ref="B15:C15"/>
    <mergeCell ref="B16:C16"/>
    <mergeCell ref="B17:C17"/>
    <mergeCell ref="B18:C18"/>
    <mergeCell ref="E2:E3"/>
  </mergeCells>
  <phoneticPr fontId="5"/>
  <hyperlinks>
    <hyperlink ref="B15:C15" location="'一筆地調書（認定農用地・農地維持支払用）'!A1"/>
    <hyperlink ref="B16:C16" location="'一筆地調書（資源向上支払用）'!A1"/>
  </hyperlinks>
  <pageMargins left="0.70866141732283472" right="0.70866141732283472" top="0.74803149606299213" bottom="0.3543307086614173" header="0.31496062992125984" footer="0.31496062992125984"/>
  <pageSetup paperSize="9" fitToWidth="1" fitToHeight="0"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0000"/>
  </sheetPr>
  <dimension ref="A1:H24"/>
  <sheetViews>
    <sheetView showGridLines="0" view="pageBreakPreview" zoomScaleSheetLayoutView="100" workbookViewId="0">
      <selection sqref="A1:H1"/>
    </sheetView>
  </sheetViews>
  <sheetFormatPr defaultColWidth="9" defaultRowHeight="12"/>
  <cols>
    <col min="1" max="1" width="6.375" style="643" customWidth="1"/>
    <col min="2" max="2" width="4.375" style="643" customWidth="1"/>
    <col min="3" max="3" width="5.125" style="643" customWidth="1"/>
    <col min="4" max="5" width="11" style="643" customWidth="1"/>
    <col min="6" max="6" width="17" style="643" customWidth="1"/>
    <col min="7" max="7" width="24.75" style="643" customWidth="1"/>
    <col min="8" max="8" width="11" style="643" customWidth="1"/>
    <col min="9" max="16384" width="9" style="643"/>
  </cols>
  <sheetData>
    <row r="1" spans="1:8" ht="18" customHeight="1">
      <c r="A1" s="649" t="s">
        <v>1138</v>
      </c>
      <c r="B1" s="649"/>
      <c r="C1" s="649"/>
      <c r="D1" s="649"/>
      <c r="E1" s="649"/>
      <c r="F1" s="649"/>
      <c r="G1" s="649"/>
      <c r="H1" s="649"/>
    </row>
    <row r="2" spans="1:8" ht="25.5" customHeight="1">
      <c r="A2" s="650" t="s">
        <v>483</v>
      </c>
      <c r="B2" s="650"/>
      <c r="C2" s="650"/>
      <c r="D2" s="650"/>
      <c r="E2" s="650"/>
      <c r="F2" s="650"/>
      <c r="G2" s="650"/>
      <c r="H2" s="650"/>
    </row>
    <row r="3" spans="1:8" ht="16.5" customHeight="1">
      <c r="A3" s="651"/>
      <c r="B3" s="664"/>
      <c r="C3" s="664"/>
      <c r="D3" s="664"/>
      <c r="E3" s="664"/>
      <c r="F3" s="664"/>
      <c r="G3" s="704" t="s">
        <v>5884</v>
      </c>
      <c r="H3" s="704"/>
    </row>
    <row r="4" spans="1:8" ht="15" customHeight="1">
      <c r="A4" s="652"/>
    </row>
    <row r="5" spans="1:8" ht="27" customHeight="1">
      <c r="A5" s="653" t="s">
        <v>561</v>
      </c>
      <c r="B5" s="665"/>
      <c r="C5" s="673" t="str">
        <f>'はじめに（PC）'!D3</f>
        <v>上郡町</v>
      </c>
      <c r="D5" s="686"/>
      <c r="E5" s="695"/>
      <c r="F5" s="665" t="s">
        <v>590</v>
      </c>
      <c r="G5" s="705"/>
    </row>
    <row r="6" spans="1:8" ht="24.95" customHeight="1">
      <c r="A6" s="653" t="s">
        <v>998</v>
      </c>
      <c r="B6" s="665"/>
      <c r="C6" s="674" t="e">
        <f>#REF!</f>
        <v>#REF!</v>
      </c>
      <c r="D6" s="687"/>
      <c r="E6" s="696"/>
      <c r="F6" s="703"/>
    </row>
    <row r="7" spans="1:8" ht="18.75" customHeight="1">
      <c r="A7" s="654"/>
      <c r="B7" s="654"/>
      <c r="C7" s="675"/>
      <c r="D7" s="675"/>
      <c r="E7" s="697"/>
      <c r="F7" s="697"/>
      <c r="G7" s="697"/>
      <c r="H7" s="697"/>
    </row>
    <row r="8" spans="1:8" s="644" customFormat="1" ht="20.100000000000001" customHeight="1">
      <c r="A8" s="655" t="s">
        <v>1140</v>
      </c>
      <c r="B8" s="655"/>
      <c r="C8" s="655"/>
      <c r="D8" s="655"/>
      <c r="E8" s="655"/>
      <c r="F8" s="655"/>
      <c r="G8" s="655"/>
      <c r="H8" s="655"/>
    </row>
    <row r="9" spans="1:8" s="645" customFormat="1" ht="30.75" customHeight="1">
      <c r="A9" s="656" t="s">
        <v>38</v>
      </c>
      <c r="B9" s="656"/>
      <c r="C9" s="656"/>
      <c r="D9" s="688" t="s">
        <v>9</v>
      </c>
      <c r="E9" s="698"/>
      <c r="F9" s="698"/>
      <c r="G9" s="698"/>
      <c r="H9" s="709" t="s">
        <v>1186</v>
      </c>
    </row>
    <row r="10" spans="1:8" s="646" customFormat="1" ht="61.5" customHeight="1">
      <c r="A10" s="657" t="s">
        <v>507</v>
      </c>
      <c r="B10" s="666"/>
      <c r="C10" s="676"/>
      <c r="D10" s="689" t="s">
        <v>1142</v>
      </c>
      <c r="E10" s="694"/>
      <c r="F10" s="694"/>
      <c r="G10" s="694"/>
      <c r="H10" s="710"/>
    </row>
    <row r="11" spans="1:8" s="645" customFormat="1" ht="42.75" customHeight="1">
      <c r="A11" s="658" t="s">
        <v>5783</v>
      </c>
      <c r="B11" s="667" t="s">
        <v>773</v>
      </c>
      <c r="C11" s="677" t="s">
        <v>855</v>
      </c>
      <c r="D11" s="690" t="s">
        <v>236</v>
      </c>
      <c r="E11" s="699"/>
      <c r="F11" s="699"/>
      <c r="G11" s="706"/>
      <c r="H11" s="711" t="e">
        <f>IF(SUM(#REF!,#REF!)=#REF!,"○","×")</f>
        <v>#REF!</v>
      </c>
    </row>
    <row r="12" spans="1:8" s="645" customFormat="1" ht="42.75" customHeight="1">
      <c r="A12" s="658"/>
      <c r="B12" s="667"/>
      <c r="C12" s="678" t="s">
        <v>856</v>
      </c>
      <c r="D12" s="691" t="s">
        <v>1147</v>
      </c>
      <c r="E12" s="700"/>
      <c r="F12" s="700"/>
      <c r="G12" s="707"/>
      <c r="H12" s="712" t="e">
        <f>IF(SUM(#REF!,#REF!)=#REF!,"○","×")</f>
        <v>#REF!</v>
      </c>
    </row>
    <row r="13" spans="1:8" s="646" customFormat="1" ht="44.25" customHeight="1">
      <c r="A13" s="658"/>
      <c r="B13" s="668" t="s">
        <v>919</v>
      </c>
      <c r="C13" s="679" t="s">
        <v>1046</v>
      </c>
      <c r="D13" s="690" t="s">
        <v>5784</v>
      </c>
      <c r="E13" s="699"/>
      <c r="F13" s="699"/>
      <c r="G13" s="699"/>
      <c r="H13" s="713"/>
    </row>
    <row r="14" spans="1:8" s="645" customFormat="1" ht="43.5" customHeight="1">
      <c r="A14" s="658"/>
      <c r="B14" s="669"/>
      <c r="C14" s="680"/>
      <c r="D14" s="692" t="s">
        <v>536</v>
      </c>
      <c r="E14" s="701"/>
      <c r="F14" s="701"/>
      <c r="G14" s="701"/>
      <c r="H14" s="714"/>
    </row>
    <row r="15" spans="1:8" s="645" customFormat="1" ht="39" customHeight="1">
      <c r="A15" s="658"/>
      <c r="B15" s="669"/>
      <c r="C15" s="681"/>
      <c r="D15" s="691" t="s">
        <v>5785</v>
      </c>
      <c r="E15" s="700"/>
      <c r="F15" s="700"/>
      <c r="G15" s="700"/>
      <c r="H15" s="714"/>
    </row>
    <row r="16" spans="1:8" s="645" customFormat="1" ht="48" customHeight="1">
      <c r="A16" s="658"/>
      <c r="B16" s="669"/>
      <c r="C16" s="682" t="s">
        <v>1149</v>
      </c>
      <c r="D16" s="693" t="s">
        <v>1150</v>
      </c>
      <c r="E16" s="702"/>
      <c r="F16" s="702"/>
      <c r="G16" s="702"/>
      <c r="H16" s="715" t="e">
        <f>IF(#REF!&gt;0,IF(#REF!&gt;0,"○","×"),"－")</f>
        <v>#REF!</v>
      </c>
    </row>
    <row r="17" spans="1:8" s="645" customFormat="1" ht="70.5" customHeight="1">
      <c r="A17" s="658"/>
      <c r="B17" s="669"/>
      <c r="C17" s="683" t="s">
        <v>2564</v>
      </c>
      <c r="D17" s="693" t="s">
        <v>4618</v>
      </c>
      <c r="E17" s="702"/>
      <c r="F17" s="702"/>
      <c r="G17" s="702"/>
      <c r="H17" s="716"/>
    </row>
    <row r="18" spans="1:8" s="645" customFormat="1" ht="35.25" customHeight="1">
      <c r="A18" s="659" t="s">
        <v>1151</v>
      </c>
      <c r="B18" s="670"/>
      <c r="C18" s="684" t="s">
        <v>1046</v>
      </c>
      <c r="D18" s="694" t="s">
        <v>730</v>
      </c>
      <c r="E18" s="694"/>
      <c r="F18" s="694"/>
      <c r="G18" s="694"/>
      <c r="H18" s="717"/>
    </row>
    <row r="19" spans="1:8" s="645" customFormat="1" ht="70.5" customHeight="1">
      <c r="A19" s="660"/>
      <c r="B19" s="671"/>
      <c r="C19" s="685" t="s">
        <v>17</v>
      </c>
      <c r="D19" s="693" t="s">
        <v>5786</v>
      </c>
      <c r="E19" s="702"/>
      <c r="F19" s="702"/>
      <c r="G19" s="708"/>
      <c r="H19" s="717"/>
    </row>
    <row r="20" spans="1:8" s="645" customFormat="1" ht="47.25" customHeight="1">
      <c r="A20" s="661" t="s">
        <v>1156</v>
      </c>
      <c r="B20" s="661"/>
      <c r="C20" s="661"/>
      <c r="D20" s="689" t="s">
        <v>403</v>
      </c>
      <c r="E20" s="694"/>
      <c r="F20" s="694"/>
      <c r="G20" s="694"/>
      <c r="H20" s="717"/>
    </row>
    <row r="21" spans="1:8" s="647" customFormat="1" ht="51.75" customHeight="1">
      <c r="A21" s="662" t="s">
        <v>5787</v>
      </c>
      <c r="B21" s="662"/>
      <c r="C21" s="662"/>
      <c r="D21" s="662"/>
      <c r="E21" s="662"/>
      <c r="F21" s="662"/>
      <c r="G21" s="662"/>
      <c r="H21" s="662"/>
    </row>
    <row r="22" spans="1:8" s="647" customFormat="1" ht="23.25" customHeight="1">
      <c r="A22" s="662" t="s">
        <v>1157</v>
      </c>
      <c r="B22" s="662"/>
      <c r="C22" s="662"/>
      <c r="D22" s="662"/>
      <c r="E22" s="662"/>
      <c r="F22" s="662"/>
      <c r="G22" s="662"/>
      <c r="H22" s="662"/>
    </row>
    <row r="23" spans="1:8" s="648" customFormat="1" ht="20.100000000000001" customHeight="1">
      <c r="A23" s="655" t="s">
        <v>3147</v>
      </c>
      <c r="B23" s="655"/>
      <c r="C23" s="655"/>
      <c r="D23" s="655"/>
      <c r="E23" s="655"/>
      <c r="F23" s="655"/>
      <c r="G23" s="655"/>
      <c r="H23" s="655"/>
    </row>
    <row r="24" spans="1:8" ht="56.25" customHeight="1">
      <c r="A24" s="663"/>
      <c r="B24" s="672"/>
      <c r="C24" s="672"/>
      <c r="D24" s="672"/>
      <c r="E24" s="672"/>
      <c r="F24" s="672"/>
      <c r="G24" s="672"/>
      <c r="H24" s="718"/>
    </row>
  </sheetData>
  <mergeCells count="32">
    <mergeCell ref="A1:H1"/>
    <mergeCell ref="A2:H2"/>
    <mergeCell ref="G3:H3"/>
    <mergeCell ref="A5:B5"/>
    <mergeCell ref="C5:E5"/>
    <mergeCell ref="A6:B6"/>
    <mergeCell ref="C6:E6"/>
    <mergeCell ref="A8:H8"/>
    <mergeCell ref="A9:C9"/>
    <mergeCell ref="D9:G9"/>
    <mergeCell ref="A10:C10"/>
    <mergeCell ref="D10:G10"/>
    <mergeCell ref="D11:G11"/>
    <mergeCell ref="D12:G12"/>
    <mergeCell ref="D13:G13"/>
    <mergeCell ref="D14:G14"/>
    <mergeCell ref="D15:G15"/>
    <mergeCell ref="D16:G16"/>
    <mergeCell ref="D17:G17"/>
    <mergeCell ref="D18:G18"/>
    <mergeCell ref="D19:G19"/>
    <mergeCell ref="A20:C20"/>
    <mergeCell ref="D20:G20"/>
    <mergeCell ref="A21:H21"/>
    <mergeCell ref="A22:H22"/>
    <mergeCell ref="A23:H23"/>
    <mergeCell ref="A24:H24"/>
    <mergeCell ref="B11:B12"/>
    <mergeCell ref="B13:B17"/>
    <mergeCell ref="C13:C15"/>
    <mergeCell ref="A18:B19"/>
    <mergeCell ref="A11:A17"/>
  </mergeCells>
  <phoneticPr fontId="5"/>
  <dataValidations count="1">
    <dataValidation type="list" allowBlank="1" showDropDown="0" showInputMessage="1" showErrorMessage="1" sqref="H10:H20"/>
  </dataValidations>
  <printOptions horizontalCentered="1" verticalCentered="1"/>
  <pageMargins left="0.59055118110236227" right="0.59055118110236227" top="0.59055118110236227" bottom="0.39370078740157483" header="0.51181102362204722" footer="0.51181102362204722"/>
  <pageSetup paperSize="9" scale="95" fitToWidth="1" fitToHeight="1" orientation="portrait" usePrinterDefaults="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0000"/>
  </sheetPr>
  <dimension ref="A1:G33"/>
  <sheetViews>
    <sheetView view="pageBreakPreview" zoomScaleNormal="80" zoomScaleSheetLayoutView="100" workbookViewId="0">
      <selection sqref="A1:G1"/>
    </sheetView>
  </sheetViews>
  <sheetFormatPr defaultColWidth="9" defaultRowHeight="14.25"/>
  <cols>
    <col min="1" max="1" width="27" style="643" customWidth="1"/>
    <col min="2" max="2" width="7.625" style="643" customWidth="1"/>
    <col min="3" max="4" width="8.25" style="643" customWidth="1"/>
    <col min="5" max="5" width="18.125" style="643" customWidth="1"/>
    <col min="6" max="6" width="12.5" style="643" customWidth="1"/>
    <col min="7" max="7" width="5.875" style="719" customWidth="1"/>
    <col min="8" max="16384" width="9" style="643"/>
  </cols>
  <sheetData>
    <row r="1" spans="1:7" ht="16.5" customHeight="1">
      <c r="A1" s="643" t="s">
        <v>681</v>
      </c>
    </row>
    <row r="2" spans="1:7" ht="48.75" customHeight="1">
      <c r="A2" s="722" t="s">
        <v>260</v>
      </c>
      <c r="B2" s="722"/>
      <c r="C2" s="722"/>
      <c r="D2" s="722"/>
      <c r="E2" s="722"/>
      <c r="F2" s="722"/>
      <c r="G2" s="722"/>
    </row>
    <row r="3" spans="1:7" ht="21.75" customHeight="1">
      <c r="A3" s="664"/>
      <c r="B3" s="664"/>
      <c r="C3" s="664"/>
      <c r="D3" s="664"/>
      <c r="E3" s="704" t="s">
        <v>5884</v>
      </c>
      <c r="F3" s="704"/>
      <c r="G3" s="704"/>
    </row>
    <row r="4" spans="1:7" ht="16.5" customHeight="1">
      <c r="A4" s="664"/>
      <c r="B4" s="664"/>
      <c r="C4" s="664"/>
      <c r="D4" s="664"/>
      <c r="E4" s="664"/>
      <c r="F4" s="664"/>
    </row>
    <row r="5" spans="1:7" ht="30" customHeight="1">
      <c r="A5" s="653" t="s">
        <v>561</v>
      </c>
      <c r="B5" s="732" t="str">
        <f>'別記3-1(1)'!C5</f>
        <v>上郡町</v>
      </c>
      <c r="C5" s="735"/>
      <c r="D5" s="738"/>
      <c r="E5" s="741" t="s">
        <v>153</v>
      </c>
      <c r="F5" s="742"/>
      <c r="G5" s="743"/>
    </row>
    <row r="6" spans="1:7" ht="30" customHeight="1">
      <c r="A6" s="653" t="s">
        <v>998</v>
      </c>
      <c r="B6" s="732" t="e">
        <f>#REF!</f>
        <v>#REF!</v>
      </c>
      <c r="C6" s="735"/>
      <c r="D6" s="738"/>
      <c r="E6" s="741" t="s">
        <v>1162</v>
      </c>
      <c r="F6" s="742"/>
      <c r="G6" s="743"/>
    </row>
    <row r="7" spans="1:7" s="720" customFormat="1" ht="24.95" customHeight="1">
      <c r="A7" s="723" t="s">
        <v>724</v>
      </c>
      <c r="B7" s="697"/>
      <c r="C7" s="697"/>
      <c r="D7" s="697"/>
      <c r="E7" s="697"/>
      <c r="G7" s="644"/>
    </row>
    <row r="8" spans="1:7" s="720" customFormat="1" ht="24.95" customHeight="1">
      <c r="A8" s="724" t="s">
        <v>5789</v>
      </c>
      <c r="B8" s="697"/>
      <c r="C8" s="697"/>
      <c r="D8" s="697"/>
      <c r="E8" s="697"/>
      <c r="G8" s="644"/>
    </row>
    <row r="9" spans="1:7" s="720" customFormat="1" ht="24.95" customHeight="1">
      <c r="A9" s="725" t="s">
        <v>1167</v>
      </c>
      <c r="B9" s="733"/>
      <c r="C9" s="733"/>
      <c r="D9" s="697"/>
      <c r="E9" s="697"/>
      <c r="G9" s="644"/>
    </row>
    <row r="10" spans="1:7" s="720" customFormat="1" ht="27" customHeight="1">
      <c r="A10" s="726" t="s">
        <v>73</v>
      </c>
      <c r="B10" s="726" t="s">
        <v>40</v>
      </c>
      <c r="C10" s="736" t="s">
        <v>1186</v>
      </c>
      <c r="D10" s="739" t="s">
        <v>468</v>
      </c>
      <c r="E10" s="739"/>
      <c r="F10" s="739"/>
      <c r="G10" s="739"/>
    </row>
    <row r="11" spans="1:7" s="720" customFormat="1" ht="27" customHeight="1">
      <c r="A11" s="727" t="s">
        <v>932</v>
      </c>
      <c r="B11" s="734" t="e">
        <f>#REF!</f>
        <v>#REF!</v>
      </c>
      <c r="C11" s="737"/>
      <c r="D11" s="740"/>
      <c r="E11" s="740"/>
      <c r="F11" s="740"/>
      <c r="G11" s="740"/>
    </row>
    <row r="12" spans="1:7" s="720" customFormat="1" ht="27" customHeight="1">
      <c r="A12" s="727" t="s">
        <v>936</v>
      </c>
      <c r="B12" s="734" t="e">
        <f>#REF!</f>
        <v>#REF!</v>
      </c>
      <c r="C12" s="737"/>
      <c r="D12" s="740"/>
      <c r="E12" s="740"/>
      <c r="F12" s="740"/>
      <c r="G12" s="740"/>
    </row>
    <row r="13" spans="1:7" s="720" customFormat="1" ht="27" customHeight="1">
      <c r="A13" s="727" t="s">
        <v>107</v>
      </c>
      <c r="B13" s="734" t="e">
        <f>#REF!</f>
        <v>#REF!</v>
      </c>
      <c r="C13" s="737"/>
      <c r="D13" s="740"/>
      <c r="E13" s="740"/>
      <c r="F13" s="740"/>
      <c r="G13" s="740"/>
    </row>
    <row r="14" spans="1:7" s="720" customFormat="1" ht="27" customHeight="1">
      <c r="A14" s="727" t="s">
        <v>881</v>
      </c>
      <c r="B14" s="734" t="e">
        <f>#REF!</f>
        <v>#REF!</v>
      </c>
      <c r="C14" s="737"/>
      <c r="D14" s="740"/>
      <c r="E14" s="740"/>
      <c r="F14" s="740"/>
      <c r="G14" s="740"/>
    </row>
    <row r="15" spans="1:7" s="720" customFormat="1" ht="24.95" customHeight="1">
      <c r="A15" s="725" t="s">
        <v>930</v>
      </c>
      <c r="B15" s="733"/>
      <c r="C15" s="644"/>
      <c r="D15" s="697"/>
    </row>
    <row r="16" spans="1:7" s="720" customFormat="1" ht="24.75" customHeight="1">
      <c r="A16" s="726" t="s">
        <v>137</v>
      </c>
      <c r="B16" s="726" t="s">
        <v>40</v>
      </c>
      <c r="C16" s="736" t="s">
        <v>1186</v>
      </c>
      <c r="D16" s="739" t="s">
        <v>468</v>
      </c>
      <c r="E16" s="739"/>
      <c r="F16" s="739"/>
      <c r="G16" s="739"/>
    </row>
    <row r="17" spans="1:7" s="720" customFormat="1" ht="24.75" customHeight="1">
      <c r="A17" s="728" t="s">
        <v>971</v>
      </c>
      <c r="B17" s="734" t="e">
        <f>IF('【選択肢】'!P39&gt;0,"○","－")</f>
        <v>#REF!</v>
      </c>
      <c r="C17" s="737" t="e">
        <f>IF(B17="－","－","")</f>
        <v>#REF!</v>
      </c>
      <c r="D17" s="740"/>
      <c r="E17" s="740"/>
      <c r="F17" s="740"/>
      <c r="G17" s="740"/>
    </row>
    <row r="18" spans="1:7" s="720" customFormat="1" ht="24.75" customHeight="1">
      <c r="A18" s="728" t="s">
        <v>798</v>
      </c>
      <c r="B18" s="734" t="e">
        <f>IF('【選択肢】'!P40&gt;0,"○","－")</f>
        <v>#REF!</v>
      </c>
      <c r="C18" s="737" t="s">
        <v>1110</v>
      </c>
      <c r="D18" s="740"/>
      <c r="E18" s="740"/>
      <c r="F18" s="740"/>
      <c r="G18" s="740"/>
    </row>
    <row r="19" spans="1:7" s="720" customFormat="1" ht="24.75" customHeight="1">
      <c r="A19" s="728" t="s">
        <v>5739</v>
      </c>
      <c r="B19" s="734" t="e">
        <f>IF('【選択肢】'!P41&gt;0,"○","－")</f>
        <v>#REF!</v>
      </c>
      <c r="C19" s="737" t="s">
        <v>1110</v>
      </c>
      <c r="D19" s="740"/>
      <c r="E19" s="740"/>
      <c r="F19" s="740"/>
      <c r="G19" s="740"/>
    </row>
    <row r="20" spans="1:7" s="720" customFormat="1" ht="24.75" customHeight="1">
      <c r="A20" s="728" t="s">
        <v>5740</v>
      </c>
      <c r="B20" s="734" t="e">
        <f>IF('【選択肢】'!P42&gt;0,"○","－")</f>
        <v>#REF!</v>
      </c>
      <c r="C20" s="737" t="e">
        <f>IF(B20="－","－","")</f>
        <v>#REF!</v>
      </c>
      <c r="D20" s="740"/>
      <c r="E20" s="740"/>
      <c r="F20" s="740"/>
      <c r="G20" s="740"/>
    </row>
    <row r="21" spans="1:7" s="720" customFormat="1" ht="24.75" customHeight="1">
      <c r="A21" s="728" t="s">
        <v>273</v>
      </c>
      <c r="B21" s="734" t="e">
        <f>IF('【選択肢】'!P43&gt;0,"○","－")</f>
        <v>#REF!</v>
      </c>
      <c r="C21" s="737" t="e">
        <f>IF(B21="－","－","")</f>
        <v>#REF!</v>
      </c>
      <c r="D21" s="740"/>
      <c r="E21" s="740"/>
      <c r="F21" s="740"/>
      <c r="G21" s="740"/>
    </row>
    <row r="22" spans="1:7" s="720" customFormat="1" ht="24.95" customHeight="1">
      <c r="A22" s="725" t="s">
        <v>1106</v>
      </c>
      <c r="B22" s="733"/>
      <c r="C22" s="644"/>
      <c r="D22" s="697"/>
    </row>
    <row r="23" spans="1:7" s="720" customFormat="1" ht="20.25" customHeight="1">
      <c r="A23" s="726" t="s">
        <v>73</v>
      </c>
      <c r="B23" s="726" t="s">
        <v>40</v>
      </c>
      <c r="C23" s="736" t="s">
        <v>1186</v>
      </c>
      <c r="D23" s="739" t="s">
        <v>468</v>
      </c>
      <c r="E23" s="739"/>
      <c r="F23" s="739"/>
      <c r="G23" s="739"/>
    </row>
    <row r="24" spans="1:7" s="720" customFormat="1" ht="20.25" customHeight="1">
      <c r="A24" s="728" t="s">
        <v>625</v>
      </c>
      <c r="B24" s="734" t="e">
        <f>#REF!</f>
        <v>#REF!</v>
      </c>
      <c r="C24" s="737" t="e">
        <f t="shared" ref="C24:C31" si="0">IF(B24="－","－","")</f>
        <v>#REF!</v>
      </c>
      <c r="D24" s="740"/>
      <c r="E24" s="740"/>
      <c r="F24" s="740"/>
      <c r="G24" s="740"/>
    </row>
    <row r="25" spans="1:7" s="720" customFormat="1" ht="20.25" customHeight="1">
      <c r="A25" s="693" t="s">
        <v>2875</v>
      </c>
      <c r="B25" s="734" t="e">
        <f>#REF!</f>
        <v>#REF!</v>
      </c>
      <c r="C25" s="737" t="e">
        <f t="shared" si="0"/>
        <v>#REF!</v>
      </c>
      <c r="D25" s="740"/>
      <c r="E25" s="740"/>
      <c r="F25" s="740"/>
      <c r="G25" s="740"/>
    </row>
    <row r="26" spans="1:7" s="720" customFormat="1" ht="20.25" customHeight="1">
      <c r="A26" s="693" t="s">
        <v>414</v>
      </c>
      <c r="B26" s="734" t="e">
        <f>#REF!</f>
        <v>#REF!</v>
      </c>
      <c r="C26" s="737" t="e">
        <f t="shared" si="0"/>
        <v>#REF!</v>
      </c>
      <c r="D26" s="740"/>
      <c r="E26" s="740"/>
      <c r="F26" s="740"/>
      <c r="G26" s="740"/>
    </row>
    <row r="27" spans="1:7" s="645" customFormat="1" ht="20.25" customHeight="1">
      <c r="A27" s="693" t="s">
        <v>1169</v>
      </c>
      <c r="B27" s="734" t="e">
        <f>#REF!</f>
        <v>#REF!</v>
      </c>
      <c r="C27" s="737" t="e">
        <f t="shared" si="0"/>
        <v>#REF!</v>
      </c>
      <c r="D27" s="740"/>
      <c r="E27" s="740"/>
      <c r="F27" s="740"/>
      <c r="G27" s="740"/>
    </row>
    <row r="28" spans="1:7" s="645" customFormat="1" ht="20.25" customHeight="1">
      <c r="A28" s="693" t="s">
        <v>610</v>
      </c>
      <c r="B28" s="734" t="e">
        <f>#REF!</f>
        <v>#REF!</v>
      </c>
      <c r="C28" s="737" t="e">
        <f t="shared" si="0"/>
        <v>#REF!</v>
      </c>
      <c r="D28" s="740"/>
      <c r="E28" s="740"/>
      <c r="F28" s="740"/>
      <c r="G28" s="740"/>
    </row>
    <row r="29" spans="1:7" s="645" customFormat="1" ht="33" customHeight="1">
      <c r="A29" s="693" t="s">
        <v>1617</v>
      </c>
      <c r="B29" s="734" t="e">
        <f>#REF!</f>
        <v>#REF!</v>
      </c>
      <c r="C29" s="737" t="e">
        <f t="shared" si="0"/>
        <v>#REF!</v>
      </c>
      <c r="D29" s="740"/>
      <c r="E29" s="740"/>
      <c r="F29" s="740"/>
      <c r="G29" s="740"/>
    </row>
    <row r="30" spans="1:7" s="645" customFormat="1" ht="33" customHeight="1">
      <c r="A30" s="693" t="s">
        <v>1117</v>
      </c>
      <c r="B30" s="734" t="e">
        <f>#REF!</f>
        <v>#REF!</v>
      </c>
      <c r="C30" s="737" t="e">
        <f t="shared" si="0"/>
        <v>#REF!</v>
      </c>
      <c r="D30" s="740"/>
      <c r="E30" s="740"/>
      <c r="F30" s="740"/>
      <c r="G30" s="740"/>
    </row>
    <row r="31" spans="1:7" s="645" customFormat="1" ht="33" customHeight="1">
      <c r="A31" s="729" t="s">
        <v>5926</v>
      </c>
      <c r="B31" s="734" t="e">
        <f>#REF!</f>
        <v>#REF!</v>
      </c>
      <c r="C31" s="737" t="e">
        <f t="shared" si="0"/>
        <v>#REF!</v>
      </c>
      <c r="D31" s="740"/>
      <c r="E31" s="740"/>
      <c r="F31" s="740"/>
      <c r="G31" s="740"/>
    </row>
    <row r="32" spans="1:7" s="721" customFormat="1" ht="24.95" customHeight="1">
      <c r="A32" s="730" t="s">
        <v>5790</v>
      </c>
      <c r="B32" s="724"/>
      <c r="C32" s="724"/>
      <c r="D32" s="724"/>
      <c r="E32" s="724"/>
      <c r="F32" s="645"/>
      <c r="G32" s="744"/>
    </row>
    <row r="33" spans="1:7" s="721" customFormat="1" ht="55.5" customHeight="1">
      <c r="A33" s="731"/>
      <c r="B33" s="731"/>
      <c r="C33" s="731"/>
      <c r="D33" s="731"/>
      <c r="E33" s="731"/>
      <c r="F33" s="731"/>
      <c r="G33" s="731"/>
    </row>
  </sheetData>
  <mergeCells count="27">
    <mergeCell ref="A2:G2"/>
    <mergeCell ref="E3:G3"/>
    <mergeCell ref="B5:D5"/>
    <mergeCell ref="F5:G5"/>
    <mergeCell ref="B6:D6"/>
    <mergeCell ref="F6:G6"/>
    <mergeCell ref="D10:G10"/>
    <mergeCell ref="D11:G11"/>
    <mergeCell ref="D12:G12"/>
    <mergeCell ref="D13:G13"/>
    <mergeCell ref="D14:G14"/>
    <mergeCell ref="D16:G16"/>
    <mergeCell ref="D17:G17"/>
    <mergeCell ref="D18:G18"/>
    <mergeCell ref="D19:G19"/>
    <mergeCell ref="D20:G20"/>
    <mergeCell ref="D21:G21"/>
    <mergeCell ref="D23:G23"/>
    <mergeCell ref="D24:G24"/>
    <mergeCell ref="D25:G25"/>
    <mergeCell ref="D26:G26"/>
    <mergeCell ref="D27:G27"/>
    <mergeCell ref="D28:G28"/>
    <mergeCell ref="D29:G29"/>
    <mergeCell ref="D30:G30"/>
    <mergeCell ref="D31:G31"/>
    <mergeCell ref="A33:G33"/>
  </mergeCells>
  <phoneticPr fontId="5"/>
  <dataValidations count="2">
    <dataValidation type="list" allowBlank="1" showDropDown="0" showInputMessage="1" showErrorMessage="1" sqref="C11:C14 C24:C31 C17:C21"/>
    <dataValidation type="list" allowBlank="1" showDropDown="0" showInputMessage="1" showErrorMessage="1" sqref="B24:B31 B11:B14 B17:B21"/>
  </dataValidations>
  <printOptions horizontalCentered="1"/>
  <pageMargins left="0.70866141732283472" right="0.35433070866141736" top="0.70866141732283472" bottom="3.937007874015748e-002" header="0.19685039370078741" footer="0.19685039370078741"/>
  <pageSetup paperSize="9" scale="98" fitToWidth="1" fitToHeight="1" orientation="portrait" usePrinterDefaults="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0000"/>
  </sheetPr>
  <dimension ref="A1:R27"/>
  <sheetViews>
    <sheetView view="pageBreakPreview" zoomScaleNormal="75" zoomScaleSheetLayoutView="100" workbookViewId="0">
      <selection sqref="A1:G1"/>
    </sheetView>
  </sheetViews>
  <sheetFormatPr defaultColWidth="3.5" defaultRowHeight="12"/>
  <cols>
    <col min="1" max="1" width="14.5" style="643" customWidth="1"/>
    <col min="2" max="2" width="5.25" style="643" customWidth="1"/>
    <col min="3" max="3" width="5.5" style="643" customWidth="1"/>
    <col min="4" max="4" width="11.125" style="643" customWidth="1"/>
    <col min="5" max="6" width="8.5" style="643" customWidth="1"/>
    <col min="7" max="7" width="16.875" style="643" customWidth="1"/>
    <col min="8" max="8" width="14.25" style="643" customWidth="1"/>
    <col min="9" max="9" width="6.5" style="643" customWidth="1"/>
    <col min="10" max="233" width="9" style="643" customWidth="1"/>
    <col min="234" max="234" width="2.875" style="643" customWidth="1"/>
    <col min="235" max="235" width="0.875" style="643" customWidth="1"/>
    <col min="236" max="236" width="2" style="643" customWidth="1"/>
    <col min="237" max="237" width="6.375" style="643" customWidth="1"/>
    <col min="238" max="240" width="3.75" style="643" customWidth="1"/>
    <col min="241" max="241" width="5.125" style="643" customWidth="1"/>
    <col min="242" max="243" width="3.75" style="643" customWidth="1"/>
    <col min="244" max="244" width="5.125" style="643" customWidth="1"/>
    <col min="245" max="16384" width="3.5" style="643"/>
  </cols>
  <sheetData>
    <row r="1" spans="1:18" ht="18" customHeight="1">
      <c r="A1" s="649" t="s">
        <v>4470</v>
      </c>
      <c r="B1" s="649"/>
      <c r="C1" s="649"/>
      <c r="D1" s="649"/>
      <c r="E1" s="649"/>
      <c r="F1" s="649"/>
      <c r="G1" s="649"/>
    </row>
    <row r="2" spans="1:18" ht="36.75" customHeight="1">
      <c r="A2" s="722" t="s">
        <v>1094</v>
      </c>
      <c r="B2" s="650"/>
      <c r="C2" s="650"/>
      <c r="D2" s="650"/>
      <c r="E2" s="650"/>
      <c r="F2" s="650"/>
      <c r="G2" s="650"/>
      <c r="H2" s="650"/>
      <c r="I2" s="650"/>
    </row>
    <row r="3" spans="1:18" ht="22.5" customHeight="1">
      <c r="A3" s="651"/>
      <c r="B3" s="664"/>
      <c r="C3" s="664"/>
      <c r="D3" s="664"/>
      <c r="E3" s="664"/>
      <c r="F3" s="664"/>
      <c r="G3" s="780" t="s">
        <v>5884</v>
      </c>
      <c r="H3" s="780"/>
      <c r="I3" s="780"/>
    </row>
    <row r="4" spans="1:18" ht="30" customHeight="1">
      <c r="A4" s="746" t="s">
        <v>561</v>
      </c>
      <c r="B4" s="759"/>
      <c r="C4" s="765" t="str">
        <f>'別記3-1(1)'!C5</f>
        <v>上郡町</v>
      </c>
      <c r="D4" s="770"/>
      <c r="E4" s="772"/>
      <c r="F4" s="761" t="s">
        <v>590</v>
      </c>
      <c r="G4" s="781"/>
      <c r="H4" s="742"/>
      <c r="I4" s="743"/>
      <c r="K4" s="786"/>
      <c r="L4" s="786"/>
      <c r="M4" s="786"/>
      <c r="N4" s="786"/>
      <c r="O4" s="786"/>
      <c r="P4" s="786"/>
      <c r="Q4" s="786"/>
      <c r="R4" s="786"/>
    </row>
    <row r="5" spans="1:18" ht="30" customHeight="1">
      <c r="A5" s="746" t="s">
        <v>998</v>
      </c>
      <c r="B5" s="759"/>
      <c r="C5" s="746" t="e">
        <f>'別記3-1(1)'!C6</f>
        <v>#REF!</v>
      </c>
      <c r="D5" s="771"/>
      <c r="E5" s="759"/>
      <c r="F5" s="777" t="s">
        <v>1162</v>
      </c>
      <c r="G5" s="782"/>
      <c r="H5" s="742"/>
      <c r="I5" s="743"/>
      <c r="K5" s="787"/>
      <c r="L5" s="787"/>
      <c r="M5" s="787"/>
      <c r="N5" s="787"/>
      <c r="O5" s="787"/>
      <c r="P5" s="787"/>
      <c r="Q5" s="787"/>
      <c r="R5" s="787"/>
    </row>
    <row r="6" spans="1:18" s="720" customFormat="1" ht="20.25" customHeight="1">
      <c r="A6" s="747" t="s">
        <v>724</v>
      </c>
      <c r="B6" s="758"/>
      <c r="C6" s="766"/>
      <c r="D6" s="766"/>
      <c r="E6" s="766"/>
      <c r="F6" s="766"/>
      <c r="G6" s="766"/>
      <c r="H6" s="785"/>
      <c r="I6" s="785"/>
    </row>
    <row r="7" spans="1:18" s="720" customFormat="1" ht="20.25" customHeight="1">
      <c r="A7" s="748" t="s">
        <v>5791</v>
      </c>
      <c r="B7" s="758"/>
      <c r="C7" s="766"/>
      <c r="D7" s="766"/>
      <c r="E7" s="766"/>
      <c r="F7" s="766"/>
      <c r="G7" s="766"/>
      <c r="H7" s="785"/>
      <c r="I7" s="785"/>
    </row>
    <row r="8" spans="1:18" s="720" customFormat="1" ht="20.25" customHeight="1">
      <c r="A8" s="749" t="s">
        <v>1008</v>
      </c>
      <c r="B8" s="760"/>
      <c r="C8" s="767"/>
      <c r="D8" s="767"/>
      <c r="E8" s="767"/>
      <c r="F8" s="767"/>
      <c r="G8" s="766"/>
      <c r="H8" s="785"/>
      <c r="I8" s="785"/>
    </row>
    <row r="9" spans="1:18" s="720" customFormat="1" ht="30.75" customHeight="1">
      <c r="A9" s="750" t="s">
        <v>73</v>
      </c>
      <c r="B9" s="761" t="s">
        <v>320</v>
      </c>
      <c r="C9" s="768"/>
      <c r="D9" s="768"/>
      <c r="E9" s="661" t="s">
        <v>1183</v>
      </c>
      <c r="F9" s="661" t="s">
        <v>1186</v>
      </c>
      <c r="G9" s="783" t="s">
        <v>468</v>
      </c>
      <c r="H9" s="783"/>
      <c r="I9" s="783"/>
    </row>
    <row r="10" spans="1:18" s="720" customFormat="1" ht="33.75" customHeight="1">
      <c r="A10" s="751" t="e">
        <f>#REF!</f>
        <v>#REF!</v>
      </c>
      <c r="B10" s="762" t="e">
        <f>#REF!</f>
        <v>#REF!</v>
      </c>
      <c r="C10" s="769"/>
      <c r="D10" s="769"/>
      <c r="E10" s="773"/>
      <c r="F10" s="778"/>
      <c r="G10" s="784"/>
      <c r="H10" s="784"/>
      <c r="I10" s="784"/>
    </row>
    <row r="11" spans="1:18" s="720" customFormat="1" ht="33.75" customHeight="1">
      <c r="A11" s="751" t="e">
        <f>#REF!</f>
        <v>#REF!</v>
      </c>
      <c r="B11" s="762" t="e">
        <f>#REF!</f>
        <v>#REF!</v>
      </c>
      <c r="C11" s="769"/>
      <c r="D11" s="769"/>
      <c r="E11" s="774"/>
      <c r="F11" s="774"/>
      <c r="G11" s="784"/>
      <c r="H11" s="784"/>
      <c r="I11" s="784"/>
    </row>
    <row r="12" spans="1:18" s="720" customFormat="1" ht="33.75" customHeight="1">
      <c r="A12" s="751" t="e">
        <f>#REF!</f>
        <v>#REF!</v>
      </c>
      <c r="B12" s="762" t="e">
        <f>#REF!</f>
        <v>#REF!</v>
      </c>
      <c r="C12" s="769"/>
      <c r="D12" s="769"/>
      <c r="E12" s="775"/>
      <c r="F12" s="779"/>
      <c r="G12" s="784"/>
      <c r="H12" s="784"/>
      <c r="I12" s="784"/>
    </row>
    <row r="13" spans="1:18" s="720" customFormat="1" ht="33.75" customHeight="1">
      <c r="A13" s="751" t="e">
        <f>#REF!</f>
        <v>#REF!</v>
      </c>
      <c r="B13" s="762" t="e">
        <f>#REF!</f>
        <v>#REF!</v>
      </c>
      <c r="C13" s="769"/>
      <c r="D13" s="769"/>
      <c r="E13" s="775"/>
      <c r="F13" s="779"/>
      <c r="G13" s="784"/>
      <c r="H13" s="784"/>
      <c r="I13" s="784"/>
    </row>
    <row r="14" spans="1:18" s="720" customFormat="1" ht="33.75" customHeight="1">
      <c r="A14" s="751" t="e">
        <f>#REF!</f>
        <v>#REF!</v>
      </c>
      <c r="B14" s="762" t="e">
        <f>#REF!</f>
        <v>#REF!</v>
      </c>
      <c r="C14" s="769"/>
      <c r="D14" s="769"/>
      <c r="E14" s="775"/>
      <c r="F14" s="779"/>
      <c r="G14" s="784"/>
      <c r="H14" s="784"/>
      <c r="I14" s="784"/>
    </row>
    <row r="15" spans="1:18" s="720" customFormat="1" ht="33.75" customHeight="1">
      <c r="A15" s="751" t="e">
        <f>#REF!</f>
        <v>#REF!</v>
      </c>
      <c r="B15" s="762" t="e">
        <f>#REF!</f>
        <v>#REF!</v>
      </c>
      <c r="C15" s="769"/>
      <c r="D15" s="769"/>
      <c r="E15" s="775"/>
      <c r="F15" s="779"/>
      <c r="G15" s="784"/>
      <c r="H15" s="784"/>
      <c r="I15" s="784"/>
    </row>
    <row r="16" spans="1:18" s="720" customFormat="1" ht="33.75" customHeight="1">
      <c r="A16" s="751" t="e">
        <f>#REF!</f>
        <v>#REF!</v>
      </c>
      <c r="B16" s="762" t="e">
        <f>#REF!</f>
        <v>#REF!</v>
      </c>
      <c r="C16" s="769"/>
      <c r="D16" s="769"/>
      <c r="E16" s="775"/>
      <c r="F16" s="779"/>
      <c r="G16" s="784"/>
      <c r="H16" s="784"/>
      <c r="I16" s="784"/>
    </row>
    <row r="17" spans="1:9" s="720" customFormat="1" ht="33.75" customHeight="1">
      <c r="A17" s="751" t="e">
        <f>#REF!</f>
        <v>#REF!</v>
      </c>
      <c r="B17" s="762" t="e">
        <f>#REF!</f>
        <v>#REF!</v>
      </c>
      <c r="C17" s="769"/>
      <c r="D17" s="769"/>
      <c r="E17" s="775"/>
      <c r="F17" s="779"/>
      <c r="G17" s="784"/>
      <c r="H17" s="784"/>
      <c r="I17" s="784"/>
    </row>
    <row r="18" spans="1:9" s="720" customFormat="1" ht="33.75" customHeight="1">
      <c r="A18" s="751" t="e">
        <f>#REF!</f>
        <v>#REF!</v>
      </c>
      <c r="B18" s="762" t="e">
        <f>#REF!</f>
        <v>#REF!</v>
      </c>
      <c r="C18" s="769"/>
      <c r="D18" s="769"/>
      <c r="E18" s="775"/>
      <c r="F18" s="779"/>
      <c r="G18" s="784"/>
      <c r="H18" s="784"/>
      <c r="I18" s="784"/>
    </row>
    <row r="19" spans="1:9" s="720" customFormat="1" ht="33.75" customHeight="1">
      <c r="A19" s="751" t="e">
        <f>#REF!</f>
        <v>#REF!</v>
      </c>
      <c r="B19" s="762" t="e">
        <f>#REF!</f>
        <v>#REF!</v>
      </c>
      <c r="C19" s="769"/>
      <c r="D19" s="769"/>
      <c r="E19" s="775"/>
      <c r="F19" s="779"/>
      <c r="G19" s="784"/>
      <c r="H19" s="784"/>
      <c r="I19" s="784"/>
    </row>
    <row r="20" spans="1:9" s="745" customFormat="1" ht="25.5" customHeight="1">
      <c r="A20" s="752" t="s">
        <v>5150</v>
      </c>
      <c r="B20" s="752"/>
      <c r="C20" s="752"/>
      <c r="D20" s="752"/>
      <c r="E20" s="752"/>
      <c r="F20" s="752"/>
      <c r="G20" s="752"/>
      <c r="H20" s="752"/>
      <c r="I20" s="752"/>
    </row>
    <row r="21" spans="1:9" s="721" customFormat="1" ht="24.75" customHeight="1">
      <c r="A21" s="753" t="s">
        <v>963</v>
      </c>
      <c r="B21" s="753"/>
      <c r="C21" s="753"/>
      <c r="D21" s="753"/>
      <c r="E21" s="753"/>
      <c r="F21" s="753"/>
      <c r="G21" s="753"/>
      <c r="H21" s="753"/>
      <c r="I21" s="753"/>
    </row>
    <row r="22" spans="1:9" s="721" customFormat="1" ht="24.95" customHeight="1">
      <c r="A22" s="754" t="s">
        <v>5792</v>
      </c>
      <c r="B22" s="763"/>
      <c r="C22" s="763"/>
      <c r="D22" s="763"/>
      <c r="E22" s="763"/>
      <c r="F22" s="763"/>
      <c r="G22" s="763"/>
    </row>
    <row r="23" spans="1:9" s="721" customFormat="1" ht="60" customHeight="1">
      <c r="A23" s="663"/>
      <c r="B23" s="672"/>
      <c r="C23" s="672"/>
      <c r="D23" s="672"/>
      <c r="E23" s="672"/>
      <c r="F23" s="672"/>
      <c r="G23" s="672"/>
      <c r="H23" s="672"/>
      <c r="I23" s="718"/>
    </row>
    <row r="24" spans="1:9" s="721" customFormat="1" ht="42" customHeight="1">
      <c r="A24" s="755" t="s">
        <v>1171</v>
      </c>
      <c r="B24" s="755"/>
      <c r="C24" s="755"/>
      <c r="D24" s="755"/>
      <c r="E24" s="755"/>
      <c r="F24" s="755"/>
      <c r="G24" s="755"/>
      <c r="H24" s="755"/>
      <c r="I24" s="755"/>
    </row>
    <row r="25" spans="1:9" s="721" customFormat="1" ht="42" customHeight="1">
      <c r="A25" s="756"/>
      <c r="B25" s="763"/>
      <c r="C25" s="763"/>
      <c r="D25" s="763"/>
      <c r="E25" s="763"/>
      <c r="F25" s="763"/>
      <c r="G25" s="763"/>
    </row>
    <row r="26" spans="1:9" s="721" customFormat="1" ht="42" customHeight="1">
      <c r="A26" s="757"/>
      <c r="B26" s="701"/>
      <c r="C26" s="701"/>
      <c r="D26" s="701"/>
      <c r="E26" s="701"/>
      <c r="F26" s="701"/>
      <c r="G26" s="701"/>
      <c r="H26" s="701"/>
      <c r="I26" s="701"/>
    </row>
    <row r="27" spans="1:9" s="720" customFormat="1" ht="42" customHeight="1">
      <c r="A27" s="758"/>
      <c r="B27" s="764"/>
      <c r="C27" s="764"/>
      <c r="D27" s="764"/>
      <c r="E27" s="776"/>
      <c r="F27" s="776"/>
      <c r="G27" s="776"/>
      <c r="H27" s="776"/>
      <c r="I27" s="776"/>
    </row>
    <row r="28" spans="1:9" ht="42" customHeight="1"/>
  </sheetData>
  <mergeCells count="37">
    <mergeCell ref="A1:G1"/>
    <mergeCell ref="A2:I2"/>
    <mergeCell ref="G3:I3"/>
    <mergeCell ref="A4:B4"/>
    <mergeCell ref="C4:E4"/>
    <mergeCell ref="F4:G4"/>
    <mergeCell ref="H4:I4"/>
    <mergeCell ref="A5:B5"/>
    <mergeCell ref="C5:E5"/>
    <mergeCell ref="F5:G5"/>
    <mergeCell ref="H5:I5"/>
    <mergeCell ref="B9:D9"/>
    <mergeCell ref="G9:I9"/>
    <mergeCell ref="B10:D10"/>
    <mergeCell ref="G10:I10"/>
    <mergeCell ref="B11:D11"/>
    <mergeCell ref="G11:I11"/>
    <mergeCell ref="B12:D12"/>
    <mergeCell ref="G12:I12"/>
    <mergeCell ref="B13:D13"/>
    <mergeCell ref="G13:I13"/>
    <mergeCell ref="B14:D14"/>
    <mergeCell ref="G14:I14"/>
    <mergeCell ref="B15:D15"/>
    <mergeCell ref="G15:I15"/>
    <mergeCell ref="B16:D16"/>
    <mergeCell ref="G16:I16"/>
    <mergeCell ref="B17:D17"/>
    <mergeCell ref="G17:I17"/>
    <mergeCell ref="B18:D18"/>
    <mergeCell ref="G18:I18"/>
    <mergeCell ref="B19:D19"/>
    <mergeCell ref="G19:I19"/>
    <mergeCell ref="A20:I20"/>
    <mergeCell ref="A21:I21"/>
    <mergeCell ref="A23:I23"/>
    <mergeCell ref="A24:I24"/>
  </mergeCells>
  <phoneticPr fontId="5"/>
  <pageMargins left="0.70866141732283472" right="0.55118110236220474" top="0.70866141732283472" bottom="0.23622047244094488" header="0.19685039370078741" footer="0.19685039370078741"/>
  <pageSetup paperSize="9" fitToWidth="1" fitToHeight="1" orientation="portrait" usePrinterDefaults="1" r:id="rId1"/>
  <headerFooter alignWithMargins="0"/>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'【選択肢】'!$S$66:$S$73</xm:f>
          </x14:formula1>
          <xm:sqref>A10:A19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G1789"/>
  <sheetViews>
    <sheetView zoomScaleSheetLayoutView="110" workbookViewId="0"/>
  </sheetViews>
  <sheetFormatPr defaultColWidth="9" defaultRowHeight="13.5"/>
  <cols>
    <col min="1" max="1" width="10.5" style="788" customWidth="1"/>
    <col min="2" max="2" width="11.625" style="788" customWidth="1"/>
    <col min="3" max="3" width="11.125" style="788" customWidth="1"/>
    <col min="4" max="4" width="12.25" style="788" customWidth="1"/>
    <col min="5" max="5" width="14.25" style="788" customWidth="1"/>
    <col min="6" max="6" width="11.625" style="788" customWidth="1"/>
    <col min="7" max="16384" width="9" style="788"/>
  </cols>
  <sheetData>
    <row r="1" spans="1:6" ht="27">
      <c r="A1" s="789" t="s">
        <v>1328</v>
      </c>
      <c r="B1" s="789" t="s">
        <v>1332</v>
      </c>
      <c r="C1" s="789" t="s">
        <v>222</v>
      </c>
      <c r="D1" s="789" t="s">
        <v>1042</v>
      </c>
      <c r="E1" s="794" t="s">
        <v>5719</v>
      </c>
      <c r="F1" s="796" t="s">
        <v>1326</v>
      </c>
    </row>
    <row r="2" spans="1:6">
      <c r="A2" s="790" t="s">
        <v>1325</v>
      </c>
      <c r="B2" s="792"/>
      <c r="C2" s="793" t="s">
        <v>534</v>
      </c>
      <c r="D2" s="792"/>
      <c r="E2" s="795"/>
      <c r="F2" s="790" t="s">
        <v>859</v>
      </c>
    </row>
    <row r="3" spans="1:6">
      <c r="A3" s="791" t="s">
        <v>1325</v>
      </c>
      <c r="B3" s="791" t="s">
        <v>795</v>
      </c>
      <c r="C3" s="791" t="s">
        <v>534</v>
      </c>
      <c r="D3" s="791" t="s">
        <v>820</v>
      </c>
      <c r="E3" s="795" t="str">
        <f t="shared" ref="E3:E66" si="0">CONCATENATE(A3,B3)</f>
        <v>北海道札幌市</v>
      </c>
      <c r="F3" s="791" t="s">
        <v>872</v>
      </c>
    </row>
    <row r="4" spans="1:6">
      <c r="A4" s="791" t="s">
        <v>1325</v>
      </c>
      <c r="B4" s="791" t="s">
        <v>1340</v>
      </c>
      <c r="C4" s="791" t="s">
        <v>534</v>
      </c>
      <c r="D4" s="791" t="s">
        <v>1342</v>
      </c>
      <c r="E4" s="795" t="str">
        <f t="shared" si="0"/>
        <v>北海道函館市</v>
      </c>
      <c r="F4" s="791" t="s">
        <v>874</v>
      </c>
    </row>
    <row r="5" spans="1:6">
      <c r="A5" s="791" t="s">
        <v>1325</v>
      </c>
      <c r="B5" s="791" t="s">
        <v>1158</v>
      </c>
      <c r="C5" s="791" t="s">
        <v>534</v>
      </c>
      <c r="D5" s="791" t="s">
        <v>1349</v>
      </c>
      <c r="E5" s="795" t="str">
        <f t="shared" si="0"/>
        <v>北海道小樽市</v>
      </c>
      <c r="F5" s="791" t="s">
        <v>1345</v>
      </c>
    </row>
    <row r="6" spans="1:6">
      <c r="A6" s="791" t="s">
        <v>1325</v>
      </c>
      <c r="B6" s="791" t="s">
        <v>1355</v>
      </c>
      <c r="C6" s="791" t="s">
        <v>534</v>
      </c>
      <c r="D6" s="791" t="s">
        <v>1357</v>
      </c>
      <c r="E6" s="795" t="str">
        <f t="shared" si="0"/>
        <v>北海道旭川市</v>
      </c>
      <c r="F6" s="791" t="s">
        <v>1350</v>
      </c>
    </row>
    <row r="7" spans="1:6">
      <c r="A7" s="791" t="s">
        <v>1325</v>
      </c>
      <c r="B7" s="791" t="s">
        <v>1035</v>
      </c>
      <c r="C7" s="791" t="s">
        <v>534</v>
      </c>
      <c r="D7" s="791" t="s">
        <v>1363</v>
      </c>
      <c r="E7" s="795" t="str">
        <f t="shared" si="0"/>
        <v>北海道室蘭市</v>
      </c>
      <c r="F7" s="791" t="s">
        <v>388</v>
      </c>
    </row>
    <row r="8" spans="1:6">
      <c r="A8" s="791" t="s">
        <v>1325</v>
      </c>
      <c r="B8" s="791" t="s">
        <v>232</v>
      </c>
      <c r="C8" s="791" t="s">
        <v>534</v>
      </c>
      <c r="D8" s="791" t="s">
        <v>1372</v>
      </c>
      <c r="E8" s="795" t="str">
        <f t="shared" si="0"/>
        <v>北海道釧路市</v>
      </c>
      <c r="F8" s="791" t="s">
        <v>1369</v>
      </c>
    </row>
    <row r="9" spans="1:6">
      <c r="A9" s="791" t="s">
        <v>1325</v>
      </c>
      <c r="B9" s="791" t="s">
        <v>339</v>
      </c>
      <c r="C9" s="791" t="s">
        <v>534</v>
      </c>
      <c r="D9" s="791" t="s">
        <v>1012</v>
      </c>
      <c r="E9" s="795" t="str">
        <f t="shared" si="0"/>
        <v>北海道帯広市</v>
      </c>
      <c r="F9" s="791" t="s">
        <v>1373</v>
      </c>
    </row>
    <row r="10" spans="1:6">
      <c r="A10" s="791" t="s">
        <v>1325</v>
      </c>
      <c r="B10" s="791" t="s">
        <v>347</v>
      </c>
      <c r="C10" s="791" t="s">
        <v>534</v>
      </c>
      <c r="D10" s="791" t="s">
        <v>1379</v>
      </c>
      <c r="E10" s="795" t="str">
        <f t="shared" si="0"/>
        <v>北海道北見市</v>
      </c>
      <c r="F10" s="791" t="s">
        <v>1377</v>
      </c>
    </row>
    <row r="11" spans="1:6">
      <c r="A11" s="791" t="s">
        <v>1325</v>
      </c>
      <c r="B11" s="791" t="s">
        <v>37</v>
      </c>
      <c r="C11" s="791" t="s">
        <v>534</v>
      </c>
      <c r="D11" s="791" t="s">
        <v>1209</v>
      </c>
      <c r="E11" s="795" t="str">
        <f t="shared" si="0"/>
        <v>北海道夕張市</v>
      </c>
      <c r="F11" s="791" t="s">
        <v>1102</v>
      </c>
    </row>
    <row r="12" spans="1:6">
      <c r="A12" s="791" t="s">
        <v>1325</v>
      </c>
      <c r="B12" s="791" t="s">
        <v>172</v>
      </c>
      <c r="C12" s="791" t="s">
        <v>534</v>
      </c>
      <c r="D12" s="791" t="s">
        <v>302</v>
      </c>
      <c r="E12" s="795" t="str">
        <f t="shared" si="0"/>
        <v>北海道岩見沢市</v>
      </c>
      <c r="F12" s="791" t="s">
        <v>1383</v>
      </c>
    </row>
    <row r="13" spans="1:6">
      <c r="A13" s="791" t="s">
        <v>1325</v>
      </c>
      <c r="B13" s="791" t="s">
        <v>1384</v>
      </c>
      <c r="C13" s="791" t="s">
        <v>534</v>
      </c>
      <c r="D13" s="791" t="s">
        <v>415</v>
      </c>
      <c r="E13" s="795" t="str">
        <f t="shared" si="0"/>
        <v>北海道網走市</v>
      </c>
      <c r="F13" s="791" t="s">
        <v>933</v>
      </c>
    </row>
    <row r="14" spans="1:6">
      <c r="A14" s="791" t="s">
        <v>1325</v>
      </c>
      <c r="B14" s="791" t="s">
        <v>1386</v>
      </c>
      <c r="C14" s="791" t="s">
        <v>534</v>
      </c>
      <c r="D14" s="791" t="s">
        <v>607</v>
      </c>
      <c r="E14" s="795" t="str">
        <f t="shared" si="0"/>
        <v>北海道留萌市</v>
      </c>
      <c r="F14" s="791" t="s">
        <v>742</v>
      </c>
    </row>
    <row r="15" spans="1:6">
      <c r="A15" s="791" t="s">
        <v>1325</v>
      </c>
      <c r="B15" s="791" t="s">
        <v>1395</v>
      </c>
      <c r="C15" s="791" t="s">
        <v>534</v>
      </c>
      <c r="D15" s="791" t="s">
        <v>56</v>
      </c>
      <c r="E15" s="795" t="str">
        <f t="shared" si="0"/>
        <v>北海道苫小牧市</v>
      </c>
      <c r="F15" s="791" t="s">
        <v>1390</v>
      </c>
    </row>
    <row r="16" spans="1:6">
      <c r="A16" s="791" t="s">
        <v>1325</v>
      </c>
      <c r="B16" s="791" t="s">
        <v>1314</v>
      </c>
      <c r="C16" s="791" t="s">
        <v>534</v>
      </c>
      <c r="D16" s="791" t="s">
        <v>987</v>
      </c>
      <c r="E16" s="795" t="str">
        <f t="shared" si="0"/>
        <v>北海道稚内市</v>
      </c>
      <c r="F16" s="791" t="s">
        <v>1396</v>
      </c>
    </row>
    <row r="17" spans="1:6">
      <c r="A17" s="791" t="s">
        <v>1325</v>
      </c>
      <c r="B17" s="791" t="s">
        <v>23</v>
      </c>
      <c r="C17" s="791" t="s">
        <v>534</v>
      </c>
      <c r="D17" s="791" t="s">
        <v>1404</v>
      </c>
      <c r="E17" s="795" t="str">
        <f t="shared" si="0"/>
        <v>北海道美唄市</v>
      </c>
      <c r="F17" s="791" t="s">
        <v>1398</v>
      </c>
    </row>
    <row r="18" spans="1:6">
      <c r="A18" s="791" t="s">
        <v>1325</v>
      </c>
      <c r="B18" s="791" t="s">
        <v>1413</v>
      </c>
      <c r="C18" s="791" t="s">
        <v>534</v>
      </c>
      <c r="D18" s="791" t="s">
        <v>1416</v>
      </c>
      <c r="E18" s="795" t="str">
        <f t="shared" si="0"/>
        <v>北海道芦別市</v>
      </c>
      <c r="F18" s="791" t="s">
        <v>1411</v>
      </c>
    </row>
    <row r="19" spans="1:6">
      <c r="A19" s="791" t="s">
        <v>1325</v>
      </c>
      <c r="B19" s="791" t="s">
        <v>1424</v>
      </c>
      <c r="C19" s="791" t="s">
        <v>534</v>
      </c>
      <c r="D19" s="791" t="s">
        <v>1429</v>
      </c>
      <c r="E19" s="795" t="str">
        <f t="shared" si="0"/>
        <v>北海道江別市</v>
      </c>
      <c r="F19" s="791" t="s">
        <v>1423</v>
      </c>
    </row>
    <row r="20" spans="1:6">
      <c r="A20" s="791" t="s">
        <v>1325</v>
      </c>
      <c r="B20" s="791" t="s">
        <v>1432</v>
      </c>
      <c r="C20" s="791" t="s">
        <v>534</v>
      </c>
      <c r="D20" s="791" t="s">
        <v>530</v>
      </c>
      <c r="E20" s="795" t="str">
        <f t="shared" si="0"/>
        <v>北海道赤平市</v>
      </c>
      <c r="F20" s="791" t="s">
        <v>891</v>
      </c>
    </row>
    <row r="21" spans="1:6">
      <c r="A21" s="791" t="s">
        <v>1325</v>
      </c>
      <c r="B21" s="791" t="s">
        <v>1336</v>
      </c>
      <c r="C21" s="791" t="s">
        <v>534</v>
      </c>
      <c r="D21" s="791" t="s">
        <v>1438</v>
      </c>
      <c r="E21" s="795" t="str">
        <f t="shared" si="0"/>
        <v>北海道紋別市</v>
      </c>
      <c r="F21" s="791" t="s">
        <v>1433</v>
      </c>
    </row>
    <row r="22" spans="1:6">
      <c r="A22" s="791" t="s">
        <v>1325</v>
      </c>
      <c r="B22" s="791" t="s">
        <v>736</v>
      </c>
      <c r="C22" s="791" t="s">
        <v>534</v>
      </c>
      <c r="D22" s="791" t="s">
        <v>1085</v>
      </c>
      <c r="E22" s="795" t="str">
        <f t="shared" si="0"/>
        <v>北海道士別市</v>
      </c>
      <c r="F22" s="791" t="s">
        <v>1443</v>
      </c>
    </row>
    <row r="23" spans="1:6">
      <c r="A23" s="791" t="s">
        <v>1325</v>
      </c>
      <c r="B23" s="791" t="s">
        <v>569</v>
      </c>
      <c r="C23" s="791" t="s">
        <v>534</v>
      </c>
      <c r="D23" s="791" t="s">
        <v>1451</v>
      </c>
      <c r="E23" s="795" t="str">
        <f t="shared" si="0"/>
        <v>北海道名寄市</v>
      </c>
      <c r="F23" s="791" t="s">
        <v>1446</v>
      </c>
    </row>
    <row r="24" spans="1:6">
      <c r="A24" s="791" t="s">
        <v>1325</v>
      </c>
      <c r="B24" s="791" t="s">
        <v>1254</v>
      </c>
      <c r="C24" s="791" t="s">
        <v>534</v>
      </c>
      <c r="D24" s="791" t="s">
        <v>1460</v>
      </c>
      <c r="E24" s="795" t="str">
        <f t="shared" si="0"/>
        <v>北海道三笠市</v>
      </c>
      <c r="F24" s="791" t="s">
        <v>1456</v>
      </c>
    </row>
    <row r="25" spans="1:6">
      <c r="A25" s="791" t="s">
        <v>1325</v>
      </c>
      <c r="B25" s="791" t="s">
        <v>1287</v>
      </c>
      <c r="C25" s="791" t="s">
        <v>534</v>
      </c>
      <c r="D25" s="791" t="s">
        <v>1470</v>
      </c>
      <c r="E25" s="795" t="str">
        <f t="shared" si="0"/>
        <v>北海道根室市</v>
      </c>
      <c r="F25" s="791" t="s">
        <v>1469</v>
      </c>
    </row>
    <row r="26" spans="1:6">
      <c r="A26" s="791" t="s">
        <v>1325</v>
      </c>
      <c r="B26" s="791" t="s">
        <v>1482</v>
      </c>
      <c r="C26" s="791" t="s">
        <v>534</v>
      </c>
      <c r="D26" s="791" t="s">
        <v>1485</v>
      </c>
      <c r="E26" s="795" t="str">
        <f t="shared" si="0"/>
        <v>北海道千歳市</v>
      </c>
      <c r="F26" s="791" t="s">
        <v>1471</v>
      </c>
    </row>
    <row r="27" spans="1:6">
      <c r="A27" s="791" t="s">
        <v>1325</v>
      </c>
      <c r="B27" s="791" t="s">
        <v>1095</v>
      </c>
      <c r="C27" s="791" t="s">
        <v>534</v>
      </c>
      <c r="D27" s="791" t="s">
        <v>43</v>
      </c>
      <c r="E27" s="795" t="str">
        <f t="shared" si="0"/>
        <v>北海道滝川市</v>
      </c>
      <c r="F27" s="791" t="s">
        <v>1360</v>
      </c>
    </row>
    <row r="28" spans="1:6">
      <c r="A28" s="791" t="s">
        <v>1325</v>
      </c>
      <c r="B28" s="791" t="s">
        <v>1487</v>
      </c>
      <c r="C28" s="791" t="s">
        <v>534</v>
      </c>
      <c r="D28" s="791" t="s">
        <v>1488</v>
      </c>
      <c r="E28" s="795" t="str">
        <f t="shared" si="0"/>
        <v>北海道砂川市</v>
      </c>
      <c r="F28" s="791" t="s">
        <v>1454</v>
      </c>
    </row>
    <row r="29" spans="1:6">
      <c r="A29" s="791" t="s">
        <v>1325</v>
      </c>
      <c r="B29" s="791" t="s">
        <v>1493</v>
      </c>
      <c r="C29" s="791" t="s">
        <v>534</v>
      </c>
      <c r="D29" s="791" t="s">
        <v>1497</v>
      </c>
      <c r="E29" s="795" t="str">
        <f t="shared" si="0"/>
        <v>北海道歌志内市</v>
      </c>
      <c r="F29" s="791" t="s">
        <v>689</v>
      </c>
    </row>
    <row r="30" spans="1:6">
      <c r="A30" s="791" t="s">
        <v>1325</v>
      </c>
      <c r="B30" s="791" t="s">
        <v>1219</v>
      </c>
      <c r="C30" s="791" t="s">
        <v>534</v>
      </c>
      <c r="D30" s="791" t="s">
        <v>1500</v>
      </c>
      <c r="E30" s="795" t="str">
        <f t="shared" si="0"/>
        <v>北海道深川市</v>
      </c>
      <c r="F30" s="791" t="s">
        <v>1498</v>
      </c>
    </row>
    <row r="31" spans="1:6">
      <c r="A31" s="791" t="s">
        <v>1325</v>
      </c>
      <c r="B31" s="791" t="s">
        <v>238</v>
      </c>
      <c r="C31" s="791" t="s">
        <v>534</v>
      </c>
      <c r="D31" s="791" t="s">
        <v>1281</v>
      </c>
      <c r="E31" s="795" t="str">
        <f t="shared" si="0"/>
        <v>北海道富良野市</v>
      </c>
      <c r="F31" s="791" t="s">
        <v>1506</v>
      </c>
    </row>
    <row r="32" spans="1:6">
      <c r="A32" s="791" t="s">
        <v>1325</v>
      </c>
      <c r="B32" s="791" t="s">
        <v>940</v>
      </c>
      <c r="C32" s="791" t="s">
        <v>534</v>
      </c>
      <c r="D32" s="791" t="s">
        <v>1260</v>
      </c>
      <c r="E32" s="795" t="str">
        <f t="shared" si="0"/>
        <v>北海道登別市</v>
      </c>
      <c r="F32" s="791" t="s">
        <v>1507</v>
      </c>
    </row>
    <row r="33" spans="1:6">
      <c r="A33" s="791" t="s">
        <v>1325</v>
      </c>
      <c r="B33" s="791" t="s">
        <v>1508</v>
      </c>
      <c r="C33" s="791" t="s">
        <v>534</v>
      </c>
      <c r="D33" s="791" t="s">
        <v>1127</v>
      </c>
      <c r="E33" s="795" t="str">
        <f t="shared" si="0"/>
        <v>北海道恵庭市</v>
      </c>
      <c r="F33" s="791" t="s">
        <v>1430</v>
      </c>
    </row>
    <row r="34" spans="1:6">
      <c r="A34" s="791" t="s">
        <v>1325</v>
      </c>
      <c r="B34" s="791" t="s">
        <v>1517</v>
      </c>
      <c r="C34" s="791" t="s">
        <v>534</v>
      </c>
      <c r="D34" s="791" t="s">
        <v>1523</v>
      </c>
      <c r="E34" s="795" t="str">
        <f t="shared" si="0"/>
        <v>北海道伊達市</v>
      </c>
      <c r="F34" s="791" t="s">
        <v>1515</v>
      </c>
    </row>
    <row r="35" spans="1:6">
      <c r="A35" s="791" t="s">
        <v>1325</v>
      </c>
      <c r="B35" s="791" t="s">
        <v>1529</v>
      </c>
      <c r="C35" s="791" t="s">
        <v>534</v>
      </c>
      <c r="D35" s="791" t="s">
        <v>1532</v>
      </c>
      <c r="E35" s="795" t="str">
        <f t="shared" si="0"/>
        <v>北海道北広島市</v>
      </c>
      <c r="F35" s="791" t="s">
        <v>1526</v>
      </c>
    </row>
    <row r="36" spans="1:6">
      <c r="A36" s="791" t="s">
        <v>1325</v>
      </c>
      <c r="B36" s="791" t="s">
        <v>1534</v>
      </c>
      <c r="C36" s="791" t="s">
        <v>534</v>
      </c>
      <c r="D36" s="791" t="s">
        <v>917</v>
      </c>
      <c r="E36" s="795" t="str">
        <f t="shared" si="0"/>
        <v>北海道石狩市</v>
      </c>
      <c r="F36" s="791" t="s">
        <v>1084</v>
      </c>
    </row>
    <row r="37" spans="1:6">
      <c r="A37" s="791" t="s">
        <v>1325</v>
      </c>
      <c r="B37" s="791" t="s">
        <v>62</v>
      </c>
      <c r="C37" s="791" t="s">
        <v>534</v>
      </c>
      <c r="D37" s="791" t="s">
        <v>1358</v>
      </c>
      <c r="E37" s="795" t="str">
        <f t="shared" si="0"/>
        <v>北海道北斗市</v>
      </c>
      <c r="F37" s="791" t="s">
        <v>1537</v>
      </c>
    </row>
    <row r="38" spans="1:6">
      <c r="A38" s="791" t="s">
        <v>1325</v>
      </c>
      <c r="B38" s="791" t="s">
        <v>1543</v>
      </c>
      <c r="C38" s="791" t="s">
        <v>534</v>
      </c>
      <c r="D38" s="791" t="s">
        <v>1555</v>
      </c>
      <c r="E38" s="795" t="str">
        <f t="shared" si="0"/>
        <v>北海道当別町</v>
      </c>
      <c r="F38" s="791" t="s">
        <v>1541</v>
      </c>
    </row>
    <row r="39" spans="1:6">
      <c r="A39" s="791" t="s">
        <v>1325</v>
      </c>
      <c r="B39" s="791" t="s">
        <v>1566</v>
      </c>
      <c r="C39" s="791" t="s">
        <v>534</v>
      </c>
      <c r="D39" s="791" t="s">
        <v>1353</v>
      </c>
      <c r="E39" s="795" t="str">
        <f t="shared" si="0"/>
        <v>北海道新篠津村</v>
      </c>
      <c r="F39" s="791" t="s">
        <v>1563</v>
      </c>
    </row>
    <row r="40" spans="1:6">
      <c r="A40" s="791" t="s">
        <v>1325</v>
      </c>
      <c r="B40" s="791" t="s">
        <v>45</v>
      </c>
      <c r="C40" s="791" t="s">
        <v>534</v>
      </c>
      <c r="D40" s="791" t="s">
        <v>1568</v>
      </c>
      <c r="E40" s="795" t="str">
        <f t="shared" si="0"/>
        <v>北海道松前町</v>
      </c>
      <c r="F40" s="791" t="s">
        <v>687</v>
      </c>
    </row>
    <row r="41" spans="1:6">
      <c r="A41" s="791" t="s">
        <v>1325</v>
      </c>
      <c r="B41" s="791" t="s">
        <v>1569</v>
      </c>
      <c r="C41" s="791" t="s">
        <v>534</v>
      </c>
      <c r="D41" s="791" t="s">
        <v>1572</v>
      </c>
      <c r="E41" s="795" t="str">
        <f t="shared" si="0"/>
        <v>北海道福島町</v>
      </c>
      <c r="F41" s="791" t="s">
        <v>1020</v>
      </c>
    </row>
    <row r="42" spans="1:6">
      <c r="A42" s="791" t="s">
        <v>1325</v>
      </c>
      <c r="B42" s="791" t="s">
        <v>1573</v>
      </c>
      <c r="C42" s="791" t="s">
        <v>534</v>
      </c>
      <c r="D42" s="791" t="s">
        <v>1580</v>
      </c>
      <c r="E42" s="795" t="str">
        <f t="shared" si="0"/>
        <v>北海道知内町</v>
      </c>
      <c r="F42" s="791" t="s">
        <v>810</v>
      </c>
    </row>
    <row r="43" spans="1:6">
      <c r="A43" s="791" t="s">
        <v>1325</v>
      </c>
      <c r="B43" s="791" t="s">
        <v>1585</v>
      </c>
      <c r="C43" s="791" t="s">
        <v>534</v>
      </c>
      <c r="D43" s="791" t="s">
        <v>1586</v>
      </c>
      <c r="E43" s="795" t="str">
        <f t="shared" si="0"/>
        <v>北海道木古内町</v>
      </c>
      <c r="F43" s="791" t="s">
        <v>1581</v>
      </c>
    </row>
    <row r="44" spans="1:6">
      <c r="A44" s="791" t="s">
        <v>1325</v>
      </c>
      <c r="B44" s="791" t="s">
        <v>1589</v>
      </c>
      <c r="C44" s="791" t="s">
        <v>534</v>
      </c>
      <c r="D44" s="791" t="s">
        <v>1592</v>
      </c>
      <c r="E44" s="795" t="str">
        <f t="shared" si="0"/>
        <v>北海道七飯町</v>
      </c>
      <c r="F44" s="791" t="s">
        <v>1453</v>
      </c>
    </row>
    <row r="45" spans="1:6">
      <c r="A45" s="791" t="s">
        <v>1325</v>
      </c>
      <c r="B45" s="791" t="s">
        <v>521</v>
      </c>
      <c r="C45" s="791" t="s">
        <v>534</v>
      </c>
      <c r="D45" s="791" t="s">
        <v>354</v>
      </c>
      <c r="E45" s="795" t="str">
        <f t="shared" si="0"/>
        <v>北海道鹿部町</v>
      </c>
      <c r="F45" s="791" t="s">
        <v>1594</v>
      </c>
    </row>
    <row r="46" spans="1:6">
      <c r="A46" s="791" t="s">
        <v>1325</v>
      </c>
      <c r="B46" s="791" t="s">
        <v>1597</v>
      </c>
      <c r="C46" s="791" t="s">
        <v>534</v>
      </c>
      <c r="D46" s="791" t="s">
        <v>1599</v>
      </c>
      <c r="E46" s="795" t="str">
        <f t="shared" si="0"/>
        <v>北海道森町</v>
      </c>
      <c r="F46" s="791" t="s">
        <v>1134</v>
      </c>
    </row>
    <row r="47" spans="1:6">
      <c r="A47" s="791" t="s">
        <v>1325</v>
      </c>
      <c r="B47" s="791" t="s">
        <v>228</v>
      </c>
      <c r="C47" s="791" t="s">
        <v>534</v>
      </c>
      <c r="D47" s="791" t="s">
        <v>1605</v>
      </c>
      <c r="E47" s="795" t="str">
        <f t="shared" si="0"/>
        <v>北海道八雲町</v>
      </c>
      <c r="F47" s="791" t="s">
        <v>1601</v>
      </c>
    </row>
    <row r="48" spans="1:6">
      <c r="A48" s="791" t="s">
        <v>1325</v>
      </c>
      <c r="B48" s="791" t="s">
        <v>1606</v>
      </c>
      <c r="C48" s="791" t="s">
        <v>534</v>
      </c>
      <c r="D48" s="791" t="s">
        <v>1109</v>
      </c>
      <c r="E48" s="795" t="str">
        <f t="shared" si="0"/>
        <v>北海道長万部町</v>
      </c>
      <c r="F48" s="791" t="s">
        <v>362</v>
      </c>
    </row>
    <row r="49" spans="1:6">
      <c r="A49" s="791" t="s">
        <v>1325</v>
      </c>
      <c r="B49" s="791" t="s">
        <v>1610</v>
      </c>
      <c r="C49" s="791" t="s">
        <v>534</v>
      </c>
      <c r="D49" s="791" t="s">
        <v>964</v>
      </c>
      <c r="E49" s="795" t="str">
        <f t="shared" si="0"/>
        <v>北海道江差町</v>
      </c>
      <c r="F49" s="791" t="s">
        <v>1609</v>
      </c>
    </row>
    <row r="50" spans="1:6">
      <c r="A50" s="791" t="s">
        <v>1325</v>
      </c>
      <c r="B50" s="791" t="s">
        <v>1618</v>
      </c>
      <c r="C50" s="791" t="s">
        <v>534</v>
      </c>
      <c r="D50" s="791" t="s">
        <v>1619</v>
      </c>
      <c r="E50" s="795" t="str">
        <f t="shared" si="0"/>
        <v>北海道上ノ国町</v>
      </c>
      <c r="F50" s="791" t="s">
        <v>1614</v>
      </c>
    </row>
    <row r="51" spans="1:6">
      <c r="A51" s="791" t="s">
        <v>1325</v>
      </c>
      <c r="B51" s="791" t="s">
        <v>1622</v>
      </c>
      <c r="C51" s="791" t="s">
        <v>534</v>
      </c>
      <c r="D51" s="791" t="s">
        <v>1627</v>
      </c>
      <c r="E51" s="795" t="str">
        <f t="shared" si="0"/>
        <v>北海道厚沢部町</v>
      </c>
      <c r="F51" s="791" t="s">
        <v>1620</v>
      </c>
    </row>
    <row r="52" spans="1:6">
      <c r="A52" s="791" t="s">
        <v>1325</v>
      </c>
      <c r="B52" s="791" t="s">
        <v>1628</v>
      </c>
      <c r="C52" s="791" t="s">
        <v>534</v>
      </c>
      <c r="D52" s="791" t="s">
        <v>469</v>
      </c>
      <c r="E52" s="795" t="str">
        <f t="shared" si="0"/>
        <v>北海道乙部町</v>
      </c>
      <c r="F52" s="791" t="s">
        <v>908</v>
      </c>
    </row>
    <row r="53" spans="1:6">
      <c r="A53" s="791" t="s">
        <v>1325</v>
      </c>
      <c r="B53" s="791" t="s">
        <v>262</v>
      </c>
      <c r="C53" s="791" t="s">
        <v>534</v>
      </c>
      <c r="D53" s="791" t="s">
        <v>1466</v>
      </c>
      <c r="E53" s="795" t="str">
        <f t="shared" si="0"/>
        <v>北海道奥尻町</v>
      </c>
      <c r="F53" s="791" t="s">
        <v>1631</v>
      </c>
    </row>
    <row r="54" spans="1:6">
      <c r="A54" s="791" t="s">
        <v>1325</v>
      </c>
      <c r="B54" s="791" t="s">
        <v>1642</v>
      </c>
      <c r="C54" s="791" t="s">
        <v>534</v>
      </c>
      <c r="D54" s="791" t="s">
        <v>655</v>
      </c>
      <c r="E54" s="795" t="str">
        <f t="shared" si="0"/>
        <v>北海道今金町</v>
      </c>
      <c r="F54" s="791" t="s">
        <v>1640</v>
      </c>
    </row>
    <row r="55" spans="1:6">
      <c r="A55" s="791" t="s">
        <v>1325</v>
      </c>
      <c r="B55" s="791" t="s">
        <v>1648</v>
      </c>
      <c r="C55" s="791" t="s">
        <v>534</v>
      </c>
      <c r="D55" s="791" t="s">
        <v>1088</v>
      </c>
      <c r="E55" s="795" t="str">
        <f t="shared" si="0"/>
        <v>北海道せたな町</v>
      </c>
      <c r="F55" s="791" t="s">
        <v>1647</v>
      </c>
    </row>
    <row r="56" spans="1:6">
      <c r="A56" s="791" t="s">
        <v>1325</v>
      </c>
      <c r="B56" s="791" t="s">
        <v>728</v>
      </c>
      <c r="C56" s="791" t="s">
        <v>534</v>
      </c>
      <c r="D56" s="791" t="s">
        <v>1655</v>
      </c>
      <c r="E56" s="795" t="str">
        <f t="shared" si="0"/>
        <v>北海道島牧村</v>
      </c>
      <c r="F56" s="791" t="s">
        <v>1653</v>
      </c>
    </row>
    <row r="57" spans="1:6">
      <c r="A57" s="791" t="s">
        <v>1325</v>
      </c>
      <c r="B57" s="791" t="s">
        <v>53</v>
      </c>
      <c r="C57" s="791" t="s">
        <v>534</v>
      </c>
      <c r="D57" s="791" t="s">
        <v>58</v>
      </c>
      <c r="E57" s="795" t="str">
        <f t="shared" si="0"/>
        <v>北海道寿都町</v>
      </c>
      <c r="F57" s="791" t="s">
        <v>1258</v>
      </c>
    </row>
    <row r="58" spans="1:6">
      <c r="A58" s="791" t="s">
        <v>1325</v>
      </c>
      <c r="B58" s="791" t="s">
        <v>787</v>
      </c>
      <c r="C58" s="791" t="s">
        <v>534</v>
      </c>
      <c r="D58" s="791" t="s">
        <v>1072</v>
      </c>
      <c r="E58" s="795" t="str">
        <f t="shared" si="0"/>
        <v>北海道黒松内町</v>
      </c>
      <c r="F58" s="791" t="s">
        <v>1658</v>
      </c>
    </row>
    <row r="59" spans="1:6">
      <c r="A59" s="791" t="s">
        <v>1325</v>
      </c>
      <c r="B59" s="791" t="s">
        <v>1662</v>
      </c>
      <c r="C59" s="791" t="s">
        <v>534</v>
      </c>
      <c r="D59" s="791" t="s">
        <v>1067</v>
      </c>
      <c r="E59" s="795" t="str">
        <f t="shared" si="0"/>
        <v>北海道蘭越町</v>
      </c>
      <c r="F59" s="791" t="s">
        <v>1661</v>
      </c>
    </row>
    <row r="60" spans="1:6">
      <c r="A60" s="791" t="s">
        <v>1325</v>
      </c>
      <c r="B60" s="791" t="s">
        <v>8</v>
      </c>
      <c r="C60" s="791" t="s">
        <v>534</v>
      </c>
      <c r="D60" s="791" t="s">
        <v>593</v>
      </c>
      <c r="E60" s="795" t="str">
        <f t="shared" si="0"/>
        <v>北海道ニセコ町</v>
      </c>
      <c r="F60" s="791" t="s">
        <v>478</v>
      </c>
    </row>
    <row r="61" spans="1:6">
      <c r="A61" s="791" t="s">
        <v>1325</v>
      </c>
      <c r="B61" s="791" t="s">
        <v>1671</v>
      </c>
      <c r="C61" s="791" t="s">
        <v>534</v>
      </c>
      <c r="D61" s="791" t="s">
        <v>1678</v>
      </c>
      <c r="E61" s="795" t="str">
        <f t="shared" si="0"/>
        <v>北海道真狩村</v>
      </c>
      <c r="F61" s="791" t="s">
        <v>1668</v>
      </c>
    </row>
    <row r="62" spans="1:6">
      <c r="A62" s="791" t="s">
        <v>1325</v>
      </c>
      <c r="B62" s="791" t="s">
        <v>1687</v>
      </c>
      <c r="C62" s="791" t="s">
        <v>534</v>
      </c>
      <c r="D62" s="791" t="s">
        <v>1689</v>
      </c>
      <c r="E62" s="795" t="str">
        <f t="shared" si="0"/>
        <v>北海道留寿都村</v>
      </c>
      <c r="F62" s="791" t="s">
        <v>1681</v>
      </c>
    </row>
    <row r="63" spans="1:6">
      <c r="A63" s="791" t="s">
        <v>1325</v>
      </c>
      <c r="B63" s="791" t="s">
        <v>1449</v>
      </c>
      <c r="C63" s="791" t="s">
        <v>534</v>
      </c>
      <c r="D63" s="791" t="s">
        <v>1693</v>
      </c>
      <c r="E63" s="795" t="str">
        <f t="shared" si="0"/>
        <v>北海道喜茂別町</v>
      </c>
      <c r="F63" s="791" t="s">
        <v>114</v>
      </c>
    </row>
    <row r="64" spans="1:6">
      <c r="A64" s="791" t="s">
        <v>1325</v>
      </c>
      <c r="B64" s="791" t="s">
        <v>1699</v>
      </c>
      <c r="C64" s="791" t="s">
        <v>534</v>
      </c>
      <c r="D64" s="791" t="s">
        <v>1445</v>
      </c>
      <c r="E64" s="795" t="str">
        <f t="shared" si="0"/>
        <v>北海道京極町</v>
      </c>
      <c r="F64" s="791" t="s">
        <v>1696</v>
      </c>
    </row>
    <row r="65" spans="1:6">
      <c r="A65" s="791" t="s">
        <v>1325</v>
      </c>
      <c r="B65" s="791" t="s">
        <v>475</v>
      </c>
      <c r="C65" s="791" t="s">
        <v>534</v>
      </c>
      <c r="D65" s="791" t="s">
        <v>1702</v>
      </c>
      <c r="E65" s="795" t="str">
        <f t="shared" si="0"/>
        <v>北海道倶知安町</v>
      </c>
      <c r="F65" s="791" t="s">
        <v>245</v>
      </c>
    </row>
    <row r="66" spans="1:6">
      <c r="A66" s="791" t="s">
        <v>1325</v>
      </c>
      <c r="B66" s="791" t="s">
        <v>857</v>
      </c>
      <c r="C66" s="791" t="s">
        <v>534</v>
      </c>
      <c r="D66" s="791" t="s">
        <v>1394</v>
      </c>
      <c r="E66" s="795" t="str">
        <f t="shared" si="0"/>
        <v>北海道共和町</v>
      </c>
      <c r="F66" s="791" t="s">
        <v>1707</v>
      </c>
    </row>
    <row r="67" spans="1:6">
      <c r="A67" s="791" t="s">
        <v>1325</v>
      </c>
      <c r="B67" s="791" t="s">
        <v>48</v>
      </c>
      <c r="C67" s="791" t="s">
        <v>534</v>
      </c>
      <c r="D67" s="791" t="s">
        <v>1717</v>
      </c>
      <c r="E67" s="795" t="str">
        <f t="shared" ref="E67:E130" si="1">CONCATENATE(A67,B67)</f>
        <v>北海道岩内町</v>
      </c>
      <c r="F67" s="791" t="s">
        <v>1715</v>
      </c>
    </row>
    <row r="68" spans="1:6">
      <c r="A68" s="791" t="s">
        <v>1325</v>
      </c>
      <c r="B68" s="791" t="s">
        <v>1723</v>
      </c>
      <c r="C68" s="791" t="s">
        <v>534</v>
      </c>
      <c r="D68" s="791" t="s">
        <v>1726</v>
      </c>
      <c r="E68" s="795" t="str">
        <f t="shared" si="1"/>
        <v>北海道泊村</v>
      </c>
      <c r="F68" s="791" t="s">
        <v>512</v>
      </c>
    </row>
    <row r="69" spans="1:6">
      <c r="A69" s="791" t="s">
        <v>1325</v>
      </c>
      <c r="B69" s="791" t="s">
        <v>608</v>
      </c>
      <c r="C69" s="791" t="s">
        <v>534</v>
      </c>
      <c r="D69" s="791" t="s">
        <v>213</v>
      </c>
      <c r="E69" s="795" t="str">
        <f t="shared" si="1"/>
        <v>北海道神恵内村</v>
      </c>
      <c r="F69" s="791" t="s">
        <v>377</v>
      </c>
    </row>
    <row r="70" spans="1:6">
      <c r="A70" s="791" t="s">
        <v>1325</v>
      </c>
      <c r="B70" s="791" t="s">
        <v>1731</v>
      </c>
      <c r="C70" s="791" t="s">
        <v>534</v>
      </c>
      <c r="D70" s="791" t="s">
        <v>1491</v>
      </c>
      <c r="E70" s="795" t="str">
        <f t="shared" si="1"/>
        <v>北海道積丹町</v>
      </c>
      <c r="F70" s="791" t="s">
        <v>434</v>
      </c>
    </row>
    <row r="71" spans="1:6">
      <c r="A71" s="791" t="s">
        <v>1325</v>
      </c>
      <c r="B71" s="791" t="s">
        <v>1417</v>
      </c>
      <c r="C71" s="791" t="s">
        <v>534</v>
      </c>
      <c r="D71" s="791" t="s">
        <v>1736</v>
      </c>
      <c r="E71" s="795" t="str">
        <f t="shared" si="1"/>
        <v>北海道古平町</v>
      </c>
      <c r="F71" s="791" t="s">
        <v>1733</v>
      </c>
    </row>
    <row r="72" spans="1:6">
      <c r="A72" s="791" t="s">
        <v>1325</v>
      </c>
      <c r="B72" s="791" t="s">
        <v>95</v>
      </c>
      <c r="C72" s="791" t="s">
        <v>534</v>
      </c>
      <c r="D72" s="791" t="s">
        <v>920</v>
      </c>
      <c r="E72" s="795" t="str">
        <f t="shared" si="1"/>
        <v>北海道仁木町</v>
      </c>
      <c r="F72" s="791" t="s">
        <v>1738</v>
      </c>
    </row>
    <row r="73" spans="1:6">
      <c r="A73" s="791" t="s">
        <v>1325</v>
      </c>
      <c r="B73" s="791" t="s">
        <v>1741</v>
      </c>
      <c r="C73" s="791" t="s">
        <v>534</v>
      </c>
      <c r="D73" s="791" t="s">
        <v>1744</v>
      </c>
      <c r="E73" s="795" t="str">
        <f t="shared" si="1"/>
        <v>北海道余市町</v>
      </c>
      <c r="F73" s="791" t="s">
        <v>1611</v>
      </c>
    </row>
    <row r="74" spans="1:6">
      <c r="A74" s="791" t="s">
        <v>1325</v>
      </c>
      <c r="B74" s="791" t="s">
        <v>1407</v>
      </c>
      <c r="C74" s="791" t="s">
        <v>534</v>
      </c>
      <c r="D74" s="791" t="s">
        <v>1576</v>
      </c>
      <c r="E74" s="795" t="str">
        <f t="shared" si="1"/>
        <v>北海道赤井川村</v>
      </c>
      <c r="F74" s="791" t="s">
        <v>1747</v>
      </c>
    </row>
    <row r="75" spans="1:6">
      <c r="A75" s="791" t="s">
        <v>1325</v>
      </c>
      <c r="B75" s="791" t="s">
        <v>1748</v>
      </c>
      <c r="C75" s="791" t="s">
        <v>534</v>
      </c>
      <c r="D75" s="791" t="s">
        <v>516</v>
      </c>
      <c r="E75" s="795" t="str">
        <f t="shared" si="1"/>
        <v>北海道南幌町</v>
      </c>
      <c r="F75" s="791" t="s">
        <v>1338</v>
      </c>
    </row>
    <row r="76" spans="1:6">
      <c r="A76" s="791" t="s">
        <v>1325</v>
      </c>
      <c r="B76" s="791" t="s">
        <v>1752</v>
      </c>
      <c r="C76" s="791" t="s">
        <v>534</v>
      </c>
      <c r="D76" s="791" t="s">
        <v>1757</v>
      </c>
      <c r="E76" s="795" t="str">
        <f t="shared" si="1"/>
        <v>北海道奈井江町</v>
      </c>
      <c r="F76" s="791" t="s">
        <v>1227</v>
      </c>
    </row>
    <row r="77" spans="1:6">
      <c r="A77" s="791" t="s">
        <v>1325</v>
      </c>
      <c r="B77" s="791" t="s">
        <v>1765</v>
      </c>
      <c r="C77" s="791" t="s">
        <v>534</v>
      </c>
      <c r="D77" s="791" t="s">
        <v>1721</v>
      </c>
      <c r="E77" s="795" t="str">
        <f t="shared" si="1"/>
        <v>北海道上砂川町</v>
      </c>
      <c r="F77" s="791" t="s">
        <v>1760</v>
      </c>
    </row>
    <row r="78" spans="1:6">
      <c r="A78" s="791" t="s">
        <v>1325</v>
      </c>
      <c r="B78" s="791" t="s">
        <v>1766</v>
      </c>
      <c r="C78" s="791" t="s">
        <v>534</v>
      </c>
      <c r="D78" s="791" t="s">
        <v>1767</v>
      </c>
      <c r="E78" s="795" t="str">
        <f t="shared" si="1"/>
        <v>北海道由仁町</v>
      </c>
      <c r="F78" s="791" t="s">
        <v>1571</v>
      </c>
    </row>
    <row r="79" spans="1:6">
      <c r="A79" s="791" t="s">
        <v>1325</v>
      </c>
      <c r="B79" s="791" t="s">
        <v>692</v>
      </c>
      <c r="C79" s="791" t="s">
        <v>534</v>
      </c>
      <c r="D79" s="791" t="s">
        <v>1772</v>
      </c>
      <c r="E79" s="795" t="str">
        <f t="shared" si="1"/>
        <v>北海道長沼町</v>
      </c>
      <c r="F79" s="791" t="s">
        <v>1768</v>
      </c>
    </row>
    <row r="80" spans="1:6">
      <c r="A80" s="791" t="s">
        <v>1325</v>
      </c>
      <c r="B80" s="791" t="s">
        <v>764</v>
      </c>
      <c r="C80" s="791" t="s">
        <v>534</v>
      </c>
      <c r="D80" s="791" t="s">
        <v>497</v>
      </c>
      <c r="E80" s="795" t="str">
        <f t="shared" si="1"/>
        <v>北海道栗山町</v>
      </c>
      <c r="F80" s="791" t="s">
        <v>1774</v>
      </c>
    </row>
    <row r="81" spans="1:6">
      <c r="A81" s="791" t="s">
        <v>1325</v>
      </c>
      <c r="B81" s="791" t="s">
        <v>1779</v>
      </c>
      <c r="C81" s="791" t="s">
        <v>534</v>
      </c>
      <c r="D81" s="791" t="s">
        <v>1781</v>
      </c>
      <c r="E81" s="795" t="str">
        <f t="shared" si="1"/>
        <v>北海道月形町</v>
      </c>
      <c r="F81" s="791" t="s">
        <v>1730</v>
      </c>
    </row>
    <row r="82" spans="1:6">
      <c r="A82" s="791" t="s">
        <v>1325</v>
      </c>
      <c r="B82" s="791" t="s">
        <v>1784</v>
      </c>
      <c r="C82" s="791" t="s">
        <v>534</v>
      </c>
      <c r="D82" s="791" t="s">
        <v>1785</v>
      </c>
      <c r="E82" s="795" t="str">
        <f t="shared" si="1"/>
        <v>北海道浦臼町</v>
      </c>
      <c r="F82" s="791" t="s">
        <v>12</v>
      </c>
    </row>
    <row r="83" spans="1:6">
      <c r="A83" s="791" t="s">
        <v>1325</v>
      </c>
      <c r="B83" s="791" t="s">
        <v>1201</v>
      </c>
      <c r="C83" s="791" t="s">
        <v>534</v>
      </c>
      <c r="D83" s="791" t="s">
        <v>1224</v>
      </c>
      <c r="E83" s="795" t="str">
        <f t="shared" si="1"/>
        <v>北海道新十津川町</v>
      </c>
      <c r="F83" s="791" t="s">
        <v>894</v>
      </c>
    </row>
    <row r="84" spans="1:6">
      <c r="A84" s="791" t="s">
        <v>1325</v>
      </c>
      <c r="B84" s="791" t="s">
        <v>1521</v>
      </c>
      <c r="C84" s="791" t="s">
        <v>534</v>
      </c>
      <c r="D84" s="791" t="s">
        <v>1787</v>
      </c>
      <c r="E84" s="795" t="str">
        <f t="shared" si="1"/>
        <v>北海道妹背牛町</v>
      </c>
      <c r="F84" s="791" t="s">
        <v>1249</v>
      </c>
    </row>
    <row r="85" spans="1:6">
      <c r="A85" s="791" t="s">
        <v>1325</v>
      </c>
      <c r="B85" s="791" t="s">
        <v>239</v>
      </c>
      <c r="C85" s="791" t="s">
        <v>534</v>
      </c>
      <c r="D85" s="791" t="s">
        <v>586</v>
      </c>
      <c r="E85" s="795" t="str">
        <f t="shared" si="1"/>
        <v>北海道秩父別町</v>
      </c>
      <c r="F85" s="791" t="s">
        <v>1198</v>
      </c>
    </row>
    <row r="86" spans="1:6">
      <c r="A86" s="791" t="s">
        <v>1325</v>
      </c>
      <c r="B86" s="791" t="s">
        <v>1608</v>
      </c>
      <c r="C86" s="791" t="s">
        <v>534</v>
      </c>
      <c r="D86" s="791" t="s">
        <v>1789</v>
      </c>
      <c r="E86" s="795" t="str">
        <f t="shared" si="1"/>
        <v>北海道雨竜町</v>
      </c>
      <c r="F86" s="791" t="s">
        <v>1750</v>
      </c>
    </row>
    <row r="87" spans="1:6">
      <c r="A87" s="791" t="s">
        <v>1325</v>
      </c>
      <c r="B87" s="791" t="s">
        <v>1794</v>
      </c>
      <c r="C87" s="791" t="s">
        <v>534</v>
      </c>
      <c r="D87" s="791" t="s">
        <v>1797</v>
      </c>
      <c r="E87" s="795" t="str">
        <f t="shared" si="1"/>
        <v>北海道北竜町</v>
      </c>
      <c r="F87" s="791" t="s">
        <v>167</v>
      </c>
    </row>
    <row r="88" spans="1:6">
      <c r="A88" s="791" t="s">
        <v>1325</v>
      </c>
      <c r="B88" s="791" t="s">
        <v>1800</v>
      </c>
      <c r="C88" s="791" t="s">
        <v>534</v>
      </c>
      <c r="D88" s="791" t="s">
        <v>914</v>
      </c>
      <c r="E88" s="795" t="str">
        <f t="shared" si="1"/>
        <v>北海道沼田町</v>
      </c>
      <c r="F88" s="791" t="s">
        <v>1798</v>
      </c>
    </row>
    <row r="89" spans="1:6">
      <c r="A89" s="791" t="s">
        <v>1325</v>
      </c>
      <c r="B89" s="791" t="s">
        <v>660</v>
      </c>
      <c r="C89" s="791" t="s">
        <v>534</v>
      </c>
      <c r="D89" s="791" t="s">
        <v>1802</v>
      </c>
      <c r="E89" s="795" t="str">
        <f t="shared" si="1"/>
        <v>北海道鷹栖町</v>
      </c>
      <c r="F89" s="791" t="s">
        <v>1143</v>
      </c>
    </row>
    <row r="90" spans="1:6">
      <c r="A90" s="791" t="s">
        <v>1325</v>
      </c>
      <c r="B90" s="791" t="s">
        <v>1806</v>
      </c>
      <c r="C90" s="791" t="s">
        <v>534</v>
      </c>
      <c r="D90" s="791" t="s">
        <v>1807</v>
      </c>
      <c r="E90" s="795" t="str">
        <f t="shared" si="1"/>
        <v>北海道東神楽町</v>
      </c>
      <c r="F90" s="791" t="s">
        <v>1427</v>
      </c>
    </row>
    <row r="91" spans="1:6">
      <c r="A91" s="791" t="s">
        <v>1325</v>
      </c>
      <c r="B91" s="791" t="s">
        <v>883</v>
      </c>
      <c r="C91" s="791" t="s">
        <v>534</v>
      </c>
      <c r="D91" s="791" t="s">
        <v>697</v>
      </c>
      <c r="E91" s="795" t="str">
        <f t="shared" si="1"/>
        <v>北海道当麻町</v>
      </c>
      <c r="F91" s="791" t="s">
        <v>486</v>
      </c>
    </row>
    <row r="92" spans="1:6">
      <c r="A92" s="791" t="s">
        <v>1325</v>
      </c>
      <c r="B92" s="791" t="s">
        <v>1479</v>
      </c>
      <c r="C92" s="791" t="s">
        <v>534</v>
      </c>
      <c r="D92" s="791" t="s">
        <v>560</v>
      </c>
      <c r="E92" s="795" t="str">
        <f t="shared" si="1"/>
        <v>北海道比布町</v>
      </c>
      <c r="F92" s="791" t="s">
        <v>1550</v>
      </c>
    </row>
    <row r="93" spans="1:6">
      <c r="A93" s="791" t="s">
        <v>1325</v>
      </c>
      <c r="B93" s="791" t="s">
        <v>221</v>
      </c>
      <c r="C93" s="791" t="s">
        <v>534</v>
      </c>
      <c r="D93" s="791" t="s">
        <v>1131</v>
      </c>
      <c r="E93" s="795" t="str">
        <f t="shared" si="1"/>
        <v>北海道愛別町</v>
      </c>
      <c r="F93" s="791" t="s">
        <v>1811</v>
      </c>
    </row>
    <row r="94" spans="1:6">
      <c r="A94" s="791" t="s">
        <v>1325</v>
      </c>
      <c r="B94" s="791" t="s">
        <v>1073</v>
      </c>
      <c r="C94" s="791" t="s">
        <v>534</v>
      </c>
      <c r="D94" s="791" t="s">
        <v>1813</v>
      </c>
      <c r="E94" s="795" t="str">
        <f t="shared" si="1"/>
        <v>北海道上川町</v>
      </c>
      <c r="F94" s="791" t="s">
        <v>101</v>
      </c>
    </row>
    <row r="95" spans="1:6">
      <c r="A95" s="791" t="s">
        <v>1325</v>
      </c>
      <c r="B95" s="791" t="s">
        <v>1700</v>
      </c>
      <c r="C95" s="791" t="s">
        <v>534</v>
      </c>
      <c r="D95" s="791" t="s">
        <v>1676</v>
      </c>
      <c r="E95" s="795" t="str">
        <f t="shared" si="1"/>
        <v>北海道東川町</v>
      </c>
      <c r="F95" s="791" t="s">
        <v>1264</v>
      </c>
    </row>
    <row r="96" spans="1:6">
      <c r="A96" s="791" t="s">
        <v>1325</v>
      </c>
      <c r="B96" s="791" t="s">
        <v>870</v>
      </c>
      <c r="C96" s="791" t="s">
        <v>534</v>
      </c>
      <c r="D96" s="791" t="s">
        <v>1027</v>
      </c>
      <c r="E96" s="795" t="str">
        <f t="shared" si="1"/>
        <v>北海道美瑛町</v>
      </c>
      <c r="F96" s="791" t="s">
        <v>1815</v>
      </c>
    </row>
    <row r="97" spans="1:6">
      <c r="A97" s="791" t="s">
        <v>1325</v>
      </c>
      <c r="B97" s="791" t="s">
        <v>66</v>
      </c>
      <c r="C97" s="791" t="s">
        <v>534</v>
      </c>
      <c r="D97" s="791" t="s">
        <v>1818</v>
      </c>
      <c r="E97" s="795" t="str">
        <f t="shared" si="1"/>
        <v>北海道上富良野町</v>
      </c>
      <c r="F97" s="791" t="s">
        <v>1816</v>
      </c>
    </row>
    <row r="98" spans="1:6">
      <c r="A98" s="791" t="s">
        <v>1325</v>
      </c>
      <c r="B98" s="791" t="s">
        <v>1695</v>
      </c>
      <c r="C98" s="791" t="s">
        <v>534</v>
      </c>
      <c r="D98" s="791" t="s">
        <v>1821</v>
      </c>
      <c r="E98" s="795" t="str">
        <f t="shared" si="1"/>
        <v>北海道中富良野町</v>
      </c>
      <c r="F98" s="791" t="s">
        <v>762</v>
      </c>
    </row>
    <row r="99" spans="1:6">
      <c r="A99" s="791" t="s">
        <v>1325</v>
      </c>
      <c r="B99" s="791" t="s">
        <v>138</v>
      </c>
      <c r="C99" s="791" t="s">
        <v>534</v>
      </c>
      <c r="D99" s="791" t="s">
        <v>1823</v>
      </c>
      <c r="E99" s="795" t="str">
        <f t="shared" si="1"/>
        <v>北海道南富良野町</v>
      </c>
      <c r="F99" s="791" t="s">
        <v>1808</v>
      </c>
    </row>
    <row r="100" spans="1:6">
      <c r="A100" s="791" t="s">
        <v>1325</v>
      </c>
      <c r="B100" s="791" t="s">
        <v>1734</v>
      </c>
      <c r="C100" s="791" t="s">
        <v>534</v>
      </c>
      <c r="D100" s="791" t="s">
        <v>1826</v>
      </c>
      <c r="E100" s="795" t="str">
        <f t="shared" si="1"/>
        <v>北海道占冠村</v>
      </c>
      <c r="F100" s="791" t="s">
        <v>1825</v>
      </c>
    </row>
    <row r="101" spans="1:6">
      <c r="A101" s="791" t="s">
        <v>1325</v>
      </c>
      <c r="B101" s="791" t="s">
        <v>1824</v>
      </c>
      <c r="C101" s="791" t="s">
        <v>534</v>
      </c>
      <c r="D101" s="791" t="s">
        <v>363</v>
      </c>
      <c r="E101" s="795" t="str">
        <f t="shared" si="1"/>
        <v>北海道和寒町</v>
      </c>
      <c r="F101" s="791" t="s">
        <v>1393</v>
      </c>
    </row>
    <row r="102" spans="1:6">
      <c r="A102" s="791" t="s">
        <v>1325</v>
      </c>
      <c r="B102" s="791" t="s">
        <v>1724</v>
      </c>
      <c r="C102" s="791" t="s">
        <v>534</v>
      </c>
      <c r="D102" s="791" t="s">
        <v>1827</v>
      </c>
      <c r="E102" s="795" t="str">
        <f t="shared" si="1"/>
        <v>北海道剣淵町</v>
      </c>
      <c r="F102" s="791" t="s">
        <v>890</v>
      </c>
    </row>
    <row r="103" spans="1:6">
      <c r="A103" s="791" t="s">
        <v>1325</v>
      </c>
      <c r="B103" s="791" t="s">
        <v>1638</v>
      </c>
      <c r="C103" s="791" t="s">
        <v>534</v>
      </c>
      <c r="D103" s="791" t="s">
        <v>1835</v>
      </c>
      <c r="E103" s="795" t="str">
        <f t="shared" si="1"/>
        <v>北海道下川町</v>
      </c>
      <c r="F103" s="791" t="s">
        <v>1079</v>
      </c>
    </row>
    <row r="104" spans="1:6">
      <c r="A104" s="791" t="s">
        <v>1325</v>
      </c>
      <c r="B104" s="791" t="s">
        <v>1838</v>
      </c>
      <c r="C104" s="791" t="s">
        <v>534</v>
      </c>
      <c r="D104" s="791" t="s">
        <v>508</v>
      </c>
      <c r="E104" s="795" t="str">
        <f t="shared" si="1"/>
        <v>北海道美深町</v>
      </c>
      <c r="F104" s="791" t="s">
        <v>1836</v>
      </c>
    </row>
    <row r="105" spans="1:6">
      <c r="A105" s="791" t="s">
        <v>1325</v>
      </c>
      <c r="B105" s="791" t="s">
        <v>249</v>
      </c>
      <c r="C105" s="791" t="s">
        <v>534</v>
      </c>
      <c r="D105" s="791" t="s">
        <v>537</v>
      </c>
      <c r="E105" s="795" t="str">
        <f t="shared" si="1"/>
        <v>北海道音威子府村</v>
      </c>
      <c r="F105" s="791" t="s">
        <v>1842</v>
      </c>
    </row>
    <row r="106" spans="1:6">
      <c r="A106" s="791" t="s">
        <v>1325</v>
      </c>
      <c r="B106" s="791" t="s">
        <v>1418</v>
      </c>
      <c r="C106" s="791" t="s">
        <v>534</v>
      </c>
      <c r="D106" s="791" t="s">
        <v>1848</v>
      </c>
      <c r="E106" s="795" t="str">
        <f t="shared" si="1"/>
        <v>北海道中川町</v>
      </c>
      <c r="F106" s="791" t="s">
        <v>1846</v>
      </c>
    </row>
    <row r="107" spans="1:6">
      <c r="A107" s="791" t="s">
        <v>1325</v>
      </c>
      <c r="B107" s="791" t="s">
        <v>1052</v>
      </c>
      <c r="C107" s="791" t="s">
        <v>534</v>
      </c>
      <c r="D107" s="791" t="s">
        <v>1664</v>
      </c>
      <c r="E107" s="795" t="str">
        <f t="shared" si="1"/>
        <v>北海道幌加内町</v>
      </c>
      <c r="F107" s="791" t="s">
        <v>694</v>
      </c>
    </row>
    <row r="108" spans="1:6">
      <c r="A108" s="791" t="s">
        <v>1325</v>
      </c>
      <c r="B108" s="791" t="s">
        <v>1850</v>
      </c>
      <c r="C108" s="791" t="s">
        <v>534</v>
      </c>
      <c r="D108" s="791" t="s">
        <v>305</v>
      </c>
      <c r="E108" s="795" t="str">
        <f t="shared" si="1"/>
        <v>北海道増毛町</v>
      </c>
      <c r="F108" s="791" t="s">
        <v>1356</v>
      </c>
    </row>
    <row r="109" spans="1:6">
      <c r="A109" s="791" t="s">
        <v>1325</v>
      </c>
      <c r="B109" s="791" t="s">
        <v>1854</v>
      </c>
      <c r="C109" s="791" t="s">
        <v>534</v>
      </c>
      <c r="D109" s="791" t="s">
        <v>1858</v>
      </c>
      <c r="E109" s="795" t="str">
        <f t="shared" si="1"/>
        <v>北海道小平町</v>
      </c>
      <c r="F109" s="791" t="s">
        <v>1629</v>
      </c>
    </row>
    <row r="110" spans="1:6">
      <c r="A110" s="791" t="s">
        <v>1325</v>
      </c>
      <c r="B110" s="791" t="s">
        <v>1004</v>
      </c>
      <c r="C110" s="791" t="s">
        <v>534</v>
      </c>
      <c r="D110" s="791" t="s">
        <v>913</v>
      </c>
      <c r="E110" s="795" t="str">
        <f t="shared" si="1"/>
        <v>北海道苫前町</v>
      </c>
      <c r="F110" s="791" t="s">
        <v>1864</v>
      </c>
    </row>
    <row r="111" spans="1:6">
      <c r="A111" s="791" t="s">
        <v>1325</v>
      </c>
      <c r="B111" s="791" t="s">
        <v>587</v>
      </c>
      <c r="C111" s="791" t="s">
        <v>534</v>
      </c>
      <c r="D111" s="791" t="s">
        <v>1120</v>
      </c>
      <c r="E111" s="795" t="str">
        <f t="shared" si="1"/>
        <v>北海道羽幌町</v>
      </c>
      <c r="F111" s="791" t="s">
        <v>875</v>
      </c>
    </row>
    <row r="112" spans="1:6">
      <c r="A112" s="791" t="s">
        <v>1325</v>
      </c>
      <c r="B112" s="791" t="s">
        <v>1868</v>
      </c>
      <c r="C112" s="791" t="s">
        <v>534</v>
      </c>
      <c r="D112" s="791" t="s">
        <v>1873</v>
      </c>
      <c r="E112" s="795" t="str">
        <f t="shared" si="1"/>
        <v>北海道初山別村</v>
      </c>
      <c r="F112" s="791" t="s">
        <v>623</v>
      </c>
    </row>
    <row r="113" spans="1:6">
      <c r="A113" s="791" t="s">
        <v>1325</v>
      </c>
      <c r="B113" s="791" t="s">
        <v>1489</v>
      </c>
      <c r="C113" s="791" t="s">
        <v>534</v>
      </c>
      <c r="D113" s="791" t="s">
        <v>1791</v>
      </c>
      <c r="E113" s="795" t="str">
        <f t="shared" si="1"/>
        <v>北海道遠別町</v>
      </c>
      <c r="F113" s="791" t="s">
        <v>1436</v>
      </c>
    </row>
    <row r="114" spans="1:6">
      <c r="A114" s="791" t="s">
        <v>1325</v>
      </c>
      <c r="B114" s="791" t="s">
        <v>1874</v>
      </c>
      <c r="C114" s="791" t="s">
        <v>534</v>
      </c>
      <c r="D114" s="791" t="s">
        <v>1876</v>
      </c>
      <c r="E114" s="795" t="str">
        <f t="shared" si="1"/>
        <v>北海道天塩町</v>
      </c>
      <c r="F114" s="791" t="s">
        <v>192</v>
      </c>
    </row>
    <row r="115" spans="1:6">
      <c r="A115" s="791" t="s">
        <v>1325</v>
      </c>
      <c r="B115" s="791" t="s">
        <v>1368</v>
      </c>
      <c r="C115" s="791" t="s">
        <v>534</v>
      </c>
      <c r="D115" s="791" t="s">
        <v>1097</v>
      </c>
      <c r="E115" s="795" t="str">
        <f t="shared" si="1"/>
        <v>北海道猿払村</v>
      </c>
      <c r="F115" s="791" t="s">
        <v>706</v>
      </c>
    </row>
    <row r="116" spans="1:6">
      <c r="A116" s="791" t="s">
        <v>1325</v>
      </c>
      <c r="B116" s="791" t="s">
        <v>1050</v>
      </c>
      <c r="C116" s="791" t="s">
        <v>534</v>
      </c>
      <c r="D116" s="791" t="s">
        <v>546</v>
      </c>
      <c r="E116" s="795" t="str">
        <f t="shared" si="1"/>
        <v>北海道浜頓別町</v>
      </c>
      <c r="F116" s="791" t="s">
        <v>333</v>
      </c>
    </row>
    <row r="117" spans="1:6">
      <c r="A117" s="791" t="s">
        <v>1325</v>
      </c>
      <c r="B117" s="791" t="s">
        <v>1882</v>
      </c>
      <c r="C117" s="791" t="s">
        <v>534</v>
      </c>
      <c r="D117" s="791" t="s">
        <v>955</v>
      </c>
      <c r="E117" s="795" t="str">
        <f t="shared" si="1"/>
        <v>北海道中頓別町</v>
      </c>
      <c r="F117" s="791" t="s">
        <v>1877</v>
      </c>
    </row>
    <row r="118" spans="1:6">
      <c r="A118" s="791" t="s">
        <v>1325</v>
      </c>
      <c r="B118" s="791" t="s">
        <v>1884</v>
      </c>
      <c r="C118" s="791" t="s">
        <v>534</v>
      </c>
      <c r="D118" s="791" t="s">
        <v>964</v>
      </c>
      <c r="E118" s="795" t="str">
        <f t="shared" si="1"/>
        <v>北海道枝幸町</v>
      </c>
      <c r="F118" s="791" t="s">
        <v>450</v>
      </c>
    </row>
    <row r="119" spans="1:6">
      <c r="A119" s="791" t="s">
        <v>1325</v>
      </c>
      <c r="B119" s="791" t="s">
        <v>1889</v>
      </c>
      <c r="C119" s="791" t="s">
        <v>534</v>
      </c>
      <c r="D119" s="791" t="s">
        <v>1890</v>
      </c>
      <c r="E119" s="795" t="str">
        <f t="shared" si="1"/>
        <v>北海道豊富町</v>
      </c>
      <c r="F119" s="791" t="s">
        <v>1887</v>
      </c>
    </row>
    <row r="120" spans="1:6">
      <c r="A120" s="791" t="s">
        <v>1325</v>
      </c>
      <c r="B120" s="791" t="s">
        <v>1893</v>
      </c>
      <c r="C120" s="791" t="s">
        <v>534</v>
      </c>
      <c r="D120" s="791" t="s">
        <v>726</v>
      </c>
      <c r="E120" s="795" t="str">
        <f t="shared" si="1"/>
        <v>北海道礼文町</v>
      </c>
      <c r="F120" s="791" t="s">
        <v>1892</v>
      </c>
    </row>
    <row r="121" spans="1:6">
      <c r="A121" s="791" t="s">
        <v>1325</v>
      </c>
      <c r="B121" s="791" t="s">
        <v>337</v>
      </c>
      <c r="C121" s="791" t="s">
        <v>534</v>
      </c>
      <c r="D121" s="791" t="s">
        <v>1317</v>
      </c>
      <c r="E121" s="795" t="str">
        <f t="shared" si="1"/>
        <v>北海道利尻町</v>
      </c>
      <c r="F121" s="791" t="s">
        <v>1553</v>
      </c>
    </row>
    <row r="122" spans="1:6">
      <c r="A122" s="791" t="s">
        <v>1325</v>
      </c>
      <c r="B122" s="791" t="s">
        <v>572</v>
      </c>
      <c r="C122" s="791" t="s">
        <v>534</v>
      </c>
      <c r="D122" s="791" t="s">
        <v>187</v>
      </c>
      <c r="E122" s="795" t="str">
        <f t="shared" si="1"/>
        <v>北海道利尻富士町</v>
      </c>
      <c r="F122" s="791" t="s">
        <v>531</v>
      </c>
    </row>
    <row r="123" spans="1:6">
      <c r="A123" s="791" t="s">
        <v>1325</v>
      </c>
      <c r="B123" s="791" t="s">
        <v>620</v>
      </c>
      <c r="C123" s="791" t="s">
        <v>534</v>
      </c>
      <c r="D123" s="791" t="s">
        <v>161</v>
      </c>
      <c r="E123" s="795" t="str">
        <f t="shared" si="1"/>
        <v>北海道幌延町</v>
      </c>
      <c r="F123" s="791" t="s">
        <v>384</v>
      </c>
    </row>
    <row r="124" spans="1:6">
      <c r="A124" s="791" t="s">
        <v>1325</v>
      </c>
      <c r="B124" s="791" t="s">
        <v>1885</v>
      </c>
      <c r="C124" s="791" t="s">
        <v>534</v>
      </c>
      <c r="D124" s="791" t="s">
        <v>1492</v>
      </c>
      <c r="E124" s="795" t="str">
        <f t="shared" si="1"/>
        <v>北海道美幌町</v>
      </c>
      <c r="F124" s="791" t="s">
        <v>1894</v>
      </c>
    </row>
    <row r="125" spans="1:6">
      <c r="A125" s="791" t="s">
        <v>1325</v>
      </c>
      <c r="B125" s="791" t="s">
        <v>1901</v>
      </c>
      <c r="C125" s="791" t="s">
        <v>534</v>
      </c>
      <c r="D125" s="791" t="s">
        <v>1177</v>
      </c>
      <c r="E125" s="795" t="str">
        <f t="shared" si="1"/>
        <v>北海道津別町</v>
      </c>
      <c r="F125" s="791" t="s">
        <v>1899</v>
      </c>
    </row>
    <row r="126" spans="1:6">
      <c r="A126" s="791" t="s">
        <v>1325</v>
      </c>
      <c r="B126" s="791" t="s">
        <v>439</v>
      </c>
      <c r="C126" s="791" t="s">
        <v>534</v>
      </c>
      <c r="D126" s="791" t="s">
        <v>784</v>
      </c>
      <c r="E126" s="795" t="str">
        <f t="shared" si="1"/>
        <v>北海道斜里町</v>
      </c>
      <c r="F126" s="791" t="s">
        <v>1708</v>
      </c>
    </row>
    <row r="127" spans="1:6">
      <c r="A127" s="791" t="s">
        <v>1325</v>
      </c>
      <c r="B127" s="791" t="s">
        <v>1903</v>
      </c>
      <c r="C127" s="791" t="s">
        <v>534</v>
      </c>
      <c r="D127" s="791" t="s">
        <v>1905</v>
      </c>
      <c r="E127" s="795" t="str">
        <f t="shared" si="1"/>
        <v>北海道清里町</v>
      </c>
      <c r="F127" s="791" t="s">
        <v>174</v>
      </c>
    </row>
    <row r="128" spans="1:6">
      <c r="A128" s="791" t="s">
        <v>1325</v>
      </c>
      <c r="B128" s="791" t="s">
        <v>525</v>
      </c>
      <c r="C128" s="791" t="s">
        <v>534</v>
      </c>
      <c r="D128" s="791" t="s">
        <v>1908</v>
      </c>
      <c r="E128" s="795" t="str">
        <f t="shared" si="1"/>
        <v>北海道小清水町</v>
      </c>
      <c r="F128" s="791" t="s">
        <v>720</v>
      </c>
    </row>
    <row r="129" spans="1:6">
      <c r="A129" s="791" t="s">
        <v>1325</v>
      </c>
      <c r="B129" s="791" t="s">
        <v>808</v>
      </c>
      <c r="C129" s="791" t="s">
        <v>534</v>
      </c>
      <c r="D129" s="791" t="s">
        <v>1914</v>
      </c>
      <c r="E129" s="795" t="str">
        <f t="shared" si="1"/>
        <v>北海道訓子府町</v>
      </c>
      <c r="F129" s="791" t="s">
        <v>539</v>
      </c>
    </row>
    <row r="130" spans="1:6">
      <c r="A130" s="791" t="s">
        <v>1325</v>
      </c>
      <c r="B130" s="791" t="s">
        <v>1919</v>
      </c>
      <c r="C130" s="791" t="s">
        <v>534</v>
      </c>
      <c r="D130" s="791" t="s">
        <v>582</v>
      </c>
      <c r="E130" s="795" t="str">
        <f t="shared" si="1"/>
        <v>北海道置戸町</v>
      </c>
      <c r="F130" s="791" t="s">
        <v>308</v>
      </c>
    </row>
    <row r="131" spans="1:6">
      <c r="A131" s="791" t="s">
        <v>1325</v>
      </c>
      <c r="B131" s="791" t="s">
        <v>1925</v>
      </c>
      <c r="C131" s="791" t="s">
        <v>534</v>
      </c>
      <c r="D131" s="791" t="s">
        <v>1926</v>
      </c>
      <c r="E131" s="795" t="str">
        <f t="shared" ref="E131:E194" si="2">CONCATENATE(A131,B131)</f>
        <v>北海道佐呂間町</v>
      </c>
      <c r="F131" s="791" t="s">
        <v>1920</v>
      </c>
    </row>
    <row r="132" spans="1:6">
      <c r="A132" s="791" t="s">
        <v>1325</v>
      </c>
      <c r="B132" s="791" t="s">
        <v>837</v>
      </c>
      <c r="C132" s="791" t="s">
        <v>534</v>
      </c>
      <c r="D132" s="791" t="s">
        <v>823</v>
      </c>
      <c r="E132" s="795" t="str">
        <f t="shared" si="2"/>
        <v>北海道遠軽町</v>
      </c>
      <c r="F132" s="791" t="s">
        <v>1928</v>
      </c>
    </row>
    <row r="133" spans="1:6">
      <c r="A133" s="791" t="s">
        <v>1325</v>
      </c>
      <c r="B133" s="791" t="s">
        <v>1343</v>
      </c>
      <c r="C133" s="791" t="s">
        <v>534</v>
      </c>
      <c r="D133" s="791" t="s">
        <v>1930</v>
      </c>
      <c r="E133" s="795" t="str">
        <f t="shared" si="2"/>
        <v>北海道湧別町</v>
      </c>
      <c r="F133" s="791" t="s">
        <v>1929</v>
      </c>
    </row>
    <row r="134" spans="1:6">
      <c r="A134" s="791" t="s">
        <v>1325</v>
      </c>
      <c r="B134" s="791" t="s">
        <v>1935</v>
      </c>
      <c r="C134" s="791" t="s">
        <v>534</v>
      </c>
      <c r="D134" s="791" t="s">
        <v>1285</v>
      </c>
      <c r="E134" s="795" t="str">
        <f t="shared" si="2"/>
        <v>北海道滝上町</v>
      </c>
      <c r="F134" s="791" t="s">
        <v>391</v>
      </c>
    </row>
    <row r="135" spans="1:6">
      <c r="A135" s="791" t="s">
        <v>1325</v>
      </c>
      <c r="B135" s="791" t="s">
        <v>1316</v>
      </c>
      <c r="C135" s="791" t="s">
        <v>534</v>
      </c>
      <c r="D135" s="791" t="s">
        <v>1683</v>
      </c>
      <c r="E135" s="795" t="str">
        <f t="shared" si="2"/>
        <v>北海道興部町</v>
      </c>
      <c r="F135" s="791" t="s">
        <v>1578</v>
      </c>
    </row>
    <row r="136" spans="1:6">
      <c r="A136" s="791" t="s">
        <v>1325</v>
      </c>
      <c r="B136" s="791" t="s">
        <v>1941</v>
      </c>
      <c r="C136" s="791" t="s">
        <v>534</v>
      </c>
      <c r="D136" s="791" t="s">
        <v>1538</v>
      </c>
      <c r="E136" s="795" t="str">
        <f t="shared" si="2"/>
        <v>北海道西興部村</v>
      </c>
      <c r="F136" s="791" t="s">
        <v>1940</v>
      </c>
    </row>
    <row r="137" spans="1:6">
      <c r="A137" s="791" t="s">
        <v>1325</v>
      </c>
      <c r="B137" s="791" t="s">
        <v>1216</v>
      </c>
      <c r="C137" s="791" t="s">
        <v>534</v>
      </c>
      <c r="D137" s="791" t="s">
        <v>1943</v>
      </c>
      <c r="E137" s="795" t="str">
        <f t="shared" si="2"/>
        <v>北海道雄武町</v>
      </c>
      <c r="F137" s="791" t="s">
        <v>1718</v>
      </c>
    </row>
    <row r="138" spans="1:6">
      <c r="A138" s="791" t="s">
        <v>1325</v>
      </c>
      <c r="B138" s="791" t="s">
        <v>1773</v>
      </c>
      <c r="C138" s="791" t="s">
        <v>534</v>
      </c>
      <c r="D138" s="791" t="s">
        <v>1944</v>
      </c>
      <c r="E138" s="795" t="str">
        <f t="shared" si="2"/>
        <v>北海道大空町</v>
      </c>
      <c r="F138" s="791" t="s">
        <v>330</v>
      </c>
    </row>
    <row r="139" spans="1:6">
      <c r="A139" s="791" t="s">
        <v>1325</v>
      </c>
      <c r="B139" s="791" t="s">
        <v>806</v>
      </c>
      <c r="C139" s="791" t="s">
        <v>534</v>
      </c>
      <c r="D139" s="791" t="s">
        <v>711</v>
      </c>
      <c r="E139" s="795" t="str">
        <f t="shared" si="2"/>
        <v>北海道豊浦町</v>
      </c>
      <c r="F139" s="791" t="s">
        <v>746</v>
      </c>
    </row>
    <row r="140" spans="1:6">
      <c r="A140" s="791" t="s">
        <v>1325</v>
      </c>
      <c r="B140" s="791" t="s">
        <v>1441</v>
      </c>
      <c r="C140" s="791" t="s">
        <v>534</v>
      </c>
      <c r="D140" s="791" t="s">
        <v>1535</v>
      </c>
      <c r="E140" s="795" t="str">
        <f t="shared" si="2"/>
        <v>北海道壮瞥町</v>
      </c>
      <c r="F140" s="791" t="s">
        <v>957</v>
      </c>
    </row>
    <row r="141" spans="1:6">
      <c r="A141" s="791" t="s">
        <v>1325</v>
      </c>
      <c r="B141" s="791" t="s">
        <v>781</v>
      </c>
      <c r="C141" s="791" t="s">
        <v>534</v>
      </c>
      <c r="D141" s="791" t="s">
        <v>1948</v>
      </c>
      <c r="E141" s="795" t="str">
        <f t="shared" si="2"/>
        <v>北海道白老町</v>
      </c>
      <c r="F141" s="791" t="s">
        <v>992</v>
      </c>
    </row>
    <row r="142" spans="1:6">
      <c r="A142" s="791" t="s">
        <v>1325</v>
      </c>
      <c r="B142" s="791" t="s">
        <v>1564</v>
      </c>
      <c r="C142" s="791" t="s">
        <v>534</v>
      </c>
      <c r="D142" s="791" t="s">
        <v>1370</v>
      </c>
      <c r="E142" s="795" t="str">
        <f t="shared" si="2"/>
        <v>北海道厚真町</v>
      </c>
      <c r="F142" s="791" t="s">
        <v>461</v>
      </c>
    </row>
    <row r="143" spans="1:6">
      <c r="A143" s="791" t="s">
        <v>1325</v>
      </c>
      <c r="B143" s="791" t="s">
        <v>1810</v>
      </c>
      <c r="C143" s="791" t="s">
        <v>534</v>
      </c>
      <c r="D143" s="791" t="s">
        <v>1951</v>
      </c>
      <c r="E143" s="795" t="str">
        <f t="shared" si="2"/>
        <v>北海道洞爺湖町</v>
      </c>
      <c r="F143" s="791" t="s">
        <v>666</v>
      </c>
    </row>
    <row r="144" spans="1:6">
      <c r="A144" s="791" t="s">
        <v>1325</v>
      </c>
      <c r="B144" s="791" t="s">
        <v>1831</v>
      </c>
      <c r="C144" s="791" t="s">
        <v>534</v>
      </c>
      <c r="D144" s="791" t="s">
        <v>1025</v>
      </c>
      <c r="E144" s="795" t="str">
        <f t="shared" si="2"/>
        <v>北海道安平町</v>
      </c>
      <c r="F144" s="791" t="s">
        <v>945</v>
      </c>
    </row>
    <row r="145" spans="1:6">
      <c r="A145" s="791" t="s">
        <v>1325</v>
      </c>
      <c r="B145" s="791" t="s">
        <v>200</v>
      </c>
      <c r="C145" s="791" t="s">
        <v>534</v>
      </c>
      <c r="D145" s="791" t="s">
        <v>1182</v>
      </c>
      <c r="E145" s="795" t="str">
        <f t="shared" si="2"/>
        <v>北海道むかわ町</v>
      </c>
      <c r="F145" s="791" t="s">
        <v>1851</v>
      </c>
    </row>
    <row r="146" spans="1:6">
      <c r="A146" s="791" t="s">
        <v>1325</v>
      </c>
      <c r="B146" s="791" t="s">
        <v>1891</v>
      </c>
      <c r="C146" s="791" t="s">
        <v>534</v>
      </c>
      <c r="D146" s="791" t="s">
        <v>989</v>
      </c>
      <c r="E146" s="795" t="str">
        <f t="shared" si="2"/>
        <v>北海道日高町</v>
      </c>
      <c r="F146" s="791" t="s">
        <v>1911</v>
      </c>
    </row>
    <row r="147" spans="1:6">
      <c r="A147" s="791" t="s">
        <v>1325</v>
      </c>
      <c r="B147" s="791" t="s">
        <v>979</v>
      </c>
      <c r="C147" s="791" t="s">
        <v>534</v>
      </c>
      <c r="D147" s="791" t="s">
        <v>1952</v>
      </c>
      <c r="E147" s="795" t="str">
        <f t="shared" si="2"/>
        <v>北海道平取町</v>
      </c>
      <c r="F147" s="791" t="s">
        <v>82</v>
      </c>
    </row>
    <row r="148" spans="1:6">
      <c r="A148" s="791" t="s">
        <v>1325</v>
      </c>
      <c r="B148" s="791" t="s">
        <v>1953</v>
      </c>
      <c r="C148" s="791" t="s">
        <v>534</v>
      </c>
      <c r="D148" s="791" t="s">
        <v>918</v>
      </c>
      <c r="E148" s="795" t="str">
        <f t="shared" si="2"/>
        <v>北海道新冠町</v>
      </c>
      <c r="F148" s="791" t="s">
        <v>1659</v>
      </c>
    </row>
    <row r="149" spans="1:6">
      <c r="A149" s="791" t="s">
        <v>1325</v>
      </c>
      <c r="B149" s="791" t="s">
        <v>288</v>
      </c>
      <c r="C149" s="791" t="s">
        <v>534</v>
      </c>
      <c r="D149" s="791" t="s">
        <v>1957</v>
      </c>
      <c r="E149" s="795" t="str">
        <f t="shared" si="2"/>
        <v>北海道浦河町</v>
      </c>
      <c r="F149" s="791" t="s">
        <v>1955</v>
      </c>
    </row>
    <row r="150" spans="1:6">
      <c r="A150" s="791" t="s">
        <v>1325</v>
      </c>
      <c r="B150" s="791" t="s">
        <v>879</v>
      </c>
      <c r="C150" s="791" t="s">
        <v>534</v>
      </c>
      <c r="D150" s="791" t="s">
        <v>1753</v>
      </c>
      <c r="E150" s="795" t="str">
        <f t="shared" si="2"/>
        <v>北海道様似町</v>
      </c>
      <c r="F150" s="791" t="s">
        <v>861</v>
      </c>
    </row>
    <row r="151" spans="1:6">
      <c r="A151" s="791" t="s">
        <v>1325</v>
      </c>
      <c r="B151" s="791" t="s">
        <v>1958</v>
      </c>
      <c r="C151" s="791" t="s">
        <v>534</v>
      </c>
      <c r="D151" s="791" t="s">
        <v>1616</v>
      </c>
      <c r="E151" s="795" t="str">
        <f t="shared" si="2"/>
        <v>北海道えりも町</v>
      </c>
      <c r="F151" s="791" t="s">
        <v>83</v>
      </c>
    </row>
    <row r="152" spans="1:6">
      <c r="A152" s="791" t="s">
        <v>1325</v>
      </c>
      <c r="B152" s="791" t="s">
        <v>207</v>
      </c>
      <c r="C152" s="791" t="s">
        <v>534</v>
      </c>
      <c r="D152" s="791" t="s">
        <v>1783</v>
      </c>
      <c r="E152" s="795" t="str">
        <f t="shared" si="2"/>
        <v>北海道新ひだか町</v>
      </c>
      <c r="F152" s="791" t="s">
        <v>1624</v>
      </c>
    </row>
    <row r="153" spans="1:6">
      <c r="A153" s="791" t="s">
        <v>1325</v>
      </c>
      <c r="B153" s="791" t="s">
        <v>1959</v>
      </c>
      <c r="C153" s="791" t="s">
        <v>534</v>
      </c>
      <c r="D153" s="791" t="s">
        <v>1310</v>
      </c>
      <c r="E153" s="795" t="str">
        <f t="shared" si="2"/>
        <v>北海道音更町</v>
      </c>
      <c r="F153" s="791" t="s">
        <v>55</v>
      </c>
    </row>
    <row r="154" spans="1:6">
      <c r="A154" s="791" t="s">
        <v>1325</v>
      </c>
      <c r="B154" s="791" t="s">
        <v>729</v>
      </c>
      <c r="C154" s="791" t="s">
        <v>534</v>
      </c>
      <c r="D154" s="791" t="s">
        <v>923</v>
      </c>
      <c r="E154" s="795" t="str">
        <f t="shared" si="2"/>
        <v>北海道士幌町</v>
      </c>
      <c r="F154" s="791" t="s">
        <v>67</v>
      </c>
    </row>
    <row r="155" spans="1:6">
      <c r="A155" s="791" t="s">
        <v>1325</v>
      </c>
      <c r="B155" s="791" t="s">
        <v>1215</v>
      </c>
      <c r="C155" s="791" t="s">
        <v>534</v>
      </c>
      <c r="D155" s="791" t="s">
        <v>1963</v>
      </c>
      <c r="E155" s="795" t="str">
        <f t="shared" si="2"/>
        <v>北海道上士幌町</v>
      </c>
      <c r="F155" s="791" t="s">
        <v>1173</v>
      </c>
    </row>
    <row r="156" spans="1:6">
      <c r="A156" s="791" t="s">
        <v>1325</v>
      </c>
      <c r="B156" s="791" t="s">
        <v>1970</v>
      </c>
      <c r="C156" s="791" t="s">
        <v>534</v>
      </c>
      <c r="D156" s="791" t="s">
        <v>1277</v>
      </c>
      <c r="E156" s="795" t="str">
        <f t="shared" si="2"/>
        <v>北海道鹿追町</v>
      </c>
      <c r="F156" s="791" t="s">
        <v>1966</v>
      </c>
    </row>
    <row r="157" spans="1:6">
      <c r="A157" s="791" t="s">
        <v>1325</v>
      </c>
      <c r="B157" s="791" t="s">
        <v>216</v>
      </c>
      <c r="C157" s="791" t="s">
        <v>534</v>
      </c>
      <c r="D157" s="791" t="s">
        <v>464</v>
      </c>
      <c r="E157" s="795" t="str">
        <f t="shared" si="2"/>
        <v>北海道新得町</v>
      </c>
      <c r="F157" s="791" t="s">
        <v>734</v>
      </c>
    </row>
    <row r="158" spans="1:6">
      <c r="A158" s="791" t="s">
        <v>1325</v>
      </c>
      <c r="B158" s="791" t="s">
        <v>685</v>
      </c>
      <c r="C158" s="791" t="s">
        <v>534</v>
      </c>
      <c r="D158" s="791" t="s">
        <v>1972</v>
      </c>
      <c r="E158" s="795" t="str">
        <f t="shared" si="2"/>
        <v>北海道清水町</v>
      </c>
      <c r="F158" s="791" t="s">
        <v>417</v>
      </c>
    </row>
    <row r="159" spans="1:6">
      <c r="A159" s="791" t="s">
        <v>1325</v>
      </c>
      <c r="B159" s="791" t="s">
        <v>1977</v>
      </c>
      <c r="C159" s="791" t="s">
        <v>534</v>
      </c>
      <c r="D159" s="791" t="s">
        <v>1210</v>
      </c>
      <c r="E159" s="795" t="str">
        <f t="shared" si="2"/>
        <v>北海道芽室町</v>
      </c>
      <c r="F159" s="791" t="s">
        <v>1974</v>
      </c>
    </row>
    <row r="160" spans="1:6">
      <c r="A160" s="791" t="s">
        <v>1325</v>
      </c>
      <c r="B160" s="791" t="s">
        <v>1980</v>
      </c>
      <c r="C160" s="791" t="s">
        <v>534</v>
      </c>
      <c r="D160" s="791" t="s">
        <v>1348</v>
      </c>
      <c r="E160" s="795" t="str">
        <f t="shared" si="2"/>
        <v>北海道中札内村</v>
      </c>
      <c r="F160" s="791" t="s">
        <v>267</v>
      </c>
    </row>
    <row r="161" spans="1:6">
      <c r="A161" s="791" t="s">
        <v>1325</v>
      </c>
      <c r="B161" s="791" t="s">
        <v>1985</v>
      </c>
      <c r="C161" s="791" t="s">
        <v>534</v>
      </c>
      <c r="D161" s="791" t="s">
        <v>1988</v>
      </c>
      <c r="E161" s="795" t="str">
        <f t="shared" si="2"/>
        <v>北海道更別村</v>
      </c>
      <c r="F161" s="791" t="s">
        <v>1981</v>
      </c>
    </row>
    <row r="162" spans="1:6">
      <c r="A162" s="791" t="s">
        <v>1325</v>
      </c>
      <c r="B162" s="791" t="s">
        <v>1989</v>
      </c>
      <c r="C162" s="791" t="s">
        <v>534</v>
      </c>
      <c r="D162" s="791" t="s">
        <v>129</v>
      </c>
      <c r="E162" s="795" t="str">
        <f t="shared" si="2"/>
        <v>北海道大樹町</v>
      </c>
      <c r="F162" s="791" t="s">
        <v>1251</v>
      </c>
    </row>
    <row r="163" spans="1:6">
      <c r="A163" s="791" t="s">
        <v>1325</v>
      </c>
      <c r="B163" s="791" t="s">
        <v>1991</v>
      </c>
      <c r="C163" s="791" t="s">
        <v>534</v>
      </c>
      <c r="D163" s="791" t="s">
        <v>1993</v>
      </c>
      <c r="E163" s="795" t="str">
        <f t="shared" si="2"/>
        <v>北海道広尾町</v>
      </c>
      <c r="F163" s="791" t="s">
        <v>1551</v>
      </c>
    </row>
    <row r="164" spans="1:6">
      <c r="A164" s="791" t="s">
        <v>1325</v>
      </c>
      <c r="B164" s="791" t="s">
        <v>98</v>
      </c>
      <c r="C164" s="791" t="s">
        <v>534</v>
      </c>
      <c r="D164" s="791" t="s">
        <v>285</v>
      </c>
      <c r="E164" s="795" t="str">
        <f t="shared" si="2"/>
        <v>北海道幕別町</v>
      </c>
      <c r="F164" s="791" t="s">
        <v>1995</v>
      </c>
    </row>
    <row r="165" spans="1:6">
      <c r="A165" s="791" t="s">
        <v>1325</v>
      </c>
      <c r="B165" s="791" t="s">
        <v>1996</v>
      </c>
      <c r="C165" s="791" t="s">
        <v>534</v>
      </c>
      <c r="D165" s="791" t="s">
        <v>1033</v>
      </c>
      <c r="E165" s="795" t="str">
        <f t="shared" si="2"/>
        <v>北海道池田町</v>
      </c>
      <c r="F165" s="791" t="s">
        <v>383</v>
      </c>
    </row>
    <row r="166" spans="1:6">
      <c r="A166" s="791" t="s">
        <v>1325</v>
      </c>
      <c r="B166" s="791" t="s">
        <v>218</v>
      </c>
      <c r="C166" s="791" t="s">
        <v>534</v>
      </c>
      <c r="D166" s="791" t="s">
        <v>2000</v>
      </c>
      <c r="E166" s="795" t="str">
        <f t="shared" si="2"/>
        <v>北海道豊頃町</v>
      </c>
      <c r="F166" s="791" t="s">
        <v>1998</v>
      </c>
    </row>
    <row r="167" spans="1:6">
      <c r="A167" s="791" t="s">
        <v>1325</v>
      </c>
      <c r="B167" s="791" t="s">
        <v>457</v>
      </c>
      <c r="C167" s="791" t="s">
        <v>534</v>
      </c>
      <c r="D167" s="791" t="s">
        <v>851</v>
      </c>
      <c r="E167" s="795" t="str">
        <f t="shared" si="2"/>
        <v>北海道本別町</v>
      </c>
      <c r="F167" s="791" t="s">
        <v>1927</v>
      </c>
    </row>
    <row r="168" spans="1:6">
      <c r="A168" s="791" t="s">
        <v>1325</v>
      </c>
      <c r="B168" s="791" t="s">
        <v>2015</v>
      </c>
      <c r="C168" s="791" t="s">
        <v>534</v>
      </c>
      <c r="D168" s="791" t="s">
        <v>1804</v>
      </c>
      <c r="E168" s="795" t="str">
        <f t="shared" si="2"/>
        <v>北海道足寄町</v>
      </c>
      <c r="F168" s="791" t="s">
        <v>2010</v>
      </c>
    </row>
    <row r="169" spans="1:6">
      <c r="A169" s="791" t="s">
        <v>1325</v>
      </c>
      <c r="B169" s="791" t="s">
        <v>2021</v>
      </c>
      <c r="C169" s="791" t="s">
        <v>534</v>
      </c>
      <c r="D169" s="791" t="s">
        <v>2023</v>
      </c>
      <c r="E169" s="795" t="str">
        <f t="shared" si="2"/>
        <v>北海道陸別町</v>
      </c>
      <c r="F169" s="791" t="s">
        <v>2018</v>
      </c>
    </row>
    <row r="170" spans="1:6">
      <c r="A170" s="791" t="s">
        <v>1325</v>
      </c>
      <c r="B170" s="791" t="s">
        <v>2025</v>
      </c>
      <c r="C170" s="791" t="s">
        <v>534</v>
      </c>
      <c r="D170" s="791" t="s">
        <v>1756</v>
      </c>
      <c r="E170" s="795" t="str">
        <f t="shared" si="2"/>
        <v>北海道浦幌町</v>
      </c>
      <c r="F170" s="791" t="s">
        <v>255</v>
      </c>
    </row>
    <row r="171" spans="1:6">
      <c r="A171" s="791" t="s">
        <v>1325</v>
      </c>
      <c r="B171" s="791" t="s">
        <v>2030</v>
      </c>
      <c r="C171" s="791" t="s">
        <v>534</v>
      </c>
      <c r="D171" s="791" t="s">
        <v>2031</v>
      </c>
      <c r="E171" s="795" t="str">
        <f t="shared" si="2"/>
        <v>北海道釧路町</v>
      </c>
      <c r="F171" s="791" t="s">
        <v>2027</v>
      </c>
    </row>
    <row r="172" spans="1:6">
      <c r="A172" s="791" t="s">
        <v>1325</v>
      </c>
      <c r="B172" s="791" t="s">
        <v>2033</v>
      </c>
      <c r="C172" s="791" t="s">
        <v>534</v>
      </c>
      <c r="D172" s="791" t="s">
        <v>1207</v>
      </c>
      <c r="E172" s="795" t="str">
        <f t="shared" si="2"/>
        <v>北海道厚岸町</v>
      </c>
      <c r="F172" s="791" t="s">
        <v>2032</v>
      </c>
    </row>
    <row r="173" spans="1:6">
      <c r="A173" s="791" t="s">
        <v>1325</v>
      </c>
      <c r="B173" s="791" t="s">
        <v>559</v>
      </c>
      <c r="C173" s="791" t="s">
        <v>534</v>
      </c>
      <c r="D173" s="791" t="s">
        <v>2037</v>
      </c>
      <c r="E173" s="795" t="str">
        <f t="shared" si="2"/>
        <v>北海道浜中町</v>
      </c>
      <c r="F173" s="791" t="s">
        <v>2036</v>
      </c>
    </row>
    <row r="174" spans="1:6">
      <c r="A174" s="791" t="s">
        <v>1325</v>
      </c>
      <c r="B174" s="791" t="s">
        <v>2040</v>
      </c>
      <c r="C174" s="791" t="s">
        <v>534</v>
      </c>
      <c r="D174" s="791" t="s">
        <v>2044</v>
      </c>
      <c r="E174" s="795" t="str">
        <f t="shared" si="2"/>
        <v>北海道標茶町</v>
      </c>
      <c r="F174" s="791" t="s">
        <v>790</v>
      </c>
    </row>
    <row r="175" spans="1:6">
      <c r="A175" s="791" t="s">
        <v>1325</v>
      </c>
      <c r="B175" s="791" t="s">
        <v>2045</v>
      </c>
      <c r="C175" s="791" t="s">
        <v>534</v>
      </c>
      <c r="D175" s="791" t="s">
        <v>2020</v>
      </c>
      <c r="E175" s="795" t="str">
        <f t="shared" si="2"/>
        <v>北海道弟子屈町</v>
      </c>
      <c r="F175" s="791" t="s">
        <v>34</v>
      </c>
    </row>
    <row r="176" spans="1:6">
      <c r="A176" s="791" t="s">
        <v>1325</v>
      </c>
      <c r="B176" s="791" t="s">
        <v>2055</v>
      </c>
      <c r="C176" s="791" t="s">
        <v>534</v>
      </c>
      <c r="D176" s="791" t="s">
        <v>962</v>
      </c>
      <c r="E176" s="795" t="str">
        <f t="shared" si="2"/>
        <v>北海道鶴居村</v>
      </c>
      <c r="F176" s="791" t="s">
        <v>2049</v>
      </c>
    </row>
    <row r="177" spans="1:6">
      <c r="A177" s="791" t="s">
        <v>1325</v>
      </c>
      <c r="B177" s="791" t="s">
        <v>1916</v>
      </c>
      <c r="C177" s="791" t="s">
        <v>534</v>
      </c>
      <c r="D177" s="791" t="s">
        <v>1141</v>
      </c>
      <c r="E177" s="795" t="str">
        <f t="shared" si="2"/>
        <v>北海道白糠町</v>
      </c>
      <c r="F177" s="791" t="s">
        <v>2057</v>
      </c>
    </row>
    <row r="178" spans="1:6">
      <c r="A178" s="791" t="s">
        <v>1325</v>
      </c>
      <c r="B178" s="791" t="s">
        <v>1010</v>
      </c>
      <c r="C178" s="791" t="s">
        <v>534</v>
      </c>
      <c r="D178" s="791" t="s">
        <v>2066</v>
      </c>
      <c r="E178" s="795" t="str">
        <f t="shared" si="2"/>
        <v>北海道別海町</v>
      </c>
      <c r="F178" s="791" t="s">
        <v>2058</v>
      </c>
    </row>
    <row r="179" spans="1:6">
      <c r="A179" s="791" t="s">
        <v>1325</v>
      </c>
      <c r="B179" s="791" t="s">
        <v>1881</v>
      </c>
      <c r="C179" s="791" t="s">
        <v>534</v>
      </c>
      <c r="D179" s="791" t="s">
        <v>449</v>
      </c>
      <c r="E179" s="795" t="str">
        <f t="shared" si="2"/>
        <v>北海道中標津町</v>
      </c>
      <c r="F179" s="791" t="s">
        <v>2070</v>
      </c>
    </row>
    <row r="180" spans="1:6">
      <c r="A180" s="791" t="s">
        <v>1325</v>
      </c>
      <c r="B180" s="791" t="s">
        <v>828</v>
      </c>
      <c r="C180" s="791" t="s">
        <v>534</v>
      </c>
      <c r="D180" s="791" t="s">
        <v>71</v>
      </c>
      <c r="E180" s="795" t="str">
        <f t="shared" si="2"/>
        <v>北海道標津町</v>
      </c>
      <c r="F180" s="791" t="s">
        <v>2071</v>
      </c>
    </row>
    <row r="181" spans="1:6">
      <c r="A181" s="791" t="s">
        <v>1325</v>
      </c>
      <c r="B181" s="791" t="s">
        <v>2074</v>
      </c>
      <c r="C181" s="791" t="s">
        <v>534</v>
      </c>
      <c r="D181" s="791" t="s">
        <v>2078</v>
      </c>
      <c r="E181" s="795" t="str">
        <f t="shared" si="2"/>
        <v>北海道羅臼町</v>
      </c>
      <c r="F181" s="791" t="s">
        <v>2073</v>
      </c>
    </row>
    <row r="182" spans="1:6">
      <c r="A182" s="790" t="s">
        <v>2084</v>
      </c>
      <c r="B182" s="792"/>
      <c r="C182" s="793" t="s">
        <v>1503</v>
      </c>
      <c r="D182" s="792"/>
      <c r="E182" s="795" t="str">
        <f t="shared" si="2"/>
        <v>青森県</v>
      </c>
      <c r="F182" s="790" t="s">
        <v>1426</v>
      </c>
    </row>
    <row r="183" spans="1:6">
      <c r="A183" s="791" t="s">
        <v>2084</v>
      </c>
      <c r="B183" s="791" t="s">
        <v>365</v>
      </c>
      <c r="C183" s="791" t="s">
        <v>1503</v>
      </c>
      <c r="D183" s="791" t="s">
        <v>2085</v>
      </c>
      <c r="E183" s="795" t="str">
        <f t="shared" si="2"/>
        <v>青森県青森市</v>
      </c>
      <c r="F183" s="791" t="s">
        <v>1003</v>
      </c>
    </row>
    <row r="184" spans="1:6">
      <c r="A184" s="791" t="s">
        <v>2084</v>
      </c>
      <c r="B184" s="791" t="s">
        <v>2088</v>
      </c>
      <c r="C184" s="791" t="s">
        <v>1503</v>
      </c>
      <c r="D184" s="791" t="s">
        <v>2090</v>
      </c>
      <c r="E184" s="795" t="str">
        <f t="shared" si="2"/>
        <v>青森県弘前市</v>
      </c>
      <c r="F184" s="791" t="s">
        <v>912</v>
      </c>
    </row>
    <row r="185" spans="1:6">
      <c r="A185" s="791" t="s">
        <v>2084</v>
      </c>
      <c r="B185" s="791" t="s">
        <v>916</v>
      </c>
      <c r="C185" s="791" t="s">
        <v>1503</v>
      </c>
      <c r="D185" s="791" t="s">
        <v>2094</v>
      </c>
      <c r="E185" s="795" t="str">
        <f t="shared" si="2"/>
        <v>青森県八戸市</v>
      </c>
      <c r="F185" s="791" t="s">
        <v>2093</v>
      </c>
    </row>
    <row r="186" spans="1:6">
      <c r="A186" s="791" t="s">
        <v>2084</v>
      </c>
      <c r="B186" s="791" t="s">
        <v>401</v>
      </c>
      <c r="C186" s="791" t="s">
        <v>1503</v>
      </c>
      <c r="D186" s="791" t="s">
        <v>2097</v>
      </c>
      <c r="E186" s="795" t="str">
        <f t="shared" si="2"/>
        <v>青森県黒石市</v>
      </c>
      <c r="F186" s="791" t="s">
        <v>2095</v>
      </c>
    </row>
    <row r="187" spans="1:6">
      <c r="A187" s="791" t="s">
        <v>2084</v>
      </c>
      <c r="B187" s="791" t="s">
        <v>301</v>
      </c>
      <c r="C187" s="791" t="s">
        <v>1503</v>
      </c>
      <c r="D187" s="791" t="s">
        <v>2098</v>
      </c>
      <c r="E187" s="795" t="str">
        <f t="shared" si="2"/>
        <v>青森県五所川原市</v>
      </c>
      <c r="F187" s="791" t="s">
        <v>297</v>
      </c>
    </row>
    <row r="188" spans="1:6">
      <c r="A188" s="791" t="s">
        <v>2084</v>
      </c>
      <c r="B188" s="791" t="s">
        <v>2101</v>
      </c>
      <c r="C188" s="791" t="s">
        <v>1503</v>
      </c>
      <c r="D188" s="791" t="s">
        <v>1761</v>
      </c>
      <c r="E188" s="795" t="str">
        <f t="shared" si="2"/>
        <v>青森県十和田市</v>
      </c>
      <c r="F188" s="791" t="s">
        <v>2100</v>
      </c>
    </row>
    <row r="189" spans="1:6">
      <c r="A189" s="791" t="s">
        <v>2084</v>
      </c>
      <c r="B189" s="791" t="s">
        <v>2103</v>
      </c>
      <c r="C189" s="791" t="s">
        <v>1503</v>
      </c>
      <c r="D189" s="791" t="s">
        <v>29</v>
      </c>
      <c r="E189" s="795" t="str">
        <f t="shared" si="2"/>
        <v>青森県三沢市</v>
      </c>
      <c r="F189" s="791" t="s">
        <v>1352</v>
      </c>
    </row>
    <row r="190" spans="1:6">
      <c r="A190" s="791" t="s">
        <v>2084</v>
      </c>
      <c r="B190" s="791" t="s">
        <v>2106</v>
      </c>
      <c r="C190" s="791" t="s">
        <v>1503</v>
      </c>
      <c r="D190" s="791" t="s">
        <v>776</v>
      </c>
      <c r="E190" s="795" t="str">
        <f t="shared" si="2"/>
        <v>青森県むつ市</v>
      </c>
      <c r="F190" s="791" t="s">
        <v>2105</v>
      </c>
    </row>
    <row r="191" spans="1:6">
      <c r="A191" s="791" t="s">
        <v>2084</v>
      </c>
      <c r="B191" s="791" t="s">
        <v>2110</v>
      </c>
      <c r="C191" s="791" t="s">
        <v>1503</v>
      </c>
      <c r="D191" s="791" t="s">
        <v>2113</v>
      </c>
      <c r="E191" s="795" t="str">
        <f t="shared" si="2"/>
        <v>青森県つがる市</v>
      </c>
      <c r="F191" s="791" t="s">
        <v>2109</v>
      </c>
    </row>
    <row r="192" spans="1:6">
      <c r="A192" s="791" t="s">
        <v>2084</v>
      </c>
      <c r="B192" s="791" t="s">
        <v>2089</v>
      </c>
      <c r="C192" s="791" t="s">
        <v>1503</v>
      </c>
      <c r="D192" s="791" t="s">
        <v>1389</v>
      </c>
      <c r="E192" s="795" t="str">
        <f t="shared" si="2"/>
        <v>青森県平川市</v>
      </c>
      <c r="F192" s="791" t="s">
        <v>2118</v>
      </c>
    </row>
    <row r="193" spans="1:6">
      <c r="A193" s="791" t="s">
        <v>2084</v>
      </c>
      <c r="B193" s="791" t="s">
        <v>2120</v>
      </c>
      <c r="C193" s="791" t="s">
        <v>1503</v>
      </c>
      <c r="D193" s="791" t="s">
        <v>2121</v>
      </c>
      <c r="E193" s="795" t="str">
        <f t="shared" si="2"/>
        <v>青森県平内町</v>
      </c>
      <c r="F193" s="791" t="s">
        <v>1382</v>
      </c>
    </row>
    <row r="194" spans="1:6">
      <c r="A194" s="791" t="s">
        <v>2084</v>
      </c>
      <c r="B194" s="791" t="s">
        <v>2125</v>
      </c>
      <c r="C194" s="791" t="s">
        <v>1503</v>
      </c>
      <c r="D194" s="791" t="s">
        <v>2129</v>
      </c>
      <c r="E194" s="795" t="str">
        <f t="shared" si="2"/>
        <v>青森県今別町</v>
      </c>
      <c r="F194" s="791" t="s">
        <v>78</v>
      </c>
    </row>
    <row r="195" spans="1:6">
      <c r="A195" s="791" t="s">
        <v>2084</v>
      </c>
      <c r="B195" s="791" t="s">
        <v>27</v>
      </c>
      <c r="C195" s="791" t="s">
        <v>1503</v>
      </c>
      <c r="D195" s="791" t="s">
        <v>571</v>
      </c>
      <c r="E195" s="795" t="str">
        <f t="shared" ref="E195:E258" si="3">CONCATENATE(A195,B195)</f>
        <v>青森県蓬田村</v>
      </c>
      <c r="F195" s="791" t="s">
        <v>2130</v>
      </c>
    </row>
    <row r="196" spans="1:6">
      <c r="A196" s="791" t="s">
        <v>2084</v>
      </c>
      <c r="B196" s="791" t="s">
        <v>1279</v>
      </c>
      <c r="C196" s="791" t="s">
        <v>1503</v>
      </c>
      <c r="D196" s="791" t="s">
        <v>1378</v>
      </c>
      <c r="E196" s="795" t="str">
        <f t="shared" si="3"/>
        <v>青森県外ヶ浜町</v>
      </c>
      <c r="F196" s="791" t="s">
        <v>1484</v>
      </c>
    </row>
    <row r="197" spans="1:6">
      <c r="A197" s="791" t="s">
        <v>2084</v>
      </c>
      <c r="B197" s="791" t="s">
        <v>2132</v>
      </c>
      <c r="C197" s="791" t="s">
        <v>1503</v>
      </c>
      <c r="D197" s="791" t="s">
        <v>941</v>
      </c>
      <c r="E197" s="795" t="str">
        <f t="shared" si="3"/>
        <v>青森県鰺ヶ沢町</v>
      </c>
      <c r="F197" s="791" t="s">
        <v>2131</v>
      </c>
    </row>
    <row r="198" spans="1:6">
      <c r="A198" s="791" t="s">
        <v>2084</v>
      </c>
      <c r="B198" s="791" t="s">
        <v>2135</v>
      </c>
      <c r="C198" s="791" t="s">
        <v>1503</v>
      </c>
      <c r="D198" s="791" t="s">
        <v>2138</v>
      </c>
      <c r="E198" s="795" t="str">
        <f t="shared" si="3"/>
        <v>青森県深浦町</v>
      </c>
      <c r="F198" s="791" t="s">
        <v>2133</v>
      </c>
    </row>
    <row r="199" spans="1:6">
      <c r="A199" s="791" t="s">
        <v>2084</v>
      </c>
      <c r="B199" s="791" t="s">
        <v>2146</v>
      </c>
      <c r="C199" s="791" t="s">
        <v>1503</v>
      </c>
      <c r="D199" s="791" t="s">
        <v>2149</v>
      </c>
      <c r="E199" s="795" t="str">
        <f t="shared" si="3"/>
        <v>青森県西目屋村</v>
      </c>
      <c r="F199" s="791" t="s">
        <v>2143</v>
      </c>
    </row>
    <row r="200" spans="1:6">
      <c r="A200" s="791" t="s">
        <v>2084</v>
      </c>
      <c r="B200" s="791" t="s">
        <v>950</v>
      </c>
      <c r="C200" s="791" t="s">
        <v>1503</v>
      </c>
      <c r="D200" s="791" t="s">
        <v>745</v>
      </c>
      <c r="E200" s="795" t="str">
        <f t="shared" si="3"/>
        <v>青森県藤崎町</v>
      </c>
      <c r="F200" s="791" t="s">
        <v>2155</v>
      </c>
    </row>
    <row r="201" spans="1:6">
      <c r="A201" s="791" t="s">
        <v>2084</v>
      </c>
      <c r="B201" s="791" t="s">
        <v>2161</v>
      </c>
      <c r="C201" s="791" t="s">
        <v>1503</v>
      </c>
      <c r="D201" s="791" t="s">
        <v>612</v>
      </c>
      <c r="E201" s="795" t="str">
        <f t="shared" si="3"/>
        <v>青森県大鰐町</v>
      </c>
      <c r="F201" s="791" t="s">
        <v>2159</v>
      </c>
    </row>
    <row r="202" spans="1:6">
      <c r="A202" s="791" t="s">
        <v>2084</v>
      </c>
      <c r="B202" s="791" t="s">
        <v>1830</v>
      </c>
      <c r="C202" s="791" t="s">
        <v>1503</v>
      </c>
      <c r="D202" s="791" t="s">
        <v>2165</v>
      </c>
      <c r="E202" s="795" t="str">
        <f t="shared" si="3"/>
        <v>青森県田舎館村</v>
      </c>
      <c r="F202" s="791" t="s">
        <v>2162</v>
      </c>
    </row>
    <row r="203" spans="1:6">
      <c r="A203" s="791" t="s">
        <v>2084</v>
      </c>
      <c r="B203" s="791" t="s">
        <v>968</v>
      </c>
      <c r="C203" s="791" t="s">
        <v>1503</v>
      </c>
      <c r="D203" s="791" t="s">
        <v>946</v>
      </c>
      <c r="E203" s="795" t="str">
        <f t="shared" si="3"/>
        <v>青森県板柳町</v>
      </c>
      <c r="F203" s="791" t="s">
        <v>2168</v>
      </c>
    </row>
    <row r="204" spans="1:6">
      <c r="A204" s="791" t="s">
        <v>2084</v>
      </c>
      <c r="B204" s="791" t="s">
        <v>662</v>
      </c>
      <c r="C204" s="791" t="s">
        <v>1503</v>
      </c>
      <c r="D204" s="791" t="s">
        <v>983</v>
      </c>
      <c r="E204" s="795" t="str">
        <f t="shared" si="3"/>
        <v>青森県鶴田町</v>
      </c>
      <c r="F204" s="791" t="s">
        <v>2081</v>
      </c>
    </row>
    <row r="205" spans="1:6">
      <c r="A205" s="791" t="s">
        <v>2084</v>
      </c>
      <c r="B205" s="791" t="s">
        <v>2171</v>
      </c>
      <c r="C205" s="791" t="s">
        <v>1503</v>
      </c>
      <c r="D205" s="791" t="s">
        <v>1942</v>
      </c>
      <c r="E205" s="795" t="str">
        <f t="shared" si="3"/>
        <v>青森県中泊町</v>
      </c>
      <c r="F205" s="791" t="s">
        <v>2170</v>
      </c>
    </row>
    <row r="206" spans="1:6">
      <c r="A206" s="791" t="s">
        <v>2084</v>
      </c>
      <c r="B206" s="791" t="s">
        <v>2177</v>
      </c>
      <c r="C206" s="791" t="s">
        <v>1503</v>
      </c>
      <c r="D206" s="791" t="s">
        <v>2181</v>
      </c>
      <c r="E206" s="795" t="str">
        <f t="shared" si="3"/>
        <v>青森県野辺地町</v>
      </c>
      <c r="F206" s="791" t="s">
        <v>2172</v>
      </c>
    </row>
    <row r="207" spans="1:6">
      <c r="A207" s="791" t="s">
        <v>2084</v>
      </c>
      <c r="B207" s="791" t="s">
        <v>2183</v>
      </c>
      <c r="C207" s="791" t="s">
        <v>1503</v>
      </c>
      <c r="D207" s="791" t="s">
        <v>2184</v>
      </c>
      <c r="E207" s="795" t="str">
        <f t="shared" si="3"/>
        <v>青森県七戸町</v>
      </c>
      <c r="F207" s="791" t="s">
        <v>915</v>
      </c>
    </row>
    <row r="208" spans="1:6">
      <c r="A208" s="791" t="s">
        <v>2084</v>
      </c>
      <c r="B208" s="791" t="s">
        <v>2186</v>
      </c>
      <c r="C208" s="791" t="s">
        <v>1503</v>
      </c>
      <c r="D208" s="791" t="s">
        <v>2188</v>
      </c>
      <c r="E208" s="795" t="str">
        <f t="shared" si="3"/>
        <v>青森県六戸町</v>
      </c>
      <c r="F208" s="791" t="s">
        <v>1540</v>
      </c>
    </row>
    <row r="209" spans="1:6">
      <c r="A209" s="791" t="s">
        <v>2084</v>
      </c>
      <c r="B209" s="791" t="s">
        <v>1132</v>
      </c>
      <c r="C209" s="791" t="s">
        <v>1503</v>
      </c>
      <c r="D209" s="791" t="s">
        <v>1875</v>
      </c>
      <c r="E209" s="795" t="str">
        <f t="shared" si="3"/>
        <v>青森県横浜町</v>
      </c>
      <c r="F209" s="791" t="s">
        <v>2087</v>
      </c>
    </row>
    <row r="210" spans="1:6">
      <c r="A210" s="791" t="s">
        <v>2084</v>
      </c>
      <c r="B210" s="791" t="s">
        <v>996</v>
      </c>
      <c r="C210" s="791" t="s">
        <v>1503</v>
      </c>
      <c r="D210" s="791" t="s">
        <v>1652</v>
      </c>
      <c r="E210" s="795" t="str">
        <f t="shared" si="3"/>
        <v>青森県東北町</v>
      </c>
      <c r="F210" s="791" t="s">
        <v>2190</v>
      </c>
    </row>
    <row r="211" spans="1:6">
      <c r="A211" s="791" t="s">
        <v>2084</v>
      </c>
      <c r="B211" s="791" t="s">
        <v>2192</v>
      </c>
      <c r="C211" s="791" t="s">
        <v>1503</v>
      </c>
      <c r="D211" s="791" t="s">
        <v>266</v>
      </c>
      <c r="E211" s="795" t="str">
        <f t="shared" si="3"/>
        <v>青森県六ヶ所村</v>
      </c>
      <c r="F211" s="791" t="s">
        <v>2191</v>
      </c>
    </row>
    <row r="212" spans="1:6">
      <c r="A212" s="791" t="s">
        <v>2084</v>
      </c>
      <c r="B212" s="791" t="s">
        <v>1934</v>
      </c>
      <c r="C212" s="791" t="s">
        <v>1503</v>
      </c>
      <c r="D212" s="791" t="s">
        <v>652</v>
      </c>
      <c r="E212" s="795" t="str">
        <f t="shared" si="3"/>
        <v>青森県おいらせ町</v>
      </c>
      <c r="F212" s="791" t="s">
        <v>2198</v>
      </c>
    </row>
    <row r="213" spans="1:6">
      <c r="A213" s="791" t="s">
        <v>2084</v>
      </c>
      <c r="B213" s="791" t="s">
        <v>2199</v>
      </c>
      <c r="C213" s="791" t="s">
        <v>1503</v>
      </c>
      <c r="D213" s="791" t="s">
        <v>2189</v>
      </c>
      <c r="E213" s="795" t="str">
        <f t="shared" si="3"/>
        <v>青森県大間町</v>
      </c>
      <c r="F213" s="791" t="s">
        <v>1030</v>
      </c>
    </row>
    <row r="214" spans="1:6">
      <c r="A214" s="791" t="s">
        <v>2084</v>
      </c>
      <c r="B214" s="791" t="s">
        <v>1751</v>
      </c>
      <c r="C214" s="791" t="s">
        <v>1503</v>
      </c>
      <c r="D214" s="791" t="s">
        <v>2200</v>
      </c>
      <c r="E214" s="795" t="str">
        <f t="shared" si="3"/>
        <v>青森県東通村</v>
      </c>
      <c r="F214" s="791" t="s">
        <v>1463</v>
      </c>
    </row>
    <row r="215" spans="1:6">
      <c r="A215" s="791" t="s">
        <v>2084</v>
      </c>
      <c r="B215" s="791" t="s">
        <v>2206</v>
      </c>
      <c r="C215" s="791" t="s">
        <v>1503</v>
      </c>
      <c r="D215" s="791" t="s">
        <v>2208</v>
      </c>
      <c r="E215" s="795" t="str">
        <f t="shared" si="3"/>
        <v>青森県風間浦村</v>
      </c>
      <c r="F215" s="791" t="s">
        <v>2203</v>
      </c>
    </row>
    <row r="216" spans="1:6">
      <c r="A216" s="791" t="s">
        <v>2084</v>
      </c>
      <c r="B216" s="791" t="s">
        <v>2213</v>
      </c>
      <c r="C216" s="791" t="s">
        <v>1503</v>
      </c>
      <c r="D216" s="791" t="s">
        <v>1280</v>
      </c>
      <c r="E216" s="795" t="str">
        <f t="shared" si="3"/>
        <v>青森県佐井村</v>
      </c>
      <c r="F216" s="791" t="s">
        <v>2211</v>
      </c>
    </row>
    <row r="217" spans="1:6">
      <c r="A217" s="791" t="s">
        <v>2084</v>
      </c>
      <c r="B217" s="791" t="s">
        <v>1160</v>
      </c>
      <c r="C217" s="791" t="s">
        <v>1503</v>
      </c>
      <c r="D217" s="791" t="s">
        <v>1228</v>
      </c>
      <c r="E217" s="795" t="str">
        <f t="shared" si="3"/>
        <v>青森県三戸町</v>
      </c>
      <c r="F217" s="791" t="s">
        <v>2215</v>
      </c>
    </row>
    <row r="218" spans="1:6">
      <c r="A218" s="791" t="s">
        <v>2084</v>
      </c>
      <c r="B218" s="791" t="s">
        <v>2217</v>
      </c>
      <c r="C218" s="791" t="s">
        <v>1503</v>
      </c>
      <c r="D218" s="791" t="s">
        <v>622</v>
      </c>
      <c r="E218" s="795" t="str">
        <f t="shared" si="3"/>
        <v>青森県五戸町</v>
      </c>
      <c r="F218" s="791" t="s">
        <v>253</v>
      </c>
    </row>
    <row r="219" spans="1:6">
      <c r="A219" s="791" t="s">
        <v>2084</v>
      </c>
      <c r="B219" s="791" t="s">
        <v>2134</v>
      </c>
      <c r="C219" s="791" t="s">
        <v>1503</v>
      </c>
      <c r="D219" s="791" t="s">
        <v>2227</v>
      </c>
      <c r="E219" s="795" t="str">
        <f t="shared" si="3"/>
        <v>青森県田子町</v>
      </c>
      <c r="F219" s="791" t="s">
        <v>2223</v>
      </c>
    </row>
    <row r="220" spans="1:6">
      <c r="A220" s="791" t="s">
        <v>2084</v>
      </c>
      <c r="B220" s="791" t="s">
        <v>2232</v>
      </c>
      <c r="C220" s="791" t="s">
        <v>1503</v>
      </c>
      <c r="D220" s="791" t="s">
        <v>2234</v>
      </c>
      <c r="E220" s="795" t="str">
        <f t="shared" si="3"/>
        <v>青森県南部町</v>
      </c>
      <c r="F220" s="791" t="s">
        <v>2231</v>
      </c>
    </row>
    <row r="221" spans="1:6">
      <c r="A221" s="791" t="s">
        <v>2084</v>
      </c>
      <c r="B221" s="791" t="s">
        <v>541</v>
      </c>
      <c r="C221" s="791" t="s">
        <v>1503</v>
      </c>
      <c r="D221" s="791" t="s">
        <v>1250</v>
      </c>
      <c r="E221" s="795" t="str">
        <f t="shared" si="3"/>
        <v>青森県階上町</v>
      </c>
      <c r="F221" s="791" t="s">
        <v>1852</v>
      </c>
    </row>
    <row r="222" spans="1:6">
      <c r="A222" s="791" t="s">
        <v>2084</v>
      </c>
      <c r="B222" s="791" t="s">
        <v>907</v>
      </c>
      <c r="C222" s="791" t="s">
        <v>1503</v>
      </c>
      <c r="D222" s="791" t="s">
        <v>2240</v>
      </c>
      <c r="E222" s="795" t="str">
        <f t="shared" si="3"/>
        <v>青森県新郷村</v>
      </c>
      <c r="F222" s="791" t="s">
        <v>2236</v>
      </c>
    </row>
    <row r="223" spans="1:6">
      <c r="A223" s="790" t="s">
        <v>2241</v>
      </c>
      <c r="B223" s="792"/>
      <c r="C223" s="793" t="s">
        <v>601</v>
      </c>
      <c r="D223" s="792"/>
      <c r="E223" s="795" t="str">
        <f t="shared" si="3"/>
        <v>岩手県</v>
      </c>
      <c r="F223" s="790" t="s">
        <v>1272</v>
      </c>
    </row>
    <row r="224" spans="1:6">
      <c r="A224" s="791" t="s">
        <v>2241</v>
      </c>
      <c r="B224" s="791" t="s">
        <v>2243</v>
      </c>
      <c r="C224" s="791" t="s">
        <v>601</v>
      </c>
      <c r="D224" s="791" t="s">
        <v>1176</v>
      </c>
      <c r="E224" s="795" t="str">
        <f t="shared" si="3"/>
        <v>岩手県盛岡市</v>
      </c>
      <c r="F224" s="791" t="s">
        <v>345</v>
      </c>
    </row>
    <row r="225" spans="1:6">
      <c r="A225" s="791" t="s">
        <v>2241</v>
      </c>
      <c r="B225" s="791" t="s">
        <v>2249</v>
      </c>
      <c r="C225" s="791" t="s">
        <v>601</v>
      </c>
      <c r="D225" s="791" t="s">
        <v>1444</v>
      </c>
      <c r="E225" s="795" t="str">
        <f t="shared" si="3"/>
        <v>岩手県宮古市</v>
      </c>
      <c r="F225" s="791" t="s">
        <v>2245</v>
      </c>
    </row>
    <row r="226" spans="1:6">
      <c r="A226" s="791" t="s">
        <v>2241</v>
      </c>
      <c r="B226" s="791" t="s">
        <v>2026</v>
      </c>
      <c r="C226" s="791" t="s">
        <v>601</v>
      </c>
      <c r="D226" s="791" t="s">
        <v>1337</v>
      </c>
      <c r="E226" s="795" t="str">
        <f t="shared" si="3"/>
        <v>岩手県大船渡市</v>
      </c>
      <c r="F226" s="791" t="s">
        <v>719</v>
      </c>
    </row>
    <row r="227" spans="1:6">
      <c r="A227" s="791" t="s">
        <v>2241</v>
      </c>
      <c r="B227" s="791" t="s">
        <v>472</v>
      </c>
      <c r="C227" s="791" t="s">
        <v>601</v>
      </c>
      <c r="D227" s="791" t="s">
        <v>815</v>
      </c>
      <c r="E227" s="795" t="str">
        <f t="shared" si="3"/>
        <v>岩手県花巻市</v>
      </c>
      <c r="F227" s="791" t="s">
        <v>328</v>
      </c>
    </row>
    <row r="228" spans="1:6">
      <c r="A228" s="791" t="s">
        <v>2241</v>
      </c>
      <c r="B228" s="791" t="s">
        <v>2154</v>
      </c>
      <c r="C228" s="791" t="s">
        <v>601</v>
      </c>
      <c r="D228" s="791" t="s">
        <v>2250</v>
      </c>
      <c r="E228" s="795" t="str">
        <f t="shared" si="3"/>
        <v>岩手県北上市</v>
      </c>
      <c r="F228" s="791" t="s">
        <v>291</v>
      </c>
    </row>
    <row r="229" spans="1:6">
      <c r="A229" s="791" t="s">
        <v>2241</v>
      </c>
      <c r="B229" s="791" t="s">
        <v>2256</v>
      </c>
      <c r="C229" s="791" t="s">
        <v>601</v>
      </c>
      <c r="D229" s="791" t="s">
        <v>2258</v>
      </c>
      <c r="E229" s="795" t="str">
        <f t="shared" si="3"/>
        <v>岩手県久慈市</v>
      </c>
      <c r="F229" s="791" t="s">
        <v>2254</v>
      </c>
    </row>
    <row r="230" spans="1:6">
      <c r="A230" s="791" t="s">
        <v>2241</v>
      </c>
      <c r="B230" s="791" t="s">
        <v>2264</v>
      </c>
      <c r="C230" s="791" t="s">
        <v>601</v>
      </c>
      <c r="D230" s="791" t="s">
        <v>2266</v>
      </c>
      <c r="E230" s="795" t="str">
        <f t="shared" si="3"/>
        <v>岩手県遠野市</v>
      </c>
      <c r="F230" s="791" t="s">
        <v>2261</v>
      </c>
    </row>
    <row r="231" spans="1:6">
      <c r="A231" s="791" t="s">
        <v>2241</v>
      </c>
      <c r="B231" s="791" t="s">
        <v>1184</v>
      </c>
      <c r="C231" s="791" t="s">
        <v>601</v>
      </c>
      <c r="D231" s="791" t="s">
        <v>2228</v>
      </c>
      <c r="E231" s="795" t="str">
        <f t="shared" si="3"/>
        <v>岩手県一関市</v>
      </c>
      <c r="F231" s="791" t="s">
        <v>1490</v>
      </c>
    </row>
    <row r="232" spans="1:6">
      <c r="A232" s="791" t="s">
        <v>2241</v>
      </c>
      <c r="B232" s="791" t="s">
        <v>2269</v>
      </c>
      <c r="C232" s="791" t="s">
        <v>601</v>
      </c>
      <c r="D232" s="791" t="s">
        <v>2270</v>
      </c>
      <c r="E232" s="795" t="str">
        <f t="shared" si="3"/>
        <v>岩手県陸前高田市</v>
      </c>
      <c r="F232" s="791" t="s">
        <v>1115</v>
      </c>
    </row>
    <row r="233" spans="1:6">
      <c r="A233" s="791" t="s">
        <v>2241</v>
      </c>
      <c r="B233" s="791" t="s">
        <v>514</v>
      </c>
      <c r="C233" s="791" t="s">
        <v>601</v>
      </c>
      <c r="D233" s="791" t="s">
        <v>2272</v>
      </c>
      <c r="E233" s="795" t="str">
        <f t="shared" si="3"/>
        <v>岩手県釜石市</v>
      </c>
      <c r="F233" s="791" t="s">
        <v>2271</v>
      </c>
    </row>
    <row r="234" spans="1:6">
      <c r="A234" s="791" t="s">
        <v>2241</v>
      </c>
      <c r="B234" s="791" t="s">
        <v>396</v>
      </c>
      <c r="C234" s="791" t="s">
        <v>601</v>
      </c>
      <c r="D234" s="791" t="s">
        <v>2273</v>
      </c>
      <c r="E234" s="795" t="str">
        <f t="shared" si="3"/>
        <v>岩手県二戸市</v>
      </c>
      <c r="F234" s="791" t="s">
        <v>988</v>
      </c>
    </row>
    <row r="235" spans="1:6">
      <c r="A235" s="791" t="s">
        <v>2241</v>
      </c>
      <c r="B235" s="791" t="s">
        <v>2275</v>
      </c>
      <c r="C235" s="791" t="s">
        <v>601</v>
      </c>
      <c r="D235" s="791" t="s">
        <v>2277</v>
      </c>
      <c r="E235" s="795" t="str">
        <f t="shared" si="3"/>
        <v>岩手県八幡平市</v>
      </c>
      <c r="F235" s="791" t="s">
        <v>577</v>
      </c>
    </row>
    <row r="236" spans="1:6">
      <c r="A236" s="791" t="s">
        <v>2241</v>
      </c>
      <c r="B236" s="791" t="s">
        <v>2280</v>
      </c>
      <c r="C236" s="791" t="s">
        <v>601</v>
      </c>
      <c r="D236" s="791" t="s">
        <v>2281</v>
      </c>
      <c r="E236" s="795" t="str">
        <f t="shared" si="3"/>
        <v>岩手県奥州市</v>
      </c>
      <c r="F236" s="791" t="s">
        <v>2279</v>
      </c>
    </row>
    <row r="237" spans="1:6">
      <c r="A237" s="791" t="s">
        <v>2241</v>
      </c>
      <c r="B237" s="791" t="s">
        <v>2286</v>
      </c>
      <c r="C237" s="791" t="s">
        <v>601</v>
      </c>
      <c r="D237" s="791" t="s">
        <v>416</v>
      </c>
      <c r="E237" s="795" t="str">
        <f t="shared" si="3"/>
        <v>岩手県滝沢市</v>
      </c>
      <c r="F237" s="791" t="s">
        <v>2284</v>
      </c>
    </row>
    <row r="238" spans="1:6">
      <c r="A238" s="791" t="s">
        <v>2241</v>
      </c>
      <c r="B238" s="791" t="s">
        <v>2291</v>
      </c>
      <c r="C238" s="791" t="s">
        <v>601</v>
      </c>
      <c r="D238" s="791" t="s">
        <v>2293</v>
      </c>
      <c r="E238" s="795" t="str">
        <f t="shared" si="3"/>
        <v>岩手県雫石町</v>
      </c>
      <c r="F238" s="791" t="s">
        <v>2289</v>
      </c>
    </row>
    <row r="239" spans="1:6">
      <c r="A239" s="791" t="s">
        <v>2241</v>
      </c>
      <c r="B239" s="791" t="s">
        <v>2295</v>
      </c>
      <c r="C239" s="791" t="s">
        <v>601</v>
      </c>
      <c r="D239" s="791" t="s">
        <v>2299</v>
      </c>
      <c r="E239" s="795" t="str">
        <f t="shared" si="3"/>
        <v>岩手県葛巻町</v>
      </c>
      <c r="F239" s="791" t="s">
        <v>1759</v>
      </c>
    </row>
    <row r="240" spans="1:6">
      <c r="A240" s="791" t="s">
        <v>2241</v>
      </c>
      <c r="B240" s="791" t="s">
        <v>2303</v>
      </c>
      <c r="C240" s="791" t="s">
        <v>601</v>
      </c>
      <c r="D240" s="791" t="s">
        <v>370</v>
      </c>
      <c r="E240" s="795" t="str">
        <f t="shared" si="3"/>
        <v>岩手県岩手町</v>
      </c>
      <c r="F240" s="791" t="s">
        <v>2300</v>
      </c>
    </row>
    <row r="241" spans="1:6">
      <c r="A241" s="791" t="s">
        <v>2241</v>
      </c>
      <c r="B241" s="791" t="s">
        <v>2305</v>
      </c>
      <c r="C241" s="791" t="s">
        <v>601</v>
      </c>
      <c r="D241" s="791" t="s">
        <v>254</v>
      </c>
      <c r="E241" s="795" t="str">
        <f t="shared" si="3"/>
        <v>岩手県紫波町</v>
      </c>
      <c r="F241" s="791" t="s">
        <v>780</v>
      </c>
    </row>
    <row r="242" spans="1:6">
      <c r="A242" s="791" t="s">
        <v>2241</v>
      </c>
      <c r="B242" s="791" t="s">
        <v>2099</v>
      </c>
      <c r="C242" s="791" t="s">
        <v>601</v>
      </c>
      <c r="D242" s="791" t="s">
        <v>250</v>
      </c>
      <c r="E242" s="795" t="str">
        <f t="shared" si="3"/>
        <v>岩手県矢巾町</v>
      </c>
      <c r="F242" s="791" t="s">
        <v>2307</v>
      </c>
    </row>
    <row r="243" spans="1:6">
      <c r="A243" s="791" t="s">
        <v>2241</v>
      </c>
      <c r="B243" s="791" t="s">
        <v>2312</v>
      </c>
      <c r="C243" s="791" t="s">
        <v>601</v>
      </c>
      <c r="D243" s="791" t="s">
        <v>2317</v>
      </c>
      <c r="E243" s="795" t="str">
        <f t="shared" si="3"/>
        <v>岩手県西和賀町</v>
      </c>
      <c r="F243" s="791" t="s">
        <v>978</v>
      </c>
    </row>
    <row r="244" spans="1:6">
      <c r="A244" s="791" t="s">
        <v>2241</v>
      </c>
      <c r="B244" s="791" t="s">
        <v>1633</v>
      </c>
      <c r="C244" s="791" t="s">
        <v>601</v>
      </c>
      <c r="D244" s="791" t="s">
        <v>2319</v>
      </c>
      <c r="E244" s="795" t="str">
        <f t="shared" si="3"/>
        <v>岩手県金ケ崎町</v>
      </c>
      <c r="F244" s="791" t="s">
        <v>693</v>
      </c>
    </row>
    <row r="245" spans="1:6">
      <c r="A245" s="791" t="s">
        <v>2241</v>
      </c>
      <c r="B245" s="791" t="s">
        <v>677</v>
      </c>
      <c r="C245" s="791" t="s">
        <v>601</v>
      </c>
      <c r="D245" s="791" t="s">
        <v>2321</v>
      </c>
      <c r="E245" s="795" t="str">
        <f t="shared" si="3"/>
        <v>岩手県平泉町</v>
      </c>
      <c r="F245" s="791" t="s">
        <v>769</v>
      </c>
    </row>
    <row r="246" spans="1:6">
      <c r="A246" s="791" t="s">
        <v>2241</v>
      </c>
      <c r="B246" s="791" t="s">
        <v>136</v>
      </c>
      <c r="C246" s="791" t="s">
        <v>601</v>
      </c>
      <c r="D246" s="791" t="s">
        <v>832</v>
      </c>
      <c r="E246" s="795" t="str">
        <f t="shared" si="3"/>
        <v>岩手県住田町</v>
      </c>
      <c r="F246" s="791" t="s">
        <v>2323</v>
      </c>
    </row>
    <row r="247" spans="1:6">
      <c r="A247" s="791" t="s">
        <v>2241</v>
      </c>
      <c r="B247" s="791" t="s">
        <v>77</v>
      </c>
      <c r="C247" s="791" t="s">
        <v>601</v>
      </c>
      <c r="D247" s="791" t="s">
        <v>1965</v>
      </c>
      <c r="E247" s="795" t="str">
        <f t="shared" si="3"/>
        <v>岩手県大槌町</v>
      </c>
      <c r="F247" s="791" t="s">
        <v>1936</v>
      </c>
    </row>
    <row r="248" spans="1:6">
      <c r="A248" s="791" t="s">
        <v>2241</v>
      </c>
      <c r="B248" s="791" t="s">
        <v>2327</v>
      </c>
      <c r="C248" s="791" t="s">
        <v>601</v>
      </c>
      <c r="D248" s="791" t="s">
        <v>2328</v>
      </c>
      <c r="E248" s="795" t="str">
        <f t="shared" si="3"/>
        <v>岩手県山田町</v>
      </c>
      <c r="F248" s="791" t="s">
        <v>1866</v>
      </c>
    </row>
    <row r="249" spans="1:6">
      <c r="A249" s="791" t="s">
        <v>2241</v>
      </c>
      <c r="B249" s="791" t="s">
        <v>243</v>
      </c>
      <c r="C249" s="791" t="s">
        <v>601</v>
      </c>
      <c r="D249" s="791" t="s">
        <v>2333</v>
      </c>
      <c r="E249" s="795" t="str">
        <f t="shared" si="3"/>
        <v>岩手県岩泉町</v>
      </c>
      <c r="F249" s="791" t="s">
        <v>2330</v>
      </c>
    </row>
    <row r="250" spans="1:6">
      <c r="A250" s="791" t="s">
        <v>2241</v>
      </c>
      <c r="B250" s="791" t="s">
        <v>429</v>
      </c>
      <c r="C250" s="791" t="s">
        <v>601</v>
      </c>
      <c r="D250" s="791" t="s">
        <v>2338</v>
      </c>
      <c r="E250" s="795" t="str">
        <f t="shared" si="3"/>
        <v>岩手県田野畑村</v>
      </c>
      <c r="F250" s="791" t="s">
        <v>2337</v>
      </c>
    </row>
    <row r="251" spans="1:6">
      <c r="A251" s="791" t="s">
        <v>2241</v>
      </c>
      <c r="B251" s="791" t="s">
        <v>300</v>
      </c>
      <c r="C251" s="791" t="s">
        <v>601</v>
      </c>
      <c r="D251" s="791" t="s">
        <v>1119</v>
      </c>
      <c r="E251" s="795" t="str">
        <f t="shared" si="3"/>
        <v>岩手県普代村</v>
      </c>
      <c r="F251" s="791" t="s">
        <v>1729</v>
      </c>
    </row>
    <row r="252" spans="1:6">
      <c r="A252" s="791" t="s">
        <v>2241</v>
      </c>
      <c r="B252" s="791" t="s">
        <v>2341</v>
      </c>
      <c r="C252" s="791" t="s">
        <v>601</v>
      </c>
      <c r="D252" s="791" t="s">
        <v>2222</v>
      </c>
      <c r="E252" s="795" t="str">
        <f t="shared" si="3"/>
        <v>岩手県軽米町</v>
      </c>
      <c r="F252" s="791" t="s">
        <v>2340</v>
      </c>
    </row>
    <row r="253" spans="1:6">
      <c r="A253" s="791" t="s">
        <v>2241</v>
      </c>
      <c r="B253" s="791" t="s">
        <v>341</v>
      </c>
      <c r="C253" s="791" t="s">
        <v>601</v>
      </c>
      <c r="D253" s="791" t="s">
        <v>2344</v>
      </c>
      <c r="E253" s="795" t="str">
        <f t="shared" si="3"/>
        <v>岩手県野田村</v>
      </c>
      <c r="F253" s="791" t="s">
        <v>2178</v>
      </c>
    </row>
    <row r="254" spans="1:6">
      <c r="A254" s="791" t="s">
        <v>2241</v>
      </c>
      <c r="B254" s="791" t="s">
        <v>629</v>
      </c>
      <c r="C254" s="791" t="s">
        <v>601</v>
      </c>
      <c r="D254" s="791" t="s">
        <v>2345</v>
      </c>
      <c r="E254" s="795" t="str">
        <f t="shared" si="3"/>
        <v>岩手県九戸村</v>
      </c>
      <c r="F254" s="791" t="s">
        <v>1511</v>
      </c>
    </row>
    <row r="255" spans="1:6">
      <c r="A255" s="791" t="s">
        <v>2241</v>
      </c>
      <c r="B255" s="791" t="s">
        <v>2127</v>
      </c>
      <c r="C255" s="791" t="s">
        <v>601</v>
      </c>
      <c r="D255" s="791" t="s">
        <v>2347</v>
      </c>
      <c r="E255" s="795" t="str">
        <f t="shared" si="3"/>
        <v>岩手県洋野町</v>
      </c>
      <c r="F255" s="791" t="s">
        <v>2346</v>
      </c>
    </row>
    <row r="256" spans="1:6">
      <c r="A256" s="791" t="s">
        <v>2241</v>
      </c>
      <c r="B256" s="791" t="s">
        <v>2349</v>
      </c>
      <c r="C256" s="791" t="s">
        <v>601</v>
      </c>
      <c r="D256" s="791" t="s">
        <v>314</v>
      </c>
      <c r="E256" s="795" t="str">
        <f t="shared" si="3"/>
        <v>岩手県一戸町</v>
      </c>
      <c r="F256" s="791" t="s">
        <v>2348</v>
      </c>
    </row>
    <row r="257" spans="1:6">
      <c r="A257" s="790" t="s">
        <v>2350</v>
      </c>
      <c r="B257" s="792"/>
      <c r="C257" s="793" t="s">
        <v>419</v>
      </c>
      <c r="D257" s="792"/>
      <c r="E257" s="795" t="str">
        <f t="shared" si="3"/>
        <v>宮城県</v>
      </c>
      <c r="F257" s="790" t="s">
        <v>1018</v>
      </c>
    </row>
    <row r="258" spans="1:6">
      <c r="A258" s="791" t="s">
        <v>2350</v>
      </c>
      <c r="B258" s="791" t="s">
        <v>2355</v>
      </c>
      <c r="C258" s="791" t="s">
        <v>419</v>
      </c>
      <c r="D258" s="791" t="s">
        <v>282</v>
      </c>
      <c r="E258" s="795" t="str">
        <f t="shared" si="3"/>
        <v>宮城県仙台市</v>
      </c>
      <c r="F258" s="791" t="s">
        <v>2353</v>
      </c>
    </row>
    <row r="259" spans="1:6">
      <c r="A259" s="791" t="s">
        <v>2350</v>
      </c>
      <c r="B259" s="791" t="s">
        <v>2357</v>
      </c>
      <c r="C259" s="791" t="s">
        <v>419</v>
      </c>
      <c r="D259" s="791" t="s">
        <v>1203</v>
      </c>
      <c r="E259" s="795" t="str">
        <f t="shared" ref="E259:E322" si="4">CONCATENATE(A259,B259)</f>
        <v>宮城県石巻市</v>
      </c>
      <c r="F259" s="791" t="s">
        <v>1165</v>
      </c>
    </row>
    <row r="260" spans="1:6">
      <c r="A260" s="791" t="s">
        <v>2350</v>
      </c>
      <c r="B260" s="791" t="s">
        <v>2153</v>
      </c>
      <c r="C260" s="791" t="s">
        <v>419</v>
      </c>
      <c r="D260" s="791" t="s">
        <v>1311</v>
      </c>
      <c r="E260" s="795" t="str">
        <f t="shared" si="4"/>
        <v>宮城県塩竈市</v>
      </c>
      <c r="F260" s="791" t="s">
        <v>261</v>
      </c>
    </row>
    <row r="261" spans="1:6">
      <c r="A261" s="791" t="s">
        <v>2350</v>
      </c>
      <c r="B261" s="791" t="s">
        <v>274</v>
      </c>
      <c r="C261" s="791" t="s">
        <v>419</v>
      </c>
      <c r="D261" s="791" t="s">
        <v>505</v>
      </c>
      <c r="E261" s="795" t="str">
        <f t="shared" si="4"/>
        <v>宮城県気仙沼市</v>
      </c>
      <c r="F261" s="791" t="s">
        <v>2358</v>
      </c>
    </row>
    <row r="262" spans="1:6">
      <c r="A262" s="791" t="s">
        <v>2350</v>
      </c>
      <c r="B262" s="791" t="s">
        <v>1038</v>
      </c>
      <c r="C262" s="791" t="s">
        <v>419</v>
      </c>
      <c r="D262" s="791" t="s">
        <v>647</v>
      </c>
      <c r="E262" s="795" t="str">
        <f t="shared" si="4"/>
        <v>宮城県白石市</v>
      </c>
      <c r="F262" s="791" t="s">
        <v>2359</v>
      </c>
    </row>
    <row r="263" spans="1:6">
      <c r="A263" s="791" t="s">
        <v>2350</v>
      </c>
      <c r="B263" s="791" t="s">
        <v>2361</v>
      </c>
      <c r="C263" s="791" t="s">
        <v>419</v>
      </c>
      <c r="D263" s="791" t="s">
        <v>2364</v>
      </c>
      <c r="E263" s="795" t="str">
        <f t="shared" si="4"/>
        <v>宮城県名取市</v>
      </c>
      <c r="F263" s="791" t="s">
        <v>2360</v>
      </c>
    </row>
    <row r="264" spans="1:6">
      <c r="A264" s="791" t="s">
        <v>2350</v>
      </c>
      <c r="B264" s="791" t="s">
        <v>1994</v>
      </c>
      <c r="C264" s="791" t="s">
        <v>419</v>
      </c>
      <c r="D264" s="791" t="s">
        <v>2368</v>
      </c>
      <c r="E264" s="795" t="str">
        <f t="shared" si="4"/>
        <v>宮城県角田市</v>
      </c>
      <c r="F264" s="791" t="s">
        <v>2365</v>
      </c>
    </row>
    <row r="265" spans="1:6">
      <c r="A265" s="791" t="s">
        <v>2350</v>
      </c>
      <c r="B265" s="791" t="s">
        <v>2369</v>
      </c>
      <c r="C265" s="791" t="s">
        <v>419</v>
      </c>
      <c r="D265" s="791" t="s">
        <v>825</v>
      </c>
      <c r="E265" s="795" t="str">
        <f t="shared" si="4"/>
        <v>宮城県多賀城市</v>
      </c>
      <c r="F265" s="791" t="s">
        <v>317</v>
      </c>
    </row>
    <row r="266" spans="1:6">
      <c r="A266" s="791" t="s">
        <v>2350</v>
      </c>
      <c r="B266" s="791" t="s">
        <v>2373</v>
      </c>
      <c r="C266" s="791" t="s">
        <v>419</v>
      </c>
      <c r="D266" s="791" t="s">
        <v>2376</v>
      </c>
      <c r="E266" s="795" t="str">
        <f t="shared" si="4"/>
        <v>宮城県岩沼市</v>
      </c>
      <c r="F266" s="791" t="s">
        <v>2372</v>
      </c>
    </row>
    <row r="267" spans="1:6">
      <c r="A267" s="791" t="s">
        <v>2350</v>
      </c>
      <c r="B267" s="791" t="s">
        <v>400</v>
      </c>
      <c r="C267" s="791" t="s">
        <v>419</v>
      </c>
      <c r="D267" s="791" t="s">
        <v>2378</v>
      </c>
      <c r="E267" s="795" t="str">
        <f t="shared" si="4"/>
        <v>宮城県登米市</v>
      </c>
      <c r="F267" s="791" t="s">
        <v>2377</v>
      </c>
    </row>
    <row r="268" spans="1:6">
      <c r="A268" s="791" t="s">
        <v>2350</v>
      </c>
      <c r="B268" s="791" t="s">
        <v>19</v>
      </c>
      <c r="C268" s="791" t="s">
        <v>419</v>
      </c>
      <c r="D268" s="791" t="s">
        <v>2383</v>
      </c>
      <c r="E268" s="795" t="str">
        <f t="shared" si="4"/>
        <v>宮城県栗原市</v>
      </c>
      <c r="F268" s="791" t="s">
        <v>323</v>
      </c>
    </row>
    <row r="269" spans="1:6">
      <c r="A269" s="791" t="s">
        <v>2350</v>
      </c>
      <c r="B269" s="791" t="s">
        <v>1528</v>
      </c>
      <c r="C269" s="791" t="s">
        <v>419</v>
      </c>
      <c r="D269" s="791" t="s">
        <v>2385</v>
      </c>
      <c r="E269" s="795" t="str">
        <f t="shared" si="4"/>
        <v>宮城県東松島市</v>
      </c>
      <c r="F269" s="791" t="s">
        <v>269</v>
      </c>
    </row>
    <row r="270" spans="1:6">
      <c r="A270" s="791" t="s">
        <v>2350</v>
      </c>
      <c r="B270" s="791" t="s">
        <v>2388</v>
      </c>
      <c r="C270" s="791" t="s">
        <v>419</v>
      </c>
      <c r="D270" s="791" t="s">
        <v>2389</v>
      </c>
      <c r="E270" s="795" t="str">
        <f t="shared" si="4"/>
        <v>宮城県大崎市</v>
      </c>
      <c r="F270" s="791" t="s">
        <v>46</v>
      </c>
    </row>
    <row r="271" spans="1:6">
      <c r="A271" s="791" t="s">
        <v>2350</v>
      </c>
      <c r="B271" s="791" t="s">
        <v>2396</v>
      </c>
      <c r="C271" s="791" t="s">
        <v>419</v>
      </c>
      <c r="D271" s="791" t="s">
        <v>1755</v>
      </c>
      <c r="E271" s="795" t="str">
        <f t="shared" si="4"/>
        <v>宮城県富谷市</v>
      </c>
      <c r="F271" s="791" t="s">
        <v>2390</v>
      </c>
    </row>
    <row r="272" spans="1:6">
      <c r="A272" s="791" t="s">
        <v>2350</v>
      </c>
      <c r="B272" s="791" t="s">
        <v>1665</v>
      </c>
      <c r="C272" s="791" t="s">
        <v>419</v>
      </c>
      <c r="D272" s="791" t="s">
        <v>110</v>
      </c>
      <c r="E272" s="795" t="str">
        <f t="shared" si="4"/>
        <v>宮城県蔵王町</v>
      </c>
      <c r="F272" s="791" t="s">
        <v>2397</v>
      </c>
    </row>
    <row r="273" spans="1:6">
      <c r="A273" s="791" t="s">
        <v>2350</v>
      </c>
      <c r="B273" s="791" t="s">
        <v>2404</v>
      </c>
      <c r="C273" s="791" t="s">
        <v>419</v>
      </c>
      <c r="D273" s="791" t="s">
        <v>2405</v>
      </c>
      <c r="E273" s="795" t="str">
        <f t="shared" si="4"/>
        <v>宮城県七ヶ宿町</v>
      </c>
      <c r="F273" s="791" t="s">
        <v>2402</v>
      </c>
    </row>
    <row r="274" spans="1:6">
      <c r="A274" s="791" t="s">
        <v>2350</v>
      </c>
      <c r="B274" s="791" t="s">
        <v>2409</v>
      </c>
      <c r="C274" s="791" t="s">
        <v>419</v>
      </c>
      <c r="D274" s="791" t="s">
        <v>2411</v>
      </c>
      <c r="E274" s="795" t="str">
        <f t="shared" si="4"/>
        <v>宮城県大河原町</v>
      </c>
      <c r="F274" s="791" t="s">
        <v>2408</v>
      </c>
    </row>
    <row r="275" spans="1:6">
      <c r="A275" s="791" t="s">
        <v>2350</v>
      </c>
      <c r="B275" s="791" t="s">
        <v>2415</v>
      </c>
      <c r="C275" s="791" t="s">
        <v>419</v>
      </c>
      <c r="D275" s="791" t="s">
        <v>2417</v>
      </c>
      <c r="E275" s="795" t="str">
        <f t="shared" si="4"/>
        <v>宮城県村田町</v>
      </c>
      <c r="F275" s="791" t="s">
        <v>2414</v>
      </c>
    </row>
    <row r="276" spans="1:6">
      <c r="A276" s="791" t="s">
        <v>2350</v>
      </c>
      <c r="B276" s="791" t="s">
        <v>2422</v>
      </c>
      <c r="C276" s="791" t="s">
        <v>419</v>
      </c>
      <c r="D276" s="791" t="s">
        <v>2381</v>
      </c>
      <c r="E276" s="795" t="str">
        <f t="shared" si="4"/>
        <v>宮城県柴田町</v>
      </c>
      <c r="F276" s="791" t="s">
        <v>1743</v>
      </c>
    </row>
    <row r="277" spans="1:6">
      <c r="A277" s="791" t="s">
        <v>2350</v>
      </c>
      <c r="B277" s="791" t="s">
        <v>1295</v>
      </c>
      <c r="C277" s="791" t="s">
        <v>419</v>
      </c>
      <c r="D277" s="791" t="s">
        <v>2424</v>
      </c>
      <c r="E277" s="795" t="str">
        <f t="shared" si="4"/>
        <v>宮城県川崎町</v>
      </c>
      <c r="F277" s="791" t="s">
        <v>1237</v>
      </c>
    </row>
    <row r="278" spans="1:6">
      <c r="A278" s="791" t="s">
        <v>2350</v>
      </c>
      <c r="B278" s="791" t="s">
        <v>371</v>
      </c>
      <c r="C278" s="791" t="s">
        <v>419</v>
      </c>
      <c r="D278" s="791" t="s">
        <v>2426</v>
      </c>
      <c r="E278" s="795" t="str">
        <f t="shared" si="4"/>
        <v>宮城県丸森町</v>
      </c>
      <c r="F278" s="791" t="s">
        <v>1677</v>
      </c>
    </row>
    <row r="279" spans="1:6">
      <c r="A279" s="791" t="s">
        <v>2350</v>
      </c>
      <c r="B279" s="791" t="s">
        <v>1017</v>
      </c>
      <c r="C279" s="791" t="s">
        <v>419</v>
      </c>
      <c r="D279" s="791" t="s">
        <v>2429</v>
      </c>
      <c r="E279" s="795" t="str">
        <f t="shared" si="4"/>
        <v>宮城県亘理町</v>
      </c>
      <c r="F279" s="791" t="s">
        <v>327</v>
      </c>
    </row>
    <row r="280" spans="1:6">
      <c r="A280" s="791" t="s">
        <v>2350</v>
      </c>
      <c r="B280" s="791" t="s">
        <v>1880</v>
      </c>
      <c r="C280" s="791" t="s">
        <v>419</v>
      </c>
      <c r="D280" s="791" t="s">
        <v>2419</v>
      </c>
      <c r="E280" s="795" t="str">
        <f t="shared" si="4"/>
        <v>宮城県山元町</v>
      </c>
      <c r="F280" s="791" t="s">
        <v>2430</v>
      </c>
    </row>
    <row r="281" spans="1:6">
      <c r="A281" s="791" t="s">
        <v>2350</v>
      </c>
      <c r="B281" s="791" t="s">
        <v>2432</v>
      </c>
      <c r="C281" s="791" t="s">
        <v>419</v>
      </c>
      <c r="D281" s="791" t="s">
        <v>412</v>
      </c>
      <c r="E281" s="795" t="str">
        <f t="shared" si="4"/>
        <v>宮城県松島町</v>
      </c>
      <c r="F281" s="791" t="s">
        <v>1302</v>
      </c>
    </row>
    <row r="282" spans="1:6">
      <c r="A282" s="791" t="s">
        <v>2350</v>
      </c>
      <c r="B282" s="791" t="s">
        <v>2437</v>
      </c>
      <c r="C282" s="791" t="s">
        <v>419</v>
      </c>
      <c r="D282" s="791" t="s">
        <v>1455</v>
      </c>
      <c r="E282" s="795" t="str">
        <f t="shared" si="4"/>
        <v>宮城県七ヶ浜町</v>
      </c>
      <c r="F282" s="791" t="s">
        <v>2435</v>
      </c>
    </row>
    <row r="283" spans="1:6">
      <c r="A283" s="791" t="s">
        <v>2350</v>
      </c>
      <c r="B283" s="791" t="s">
        <v>2440</v>
      </c>
      <c r="C283" s="791" t="s">
        <v>419</v>
      </c>
      <c r="D283" s="791" t="s">
        <v>939</v>
      </c>
      <c r="E283" s="795" t="str">
        <f t="shared" si="4"/>
        <v>宮城県利府町</v>
      </c>
      <c r="F283" s="791" t="s">
        <v>1303</v>
      </c>
    </row>
    <row r="284" spans="1:6">
      <c r="A284" s="791" t="s">
        <v>2350</v>
      </c>
      <c r="B284" s="791" t="s">
        <v>1234</v>
      </c>
      <c r="C284" s="791" t="s">
        <v>419</v>
      </c>
      <c r="D284" s="791" t="s">
        <v>1845</v>
      </c>
      <c r="E284" s="795" t="str">
        <f t="shared" si="4"/>
        <v>宮城県大和町</v>
      </c>
      <c r="F284" s="791" t="s">
        <v>2384</v>
      </c>
    </row>
    <row r="285" spans="1:6">
      <c r="A285" s="791" t="s">
        <v>2350</v>
      </c>
      <c r="B285" s="791" t="s">
        <v>2441</v>
      </c>
      <c r="C285" s="791" t="s">
        <v>419</v>
      </c>
      <c r="D285" s="791" t="s">
        <v>325</v>
      </c>
      <c r="E285" s="795" t="str">
        <f t="shared" si="4"/>
        <v>宮城県大郷町</v>
      </c>
      <c r="F285" s="791" t="s">
        <v>1780</v>
      </c>
    </row>
    <row r="286" spans="1:6">
      <c r="A286" s="791" t="s">
        <v>2350</v>
      </c>
      <c r="B286" s="791" t="s">
        <v>2443</v>
      </c>
      <c r="C286" s="791" t="s">
        <v>419</v>
      </c>
      <c r="D286" s="791" t="s">
        <v>2445</v>
      </c>
      <c r="E286" s="795" t="str">
        <f t="shared" si="4"/>
        <v>宮城県大衡村</v>
      </c>
      <c r="F286" s="791" t="s">
        <v>1805</v>
      </c>
    </row>
    <row r="287" spans="1:6">
      <c r="A287" s="791" t="s">
        <v>2350</v>
      </c>
      <c r="B287" s="791" t="s">
        <v>2449</v>
      </c>
      <c r="C287" s="791" t="s">
        <v>419</v>
      </c>
      <c r="D287" s="791" t="s">
        <v>1496</v>
      </c>
      <c r="E287" s="795" t="str">
        <f t="shared" si="4"/>
        <v>宮城県色麻町</v>
      </c>
      <c r="F287" s="791" t="s">
        <v>2352</v>
      </c>
    </row>
    <row r="288" spans="1:6">
      <c r="A288" s="791" t="s">
        <v>2350</v>
      </c>
      <c r="B288" s="791" t="s">
        <v>84</v>
      </c>
      <c r="C288" s="791" t="s">
        <v>419</v>
      </c>
      <c r="D288" s="791" t="s">
        <v>2459</v>
      </c>
      <c r="E288" s="795" t="str">
        <f t="shared" si="4"/>
        <v>宮城県加美町</v>
      </c>
      <c r="F288" s="791" t="s">
        <v>2452</v>
      </c>
    </row>
    <row r="289" spans="1:6">
      <c r="A289" s="791" t="s">
        <v>2350</v>
      </c>
      <c r="B289" s="791" t="s">
        <v>2462</v>
      </c>
      <c r="C289" s="791" t="s">
        <v>419</v>
      </c>
      <c r="D289" s="791" t="s">
        <v>2043</v>
      </c>
      <c r="E289" s="795" t="str">
        <f t="shared" si="4"/>
        <v>宮城県涌谷町</v>
      </c>
      <c r="F289" s="791" t="s">
        <v>2460</v>
      </c>
    </row>
    <row r="290" spans="1:6">
      <c r="A290" s="791" t="s">
        <v>2350</v>
      </c>
      <c r="B290" s="791" t="s">
        <v>2465</v>
      </c>
      <c r="C290" s="791" t="s">
        <v>419</v>
      </c>
      <c r="D290" s="791" t="s">
        <v>2467</v>
      </c>
      <c r="E290" s="795" t="str">
        <f t="shared" si="4"/>
        <v>宮城県美里町</v>
      </c>
      <c r="F290" s="791" t="s">
        <v>2464</v>
      </c>
    </row>
    <row r="291" spans="1:6">
      <c r="A291" s="791" t="s">
        <v>2350</v>
      </c>
      <c r="B291" s="791" t="s">
        <v>2471</v>
      </c>
      <c r="C291" s="791" t="s">
        <v>419</v>
      </c>
      <c r="D291" s="791" t="s">
        <v>866</v>
      </c>
      <c r="E291" s="795" t="str">
        <f t="shared" si="4"/>
        <v>宮城県女川町</v>
      </c>
      <c r="F291" s="791" t="s">
        <v>2470</v>
      </c>
    </row>
    <row r="292" spans="1:6">
      <c r="A292" s="791" t="s">
        <v>2350</v>
      </c>
      <c r="B292" s="791" t="s">
        <v>2476</v>
      </c>
      <c r="C292" s="791" t="s">
        <v>419</v>
      </c>
      <c r="D292" s="791" t="s">
        <v>1265</v>
      </c>
      <c r="E292" s="795" t="str">
        <f t="shared" si="4"/>
        <v>宮城県南三陸町</v>
      </c>
      <c r="F292" s="791" t="s">
        <v>1481</v>
      </c>
    </row>
    <row r="293" spans="1:6">
      <c r="A293" s="790" t="s">
        <v>2478</v>
      </c>
      <c r="B293" s="792"/>
      <c r="C293" s="793" t="s">
        <v>2412</v>
      </c>
      <c r="D293" s="792"/>
      <c r="E293" s="795" t="str">
        <f t="shared" si="4"/>
        <v>秋田県</v>
      </c>
      <c r="F293" s="790" t="s">
        <v>897</v>
      </c>
    </row>
    <row r="294" spans="1:6">
      <c r="A294" s="791" t="s">
        <v>2478</v>
      </c>
      <c r="B294" s="791" t="s">
        <v>2169</v>
      </c>
      <c r="C294" s="791" t="s">
        <v>2412</v>
      </c>
      <c r="D294" s="791" t="s">
        <v>2481</v>
      </c>
      <c r="E294" s="795" t="str">
        <f t="shared" si="4"/>
        <v>秋田県秋田市</v>
      </c>
      <c r="F294" s="791" t="s">
        <v>1122</v>
      </c>
    </row>
    <row r="295" spans="1:6">
      <c r="A295" s="791" t="s">
        <v>2478</v>
      </c>
      <c r="B295" s="791" t="s">
        <v>2484</v>
      </c>
      <c r="C295" s="791" t="s">
        <v>2412</v>
      </c>
      <c r="D295" s="791" t="s">
        <v>2492</v>
      </c>
      <c r="E295" s="795" t="str">
        <f t="shared" si="4"/>
        <v>秋田県能代市</v>
      </c>
      <c r="F295" s="791" t="s">
        <v>2483</v>
      </c>
    </row>
    <row r="296" spans="1:6">
      <c r="A296" s="791" t="s">
        <v>2478</v>
      </c>
      <c r="B296" s="791" t="s">
        <v>2495</v>
      </c>
      <c r="C296" s="791" t="s">
        <v>2412</v>
      </c>
      <c r="D296" s="791" t="s">
        <v>2325</v>
      </c>
      <c r="E296" s="795" t="str">
        <f t="shared" si="4"/>
        <v>秋田県横手市</v>
      </c>
      <c r="F296" s="791" t="s">
        <v>2493</v>
      </c>
    </row>
    <row r="297" spans="1:6">
      <c r="A297" s="791" t="s">
        <v>2478</v>
      </c>
      <c r="B297" s="791" t="s">
        <v>515</v>
      </c>
      <c r="C297" s="791" t="s">
        <v>2412</v>
      </c>
      <c r="D297" s="791" t="s">
        <v>661</v>
      </c>
      <c r="E297" s="795" t="str">
        <f t="shared" si="4"/>
        <v>秋田県大館市</v>
      </c>
      <c r="F297" s="791" t="s">
        <v>268</v>
      </c>
    </row>
    <row r="298" spans="1:6">
      <c r="A298" s="791" t="s">
        <v>2478</v>
      </c>
      <c r="B298" s="791" t="s">
        <v>2498</v>
      </c>
      <c r="C298" s="791" t="s">
        <v>2412</v>
      </c>
      <c r="D298" s="791" t="s">
        <v>2501</v>
      </c>
      <c r="E298" s="795" t="str">
        <f t="shared" si="4"/>
        <v>秋田県男鹿市</v>
      </c>
      <c r="F298" s="791" t="s">
        <v>2497</v>
      </c>
    </row>
    <row r="299" spans="1:6">
      <c r="A299" s="791" t="s">
        <v>2478</v>
      </c>
      <c r="B299" s="791" t="s">
        <v>2035</v>
      </c>
      <c r="C299" s="791" t="s">
        <v>2412</v>
      </c>
      <c r="D299" s="791" t="s">
        <v>2504</v>
      </c>
      <c r="E299" s="795" t="str">
        <f t="shared" si="4"/>
        <v>秋田県湯沢市</v>
      </c>
      <c r="F299" s="791" t="s">
        <v>2503</v>
      </c>
    </row>
    <row r="300" spans="1:6">
      <c r="A300" s="791" t="s">
        <v>2478</v>
      </c>
      <c r="B300" s="791" t="s">
        <v>2508</v>
      </c>
      <c r="C300" s="791" t="s">
        <v>2412</v>
      </c>
      <c r="D300" s="791" t="s">
        <v>2509</v>
      </c>
      <c r="E300" s="795" t="str">
        <f t="shared" si="4"/>
        <v>秋田県鹿角市</v>
      </c>
      <c r="F300" s="791" t="s">
        <v>2507</v>
      </c>
    </row>
    <row r="301" spans="1:6">
      <c r="A301" s="791" t="s">
        <v>2478</v>
      </c>
      <c r="B301" s="791" t="s">
        <v>699</v>
      </c>
      <c r="C301" s="791" t="s">
        <v>2412</v>
      </c>
      <c r="D301" s="791" t="s">
        <v>1421</v>
      </c>
      <c r="E301" s="795" t="str">
        <f t="shared" si="4"/>
        <v>秋田県由利本荘市</v>
      </c>
      <c r="F301" s="791" t="s">
        <v>2513</v>
      </c>
    </row>
    <row r="302" spans="1:6">
      <c r="A302" s="791" t="s">
        <v>2478</v>
      </c>
      <c r="B302" s="791" t="s">
        <v>2515</v>
      </c>
      <c r="C302" s="791" t="s">
        <v>2412</v>
      </c>
      <c r="D302" s="791" t="s">
        <v>673</v>
      </c>
      <c r="E302" s="795" t="str">
        <f t="shared" si="4"/>
        <v>秋田県潟上市</v>
      </c>
      <c r="F302" s="791" t="s">
        <v>1273</v>
      </c>
    </row>
    <row r="303" spans="1:6">
      <c r="A303" s="791" t="s">
        <v>2478</v>
      </c>
      <c r="B303" s="791" t="s">
        <v>2054</v>
      </c>
      <c r="C303" s="791" t="s">
        <v>2412</v>
      </c>
      <c r="D303" s="791" t="s">
        <v>2111</v>
      </c>
      <c r="E303" s="795" t="str">
        <f t="shared" si="4"/>
        <v>秋田県大仙市</v>
      </c>
      <c r="F303" s="791" t="s">
        <v>2145</v>
      </c>
    </row>
    <row r="304" spans="1:6">
      <c r="A304" s="791" t="s">
        <v>2478</v>
      </c>
      <c r="B304" s="791" t="s">
        <v>2516</v>
      </c>
      <c r="C304" s="791" t="s">
        <v>2412</v>
      </c>
      <c r="D304" s="791" t="s">
        <v>2520</v>
      </c>
      <c r="E304" s="795" t="str">
        <f t="shared" si="4"/>
        <v>秋田県北秋田市</v>
      </c>
      <c r="F304" s="791" t="s">
        <v>1770</v>
      </c>
    </row>
    <row r="305" spans="1:6">
      <c r="A305" s="791" t="s">
        <v>2478</v>
      </c>
      <c r="B305" s="791" t="s">
        <v>2521</v>
      </c>
      <c r="C305" s="791" t="s">
        <v>2412</v>
      </c>
      <c r="D305" s="791" t="s">
        <v>1000</v>
      </c>
      <c r="E305" s="795" t="str">
        <f t="shared" si="4"/>
        <v>秋田県にかほ市</v>
      </c>
      <c r="F305" s="791" t="s">
        <v>1705</v>
      </c>
    </row>
    <row r="306" spans="1:6">
      <c r="A306" s="791" t="s">
        <v>2478</v>
      </c>
      <c r="B306" s="791" t="s">
        <v>2523</v>
      </c>
      <c r="C306" s="791" t="s">
        <v>2412</v>
      </c>
      <c r="D306" s="791" t="s">
        <v>2524</v>
      </c>
      <c r="E306" s="795" t="str">
        <f t="shared" si="4"/>
        <v>秋田県仙北市</v>
      </c>
      <c r="F306" s="791" t="s">
        <v>1960</v>
      </c>
    </row>
    <row r="307" spans="1:6">
      <c r="A307" s="791" t="s">
        <v>2478</v>
      </c>
      <c r="B307" s="791" t="s">
        <v>357</v>
      </c>
      <c r="C307" s="791" t="s">
        <v>2412</v>
      </c>
      <c r="D307" s="791" t="s">
        <v>1406</v>
      </c>
      <c r="E307" s="795" t="str">
        <f t="shared" si="4"/>
        <v>秋田県小坂町</v>
      </c>
      <c r="F307" s="791" t="s">
        <v>2525</v>
      </c>
    </row>
    <row r="308" spans="1:6">
      <c r="A308" s="791" t="s">
        <v>2478</v>
      </c>
      <c r="B308" s="791" t="s">
        <v>2309</v>
      </c>
      <c r="C308" s="791" t="s">
        <v>2412</v>
      </c>
      <c r="D308" s="791" t="s">
        <v>2529</v>
      </c>
      <c r="E308" s="795" t="str">
        <f t="shared" si="4"/>
        <v>秋田県上小阿仁村</v>
      </c>
      <c r="F308" s="791" t="s">
        <v>1276</v>
      </c>
    </row>
    <row r="309" spans="1:6">
      <c r="A309" s="791" t="s">
        <v>2478</v>
      </c>
      <c r="B309" s="791" t="s">
        <v>2532</v>
      </c>
      <c r="C309" s="791" t="s">
        <v>2412</v>
      </c>
      <c r="D309" s="791" t="s">
        <v>2005</v>
      </c>
      <c r="E309" s="795" t="str">
        <f t="shared" si="4"/>
        <v>秋田県藤里町</v>
      </c>
      <c r="F309" s="791" t="s">
        <v>2531</v>
      </c>
    </row>
    <row r="310" spans="1:6">
      <c r="A310" s="791" t="s">
        <v>2478</v>
      </c>
      <c r="B310" s="791" t="s">
        <v>2534</v>
      </c>
      <c r="C310" s="791" t="s">
        <v>2412</v>
      </c>
      <c r="D310" s="791" t="s">
        <v>1990</v>
      </c>
      <c r="E310" s="795" t="str">
        <f t="shared" si="4"/>
        <v>秋田県三種町</v>
      </c>
      <c r="F310" s="791" t="s">
        <v>925</v>
      </c>
    </row>
    <row r="311" spans="1:6">
      <c r="A311" s="791" t="s">
        <v>2478</v>
      </c>
      <c r="B311" s="791" t="s">
        <v>248</v>
      </c>
      <c r="C311" s="791" t="s">
        <v>2412</v>
      </c>
      <c r="D311" s="791" t="s">
        <v>2535</v>
      </c>
      <c r="E311" s="795" t="str">
        <f t="shared" si="4"/>
        <v>秋田県八峰町</v>
      </c>
      <c r="F311" s="791" t="s">
        <v>1870</v>
      </c>
    </row>
    <row r="312" spans="1:6">
      <c r="A312" s="791" t="s">
        <v>2478</v>
      </c>
      <c r="B312" s="791" t="s">
        <v>2259</v>
      </c>
      <c r="C312" s="791" t="s">
        <v>2412</v>
      </c>
      <c r="D312" s="791" t="s">
        <v>2536</v>
      </c>
      <c r="E312" s="795" t="str">
        <f t="shared" si="4"/>
        <v>秋田県五城目町</v>
      </c>
      <c r="F312" s="791" t="s">
        <v>1646</v>
      </c>
    </row>
    <row r="313" spans="1:6">
      <c r="A313" s="791" t="s">
        <v>2478</v>
      </c>
      <c r="B313" s="791" t="s">
        <v>1437</v>
      </c>
      <c r="C313" s="791" t="s">
        <v>2412</v>
      </c>
      <c r="D313" s="791" t="s">
        <v>2537</v>
      </c>
      <c r="E313" s="795" t="str">
        <f t="shared" si="4"/>
        <v>秋田県八郎潟町</v>
      </c>
      <c r="F313" s="791" t="s">
        <v>1921</v>
      </c>
    </row>
    <row r="314" spans="1:6">
      <c r="A314" s="791" t="s">
        <v>2478</v>
      </c>
      <c r="B314" s="791" t="s">
        <v>351</v>
      </c>
      <c r="C314" s="791" t="s">
        <v>2412</v>
      </c>
      <c r="D314" s="791" t="s">
        <v>2538</v>
      </c>
      <c r="E314" s="795" t="str">
        <f t="shared" si="4"/>
        <v>秋田県井川町</v>
      </c>
      <c r="F314" s="791" t="s">
        <v>2406</v>
      </c>
    </row>
    <row r="315" spans="1:6">
      <c r="A315" s="791" t="s">
        <v>2478</v>
      </c>
      <c r="B315" s="791" t="s">
        <v>2541</v>
      </c>
      <c r="C315" s="791" t="s">
        <v>2412</v>
      </c>
      <c r="D315" s="791" t="s">
        <v>1271</v>
      </c>
      <c r="E315" s="795" t="str">
        <f t="shared" si="4"/>
        <v>秋田県大潟村</v>
      </c>
      <c r="F315" s="791" t="s">
        <v>1984</v>
      </c>
    </row>
    <row r="316" spans="1:6">
      <c r="A316" s="791" t="s">
        <v>2478</v>
      </c>
      <c r="B316" s="791" t="s">
        <v>2546</v>
      </c>
      <c r="C316" s="791" t="s">
        <v>2412</v>
      </c>
      <c r="D316" s="791" t="s">
        <v>1814</v>
      </c>
      <c r="E316" s="795" t="str">
        <f t="shared" si="4"/>
        <v>秋田県美郷町</v>
      </c>
      <c r="F316" s="791" t="s">
        <v>2544</v>
      </c>
    </row>
    <row r="317" spans="1:6">
      <c r="A317" s="791" t="s">
        <v>2478</v>
      </c>
      <c r="B317" s="791" t="s">
        <v>2549</v>
      </c>
      <c r="C317" s="791" t="s">
        <v>2412</v>
      </c>
      <c r="D317" s="791" t="s">
        <v>1615</v>
      </c>
      <c r="E317" s="795" t="str">
        <f t="shared" si="4"/>
        <v>秋田県羽後町</v>
      </c>
      <c r="F317" s="791" t="s">
        <v>2278</v>
      </c>
    </row>
    <row r="318" spans="1:6">
      <c r="A318" s="791" t="s">
        <v>2478</v>
      </c>
      <c r="B318" s="791" t="s">
        <v>676</v>
      </c>
      <c r="C318" s="791" t="s">
        <v>2412</v>
      </c>
      <c r="D318" s="791" t="s">
        <v>2302</v>
      </c>
      <c r="E318" s="795" t="str">
        <f t="shared" si="4"/>
        <v>秋田県東成瀬村</v>
      </c>
      <c r="F318" s="791" t="s">
        <v>1549</v>
      </c>
    </row>
    <row r="319" spans="1:6">
      <c r="A319" s="790" t="s">
        <v>2554</v>
      </c>
      <c r="B319" s="792"/>
      <c r="C319" s="793" t="s">
        <v>178</v>
      </c>
      <c r="D319" s="792"/>
      <c r="E319" s="795" t="str">
        <f t="shared" si="4"/>
        <v>山形県</v>
      </c>
      <c r="F319" s="790" t="s">
        <v>1862</v>
      </c>
    </row>
    <row r="320" spans="1:6">
      <c r="A320" s="791" t="s">
        <v>2554</v>
      </c>
      <c r="B320" s="791" t="s">
        <v>2556</v>
      </c>
      <c r="C320" s="791" t="s">
        <v>178</v>
      </c>
      <c r="D320" s="791" t="s">
        <v>1740</v>
      </c>
      <c r="E320" s="795" t="str">
        <f t="shared" si="4"/>
        <v>山形県山形市</v>
      </c>
      <c r="F320" s="791" t="s">
        <v>206</v>
      </c>
    </row>
    <row r="321" spans="1:6">
      <c r="A321" s="791" t="s">
        <v>2554</v>
      </c>
      <c r="B321" s="791" t="s">
        <v>2560</v>
      </c>
      <c r="C321" s="791" t="s">
        <v>178</v>
      </c>
      <c r="D321" s="791" t="s">
        <v>2563</v>
      </c>
      <c r="E321" s="795" t="str">
        <f t="shared" si="4"/>
        <v>山形県米沢市</v>
      </c>
      <c r="F321" s="791" t="s">
        <v>2557</v>
      </c>
    </row>
    <row r="322" spans="1:6">
      <c r="A322" s="791" t="s">
        <v>2554</v>
      </c>
      <c r="B322" s="791" t="s">
        <v>2244</v>
      </c>
      <c r="C322" s="791" t="s">
        <v>178</v>
      </c>
      <c r="D322" s="791" t="s">
        <v>2566</v>
      </c>
      <c r="E322" s="795" t="str">
        <f t="shared" si="4"/>
        <v>山形県鶴岡市</v>
      </c>
      <c r="F322" s="791" t="s">
        <v>1746</v>
      </c>
    </row>
    <row r="323" spans="1:6">
      <c r="A323" s="791" t="s">
        <v>2554</v>
      </c>
      <c r="B323" s="791" t="s">
        <v>2567</v>
      </c>
      <c r="C323" s="791" t="s">
        <v>178</v>
      </c>
      <c r="D323" s="791" t="s">
        <v>1408</v>
      </c>
      <c r="E323" s="795" t="str">
        <f t="shared" ref="E323:E386" si="5">CONCATENATE(A323,B323)</f>
        <v>山形県酒田市</v>
      </c>
      <c r="F323" s="791" t="s">
        <v>2224</v>
      </c>
    </row>
    <row r="324" spans="1:6">
      <c r="A324" s="791" t="s">
        <v>2554</v>
      </c>
      <c r="B324" s="791" t="s">
        <v>2571</v>
      </c>
      <c r="C324" s="791" t="s">
        <v>178</v>
      </c>
      <c r="D324" s="791" t="s">
        <v>2574</v>
      </c>
      <c r="E324" s="795" t="str">
        <f t="shared" si="5"/>
        <v>山形県新庄市</v>
      </c>
      <c r="F324" s="791" t="s">
        <v>2570</v>
      </c>
    </row>
    <row r="325" spans="1:6">
      <c r="A325" s="791" t="s">
        <v>2554</v>
      </c>
      <c r="B325" s="791" t="s">
        <v>2577</v>
      </c>
      <c r="C325" s="791" t="s">
        <v>178</v>
      </c>
      <c r="D325" s="791" t="s">
        <v>2578</v>
      </c>
      <c r="E325" s="795" t="str">
        <f t="shared" si="5"/>
        <v>山形県寒河江市</v>
      </c>
      <c r="F325" s="791" t="s">
        <v>2576</v>
      </c>
    </row>
    <row r="326" spans="1:6">
      <c r="A326" s="791" t="s">
        <v>2554</v>
      </c>
      <c r="B326" s="791" t="s">
        <v>2587</v>
      </c>
      <c r="C326" s="791" t="s">
        <v>178</v>
      </c>
      <c r="D326" s="791" t="s">
        <v>390</v>
      </c>
      <c r="E326" s="795" t="str">
        <f t="shared" si="5"/>
        <v>山形県上山市</v>
      </c>
      <c r="F326" s="791" t="s">
        <v>2586</v>
      </c>
    </row>
    <row r="327" spans="1:6">
      <c r="A327" s="791" t="s">
        <v>2554</v>
      </c>
      <c r="B327" s="791" t="s">
        <v>600</v>
      </c>
      <c r="C327" s="791" t="s">
        <v>178</v>
      </c>
      <c r="D327" s="791" t="s">
        <v>2588</v>
      </c>
      <c r="E327" s="795" t="str">
        <f t="shared" si="5"/>
        <v>山形県村山市</v>
      </c>
      <c r="F327" s="791" t="s">
        <v>2064</v>
      </c>
    </row>
    <row r="328" spans="1:6">
      <c r="A328" s="791" t="s">
        <v>2554</v>
      </c>
      <c r="B328" s="791" t="s">
        <v>2220</v>
      </c>
      <c r="C328" s="791" t="s">
        <v>178</v>
      </c>
      <c r="D328" s="791" t="s">
        <v>2592</v>
      </c>
      <c r="E328" s="795" t="str">
        <f t="shared" si="5"/>
        <v>山形県長井市</v>
      </c>
      <c r="F328" s="791" t="s">
        <v>2590</v>
      </c>
    </row>
    <row r="329" spans="1:6">
      <c r="A329" s="791" t="s">
        <v>2554</v>
      </c>
      <c r="B329" s="791" t="s">
        <v>2594</v>
      </c>
      <c r="C329" s="791" t="s">
        <v>178</v>
      </c>
      <c r="D329" s="791" t="s">
        <v>821</v>
      </c>
      <c r="E329" s="795" t="str">
        <f t="shared" si="5"/>
        <v>山形県天童市</v>
      </c>
      <c r="F329" s="791" t="s">
        <v>2582</v>
      </c>
    </row>
    <row r="330" spans="1:6">
      <c r="A330" s="791" t="s">
        <v>2554</v>
      </c>
      <c r="B330" s="791" t="s">
        <v>2597</v>
      </c>
      <c r="C330" s="791" t="s">
        <v>178</v>
      </c>
      <c r="D330" s="791" t="s">
        <v>2175</v>
      </c>
      <c r="E330" s="795" t="str">
        <f t="shared" si="5"/>
        <v>山形県東根市</v>
      </c>
      <c r="F330" s="791" t="s">
        <v>2596</v>
      </c>
    </row>
    <row r="331" spans="1:6">
      <c r="A331" s="791" t="s">
        <v>2554</v>
      </c>
      <c r="B331" s="791" t="s">
        <v>2598</v>
      </c>
      <c r="C331" s="791" t="s">
        <v>178</v>
      </c>
      <c r="D331" s="791" t="s">
        <v>2601</v>
      </c>
      <c r="E331" s="795" t="str">
        <f t="shared" si="5"/>
        <v>山形県尾花沢市</v>
      </c>
      <c r="F331" s="791" t="s">
        <v>171</v>
      </c>
    </row>
    <row r="332" spans="1:6">
      <c r="A332" s="791" t="s">
        <v>2554</v>
      </c>
      <c r="B332" s="791" t="s">
        <v>6</v>
      </c>
      <c r="C332" s="791" t="s">
        <v>178</v>
      </c>
      <c r="D332" s="791" t="s">
        <v>2605</v>
      </c>
      <c r="E332" s="795" t="str">
        <f t="shared" si="5"/>
        <v>山形県南陽市</v>
      </c>
      <c r="F332" s="791" t="s">
        <v>1136</v>
      </c>
    </row>
    <row r="333" spans="1:6">
      <c r="A333" s="791" t="s">
        <v>2554</v>
      </c>
      <c r="B333" s="791" t="s">
        <v>2607</v>
      </c>
      <c r="C333" s="791" t="s">
        <v>178</v>
      </c>
      <c r="D333" s="791" t="s">
        <v>2613</v>
      </c>
      <c r="E333" s="795" t="str">
        <f t="shared" si="5"/>
        <v>山形県山辺町</v>
      </c>
      <c r="F333" s="791" t="s">
        <v>2606</v>
      </c>
    </row>
    <row r="334" spans="1:6">
      <c r="A334" s="791" t="s">
        <v>2554</v>
      </c>
      <c r="B334" s="791" t="s">
        <v>2619</v>
      </c>
      <c r="C334" s="791" t="s">
        <v>178</v>
      </c>
      <c r="D334" s="791" t="s">
        <v>926</v>
      </c>
      <c r="E334" s="795" t="str">
        <f t="shared" si="5"/>
        <v>山形県中山町</v>
      </c>
      <c r="F334" s="791" t="s">
        <v>2616</v>
      </c>
    </row>
    <row r="335" spans="1:6">
      <c r="A335" s="791" t="s">
        <v>2554</v>
      </c>
      <c r="B335" s="791" t="s">
        <v>542</v>
      </c>
      <c r="C335" s="791" t="s">
        <v>178</v>
      </c>
      <c r="D335" s="791" t="s">
        <v>2621</v>
      </c>
      <c r="E335" s="795" t="str">
        <f t="shared" si="5"/>
        <v>山形県河北町</v>
      </c>
      <c r="F335" s="791" t="s">
        <v>2620</v>
      </c>
    </row>
    <row r="336" spans="1:6">
      <c r="A336" s="791" t="s">
        <v>2554</v>
      </c>
      <c r="B336" s="791" t="s">
        <v>2193</v>
      </c>
      <c r="C336" s="791" t="s">
        <v>178</v>
      </c>
      <c r="D336" s="791" t="s">
        <v>1112</v>
      </c>
      <c r="E336" s="795" t="str">
        <f t="shared" si="5"/>
        <v>山形県西川町</v>
      </c>
      <c r="F336" s="791" t="s">
        <v>1435</v>
      </c>
    </row>
    <row r="337" spans="1:6">
      <c r="A337" s="791" t="s">
        <v>2554</v>
      </c>
      <c r="B337" s="791" t="s">
        <v>2625</v>
      </c>
      <c r="C337" s="791" t="s">
        <v>178</v>
      </c>
      <c r="D337" s="791" t="s">
        <v>113</v>
      </c>
      <c r="E337" s="795" t="str">
        <f t="shared" si="5"/>
        <v>山形県朝日町</v>
      </c>
      <c r="F337" s="791" t="s">
        <v>2622</v>
      </c>
    </row>
    <row r="338" spans="1:6">
      <c r="A338" s="791" t="s">
        <v>2554</v>
      </c>
      <c r="B338" s="791" t="s">
        <v>1118</v>
      </c>
      <c r="C338" s="791" t="s">
        <v>178</v>
      </c>
      <c r="D338" s="791" t="s">
        <v>2631</v>
      </c>
      <c r="E338" s="795" t="str">
        <f t="shared" si="5"/>
        <v>山形県大江町</v>
      </c>
      <c r="F338" s="791" t="s">
        <v>2628</v>
      </c>
    </row>
    <row r="339" spans="1:6">
      <c r="A339" s="791" t="s">
        <v>2554</v>
      </c>
      <c r="B339" s="791" t="s">
        <v>2457</v>
      </c>
      <c r="C339" s="791" t="s">
        <v>178</v>
      </c>
      <c r="D339" s="791" t="s">
        <v>1782</v>
      </c>
      <c r="E339" s="795" t="str">
        <f t="shared" si="5"/>
        <v>山形県大石田町</v>
      </c>
      <c r="F339" s="791" t="s">
        <v>1009</v>
      </c>
    </row>
    <row r="340" spans="1:6">
      <c r="A340" s="791" t="s">
        <v>2554</v>
      </c>
      <c r="B340" s="791" t="s">
        <v>2632</v>
      </c>
      <c r="C340" s="791" t="s">
        <v>178</v>
      </c>
      <c r="D340" s="791" t="s">
        <v>2634</v>
      </c>
      <c r="E340" s="795" t="str">
        <f t="shared" si="5"/>
        <v>山形県金山町</v>
      </c>
      <c r="F340" s="791" t="s">
        <v>2410</v>
      </c>
    </row>
    <row r="341" spans="1:6">
      <c r="A341" s="791" t="s">
        <v>2554</v>
      </c>
      <c r="B341" s="791" t="s">
        <v>2637</v>
      </c>
      <c r="C341" s="791" t="s">
        <v>178</v>
      </c>
      <c r="D341" s="791" t="s">
        <v>349</v>
      </c>
      <c r="E341" s="795" t="str">
        <f t="shared" si="5"/>
        <v>山形県最上町</v>
      </c>
      <c r="F341" s="791" t="s">
        <v>296</v>
      </c>
    </row>
    <row r="342" spans="1:6">
      <c r="A342" s="791" t="s">
        <v>2554</v>
      </c>
      <c r="B342" s="791" t="s">
        <v>2638</v>
      </c>
      <c r="C342" s="791" t="s">
        <v>178</v>
      </c>
      <c r="D342" s="791" t="s">
        <v>1476</v>
      </c>
      <c r="E342" s="795" t="str">
        <f t="shared" si="5"/>
        <v>山形県舟形町</v>
      </c>
      <c r="F342" s="791" t="s">
        <v>651</v>
      </c>
    </row>
    <row r="343" spans="1:6">
      <c r="A343" s="791" t="s">
        <v>2554</v>
      </c>
      <c r="B343" s="791" t="s">
        <v>1704</v>
      </c>
      <c r="C343" s="791" t="s">
        <v>178</v>
      </c>
      <c r="D343" s="791" t="s">
        <v>2639</v>
      </c>
      <c r="E343" s="795" t="str">
        <f t="shared" si="5"/>
        <v>山形県真室川町</v>
      </c>
      <c r="F343" s="791" t="s">
        <v>1068</v>
      </c>
    </row>
    <row r="344" spans="1:6">
      <c r="A344" s="791" t="s">
        <v>2554</v>
      </c>
      <c r="B344" s="791" t="s">
        <v>2642</v>
      </c>
      <c r="C344" s="791" t="s">
        <v>178</v>
      </c>
      <c r="D344" s="791" t="s">
        <v>2644</v>
      </c>
      <c r="E344" s="795" t="str">
        <f t="shared" si="5"/>
        <v>山形県大蔵村</v>
      </c>
      <c r="F344" s="791" t="s">
        <v>2479</v>
      </c>
    </row>
    <row r="345" spans="1:6">
      <c r="A345" s="791" t="s">
        <v>2554</v>
      </c>
      <c r="B345" s="791" t="s">
        <v>1657</v>
      </c>
      <c r="C345" s="791" t="s">
        <v>178</v>
      </c>
      <c r="D345" s="791" t="s">
        <v>1796</v>
      </c>
      <c r="E345" s="795" t="str">
        <f t="shared" si="5"/>
        <v>山形県鮭川村</v>
      </c>
      <c r="F345" s="791" t="s">
        <v>624</v>
      </c>
    </row>
    <row r="346" spans="1:6">
      <c r="A346" s="791" t="s">
        <v>2554</v>
      </c>
      <c r="B346" s="791" t="s">
        <v>1860</v>
      </c>
      <c r="C346" s="791" t="s">
        <v>178</v>
      </c>
      <c r="D346" s="791" t="s">
        <v>2646</v>
      </c>
      <c r="E346" s="795" t="str">
        <f t="shared" si="5"/>
        <v>山形県戸沢村</v>
      </c>
      <c r="F346" s="791" t="s">
        <v>203</v>
      </c>
    </row>
    <row r="347" spans="1:6">
      <c r="A347" s="791" t="s">
        <v>2554</v>
      </c>
      <c r="B347" s="791" t="s">
        <v>2647</v>
      </c>
      <c r="C347" s="791" t="s">
        <v>178</v>
      </c>
      <c r="D347" s="791" t="s">
        <v>32</v>
      </c>
      <c r="E347" s="795" t="str">
        <f t="shared" si="5"/>
        <v>山形県高畠町</v>
      </c>
      <c r="F347" s="791" t="s">
        <v>799</v>
      </c>
    </row>
    <row r="348" spans="1:6">
      <c r="A348" s="791" t="s">
        <v>2554</v>
      </c>
      <c r="B348" s="791" t="s">
        <v>2650</v>
      </c>
      <c r="C348" s="791" t="s">
        <v>178</v>
      </c>
      <c r="D348" s="791" t="s">
        <v>1967</v>
      </c>
      <c r="E348" s="795" t="str">
        <f t="shared" si="5"/>
        <v>山形県川西町</v>
      </c>
      <c r="F348" s="791" t="s">
        <v>2648</v>
      </c>
    </row>
    <row r="349" spans="1:6">
      <c r="A349" s="791" t="s">
        <v>2554</v>
      </c>
      <c r="B349" s="791" t="s">
        <v>2599</v>
      </c>
      <c r="C349" s="791" t="s">
        <v>178</v>
      </c>
      <c r="D349" s="791" t="s">
        <v>2069</v>
      </c>
      <c r="E349" s="795" t="str">
        <f t="shared" si="5"/>
        <v>山形県小国町</v>
      </c>
      <c r="F349" s="791" t="s">
        <v>2651</v>
      </c>
    </row>
    <row r="350" spans="1:6">
      <c r="A350" s="791" t="s">
        <v>2554</v>
      </c>
      <c r="B350" s="791" t="s">
        <v>2655</v>
      </c>
      <c r="C350" s="791" t="s">
        <v>178</v>
      </c>
      <c r="D350" s="791" t="s">
        <v>2656</v>
      </c>
      <c r="E350" s="795" t="str">
        <f t="shared" si="5"/>
        <v>山形県白鷹町</v>
      </c>
      <c r="F350" s="791" t="s">
        <v>2653</v>
      </c>
    </row>
    <row r="351" spans="1:6">
      <c r="A351" s="791" t="s">
        <v>2554</v>
      </c>
      <c r="B351" s="791" t="s">
        <v>2657</v>
      </c>
      <c r="C351" s="791" t="s">
        <v>178</v>
      </c>
      <c r="D351" s="791" t="s">
        <v>1841</v>
      </c>
      <c r="E351" s="795" t="str">
        <f t="shared" si="5"/>
        <v>山形県飯豊町</v>
      </c>
      <c r="F351" s="791" t="s">
        <v>2565</v>
      </c>
    </row>
    <row r="352" spans="1:6">
      <c r="A352" s="791" t="s">
        <v>2554</v>
      </c>
      <c r="B352" s="791" t="s">
        <v>399</v>
      </c>
      <c r="C352" s="791" t="s">
        <v>178</v>
      </c>
      <c r="D352" s="791" t="s">
        <v>2659</v>
      </c>
      <c r="E352" s="795" t="str">
        <f t="shared" si="5"/>
        <v>山形県三川町</v>
      </c>
      <c r="F352" s="791" t="s">
        <v>1764</v>
      </c>
    </row>
    <row r="353" spans="1:6">
      <c r="A353" s="791" t="s">
        <v>2554</v>
      </c>
      <c r="B353" s="791" t="s">
        <v>2660</v>
      </c>
      <c r="C353" s="791" t="s">
        <v>178</v>
      </c>
      <c r="D353" s="791" t="s">
        <v>2260</v>
      </c>
      <c r="E353" s="795" t="str">
        <f t="shared" si="5"/>
        <v>山形県庄内町</v>
      </c>
      <c r="F353" s="791" t="s">
        <v>1645</v>
      </c>
    </row>
    <row r="354" spans="1:6">
      <c r="A354" s="791" t="s">
        <v>2554</v>
      </c>
      <c r="B354" s="791" t="s">
        <v>814</v>
      </c>
      <c r="C354" s="791" t="s">
        <v>178</v>
      </c>
      <c r="D354" s="791" t="s">
        <v>2662</v>
      </c>
      <c r="E354" s="795" t="str">
        <f t="shared" si="5"/>
        <v>山形県遊佐町</v>
      </c>
      <c r="F354" s="791" t="s">
        <v>329</v>
      </c>
    </row>
    <row r="355" spans="1:6">
      <c r="A355" s="790" t="s">
        <v>432</v>
      </c>
      <c r="B355" s="792"/>
      <c r="C355" s="793" t="s">
        <v>2665</v>
      </c>
      <c r="D355" s="792"/>
      <c r="E355" s="795" t="str">
        <f t="shared" si="5"/>
        <v>福島県</v>
      </c>
      <c r="F355" s="790" t="s">
        <v>2664</v>
      </c>
    </row>
    <row r="356" spans="1:6">
      <c r="A356" s="791" t="s">
        <v>432</v>
      </c>
      <c r="B356" s="791" t="s">
        <v>1058</v>
      </c>
      <c r="C356" s="791" t="s">
        <v>2665</v>
      </c>
      <c r="D356" s="791" t="s">
        <v>2672</v>
      </c>
      <c r="E356" s="795" t="str">
        <f t="shared" si="5"/>
        <v>福島県福島市</v>
      </c>
      <c r="F356" s="791" t="s">
        <v>2667</v>
      </c>
    </row>
    <row r="357" spans="1:6">
      <c r="A357" s="791" t="s">
        <v>432</v>
      </c>
      <c r="B357" s="791" t="s">
        <v>1322</v>
      </c>
      <c r="C357" s="791" t="s">
        <v>2665</v>
      </c>
      <c r="D357" s="791" t="s">
        <v>2469</v>
      </c>
      <c r="E357" s="795" t="str">
        <f t="shared" si="5"/>
        <v>福島県会津若松市</v>
      </c>
      <c r="F357" s="791" t="s">
        <v>838</v>
      </c>
    </row>
    <row r="358" spans="1:6">
      <c r="A358" s="791" t="s">
        <v>432</v>
      </c>
      <c r="B358" s="791" t="s">
        <v>199</v>
      </c>
      <c r="C358" s="791" t="s">
        <v>2665</v>
      </c>
      <c r="D358" s="791" t="s">
        <v>977</v>
      </c>
      <c r="E358" s="795" t="str">
        <f t="shared" si="5"/>
        <v>福島県郡山市</v>
      </c>
      <c r="F358" s="791" t="s">
        <v>2679</v>
      </c>
    </row>
    <row r="359" spans="1:6">
      <c r="A359" s="791" t="s">
        <v>432</v>
      </c>
      <c r="B359" s="791" t="s">
        <v>2682</v>
      </c>
      <c r="C359" s="791" t="s">
        <v>2665</v>
      </c>
      <c r="D359" s="791" t="s">
        <v>2314</v>
      </c>
      <c r="E359" s="795" t="str">
        <f t="shared" si="5"/>
        <v>福島県いわき市</v>
      </c>
      <c r="F359" s="791" t="s">
        <v>202</v>
      </c>
    </row>
    <row r="360" spans="1:6">
      <c r="A360" s="791" t="s">
        <v>432</v>
      </c>
      <c r="B360" s="791" t="s">
        <v>2687</v>
      </c>
      <c r="C360" s="791" t="s">
        <v>2665</v>
      </c>
      <c r="D360" s="791" t="s">
        <v>2688</v>
      </c>
      <c r="E360" s="795" t="str">
        <f t="shared" si="5"/>
        <v>福島県白河市</v>
      </c>
      <c r="F360" s="791" t="s">
        <v>2684</v>
      </c>
    </row>
    <row r="361" spans="1:6">
      <c r="A361" s="791" t="s">
        <v>432</v>
      </c>
      <c r="B361" s="791" t="s">
        <v>2393</v>
      </c>
      <c r="C361" s="791" t="s">
        <v>2665</v>
      </c>
      <c r="D361" s="791" t="s">
        <v>2690</v>
      </c>
      <c r="E361" s="795" t="str">
        <f t="shared" si="5"/>
        <v>福島県須賀川市</v>
      </c>
      <c r="F361" s="791" t="s">
        <v>1635</v>
      </c>
    </row>
    <row r="362" spans="1:6">
      <c r="A362" s="791" t="s">
        <v>432</v>
      </c>
      <c r="B362" s="791" t="s">
        <v>2487</v>
      </c>
      <c r="C362" s="791" t="s">
        <v>2665</v>
      </c>
      <c r="D362" s="791" t="s">
        <v>2695</v>
      </c>
      <c r="E362" s="795" t="str">
        <f t="shared" si="5"/>
        <v>福島県喜多方市</v>
      </c>
      <c r="F362" s="791" t="s">
        <v>938</v>
      </c>
    </row>
    <row r="363" spans="1:6">
      <c r="A363" s="791" t="s">
        <v>432</v>
      </c>
      <c r="B363" s="791" t="s">
        <v>2698</v>
      </c>
      <c r="C363" s="791" t="s">
        <v>2665</v>
      </c>
      <c r="D363" s="791" t="s">
        <v>976</v>
      </c>
      <c r="E363" s="795" t="str">
        <f t="shared" si="5"/>
        <v>福島県相馬市</v>
      </c>
      <c r="F363" s="791" t="s">
        <v>1301</v>
      </c>
    </row>
    <row r="364" spans="1:6">
      <c r="A364" s="791" t="s">
        <v>432</v>
      </c>
      <c r="B364" s="791" t="s">
        <v>2569</v>
      </c>
      <c r="C364" s="791" t="s">
        <v>2665</v>
      </c>
      <c r="D364" s="791" t="s">
        <v>480</v>
      </c>
      <c r="E364" s="795" t="str">
        <f t="shared" si="5"/>
        <v>福島県二本松市</v>
      </c>
      <c r="F364" s="791" t="s">
        <v>2702</v>
      </c>
    </row>
    <row r="365" spans="1:6">
      <c r="A365" s="791" t="s">
        <v>432</v>
      </c>
      <c r="B365" s="791" t="s">
        <v>2704</v>
      </c>
      <c r="C365" s="791" t="s">
        <v>2665</v>
      </c>
      <c r="D365" s="791" t="s">
        <v>1105</v>
      </c>
      <c r="E365" s="795" t="str">
        <f t="shared" si="5"/>
        <v>福島県田村市</v>
      </c>
      <c r="F365" s="791" t="s">
        <v>2562</v>
      </c>
    </row>
    <row r="366" spans="1:6">
      <c r="A366" s="791" t="s">
        <v>432</v>
      </c>
      <c r="B366" s="791" t="s">
        <v>2707</v>
      </c>
      <c r="C366" s="791" t="s">
        <v>2665</v>
      </c>
      <c r="D366" s="791" t="s">
        <v>1505</v>
      </c>
      <c r="E366" s="795" t="str">
        <f t="shared" si="5"/>
        <v>福島県南相馬市</v>
      </c>
      <c r="F366" s="791" t="s">
        <v>2706</v>
      </c>
    </row>
    <row r="367" spans="1:6">
      <c r="A367" s="791" t="s">
        <v>432</v>
      </c>
      <c r="B367" s="791" t="s">
        <v>1517</v>
      </c>
      <c r="C367" s="791" t="s">
        <v>2665</v>
      </c>
      <c r="D367" s="791" t="s">
        <v>1523</v>
      </c>
      <c r="E367" s="795" t="str">
        <f t="shared" si="5"/>
        <v>福島県伊達市</v>
      </c>
      <c r="F367" s="791" t="s">
        <v>1896</v>
      </c>
    </row>
    <row r="368" spans="1:6">
      <c r="A368" s="791" t="s">
        <v>432</v>
      </c>
      <c r="B368" s="791" t="s">
        <v>382</v>
      </c>
      <c r="C368" s="791" t="s">
        <v>2665</v>
      </c>
      <c r="D368" s="791" t="s">
        <v>2539</v>
      </c>
      <c r="E368" s="795" t="str">
        <f t="shared" si="5"/>
        <v>福島県本宮市</v>
      </c>
      <c r="F368" s="791" t="s">
        <v>2709</v>
      </c>
    </row>
    <row r="369" spans="1:6">
      <c r="A369" s="791" t="s">
        <v>432</v>
      </c>
      <c r="B369" s="791" t="s">
        <v>540</v>
      </c>
      <c r="C369" s="791" t="s">
        <v>2665</v>
      </c>
      <c r="D369" s="791" t="s">
        <v>2710</v>
      </c>
      <c r="E369" s="795" t="str">
        <f t="shared" si="5"/>
        <v>福島県桑折町</v>
      </c>
      <c r="F369" s="791" t="s">
        <v>796</v>
      </c>
    </row>
    <row r="370" spans="1:6">
      <c r="A370" s="791" t="s">
        <v>432</v>
      </c>
      <c r="B370" s="791" t="s">
        <v>1857</v>
      </c>
      <c r="C370" s="791" t="s">
        <v>2665</v>
      </c>
      <c r="D370" s="791" t="s">
        <v>2713</v>
      </c>
      <c r="E370" s="795" t="str">
        <f t="shared" si="5"/>
        <v>福島県国見町</v>
      </c>
      <c r="F370" s="791" t="s">
        <v>2711</v>
      </c>
    </row>
    <row r="371" spans="1:6">
      <c r="A371" s="791" t="s">
        <v>432</v>
      </c>
      <c r="B371" s="791" t="s">
        <v>2714</v>
      </c>
      <c r="C371" s="791" t="s">
        <v>2665</v>
      </c>
      <c r="D371" s="791" t="s">
        <v>2011</v>
      </c>
      <c r="E371" s="795" t="str">
        <f t="shared" si="5"/>
        <v>福島県川俣町</v>
      </c>
      <c r="F371" s="791" t="s">
        <v>1636</v>
      </c>
    </row>
    <row r="372" spans="1:6">
      <c r="A372" s="791" t="s">
        <v>432</v>
      </c>
      <c r="B372" s="791" t="s">
        <v>2718</v>
      </c>
      <c r="C372" s="791" t="s">
        <v>2665</v>
      </c>
      <c r="D372" s="791" t="s">
        <v>2719</v>
      </c>
      <c r="E372" s="795" t="str">
        <f t="shared" si="5"/>
        <v>福島県大玉村</v>
      </c>
      <c r="F372" s="791" t="s">
        <v>2335</v>
      </c>
    </row>
    <row r="373" spans="1:6">
      <c r="A373" s="791" t="s">
        <v>432</v>
      </c>
      <c r="B373" s="791" t="s">
        <v>606</v>
      </c>
      <c r="C373" s="791" t="s">
        <v>2665</v>
      </c>
      <c r="D373" s="791" t="s">
        <v>2724</v>
      </c>
      <c r="E373" s="795" t="str">
        <f t="shared" si="5"/>
        <v>福島県鏡石町</v>
      </c>
      <c r="F373" s="791" t="s">
        <v>2723</v>
      </c>
    </row>
    <row r="374" spans="1:6">
      <c r="A374" s="791" t="s">
        <v>432</v>
      </c>
      <c r="B374" s="791" t="s">
        <v>1366</v>
      </c>
      <c r="C374" s="791" t="s">
        <v>2665</v>
      </c>
      <c r="D374" s="791" t="s">
        <v>2727</v>
      </c>
      <c r="E374" s="795" t="str">
        <f t="shared" si="5"/>
        <v>福島県天栄村</v>
      </c>
      <c r="F374" s="791" t="s">
        <v>423</v>
      </c>
    </row>
    <row r="375" spans="1:6">
      <c r="A375" s="791" t="s">
        <v>432</v>
      </c>
      <c r="B375" s="791" t="s">
        <v>1064</v>
      </c>
      <c r="C375" s="791" t="s">
        <v>2665</v>
      </c>
      <c r="D375" s="791" t="s">
        <v>2428</v>
      </c>
      <c r="E375" s="795" t="str">
        <f t="shared" si="5"/>
        <v>福島県下郷町</v>
      </c>
      <c r="F375" s="791" t="s">
        <v>2729</v>
      </c>
    </row>
    <row r="376" spans="1:6">
      <c r="A376" s="791" t="s">
        <v>432</v>
      </c>
      <c r="B376" s="791" t="s">
        <v>1062</v>
      </c>
      <c r="C376" s="791" t="s">
        <v>2665</v>
      </c>
      <c r="D376" s="791" t="s">
        <v>2730</v>
      </c>
      <c r="E376" s="795" t="str">
        <f t="shared" si="5"/>
        <v>福島県檜枝岐村</v>
      </c>
      <c r="F376" s="791" t="s">
        <v>718</v>
      </c>
    </row>
    <row r="377" spans="1:6">
      <c r="A377" s="791" t="s">
        <v>432</v>
      </c>
      <c r="B377" s="791" t="s">
        <v>2731</v>
      </c>
      <c r="C377" s="791" t="s">
        <v>2665</v>
      </c>
      <c r="D377" s="791" t="s">
        <v>1641</v>
      </c>
      <c r="E377" s="795" t="str">
        <f t="shared" si="5"/>
        <v>福島県只見町</v>
      </c>
      <c r="F377" s="791" t="s">
        <v>451</v>
      </c>
    </row>
    <row r="378" spans="1:6">
      <c r="A378" s="791" t="s">
        <v>432</v>
      </c>
      <c r="B378" s="791" t="s">
        <v>1309</v>
      </c>
      <c r="C378" s="791" t="s">
        <v>2665</v>
      </c>
      <c r="D378" s="791" t="s">
        <v>2735</v>
      </c>
      <c r="E378" s="795" t="str">
        <f t="shared" si="5"/>
        <v>福島県南会津町</v>
      </c>
      <c r="F378" s="791" t="s">
        <v>2733</v>
      </c>
    </row>
    <row r="379" spans="1:6">
      <c r="A379" s="791" t="s">
        <v>432</v>
      </c>
      <c r="B379" s="791" t="s">
        <v>510</v>
      </c>
      <c r="C379" s="791" t="s">
        <v>2665</v>
      </c>
      <c r="D379" s="791" t="s">
        <v>2736</v>
      </c>
      <c r="E379" s="795" t="str">
        <f t="shared" si="5"/>
        <v>福島県北塩原村</v>
      </c>
      <c r="F379" s="791" t="s">
        <v>2374</v>
      </c>
    </row>
    <row r="380" spans="1:6">
      <c r="A380" s="791" t="s">
        <v>432</v>
      </c>
      <c r="B380" s="791" t="s">
        <v>1175</v>
      </c>
      <c r="C380" s="791" t="s">
        <v>2665</v>
      </c>
      <c r="D380" s="791" t="s">
        <v>2738</v>
      </c>
      <c r="E380" s="795" t="str">
        <f t="shared" si="5"/>
        <v>福島県西会津町</v>
      </c>
      <c r="F380" s="791" t="s">
        <v>698</v>
      </c>
    </row>
    <row r="381" spans="1:6">
      <c r="A381" s="791" t="s">
        <v>432</v>
      </c>
      <c r="B381" s="791" t="s">
        <v>2742</v>
      </c>
      <c r="C381" s="791" t="s">
        <v>2665</v>
      </c>
      <c r="D381" s="791" t="s">
        <v>984</v>
      </c>
      <c r="E381" s="795" t="str">
        <f t="shared" si="5"/>
        <v>福島県磐梯町</v>
      </c>
      <c r="F381" s="791" t="s">
        <v>2739</v>
      </c>
    </row>
    <row r="382" spans="1:6">
      <c r="A382" s="791" t="s">
        <v>432</v>
      </c>
      <c r="B382" s="791" t="s">
        <v>422</v>
      </c>
      <c r="C382" s="791" t="s">
        <v>2665</v>
      </c>
      <c r="D382" s="791" t="s">
        <v>2743</v>
      </c>
      <c r="E382" s="795" t="str">
        <f t="shared" si="5"/>
        <v>福島県猪苗代町</v>
      </c>
      <c r="F382" s="791" t="s">
        <v>1139</v>
      </c>
    </row>
    <row r="383" spans="1:6">
      <c r="A383" s="791" t="s">
        <v>432</v>
      </c>
      <c r="B383" s="791" t="s">
        <v>2746</v>
      </c>
      <c r="C383" s="791" t="s">
        <v>2665</v>
      </c>
      <c r="D383" s="791" t="s">
        <v>2527</v>
      </c>
      <c r="E383" s="795" t="str">
        <f t="shared" si="5"/>
        <v>福島県会津坂下町</v>
      </c>
      <c r="F383" s="791" t="s">
        <v>1778</v>
      </c>
    </row>
    <row r="384" spans="1:6">
      <c r="A384" s="791" t="s">
        <v>432</v>
      </c>
      <c r="B384" s="791" t="s">
        <v>803</v>
      </c>
      <c r="C384" s="791" t="s">
        <v>2665</v>
      </c>
      <c r="D384" s="791" t="s">
        <v>2747</v>
      </c>
      <c r="E384" s="795" t="str">
        <f t="shared" si="5"/>
        <v>福島県湯川村</v>
      </c>
      <c r="F384" s="791" t="s">
        <v>2148</v>
      </c>
    </row>
    <row r="385" spans="1:6">
      <c r="A385" s="791" t="s">
        <v>432</v>
      </c>
      <c r="B385" s="791" t="s">
        <v>2752</v>
      </c>
      <c r="C385" s="791" t="s">
        <v>2665</v>
      </c>
      <c r="D385" s="791" t="s">
        <v>89</v>
      </c>
      <c r="E385" s="795" t="str">
        <f t="shared" si="5"/>
        <v>福島県柳津町</v>
      </c>
      <c r="F385" s="791" t="s">
        <v>2750</v>
      </c>
    </row>
    <row r="386" spans="1:6">
      <c r="A386" s="791" t="s">
        <v>432</v>
      </c>
      <c r="B386" s="791" t="s">
        <v>2757</v>
      </c>
      <c r="C386" s="791" t="s">
        <v>2665</v>
      </c>
      <c r="D386" s="791" t="s">
        <v>2760</v>
      </c>
      <c r="E386" s="795" t="str">
        <f t="shared" si="5"/>
        <v>福島県三島町</v>
      </c>
      <c r="F386" s="791" t="s">
        <v>2755</v>
      </c>
    </row>
    <row r="387" spans="1:6">
      <c r="A387" s="791" t="s">
        <v>432</v>
      </c>
      <c r="B387" s="791" t="s">
        <v>2632</v>
      </c>
      <c r="C387" s="791" t="s">
        <v>2665</v>
      </c>
      <c r="D387" s="791" t="s">
        <v>2634</v>
      </c>
      <c r="E387" s="795" t="str">
        <f t="shared" ref="E387:E450" si="6">CONCATENATE(A387,B387)</f>
        <v>福島県金山町</v>
      </c>
      <c r="F387" s="791" t="s">
        <v>2761</v>
      </c>
    </row>
    <row r="388" spans="1:6">
      <c r="A388" s="791" t="s">
        <v>432</v>
      </c>
      <c r="B388" s="791" t="s">
        <v>1036</v>
      </c>
      <c r="C388" s="791" t="s">
        <v>2665</v>
      </c>
      <c r="D388" s="791" t="s">
        <v>841</v>
      </c>
      <c r="E388" s="795" t="str">
        <f t="shared" si="6"/>
        <v>福島県昭和村</v>
      </c>
      <c r="F388" s="791" t="s">
        <v>2763</v>
      </c>
    </row>
    <row r="389" spans="1:6">
      <c r="A389" s="791" t="s">
        <v>432</v>
      </c>
      <c r="B389" s="791" t="s">
        <v>2123</v>
      </c>
      <c r="C389" s="791" t="s">
        <v>2665</v>
      </c>
      <c r="D389" s="791" t="s">
        <v>1790</v>
      </c>
      <c r="E389" s="795" t="str">
        <f t="shared" si="6"/>
        <v>福島県会津美里町</v>
      </c>
      <c r="F389" s="791" t="s">
        <v>1374</v>
      </c>
    </row>
    <row r="390" spans="1:6">
      <c r="A390" s="791" t="s">
        <v>432</v>
      </c>
      <c r="B390" s="791" t="s">
        <v>2768</v>
      </c>
      <c r="C390" s="791" t="s">
        <v>2665</v>
      </c>
      <c r="D390" s="791" t="s">
        <v>1145</v>
      </c>
      <c r="E390" s="795" t="str">
        <f t="shared" si="6"/>
        <v>福島県西郷村</v>
      </c>
      <c r="F390" s="791" t="s">
        <v>2765</v>
      </c>
    </row>
    <row r="391" spans="1:6">
      <c r="A391" s="791" t="s">
        <v>432</v>
      </c>
      <c r="B391" s="791" t="s">
        <v>2770</v>
      </c>
      <c r="C391" s="791" t="s">
        <v>2665</v>
      </c>
      <c r="D391" s="791" t="s">
        <v>2166</v>
      </c>
      <c r="E391" s="795" t="str">
        <f t="shared" si="6"/>
        <v>福島県泉崎村</v>
      </c>
      <c r="F391" s="791" t="s">
        <v>209</v>
      </c>
    </row>
    <row r="392" spans="1:6">
      <c r="A392" s="791" t="s">
        <v>432</v>
      </c>
      <c r="B392" s="791" t="s">
        <v>2772</v>
      </c>
      <c r="C392" s="791" t="s">
        <v>2665</v>
      </c>
      <c r="D392" s="791" t="s">
        <v>492</v>
      </c>
      <c r="E392" s="795" t="str">
        <f t="shared" si="6"/>
        <v>福島県中島村</v>
      </c>
      <c r="F392" s="791" t="s">
        <v>2771</v>
      </c>
    </row>
    <row r="393" spans="1:6">
      <c r="A393" s="791" t="s">
        <v>432</v>
      </c>
      <c r="B393" s="791" t="s">
        <v>2773</v>
      </c>
      <c r="C393" s="791" t="s">
        <v>2665</v>
      </c>
      <c r="D393" s="791" t="s">
        <v>1907</v>
      </c>
      <c r="E393" s="795" t="str">
        <f t="shared" si="6"/>
        <v>福島県矢吹町</v>
      </c>
      <c r="F393" s="791" t="s">
        <v>1045</v>
      </c>
    </row>
    <row r="394" spans="1:6">
      <c r="A394" s="791" t="s">
        <v>432</v>
      </c>
      <c r="B394" s="791" t="s">
        <v>465</v>
      </c>
      <c r="C394" s="791" t="s">
        <v>2665</v>
      </c>
      <c r="D394" s="791" t="s">
        <v>1323</v>
      </c>
      <c r="E394" s="795" t="str">
        <f t="shared" si="6"/>
        <v>福島県棚倉町</v>
      </c>
      <c r="F394" s="791" t="s">
        <v>2774</v>
      </c>
    </row>
    <row r="395" spans="1:6">
      <c r="A395" s="791" t="s">
        <v>432</v>
      </c>
      <c r="B395" s="791" t="s">
        <v>2779</v>
      </c>
      <c r="C395" s="791" t="s">
        <v>2665</v>
      </c>
      <c r="D395" s="791" t="s">
        <v>2781</v>
      </c>
      <c r="E395" s="795" t="str">
        <f t="shared" si="6"/>
        <v>福島県矢祭町</v>
      </c>
      <c r="F395" s="791" t="s">
        <v>2777</v>
      </c>
    </row>
    <row r="396" spans="1:6">
      <c r="A396" s="791" t="s">
        <v>432</v>
      </c>
      <c r="B396" s="791" t="s">
        <v>2456</v>
      </c>
      <c r="C396" s="791" t="s">
        <v>2665</v>
      </c>
      <c r="D396" s="791" t="s">
        <v>2784</v>
      </c>
      <c r="E396" s="795" t="str">
        <f t="shared" si="6"/>
        <v>福島県塙町</v>
      </c>
      <c r="F396" s="791" t="s">
        <v>639</v>
      </c>
    </row>
    <row r="397" spans="1:6">
      <c r="A397" s="791" t="s">
        <v>432</v>
      </c>
      <c r="B397" s="791" t="s">
        <v>2791</v>
      </c>
      <c r="C397" s="791" t="s">
        <v>2665</v>
      </c>
      <c r="D397" s="791" t="s">
        <v>2793</v>
      </c>
      <c r="E397" s="795" t="str">
        <f t="shared" si="6"/>
        <v>福島県鮫川村</v>
      </c>
      <c r="F397" s="791" t="s">
        <v>2789</v>
      </c>
    </row>
    <row r="398" spans="1:6">
      <c r="A398" s="791" t="s">
        <v>432</v>
      </c>
      <c r="B398" s="791" t="s">
        <v>97</v>
      </c>
      <c r="C398" s="791" t="s">
        <v>2665</v>
      </c>
      <c r="D398" s="791" t="s">
        <v>2797</v>
      </c>
      <c r="E398" s="795" t="str">
        <f t="shared" si="6"/>
        <v>福島県石川町</v>
      </c>
      <c r="F398" s="791" t="s">
        <v>1542</v>
      </c>
    </row>
    <row r="399" spans="1:6">
      <c r="A399" s="791" t="s">
        <v>432</v>
      </c>
      <c r="B399" s="791" t="s">
        <v>2802</v>
      </c>
      <c r="C399" s="791" t="s">
        <v>2665</v>
      </c>
      <c r="D399" s="791" t="s">
        <v>60</v>
      </c>
      <c r="E399" s="795" t="str">
        <f t="shared" si="6"/>
        <v>福島県玉川村</v>
      </c>
      <c r="F399" s="791" t="s">
        <v>2798</v>
      </c>
    </row>
    <row r="400" spans="1:6">
      <c r="A400" s="791" t="s">
        <v>432</v>
      </c>
      <c r="B400" s="791" t="s">
        <v>2804</v>
      </c>
      <c r="C400" s="791" t="s">
        <v>2665</v>
      </c>
      <c r="D400" s="791" t="s">
        <v>2805</v>
      </c>
      <c r="E400" s="795" t="str">
        <f t="shared" si="6"/>
        <v>福島県平田村</v>
      </c>
      <c r="F400" s="791" t="s">
        <v>2680</v>
      </c>
    </row>
    <row r="401" spans="1:6">
      <c r="A401" s="791" t="s">
        <v>432</v>
      </c>
      <c r="B401" s="791" t="s">
        <v>2809</v>
      </c>
      <c r="C401" s="791" t="s">
        <v>2665</v>
      </c>
      <c r="D401" s="791" t="s">
        <v>2812</v>
      </c>
      <c r="E401" s="795" t="str">
        <f t="shared" si="6"/>
        <v>福島県浅川町</v>
      </c>
      <c r="F401" s="791" t="s">
        <v>2808</v>
      </c>
    </row>
    <row r="402" spans="1:6">
      <c r="A402" s="791" t="s">
        <v>432</v>
      </c>
      <c r="B402" s="791" t="s">
        <v>132</v>
      </c>
      <c r="C402" s="791" t="s">
        <v>2665</v>
      </c>
      <c r="D402" s="791" t="s">
        <v>2814</v>
      </c>
      <c r="E402" s="795" t="str">
        <f t="shared" si="6"/>
        <v>福島県古殿町</v>
      </c>
      <c r="F402" s="791" t="s">
        <v>869</v>
      </c>
    </row>
    <row r="403" spans="1:6">
      <c r="A403" s="791" t="s">
        <v>432</v>
      </c>
      <c r="B403" s="791" t="s">
        <v>2311</v>
      </c>
      <c r="C403" s="791" t="s">
        <v>2665</v>
      </c>
      <c r="D403" s="791" t="s">
        <v>2473</v>
      </c>
      <c r="E403" s="795" t="str">
        <f t="shared" si="6"/>
        <v>福島県三春町</v>
      </c>
      <c r="F403" s="791" t="s">
        <v>2818</v>
      </c>
    </row>
    <row r="404" spans="1:6">
      <c r="A404" s="791" t="s">
        <v>432</v>
      </c>
      <c r="B404" s="791" t="s">
        <v>2823</v>
      </c>
      <c r="C404" s="791" t="s">
        <v>2665</v>
      </c>
      <c r="D404" s="791" t="s">
        <v>2826</v>
      </c>
      <c r="E404" s="795" t="str">
        <f t="shared" si="6"/>
        <v>福島県小野町</v>
      </c>
      <c r="F404" s="791" t="s">
        <v>2819</v>
      </c>
    </row>
    <row r="405" spans="1:6">
      <c r="A405" s="791" t="s">
        <v>432</v>
      </c>
      <c r="B405" s="791" t="s">
        <v>2375</v>
      </c>
      <c r="C405" s="791" t="s">
        <v>2665</v>
      </c>
      <c r="D405" s="791" t="s">
        <v>313</v>
      </c>
      <c r="E405" s="795" t="str">
        <f t="shared" si="6"/>
        <v>福島県広野町</v>
      </c>
      <c r="F405" s="791" t="s">
        <v>2828</v>
      </c>
    </row>
    <row r="406" spans="1:6">
      <c r="A406" s="791" t="s">
        <v>432</v>
      </c>
      <c r="B406" s="791" t="s">
        <v>2811</v>
      </c>
      <c r="C406" s="791" t="s">
        <v>2665</v>
      </c>
      <c r="D406" s="791" t="s">
        <v>2439</v>
      </c>
      <c r="E406" s="795" t="str">
        <f t="shared" si="6"/>
        <v>福島県楢葉町</v>
      </c>
      <c r="F406" s="791" t="s">
        <v>2830</v>
      </c>
    </row>
    <row r="407" spans="1:6">
      <c r="A407" s="791" t="s">
        <v>432</v>
      </c>
      <c r="B407" s="791" t="s">
        <v>80</v>
      </c>
      <c r="C407" s="791" t="s">
        <v>2665</v>
      </c>
      <c r="D407" s="791" t="s">
        <v>2558</v>
      </c>
      <c r="E407" s="795" t="str">
        <f t="shared" si="6"/>
        <v>福島県富岡町</v>
      </c>
      <c r="F407" s="791" t="s">
        <v>2832</v>
      </c>
    </row>
    <row r="408" spans="1:6">
      <c r="A408" s="791" t="s">
        <v>432</v>
      </c>
      <c r="B408" s="791" t="s">
        <v>1863</v>
      </c>
      <c r="C408" s="791" t="s">
        <v>2665</v>
      </c>
      <c r="D408" s="791" t="s">
        <v>2834</v>
      </c>
      <c r="E408" s="795" t="str">
        <f t="shared" si="6"/>
        <v>福島県川内村</v>
      </c>
      <c r="F408" s="791" t="s">
        <v>2416</v>
      </c>
    </row>
    <row r="409" spans="1:6">
      <c r="A409" s="791" t="s">
        <v>432</v>
      </c>
      <c r="B409" s="791" t="s">
        <v>1945</v>
      </c>
      <c r="C409" s="791" t="s">
        <v>2665</v>
      </c>
      <c r="D409" s="791" t="s">
        <v>2835</v>
      </c>
      <c r="E409" s="795" t="str">
        <f t="shared" si="6"/>
        <v>福島県大熊町</v>
      </c>
      <c r="F409" s="791" t="s">
        <v>779</v>
      </c>
    </row>
    <row r="410" spans="1:6">
      <c r="A410" s="791" t="s">
        <v>432</v>
      </c>
      <c r="B410" s="791" t="s">
        <v>226</v>
      </c>
      <c r="C410" s="791" t="s">
        <v>2665</v>
      </c>
      <c r="D410" s="791" t="s">
        <v>332</v>
      </c>
      <c r="E410" s="795" t="str">
        <f t="shared" si="6"/>
        <v>福島県双葉町</v>
      </c>
      <c r="F410" s="791" t="s">
        <v>2077</v>
      </c>
    </row>
    <row r="411" spans="1:6">
      <c r="A411" s="791" t="s">
        <v>432</v>
      </c>
      <c r="B411" s="791" t="s">
        <v>2842</v>
      </c>
      <c r="C411" s="791" t="s">
        <v>2665</v>
      </c>
      <c r="D411" s="791" t="s">
        <v>1654</v>
      </c>
      <c r="E411" s="795" t="str">
        <f t="shared" si="6"/>
        <v>福島県浪江町</v>
      </c>
      <c r="F411" s="791" t="s">
        <v>2838</v>
      </c>
    </row>
    <row r="412" spans="1:6">
      <c r="A412" s="791" t="s">
        <v>432</v>
      </c>
      <c r="B412" s="791" t="s">
        <v>713</v>
      </c>
      <c r="C412" s="791" t="s">
        <v>2665</v>
      </c>
      <c r="D412" s="791" t="s">
        <v>2847</v>
      </c>
      <c r="E412" s="795" t="str">
        <f t="shared" si="6"/>
        <v>福島県葛尾村</v>
      </c>
      <c r="F412" s="791" t="s">
        <v>1769</v>
      </c>
    </row>
    <row r="413" spans="1:6">
      <c r="A413" s="791" t="s">
        <v>432</v>
      </c>
      <c r="B413" s="791" t="s">
        <v>1400</v>
      </c>
      <c r="C413" s="791" t="s">
        <v>2665</v>
      </c>
      <c r="D413" s="791" t="s">
        <v>1029</v>
      </c>
      <c r="E413" s="795" t="str">
        <f t="shared" si="6"/>
        <v>福島県新地町</v>
      </c>
      <c r="F413" s="791" t="s">
        <v>189</v>
      </c>
    </row>
    <row r="414" spans="1:6">
      <c r="A414" s="791" t="s">
        <v>432</v>
      </c>
      <c r="B414" s="791" t="s">
        <v>1292</v>
      </c>
      <c r="C414" s="791" t="s">
        <v>2665</v>
      </c>
      <c r="D414" s="791" t="s">
        <v>2164</v>
      </c>
      <c r="E414" s="795" t="str">
        <f t="shared" si="6"/>
        <v>福島県飯舘村</v>
      </c>
      <c r="F414" s="791" t="s">
        <v>1331</v>
      </c>
    </row>
    <row r="415" spans="1:6">
      <c r="A415" s="790" t="s">
        <v>1016</v>
      </c>
      <c r="B415" s="792"/>
      <c r="C415" s="793" t="s">
        <v>2851</v>
      </c>
      <c r="D415" s="792"/>
      <c r="E415" s="795" t="str">
        <f t="shared" si="6"/>
        <v>茨城県</v>
      </c>
      <c r="F415" s="790" t="s">
        <v>2849</v>
      </c>
    </row>
    <row r="416" spans="1:6">
      <c r="A416" s="791" t="s">
        <v>1016</v>
      </c>
      <c r="B416" s="791" t="s">
        <v>2853</v>
      </c>
      <c r="C416" s="791" t="s">
        <v>2851</v>
      </c>
      <c r="D416" s="791" t="s">
        <v>678</v>
      </c>
      <c r="E416" s="795" t="str">
        <f t="shared" si="6"/>
        <v>茨城県水戸市</v>
      </c>
      <c r="F416" s="791" t="s">
        <v>1100</v>
      </c>
    </row>
    <row r="417" spans="1:6">
      <c r="A417" s="791" t="s">
        <v>1016</v>
      </c>
      <c r="B417" s="791" t="s">
        <v>2370</v>
      </c>
      <c r="C417" s="791" t="s">
        <v>2851</v>
      </c>
      <c r="D417" s="791" t="s">
        <v>2856</v>
      </c>
      <c r="E417" s="795" t="str">
        <f t="shared" si="6"/>
        <v>茨城県日立市</v>
      </c>
      <c r="F417" s="791" t="s">
        <v>2854</v>
      </c>
    </row>
    <row r="418" spans="1:6">
      <c r="A418" s="791" t="s">
        <v>1016</v>
      </c>
      <c r="B418" s="791" t="s">
        <v>2859</v>
      </c>
      <c r="C418" s="791" t="s">
        <v>2851</v>
      </c>
      <c r="D418" s="791" t="s">
        <v>2863</v>
      </c>
      <c r="E418" s="795" t="str">
        <f t="shared" si="6"/>
        <v>茨城県土浦市</v>
      </c>
      <c r="F418" s="791" t="s">
        <v>2858</v>
      </c>
    </row>
    <row r="419" spans="1:6">
      <c r="A419" s="791" t="s">
        <v>1016</v>
      </c>
      <c r="B419" s="791" t="s">
        <v>1832</v>
      </c>
      <c r="C419" s="791" t="s">
        <v>2851</v>
      </c>
      <c r="D419" s="791" t="s">
        <v>28</v>
      </c>
      <c r="E419" s="795" t="str">
        <f t="shared" si="6"/>
        <v>茨城県古河市</v>
      </c>
      <c r="F419" s="791" t="s">
        <v>2864</v>
      </c>
    </row>
    <row r="420" spans="1:6">
      <c r="A420" s="791" t="s">
        <v>1016</v>
      </c>
      <c r="B420" s="791" t="s">
        <v>2865</v>
      </c>
      <c r="C420" s="791" t="s">
        <v>2851</v>
      </c>
      <c r="D420" s="791" t="s">
        <v>777</v>
      </c>
      <c r="E420" s="795" t="str">
        <f t="shared" si="6"/>
        <v>茨城県石岡市</v>
      </c>
      <c r="F420" s="791" t="s">
        <v>487</v>
      </c>
    </row>
    <row r="421" spans="1:6">
      <c r="A421" s="791" t="s">
        <v>1016</v>
      </c>
      <c r="B421" s="791" t="s">
        <v>2867</v>
      </c>
      <c r="C421" s="791" t="s">
        <v>2851</v>
      </c>
      <c r="D421" s="791" t="s">
        <v>1964</v>
      </c>
      <c r="E421" s="795" t="str">
        <f t="shared" si="6"/>
        <v>茨城県結城市</v>
      </c>
      <c r="F421" s="791" t="s">
        <v>2866</v>
      </c>
    </row>
    <row r="422" spans="1:6">
      <c r="A422" s="791" t="s">
        <v>1016</v>
      </c>
      <c r="B422" s="791" t="s">
        <v>406</v>
      </c>
      <c r="C422" s="791" t="s">
        <v>2851</v>
      </c>
      <c r="D422" s="791" t="s">
        <v>2868</v>
      </c>
      <c r="E422" s="795" t="str">
        <f t="shared" si="6"/>
        <v>茨城県龍ケ崎市</v>
      </c>
      <c r="F422" s="791" t="s">
        <v>149</v>
      </c>
    </row>
    <row r="423" spans="1:6">
      <c r="A423" s="791" t="s">
        <v>1016</v>
      </c>
      <c r="B423" s="791" t="s">
        <v>2872</v>
      </c>
      <c r="C423" s="791" t="s">
        <v>2851</v>
      </c>
      <c r="D423" s="791" t="s">
        <v>2873</v>
      </c>
      <c r="E423" s="795" t="str">
        <f t="shared" si="6"/>
        <v>茨城県下妻市</v>
      </c>
      <c r="F423" s="791" t="s">
        <v>2870</v>
      </c>
    </row>
    <row r="424" spans="1:6">
      <c r="A424" s="791" t="s">
        <v>1016</v>
      </c>
      <c r="B424" s="791" t="s">
        <v>2877</v>
      </c>
      <c r="C424" s="791" t="s">
        <v>2851</v>
      </c>
      <c r="D424" s="791" t="s">
        <v>2878</v>
      </c>
      <c r="E424" s="795" t="str">
        <f t="shared" si="6"/>
        <v>茨城県常総市</v>
      </c>
      <c r="F424" s="791" t="s">
        <v>1091</v>
      </c>
    </row>
    <row r="425" spans="1:6">
      <c r="A425" s="791" t="s">
        <v>1016</v>
      </c>
      <c r="B425" s="791" t="s">
        <v>1906</v>
      </c>
      <c r="C425" s="791" t="s">
        <v>2851</v>
      </c>
      <c r="D425" s="791" t="s">
        <v>247</v>
      </c>
      <c r="E425" s="795" t="str">
        <f t="shared" si="6"/>
        <v>茨城県常陸太田市</v>
      </c>
      <c r="F425" s="791" t="s">
        <v>2879</v>
      </c>
    </row>
    <row r="426" spans="1:6">
      <c r="A426" s="791" t="s">
        <v>1016</v>
      </c>
      <c r="B426" s="791" t="s">
        <v>2885</v>
      </c>
      <c r="C426" s="791" t="s">
        <v>2851</v>
      </c>
      <c r="D426" s="791" t="s">
        <v>2887</v>
      </c>
      <c r="E426" s="795" t="str">
        <f t="shared" si="6"/>
        <v>茨城県高萩市</v>
      </c>
      <c r="F426" s="791" t="s">
        <v>2845</v>
      </c>
    </row>
    <row r="427" spans="1:6">
      <c r="A427" s="791" t="s">
        <v>1016</v>
      </c>
      <c r="B427" s="791" t="s">
        <v>2891</v>
      </c>
      <c r="C427" s="791" t="s">
        <v>2851</v>
      </c>
      <c r="D427" s="791" t="s">
        <v>2017</v>
      </c>
      <c r="E427" s="795" t="str">
        <f t="shared" si="6"/>
        <v>茨城県北茨城市</v>
      </c>
      <c r="F427" s="791" t="s">
        <v>2888</v>
      </c>
    </row>
    <row r="428" spans="1:6">
      <c r="A428" s="791" t="s">
        <v>1016</v>
      </c>
      <c r="B428" s="791" t="s">
        <v>2775</v>
      </c>
      <c r="C428" s="791" t="s">
        <v>2851</v>
      </c>
      <c r="D428" s="791" t="s">
        <v>57</v>
      </c>
      <c r="E428" s="795" t="str">
        <f t="shared" si="6"/>
        <v>茨城県笠間市</v>
      </c>
      <c r="F428" s="791" t="s">
        <v>695</v>
      </c>
    </row>
    <row r="429" spans="1:6">
      <c r="A429" s="791" t="s">
        <v>1016</v>
      </c>
      <c r="B429" s="791" t="s">
        <v>2893</v>
      </c>
      <c r="C429" s="791" t="s">
        <v>2851</v>
      </c>
      <c r="D429" s="791" t="s">
        <v>2745</v>
      </c>
      <c r="E429" s="795" t="str">
        <f t="shared" si="6"/>
        <v>茨城県取手市</v>
      </c>
      <c r="F429" s="791" t="s">
        <v>2833</v>
      </c>
    </row>
    <row r="430" spans="1:6">
      <c r="A430" s="791" t="s">
        <v>1016</v>
      </c>
      <c r="B430" s="791" t="s">
        <v>2897</v>
      </c>
      <c r="C430" s="791" t="s">
        <v>2851</v>
      </c>
      <c r="D430" s="791" t="s">
        <v>2898</v>
      </c>
      <c r="E430" s="795" t="str">
        <f t="shared" si="6"/>
        <v>茨城県牛久市</v>
      </c>
      <c r="F430" s="791" t="s">
        <v>2894</v>
      </c>
    </row>
    <row r="431" spans="1:6">
      <c r="A431" s="791" t="s">
        <v>1016</v>
      </c>
      <c r="B431" s="791" t="s">
        <v>2080</v>
      </c>
      <c r="C431" s="791" t="s">
        <v>2851</v>
      </c>
      <c r="D431" s="791" t="s">
        <v>1754</v>
      </c>
      <c r="E431" s="795" t="str">
        <f t="shared" si="6"/>
        <v>茨城県つくば市</v>
      </c>
      <c r="F431" s="791" t="s">
        <v>2904</v>
      </c>
    </row>
    <row r="432" spans="1:6">
      <c r="A432" s="791" t="s">
        <v>1016</v>
      </c>
      <c r="B432" s="791" t="s">
        <v>2907</v>
      </c>
      <c r="C432" s="791" t="s">
        <v>2851</v>
      </c>
      <c r="D432" s="791" t="s">
        <v>2056</v>
      </c>
      <c r="E432" s="795" t="str">
        <f t="shared" si="6"/>
        <v>茨城県ひたちなか市</v>
      </c>
      <c r="F432" s="791" t="s">
        <v>2906</v>
      </c>
    </row>
    <row r="433" spans="1:6">
      <c r="A433" s="791" t="s">
        <v>1016</v>
      </c>
      <c r="B433" s="791" t="s">
        <v>2912</v>
      </c>
      <c r="C433" s="791" t="s">
        <v>2851</v>
      </c>
      <c r="D433" s="791" t="s">
        <v>2913</v>
      </c>
      <c r="E433" s="795" t="str">
        <f t="shared" si="6"/>
        <v>茨城県鹿嶋市</v>
      </c>
      <c r="F433" s="791" t="s">
        <v>2909</v>
      </c>
    </row>
    <row r="434" spans="1:6">
      <c r="A434" s="791" t="s">
        <v>1016</v>
      </c>
      <c r="B434" s="791" t="s">
        <v>2915</v>
      </c>
      <c r="C434" s="791" t="s">
        <v>2851</v>
      </c>
      <c r="D434" s="791" t="s">
        <v>1458</v>
      </c>
      <c r="E434" s="795" t="str">
        <f t="shared" si="6"/>
        <v>茨城県潮来市</v>
      </c>
      <c r="F434" s="791" t="s">
        <v>2455</v>
      </c>
    </row>
    <row r="435" spans="1:6">
      <c r="A435" s="791" t="s">
        <v>1016</v>
      </c>
      <c r="B435" s="791" t="s">
        <v>2917</v>
      </c>
      <c r="C435" s="791" t="s">
        <v>2851</v>
      </c>
      <c r="D435" s="791" t="s">
        <v>2800</v>
      </c>
      <c r="E435" s="795" t="str">
        <f t="shared" si="6"/>
        <v>茨城県守谷市</v>
      </c>
      <c r="F435" s="791" t="s">
        <v>2916</v>
      </c>
    </row>
    <row r="436" spans="1:6">
      <c r="A436" s="791" t="s">
        <v>1016</v>
      </c>
      <c r="B436" s="791" t="s">
        <v>1154</v>
      </c>
      <c r="C436" s="791" t="s">
        <v>2851</v>
      </c>
      <c r="D436" s="791" t="s">
        <v>2919</v>
      </c>
      <c r="E436" s="795" t="str">
        <f t="shared" si="6"/>
        <v>茨城県常陸大宮市</v>
      </c>
      <c r="F436" s="791" t="s">
        <v>2918</v>
      </c>
    </row>
    <row r="437" spans="1:6">
      <c r="A437" s="791" t="s">
        <v>1016</v>
      </c>
      <c r="B437" s="791" t="s">
        <v>2720</v>
      </c>
      <c r="C437" s="791" t="s">
        <v>2851</v>
      </c>
      <c r="D437" s="791" t="s">
        <v>1263</v>
      </c>
      <c r="E437" s="795" t="str">
        <f t="shared" si="6"/>
        <v>茨城県那珂市</v>
      </c>
      <c r="F437" s="791" t="s">
        <v>2921</v>
      </c>
    </row>
    <row r="438" spans="1:6">
      <c r="A438" s="791" t="s">
        <v>1016</v>
      </c>
      <c r="B438" s="791" t="s">
        <v>2926</v>
      </c>
      <c r="C438" s="791" t="s">
        <v>2851</v>
      </c>
      <c r="D438" s="791" t="s">
        <v>2930</v>
      </c>
      <c r="E438" s="795" t="str">
        <f t="shared" si="6"/>
        <v>茨城県筑西市</v>
      </c>
      <c r="F438" s="791" t="s">
        <v>2923</v>
      </c>
    </row>
    <row r="439" spans="1:6">
      <c r="A439" s="791" t="s">
        <v>1016</v>
      </c>
      <c r="B439" s="791" t="s">
        <v>2931</v>
      </c>
      <c r="C439" s="791" t="s">
        <v>2851</v>
      </c>
      <c r="D439" s="791" t="s">
        <v>2751</v>
      </c>
      <c r="E439" s="795" t="str">
        <f t="shared" si="6"/>
        <v>茨城県坂東市</v>
      </c>
      <c r="F439" s="791" t="s">
        <v>1230</v>
      </c>
    </row>
    <row r="440" spans="1:6">
      <c r="A440" s="791" t="s">
        <v>1016</v>
      </c>
      <c r="B440" s="791" t="s">
        <v>2933</v>
      </c>
      <c r="C440" s="791" t="s">
        <v>2851</v>
      </c>
      <c r="D440" s="791" t="s">
        <v>2936</v>
      </c>
      <c r="E440" s="795" t="str">
        <f t="shared" si="6"/>
        <v>茨城県稲敷市</v>
      </c>
      <c r="F440" s="791" t="s">
        <v>2676</v>
      </c>
    </row>
    <row r="441" spans="1:6">
      <c r="A441" s="791" t="s">
        <v>1016</v>
      </c>
      <c r="B441" s="791" t="s">
        <v>1933</v>
      </c>
      <c r="C441" s="791" t="s">
        <v>2851</v>
      </c>
      <c r="D441" s="791" t="s">
        <v>318</v>
      </c>
      <c r="E441" s="795" t="str">
        <f t="shared" si="6"/>
        <v>茨城県かすみがうら市</v>
      </c>
      <c r="F441" s="791" t="s">
        <v>2937</v>
      </c>
    </row>
    <row r="442" spans="1:6">
      <c r="A442" s="791" t="s">
        <v>1016</v>
      </c>
      <c r="B442" s="791" t="s">
        <v>555</v>
      </c>
      <c r="C442" s="791" t="s">
        <v>2851</v>
      </c>
      <c r="D442" s="791" t="s">
        <v>2117</v>
      </c>
      <c r="E442" s="795" t="str">
        <f t="shared" si="6"/>
        <v>茨城県桜川市</v>
      </c>
      <c r="F442" s="791" t="s">
        <v>2941</v>
      </c>
    </row>
    <row r="443" spans="1:6">
      <c r="A443" s="791" t="s">
        <v>1016</v>
      </c>
      <c r="B443" s="791" t="s">
        <v>2943</v>
      </c>
      <c r="C443" s="791" t="s">
        <v>2851</v>
      </c>
      <c r="D443" s="791" t="s">
        <v>2821</v>
      </c>
      <c r="E443" s="795" t="str">
        <f t="shared" si="6"/>
        <v>茨城県神栖市</v>
      </c>
      <c r="F443" s="791" t="s">
        <v>307</v>
      </c>
    </row>
    <row r="444" spans="1:6">
      <c r="A444" s="791" t="s">
        <v>1016</v>
      </c>
      <c r="B444" s="791" t="s">
        <v>2180</v>
      </c>
      <c r="C444" s="791" t="s">
        <v>2851</v>
      </c>
      <c r="D444" s="791" t="s">
        <v>2694</v>
      </c>
      <c r="E444" s="795" t="str">
        <f t="shared" si="6"/>
        <v>茨城県行方市</v>
      </c>
      <c r="F444" s="791" t="s">
        <v>2946</v>
      </c>
    </row>
    <row r="445" spans="1:6">
      <c r="A445" s="791" t="s">
        <v>1016</v>
      </c>
      <c r="B445" s="791" t="s">
        <v>2950</v>
      </c>
      <c r="C445" s="791" t="s">
        <v>2851</v>
      </c>
      <c r="D445" s="791" t="s">
        <v>805</v>
      </c>
      <c r="E445" s="795" t="str">
        <f t="shared" si="6"/>
        <v>茨城県鉾田市</v>
      </c>
      <c r="F445" s="791" t="s">
        <v>2654</v>
      </c>
    </row>
    <row r="446" spans="1:6">
      <c r="A446" s="791" t="s">
        <v>1016</v>
      </c>
      <c r="B446" s="791" t="s">
        <v>2954</v>
      </c>
      <c r="C446" s="791" t="s">
        <v>2851</v>
      </c>
      <c r="D446" s="791" t="s">
        <v>2212</v>
      </c>
      <c r="E446" s="795" t="str">
        <f t="shared" si="6"/>
        <v>茨城県つくばみらい市</v>
      </c>
      <c r="F446" s="791" t="s">
        <v>2952</v>
      </c>
    </row>
    <row r="447" spans="1:6">
      <c r="A447" s="791" t="s">
        <v>1016</v>
      </c>
      <c r="B447" s="791" t="s">
        <v>2958</v>
      </c>
      <c r="C447" s="791" t="s">
        <v>2851</v>
      </c>
      <c r="D447" s="791" t="s">
        <v>2957</v>
      </c>
      <c r="E447" s="795" t="str">
        <f t="shared" si="6"/>
        <v>茨城県小美玉市</v>
      </c>
      <c r="F447" s="791" t="s">
        <v>845</v>
      </c>
    </row>
    <row r="448" spans="1:6">
      <c r="A448" s="791" t="s">
        <v>1016</v>
      </c>
      <c r="B448" s="791" t="s">
        <v>2038</v>
      </c>
      <c r="C448" s="791" t="s">
        <v>2851</v>
      </c>
      <c r="D448" s="791" t="s">
        <v>2908</v>
      </c>
      <c r="E448" s="795" t="str">
        <f t="shared" si="6"/>
        <v>茨城県茨城町</v>
      </c>
      <c r="F448" s="791" t="s">
        <v>2959</v>
      </c>
    </row>
    <row r="449" spans="1:6">
      <c r="A449" s="791" t="s">
        <v>1016</v>
      </c>
      <c r="B449" s="791" t="s">
        <v>447</v>
      </c>
      <c r="C449" s="791" t="s">
        <v>2851</v>
      </c>
      <c r="D449" s="791" t="s">
        <v>1054</v>
      </c>
      <c r="E449" s="795" t="str">
        <f t="shared" si="6"/>
        <v>茨城県大洗町</v>
      </c>
      <c r="F449" s="791" t="s">
        <v>1701</v>
      </c>
    </row>
    <row r="450" spans="1:6">
      <c r="A450" s="791" t="s">
        <v>1016</v>
      </c>
      <c r="B450" s="791" t="s">
        <v>2780</v>
      </c>
      <c r="C450" s="791" t="s">
        <v>2851</v>
      </c>
      <c r="D450" s="791" t="s">
        <v>1561</v>
      </c>
      <c r="E450" s="795" t="str">
        <f t="shared" si="6"/>
        <v>茨城県城里町</v>
      </c>
      <c r="F450" s="791" t="s">
        <v>284</v>
      </c>
    </row>
    <row r="451" spans="1:6">
      <c r="A451" s="791" t="s">
        <v>1016</v>
      </c>
      <c r="B451" s="791" t="s">
        <v>1583</v>
      </c>
      <c r="C451" s="791" t="s">
        <v>2851</v>
      </c>
      <c r="D451" s="791" t="s">
        <v>2962</v>
      </c>
      <c r="E451" s="795" t="str">
        <f t="shared" ref="E451:E514" si="7">CONCATENATE(A451,B451)</f>
        <v>茨城県東海村</v>
      </c>
      <c r="F451" s="791" t="s">
        <v>2961</v>
      </c>
    </row>
    <row r="452" spans="1:6">
      <c r="A452" s="791" t="s">
        <v>1016</v>
      </c>
      <c r="B452" s="791" t="s">
        <v>2362</v>
      </c>
      <c r="C452" s="791" t="s">
        <v>2851</v>
      </c>
      <c r="D452" s="791" t="s">
        <v>618</v>
      </c>
      <c r="E452" s="795" t="str">
        <f t="shared" si="7"/>
        <v>茨城県大子町</v>
      </c>
      <c r="F452" s="791" t="s">
        <v>1644</v>
      </c>
    </row>
    <row r="453" spans="1:6">
      <c r="A453" s="791" t="s">
        <v>1016</v>
      </c>
      <c r="B453" s="791" t="s">
        <v>198</v>
      </c>
      <c r="C453" s="791" t="s">
        <v>2851</v>
      </c>
      <c r="D453" s="791" t="s">
        <v>2366</v>
      </c>
      <c r="E453" s="795" t="str">
        <f t="shared" si="7"/>
        <v>茨城県美浦村</v>
      </c>
      <c r="F453" s="791" t="s">
        <v>2965</v>
      </c>
    </row>
    <row r="454" spans="1:6">
      <c r="A454" s="791" t="s">
        <v>1016</v>
      </c>
      <c r="B454" s="791" t="s">
        <v>259</v>
      </c>
      <c r="C454" s="791" t="s">
        <v>2851</v>
      </c>
      <c r="D454" s="791" t="s">
        <v>1467</v>
      </c>
      <c r="E454" s="795" t="str">
        <f t="shared" si="7"/>
        <v>茨城県阿見町</v>
      </c>
      <c r="F454" s="791" t="s">
        <v>2966</v>
      </c>
    </row>
    <row r="455" spans="1:6">
      <c r="A455" s="791" t="s">
        <v>1016</v>
      </c>
      <c r="B455" s="791" t="s">
        <v>1621</v>
      </c>
      <c r="C455" s="791" t="s">
        <v>2851</v>
      </c>
      <c r="D455" s="791" t="s">
        <v>2968</v>
      </c>
      <c r="E455" s="795" t="str">
        <f t="shared" si="7"/>
        <v>茨城県河内町</v>
      </c>
      <c r="F455" s="791" t="s">
        <v>2063</v>
      </c>
    </row>
    <row r="456" spans="1:6">
      <c r="A456" s="791" t="s">
        <v>1016</v>
      </c>
      <c r="B456" s="791" t="s">
        <v>1962</v>
      </c>
      <c r="C456" s="791" t="s">
        <v>2851</v>
      </c>
      <c r="D456" s="791" t="s">
        <v>2144</v>
      </c>
      <c r="E456" s="795" t="str">
        <f t="shared" si="7"/>
        <v>茨城県八千代町</v>
      </c>
      <c r="F456" s="791" t="s">
        <v>281</v>
      </c>
    </row>
    <row r="457" spans="1:6">
      <c r="A457" s="791" t="s">
        <v>1016</v>
      </c>
      <c r="B457" s="791" t="s">
        <v>164</v>
      </c>
      <c r="C457" s="791" t="s">
        <v>2851</v>
      </c>
      <c r="D457" s="791" t="s">
        <v>1820</v>
      </c>
      <c r="E457" s="795" t="str">
        <f t="shared" si="7"/>
        <v>茨城県五霞町</v>
      </c>
      <c r="F457" s="791" t="s">
        <v>2971</v>
      </c>
    </row>
    <row r="458" spans="1:6">
      <c r="A458" s="791" t="s">
        <v>1016</v>
      </c>
      <c r="B458" s="791" t="s">
        <v>2973</v>
      </c>
      <c r="C458" s="791" t="s">
        <v>2851</v>
      </c>
      <c r="D458" s="791" t="s">
        <v>246</v>
      </c>
      <c r="E458" s="795" t="str">
        <f t="shared" si="7"/>
        <v>茨城県境町</v>
      </c>
      <c r="F458" s="791" t="s">
        <v>1262</v>
      </c>
    </row>
    <row r="459" spans="1:6">
      <c r="A459" s="791" t="s">
        <v>1016</v>
      </c>
      <c r="B459" s="791" t="s">
        <v>2977</v>
      </c>
      <c r="C459" s="791" t="s">
        <v>2851</v>
      </c>
      <c r="D459" s="791" t="s">
        <v>385</v>
      </c>
      <c r="E459" s="795" t="str">
        <f t="shared" si="7"/>
        <v>茨城県利根町</v>
      </c>
      <c r="F459" s="791" t="s">
        <v>2741</v>
      </c>
    </row>
    <row r="460" spans="1:6">
      <c r="A460" s="790" t="s">
        <v>529</v>
      </c>
      <c r="B460" s="792"/>
      <c r="C460" s="793" t="s">
        <v>997</v>
      </c>
      <c r="D460" s="792"/>
      <c r="E460" s="795" t="str">
        <f t="shared" si="7"/>
        <v>栃木県</v>
      </c>
      <c r="F460" s="790" t="s">
        <v>2292</v>
      </c>
    </row>
    <row r="461" spans="1:6">
      <c r="A461" s="791" t="s">
        <v>529</v>
      </c>
      <c r="B461" s="791" t="s">
        <v>2978</v>
      </c>
      <c r="C461" s="791" t="s">
        <v>997</v>
      </c>
      <c r="D461" s="791" t="s">
        <v>2979</v>
      </c>
      <c r="E461" s="795" t="str">
        <f t="shared" si="7"/>
        <v>栃木県宇都宮市</v>
      </c>
      <c r="F461" s="791" t="s">
        <v>1570</v>
      </c>
    </row>
    <row r="462" spans="1:6">
      <c r="A462" s="791" t="s">
        <v>529</v>
      </c>
      <c r="B462" s="791" t="s">
        <v>2141</v>
      </c>
      <c r="C462" s="791" t="s">
        <v>997</v>
      </c>
      <c r="D462" s="791" t="s">
        <v>2983</v>
      </c>
      <c r="E462" s="795" t="str">
        <f t="shared" si="7"/>
        <v>栃木県足利市</v>
      </c>
      <c r="F462" s="791" t="s">
        <v>1803</v>
      </c>
    </row>
    <row r="463" spans="1:6">
      <c r="A463" s="791" t="s">
        <v>529</v>
      </c>
      <c r="B463" s="791" t="s">
        <v>760</v>
      </c>
      <c r="C463" s="791" t="s">
        <v>997</v>
      </c>
      <c r="D463" s="791" t="s">
        <v>15</v>
      </c>
      <c r="E463" s="795" t="str">
        <f t="shared" si="7"/>
        <v>栃木県栃木市</v>
      </c>
      <c r="F463" s="791" t="s">
        <v>970</v>
      </c>
    </row>
    <row r="464" spans="1:6">
      <c r="A464" s="791" t="s">
        <v>529</v>
      </c>
      <c r="B464" s="791" t="s">
        <v>2989</v>
      </c>
      <c r="C464" s="791" t="s">
        <v>997</v>
      </c>
      <c r="D464" s="791" t="s">
        <v>2990</v>
      </c>
      <c r="E464" s="795" t="str">
        <f t="shared" si="7"/>
        <v>栃木県佐野市</v>
      </c>
      <c r="F464" s="791" t="s">
        <v>2984</v>
      </c>
    </row>
    <row r="465" spans="1:6">
      <c r="A465" s="791" t="s">
        <v>529</v>
      </c>
      <c r="B465" s="791" t="s">
        <v>2991</v>
      </c>
      <c r="C465" s="791" t="s">
        <v>997</v>
      </c>
      <c r="D465" s="791" t="s">
        <v>2992</v>
      </c>
      <c r="E465" s="795" t="str">
        <f t="shared" si="7"/>
        <v>栃木県鹿沼市</v>
      </c>
      <c r="F465" s="791" t="s">
        <v>2778</v>
      </c>
    </row>
    <row r="466" spans="1:6">
      <c r="A466" s="791" t="s">
        <v>529</v>
      </c>
      <c r="B466" s="791" t="s">
        <v>2994</v>
      </c>
      <c r="C466" s="791" t="s">
        <v>997</v>
      </c>
      <c r="D466" s="791" t="s">
        <v>2418</v>
      </c>
      <c r="E466" s="795" t="str">
        <f t="shared" si="7"/>
        <v>栃木県日光市</v>
      </c>
      <c r="F466" s="791" t="s">
        <v>696</v>
      </c>
    </row>
    <row r="467" spans="1:6">
      <c r="A467" s="791" t="s">
        <v>529</v>
      </c>
      <c r="B467" s="791" t="s">
        <v>2996</v>
      </c>
      <c r="C467" s="791" t="s">
        <v>997</v>
      </c>
      <c r="D467" s="791" t="s">
        <v>2209</v>
      </c>
      <c r="E467" s="795" t="str">
        <f t="shared" si="7"/>
        <v>栃木県小山市</v>
      </c>
      <c r="F467" s="791" t="s">
        <v>1725</v>
      </c>
    </row>
    <row r="468" spans="1:6">
      <c r="A468" s="791" t="s">
        <v>529</v>
      </c>
      <c r="B468" s="791" t="s">
        <v>1698</v>
      </c>
      <c r="C468" s="791" t="s">
        <v>997</v>
      </c>
      <c r="D468" s="791" t="s">
        <v>2974</v>
      </c>
      <c r="E468" s="795" t="str">
        <f t="shared" si="7"/>
        <v>栃木県真岡市</v>
      </c>
      <c r="F468" s="791" t="s">
        <v>214</v>
      </c>
    </row>
    <row r="469" spans="1:6">
      <c r="A469" s="791" t="s">
        <v>529</v>
      </c>
      <c r="B469" s="791" t="s">
        <v>3000</v>
      </c>
      <c r="C469" s="791" t="s">
        <v>997</v>
      </c>
      <c r="D469" s="791" t="s">
        <v>3003</v>
      </c>
      <c r="E469" s="795" t="str">
        <f t="shared" si="7"/>
        <v>栃木県大田原市</v>
      </c>
      <c r="F469" s="791" t="s">
        <v>2998</v>
      </c>
    </row>
    <row r="470" spans="1:6">
      <c r="A470" s="791" t="s">
        <v>529</v>
      </c>
      <c r="B470" s="791" t="s">
        <v>750</v>
      </c>
      <c r="C470" s="791" t="s">
        <v>997</v>
      </c>
      <c r="D470" s="791" t="s">
        <v>995</v>
      </c>
      <c r="E470" s="795" t="str">
        <f t="shared" si="7"/>
        <v>栃木県矢板市</v>
      </c>
      <c r="F470" s="791" t="s">
        <v>3009</v>
      </c>
    </row>
    <row r="471" spans="1:6">
      <c r="A471" s="791" t="s">
        <v>529</v>
      </c>
      <c r="B471" s="791" t="s">
        <v>563</v>
      </c>
      <c r="C471" s="791" t="s">
        <v>997</v>
      </c>
      <c r="D471" s="791" t="s">
        <v>3011</v>
      </c>
      <c r="E471" s="795" t="str">
        <f t="shared" si="7"/>
        <v>栃木県那須塩原市</v>
      </c>
      <c r="F471" s="791" t="s">
        <v>1107</v>
      </c>
    </row>
    <row r="472" spans="1:6">
      <c r="A472" s="791" t="s">
        <v>529</v>
      </c>
      <c r="B472" s="791" t="s">
        <v>1714</v>
      </c>
      <c r="C472" s="791" t="s">
        <v>997</v>
      </c>
      <c r="D472" s="791" t="s">
        <v>3014</v>
      </c>
      <c r="E472" s="795" t="str">
        <f t="shared" si="7"/>
        <v>栃木県さくら市</v>
      </c>
      <c r="F472" s="791" t="s">
        <v>404</v>
      </c>
    </row>
    <row r="473" spans="1:6">
      <c r="A473" s="791" t="s">
        <v>529</v>
      </c>
      <c r="B473" s="791" t="s">
        <v>3016</v>
      </c>
      <c r="C473" s="791" t="s">
        <v>997</v>
      </c>
      <c r="D473" s="791" t="s">
        <v>3019</v>
      </c>
      <c r="E473" s="795" t="str">
        <f t="shared" si="7"/>
        <v>栃木県那須烏山市</v>
      </c>
      <c r="F473" s="791" t="s">
        <v>3015</v>
      </c>
    </row>
    <row r="474" spans="1:6">
      <c r="A474" s="791" t="s">
        <v>529</v>
      </c>
      <c r="B474" s="791" t="s">
        <v>2944</v>
      </c>
      <c r="C474" s="791" t="s">
        <v>997</v>
      </c>
      <c r="D474" s="791" t="s">
        <v>1248</v>
      </c>
      <c r="E474" s="795" t="str">
        <f t="shared" si="7"/>
        <v>栃木県下野市</v>
      </c>
      <c r="F474" s="791" t="s">
        <v>867</v>
      </c>
    </row>
    <row r="475" spans="1:6">
      <c r="A475" s="791" t="s">
        <v>529</v>
      </c>
      <c r="B475" s="791" t="s">
        <v>3020</v>
      </c>
      <c r="C475" s="791" t="s">
        <v>997</v>
      </c>
      <c r="D475" s="791" t="s">
        <v>2953</v>
      </c>
      <c r="E475" s="795" t="str">
        <f t="shared" si="7"/>
        <v>栃木県上三川町</v>
      </c>
      <c r="F475" s="791" t="s">
        <v>462</v>
      </c>
    </row>
    <row r="476" spans="1:6">
      <c r="A476" s="791" t="s">
        <v>529</v>
      </c>
      <c r="B476" s="791" t="s">
        <v>3022</v>
      </c>
      <c r="C476" s="791" t="s">
        <v>997</v>
      </c>
      <c r="D476" s="791" t="s">
        <v>3023</v>
      </c>
      <c r="E476" s="795" t="str">
        <f t="shared" si="7"/>
        <v>栃木県益子町</v>
      </c>
      <c r="F476" s="791" t="s">
        <v>3021</v>
      </c>
    </row>
    <row r="477" spans="1:6">
      <c r="A477" s="791" t="s">
        <v>529</v>
      </c>
      <c r="B477" s="791" t="s">
        <v>2850</v>
      </c>
      <c r="C477" s="791" t="s">
        <v>997</v>
      </c>
      <c r="D477" s="791" t="s">
        <v>3024</v>
      </c>
      <c r="E477" s="795" t="str">
        <f t="shared" si="7"/>
        <v>栃木県茂木町</v>
      </c>
      <c r="F477" s="791" t="s">
        <v>1013</v>
      </c>
    </row>
    <row r="478" spans="1:6">
      <c r="A478" s="791" t="s">
        <v>529</v>
      </c>
      <c r="B478" s="791" t="s">
        <v>613</v>
      </c>
      <c r="C478" s="791" t="s">
        <v>997</v>
      </c>
      <c r="D478" s="791" t="s">
        <v>3026</v>
      </c>
      <c r="E478" s="795" t="str">
        <f t="shared" si="7"/>
        <v>栃木県市貝町</v>
      </c>
      <c r="F478" s="791" t="s">
        <v>1245</v>
      </c>
    </row>
    <row r="479" spans="1:6">
      <c r="A479" s="791" t="s">
        <v>529</v>
      </c>
      <c r="B479" s="791" t="s">
        <v>1763</v>
      </c>
      <c r="C479" s="791" t="s">
        <v>997</v>
      </c>
      <c r="D479" s="791" t="s">
        <v>3027</v>
      </c>
      <c r="E479" s="795" t="str">
        <f t="shared" si="7"/>
        <v>栃木県芳賀町</v>
      </c>
      <c r="F479" s="791" t="s">
        <v>1063</v>
      </c>
    </row>
    <row r="480" spans="1:6">
      <c r="A480" s="791" t="s">
        <v>529</v>
      </c>
      <c r="B480" s="791" t="s">
        <v>1078</v>
      </c>
      <c r="C480" s="791" t="s">
        <v>997</v>
      </c>
      <c r="D480" s="791" t="s">
        <v>3028</v>
      </c>
      <c r="E480" s="795" t="str">
        <f t="shared" si="7"/>
        <v>栃木県壬生町</v>
      </c>
      <c r="F480" s="791" t="s">
        <v>1474</v>
      </c>
    </row>
    <row r="481" spans="1:6">
      <c r="A481" s="791" t="s">
        <v>529</v>
      </c>
      <c r="B481" s="791" t="s">
        <v>1600</v>
      </c>
      <c r="C481" s="791" t="s">
        <v>997</v>
      </c>
      <c r="D481" s="791" t="s">
        <v>3030</v>
      </c>
      <c r="E481" s="795" t="str">
        <f t="shared" si="7"/>
        <v>栃木県野木町</v>
      </c>
      <c r="F481" s="791" t="s">
        <v>2817</v>
      </c>
    </row>
    <row r="482" spans="1:6">
      <c r="A482" s="791" t="s">
        <v>529</v>
      </c>
      <c r="B482" s="791" t="s">
        <v>2287</v>
      </c>
      <c r="C482" s="791" t="s">
        <v>997</v>
      </c>
      <c r="D482" s="791" t="s">
        <v>1853</v>
      </c>
      <c r="E482" s="795" t="str">
        <f t="shared" si="7"/>
        <v>栃木県塩谷町</v>
      </c>
      <c r="F482" s="791" t="s">
        <v>3032</v>
      </c>
    </row>
    <row r="483" spans="1:6">
      <c r="A483" s="791" t="s">
        <v>529</v>
      </c>
      <c r="B483" s="791" t="s">
        <v>3033</v>
      </c>
      <c r="C483" s="791" t="s">
        <v>997</v>
      </c>
      <c r="D483" s="791" t="s">
        <v>924</v>
      </c>
      <c r="E483" s="795" t="str">
        <f t="shared" si="7"/>
        <v>栃木県高根沢町</v>
      </c>
      <c r="F483" s="791" t="s">
        <v>1849</v>
      </c>
    </row>
    <row r="484" spans="1:6">
      <c r="A484" s="791" t="s">
        <v>529</v>
      </c>
      <c r="B484" s="791" t="s">
        <v>2928</v>
      </c>
      <c r="C484" s="791" t="s">
        <v>997</v>
      </c>
      <c r="D484" s="791" t="s">
        <v>1179</v>
      </c>
      <c r="E484" s="795" t="str">
        <f t="shared" si="7"/>
        <v>栃木県那須町</v>
      </c>
      <c r="F484" s="791" t="s">
        <v>1405</v>
      </c>
    </row>
    <row r="485" spans="1:6">
      <c r="A485" s="791" t="s">
        <v>529</v>
      </c>
      <c r="B485" s="791" t="s">
        <v>1660</v>
      </c>
      <c r="C485" s="791" t="s">
        <v>997</v>
      </c>
      <c r="D485" s="791" t="s">
        <v>2447</v>
      </c>
      <c r="E485" s="795" t="str">
        <f t="shared" si="7"/>
        <v>栃木県那珂川町</v>
      </c>
      <c r="F485" s="791" t="s">
        <v>3035</v>
      </c>
    </row>
    <row r="486" spans="1:6">
      <c r="A486" s="790" t="s">
        <v>3039</v>
      </c>
      <c r="B486" s="792"/>
      <c r="C486" s="793" t="s">
        <v>1174</v>
      </c>
      <c r="D486" s="792"/>
      <c r="E486" s="795" t="str">
        <f t="shared" si="7"/>
        <v>群馬県</v>
      </c>
      <c r="F486" s="790" t="s">
        <v>3038</v>
      </c>
    </row>
    <row r="487" spans="1:6">
      <c r="A487" s="791" t="s">
        <v>3039</v>
      </c>
      <c r="B487" s="791" t="s">
        <v>528</v>
      </c>
      <c r="C487" s="791" t="s">
        <v>1174</v>
      </c>
      <c r="D487" s="791" t="s">
        <v>1268</v>
      </c>
      <c r="E487" s="795" t="str">
        <f t="shared" si="7"/>
        <v>群馬県前橋市</v>
      </c>
      <c r="F487" s="791" t="s">
        <v>3040</v>
      </c>
    </row>
    <row r="488" spans="1:6">
      <c r="A488" s="791" t="s">
        <v>3039</v>
      </c>
      <c r="B488" s="791" t="s">
        <v>3041</v>
      </c>
      <c r="C488" s="791" t="s">
        <v>1174</v>
      </c>
      <c r="D488" s="791" t="s">
        <v>2641</v>
      </c>
      <c r="E488" s="795" t="str">
        <f t="shared" si="7"/>
        <v>群馬県高崎市</v>
      </c>
      <c r="F488" s="791" t="s">
        <v>2700</v>
      </c>
    </row>
    <row r="489" spans="1:6">
      <c r="A489" s="791" t="s">
        <v>3039</v>
      </c>
      <c r="B489" s="791" t="s">
        <v>1291</v>
      </c>
      <c r="C489" s="791" t="s">
        <v>1174</v>
      </c>
      <c r="D489" s="791" t="s">
        <v>3043</v>
      </c>
      <c r="E489" s="795" t="str">
        <f t="shared" si="7"/>
        <v>群馬県桐生市</v>
      </c>
      <c r="F489" s="791" t="s">
        <v>956</v>
      </c>
    </row>
    <row r="490" spans="1:6">
      <c r="A490" s="791" t="s">
        <v>3039</v>
      </c>
      <c r="B490" s="791" t="s">
        <v>3047</v>
      </c>
      <c r="C490" s="791" t="s">
        <v>1174</v>
      </c>
      <c r="D490" s="791" t="s">
        <v>675</v>
      </c>
      <c r="E490" s="795" t="str">
        <f t="shared" si="7"/>
        <v>群馬県伊勢崎市</v>
      </c>
      <c r="F490" s="791" t="s">
        <v>3046</v>
      </c>
    </row>
    <row r="491" spans="1:6">
      <c r="A491" s="791" t="s">
        <v>3039</v>
      </c>
      <c r="B491" s="791" t="s">
        <v>3057</v>
      </c>
      <c r="C491" s="791" t="s">
        <v>1174</v>
      </c>
      <c r="D491" s="791" t="s">
        <v>2399</v>
      </c>
      <c r="E491" s="795" t="str">
        <f t="shared" si="7"/>
        <v>群馬県太田市</v>
      </c>
      <c r="F491" s="791" t="s">
        <v>3052</v>
      </c>
    </row>
    <row r="492" spans="1:6">
      <c r="A492" s="791" t="s">
        <v>3039</v>
      </c>
      <c r="B492" s="791" t="s">
        <v>272</v>
      </c>
      <c r="C492" s="791" t="s">
        <v>1174</v>
      </c>
      <c r="D492" s="791" t="s">
        <v>2047</v>
      </c>
      <c r="E492" s="795" t="str">
        <f t="shared" si="7"/>
        <v>群馬県沼田市</v>
      </c>
      <c r="F492" s="791" t="s">
        <v>2829</v>
      </c>
    </row>
    <row r="493" spans="1:6">
      <c r="A493" s="791" t="s">
        <v>3039</v>
      </c>
      <c r="B493" s="791" t="s">
        <v>3060</v>
      </c>
      <c r="C493" s="791" t="s">
        <v>1174</v>
      </c>
      <c r="D493" s="791" t="s">
        <v>3063</v>
      </c>
      <c r="E493" s="795" t="str">
        <f t="shared" si="7"/>
        <v>群馬県館林市</v>
      </c>
      <c r="F493" s="791" t="s">
        <v>410</v>
      </c>
    </row>
    <row r="494" spans="1:6">
      <c r="A494" s="791" t="s">
        <v>3039</v>
      </c>
      <c r="B494" s="791" t="s">
        <v>2652</v>
      </c>
      <c r="C494" s="791" t="s">
        <v>1174</v>
      </c>
      <c r="D494" s="791" t="s">
        <v>2003</v>
      </c>
      <c r="E494" s="795" t="str">
        <f t="shared" si="7"/>
        <v>群馬県渋川市</v>
      </c>
      <c r="F494" s="791" t="s">
        <v>3064</v>
      </c>
    </row>
    <row r="495" spans="1:6">
      <c r="A495" s="791" t="s">
        <v>3039</v>
      </c>
      <c r="B495" s="791" t="s">
        <v>3070</v>
      </c>
      <c r="C495" s="791" t="s">
        <v>1174</v>
      </c>
      <c r="D495" s="791" t="s">
        <v>809</v>
      </c>
      <c r="E495" s="795" t="str">
        <f t="shared" si="7"/>
        <v>群馬県藤岡市</v>
      </c>
      <c r="F495" s="791" t="s">
        <v>3069</v>
      </c>
    </row>
    <row r="496" spans="1:6">
      <c r="A496" s="791" t="s">
        <v>3039</v>
      </c>
      <c r="B496" s="791" t="s">
        <v>3072</v>
      </c>
      <c r="C496" s="791" t="s">
        <v>1174</v>
      </c>
      <c r="D496" s="791" t="s">
        <v>1399</v>
      </c>
      <c r="E496" s="795" t="str">
        <f t="shared" si="7"/>
        <v>群馬県富岡市</v>
      </c>
      <c r="F496" s="791" t="s">
        <v>1049</v>
      </c>
    </row>
    <row r="497" spans="1:6">
      <c r="A497" s="791" t="s">
        <v>3039</v>
      </c>
      <c r="B497" s="791" t="s">
        <v>2881</v>
      </c>
      <c r="C497" s="791" t="s">
        <v>1174</v>
      </c>
      <c r="D497" s="791" t="s">
        <v>1682</v>
      </c>
      <c r="E497" s="795" t="str">
        <f t="shared" si="7"/>
        <v>群馬県安中市</v>
      </c>
      <c r="F497" s="791" t="s">
        <v>1867</v>
      </c>
    </row>
    <row r="498" spans="1:6">
      <c r="A498" s="791" t="s">
        <v>3039</v>
      </c>
      <c r="B498" s="791" t="s">
        <v>372</v>
      </c>
      <c r="C498" s="791" t="s">
        <v>1174</v>
      </c>
      <c r="D498" s="791" t="s">
        <v>3074</v>
      </c>
      <c r="E498" s="795" t="str">
        <f t="shared" si="7"/>
        <v>群馬県みどり市</v>
      </c>
      <c r="F498" s="791" t="s">
        <v>2075</v>
      </c>
    </row>
    <row r="499" spans="1:6">
      <c r="A499" s="791" t="s">
        <v>3039</v>
      </c>
      <c r="B499" s="791" t="s">
        <v>3077</v>
      </c>
      <c r="C499" s="791" t="s">
        <v>1174</v>
      </c>
      <c r="D499" s="791" t="s">
        <v>3078</v>
      </c>
      <c r="E499" s="795" t="str">
        <f t="shared" si="7"/>
        <v>群馬県榛東村</v>
      </c>
      <c r="F499" s="791" t="s">
        <v>231</v>
      </c>
    </row>
    <row r="500" spans="1:6">
      <c r="A500" s="791" t="s">
        <v>3039</v>
      </c>
      <c r="B500" s="791" t="s">
        <v>3081</v>
      </c>
      <c r="C500" s="791" t="s">
        <v>1174</v>
      </c>
      <c r="D500" s="791" t="s">
        <v>3083</v>
      </c>
      <c r="E500" s="795" t="str">
        <f t="shared" si="7"/>
        <v>群馬県吉岡町</v>
      </c>
      <c r="F500" s="791" t="s">
        <v>3079</v>
      </c>
    </row>
    <row r="501" spans="1:6">
      <c r="A501" s="791" t="s">
        <v>3039</v>
      </c>
      <c r="B501" s="791" t="s">
        <v>2938</v>
      </c>
      <c r="C501" s="791" t="s">
        <v>1174</v>
      </c>
      <c r="D501" s="791" t="s">
        <v>348</v>
      </c>
      <c r="E501" s="795" t="str">
        <f t="shared" si="7"/>
        <v>群馬県上野村</v>
      </c>
      <c r="F501" s="791" t="s">
        <v>3085</v>
      </c>
    </row>
    <row r="502" spans="1:6">
      <c r="A502" s="791" t="s">
        <v>3039</v>
      </c>
      <c r="B502" s="791" t="s">
        <v>2896</v>
      </c>
      <c r="C502" s="791" t="s">
        <v>1174</v>
      </c>
      <c r="D502" s="791" t="s">
        <v>2386</v>
      </c>
      <c r="E502" s="795" t="str">
        <f t="shared" si="7"/>
        <v>群馬県神流町</v>
      </c>
      <c r="F502" s="791" t="s">
        <v>3086</v>
      </c>
    </row>
    <row r="503" spans="1:6">
      <c r="A503" s="791" t="s">
        <v>3039</v>
      </c>
      <c r="B503" s="791" t="s">
        <v>782</v>
      </c>
      <c r="C503" s="791" t="s">
        <v>1174</v>
      </c>
      <c r="D503" s="791" t="s">
        <v>1516</v>
      </c>
      <c r="E503" s="795" t="str">
        <f t="shared" si="7"/>
        <v>群馬県下仁田町</v>
      </c>
      <c r="F503" s="791" t="s">
        <v>3088</v>
      </c>
    </row>
    <row r="504" spans="1:6">
      <c r="A504" s="791" t="s">
        <v>3039</v>
      </c>
      <c r="B504" s="791" t="s">
        <v>3093</v>
      </c>
      <c r="C504" s="791" t="s">
        <v>1174</v>
      </c>
      <c r="D504" s="791" t="s">
        <v>3095</v>
      </c>
      <c r="E504" s="795" t="str">
        <f t="shared" si="7"/>
        <v>群馬県南牧村</v>
      </c>
      <c r="F504" s="791" t="s">
        <v>3092</v>
      </c>
    </row>
    <row r="505" spans="1:6">
      <c r="A505" s="791" t="s">
        <v>3039</v>
      </c>
      <c r="B505" s="791" t="s">
        <v>3101</v>
      </c>
      <c r="C505" s="791" t="s">
        <v>1174</v>
      </c>
      <c r="D505" s="791" t="s">
        <v>201</v>
      </c>
      <c r="E505" s="795" t="str">
        <f t="shared" si="7"/>
        <v>群馬県甘楽町</v>
      </c>
      <c r="F505" s="791" t="s">
        <v>3100</v>
      </c>
    </row>
    <row r="506" spans="1:6">
      <c r="A506" s="791" t="s">
        <v>3039</v>
      </c>
      <c r="B506" s="791" t="s">
        <v>1190</v>
      </c>
      <c r="C506" s="791" t="s">
        <v>1174</v>
      </c>
      <c r="D506" s="791" t="s">
        <v>1305</v>
      </c>
      <c r="E506" s="795" t="str">
        <f t="shared" si="7"/>
        <v>群馬県中之条町</v>
      </c>
      <c r="F506" s="791" t="s">
        <v>2463</v>
      </c>
    </row>
    <row r="507" spans="1:6">
      <c r="A507" s="791" t="s">
        <v>3039</v>
      </c>
      <c r="B507" s="791" t="s">
        <v>3108</v>
      </c>
      <c r="C507" s="791" t="s">
        <v>1174</v>
      </c>
      <c r="D507" s="791" t="s">
        <v>3109</v>
      </c>
      <c r="E507" s="795" t="str">
        <f t="shared" si="7"/>
        <v>群馬県長野原町</v>
      </c>
      <c r="F507" s="791" t="s">
        <v>3104</v>
      </c>
    </row>
    <row r="508" spans="1:6">
      <c r="A508" s="791" t="s">
        <v>3039</v>
      </c>
      <c r="B508" s="791" t="s">
        <v>2442</v>
      </c>
      <c r="C508" s="791" t="s">
        <v>1174</v>
      </c>
      <c r="D508" s="791" t="s">
        <v>3115</v>
      </c>
      <c r="E508" s="795" t="str">
        <f t="shared" si="7"/>
        <v>群馬県嬬恋村</v>
      </c>
      <c r="F508" s="791" t="s">
        <v>3112</v>
      </c>
    </row>
    <row r="509" spans="1:6">
      <c r="A509" s="791" t="s">
        <v>3039</v>
      </c>
      <c r="B509" s="791" t="s">
        <v>3120</v>
      </c>
      <c r="C509" s="791" t="s">
        <v>1174</v>
      </c>
      <c r="D509" s="791" t="s">
        <v>614</v>
      </c>
      <c r="E509" s="795" t="str">
        <f t="shared" si="7"/>
        <v>群馬県草津町</v>
      </c>
      <c r="F509" s="791" t="s">
        <v>2425</v>
      </c>
    </row>
    <row r="510" spans="1:6">
      <c r="A510" s="791" t="s">
        <v>3039</v>
      </c>
      <c r="B510" s="791" t="s">
        <v>2615</v>
      </c>
      <c r="C510" s="791" t="s">
        <v>1174</v>
      </c>
      <c r="D510" s="791" t="s">
        <v>1486</v>
      </c>
      <c r="E510" s="795" t="str">
        <f t="shared" si="7"/>
        <v>群馬県高山村</v>
      </c>
      <c r="F510" s="791" t="s">
        <v>3122</v>
      </c>
    </row>
    <row r="511" spans="1:6">
      <c r="A511" s="791" t="s">
        <v>3039</v>
      </c>
      <c r="B511" s="791" t="s">
        <v>3126</v>
      </c>
      <c r="C511" s="791" t="s">
        <v>1174</v>
      </c>
      <c r="D511" s="791" t="s">
        <v>3127</v>
      </c>
      <c r="E511" s="795" t="str">
        <f t="shared" si="7"/>
        <v>群馬県東吾妻町</v>
      </c>
      <c r="F511" s="791" t="s">
        <v>3123</v>
      </c>
    </row>
    <row r="512" spans="1:6">
      <c r="A512" s="791" t="s">
        <v>3039</v>
      </c>
      <c r="B512" s="791" t="s">
        <v>3130</v>
      </c>
      <c r="C512" s="791" t="s">
        <v>1174</v>
      </c>
      <c r="D512" s="791" t="s">
        <v>3131</v>
      </c>
      <c r="E512" s="795" t="str">
        <f t="shared" si="7"/>
        <v>群馬県片品村</v>
      </c>
      <c r="F512" s="791" t="s">
        <v>3128</v>
      </c>
    </row>
    <row r="513" spans="1:6">
      <c r="A513" s="791" t="s">
        <v>3039</v>
      </c>
      <c r="B513" s="791" t="s">
        <v>2673</v>
      </c>
      <c r="C513" s="791" t="s">
        <v>1174</v>
      </c>
      <c r="D513" s="791" t="s">
        <v>3132</v>
      </c>
      <c r="E513" s="795" t="str">
        <f t="shared" si="7"/>
        <v>群馬県川場村</v>
      </c>
      <c r="F513" s="791" t="s">
        <v>2591</v>
      </c>
    </row>
    <row r="514" spans="1:6">
      <c r="A514" s="791" t="s">
        <v>3039</v>
      </c>
      <c r="B514" s="791" t="s">
        <v>1036</v>
      </c>
      <c r="C514" s="791" t="s">
        <v>1174</v>
      </c>
      <c r="D514" s="791" t="s">
        <v>841</v>
      </c>
      <c r="E514" s="795" t="str">
        <f t="shared" si="7"/>
        <v>群馬県昭和村</v>
      </c>
      <c r="F514" s="791" t="s">
        <v>3135</v>
      </c>
    </row>
    <row r="515" spans="1:6">
      <c r="A515" s="791" t="s">
        <v>3039</v>
      </c>
      <c r="B515" s="791" t="s">
        <v>3138</v>
      </c>
      <c r="C515" s="791" t="s">
        <v>1174</v>
      </c>
      <c r="D515" s="791" t="s">
        <v>3141</v>
      </c>
      <c r="E515" s="795" t="str">
        <f t="shared" ref="E515:E578" si="8">CONCATENATE(A515,B515)</f>
        <v>群馬県みなかみ町</v>
      </c>
      <c r="F515" s="791" t="s">
        <v>3136</v>
      </c>
    </row>
    <row r="516" spans="1:6">
      <c r="A516" s="791" t="s">
        <v>3039</v>
      </c>
      <c r="B516" s="791" t="s">
        <v>2716</v>
      </c>
      <c r="C516" s="791" t="s">
        <v>1174</v>
      </c>
      <c r="D516" s="791" t="s">
        <v>3142</v>
      </c>
      <c r="E516" s="795" t="str">
        <f t="shared" si="8"/>
        <v>群馬県玉村町</v>
      </c>
      <c r="F516" s="791" t="s">
        <v>1329</v>
      </c>
    </row>
    <row r="517" spans="1:6">
      <c r="A517" s="791" t="s">
        <v>3039</v>
      </c>
      <c r="B517" s="791" t="s">
        <v>2572</v>
      </c>
      <c r="C517" s="791" t="s">
        <v>1174</v>
      </c>
      <c r="D517" s="791" t="s">
        <v>3145</v>
      </c>
      <c r="E517" s="795" t="str">
        <f t="shared" si="8"/>
        <v>群馬県板倉町</v>
      </c>
      <c r="F517" s="791" t="s">
        <v>3044</v>
      </c>
    </row>
    <row r="518" spans="1:6">
      <c r="A518" s="791" t="s">
        <v>3039</v>
      </c>
      <c r="B518" s="791" t="s">
        <v>3148</v>
      </c>
      <c r="C518" s="791" t="s">
        <v>1174</v>
      </c>
      <c r="D518" s="791" t="s">
        <v>1716</v>
      </c>
      <c r="E518" s="795" t="str">
        <f t="shared" si="8"/>
        <v>群馬県明和町</v>
      </c>
      <c r="F518" s="791" t="s">
        <v>3146</v>
      </c>
    </row>
    <row r="519" spans="1:6">
      <c r="A519" s="791" t="s">
        <v>3039</v>
      </c>
      <c r="B519" s="791" t="s">
        <v>1278</v>
      </c>
      <c r="C519" s="791" t="s">
        <v>1174</v>
      </c>
      <c r="D519" s="791" t="s">
        <v>3149</v>
      </c>
      <c r="E519" s="795" t="str">
        <f t="shared" si="8"/>
        <v>群馬県千代田町</v>
      </c>
      <c r="F519" s="791" t="s">
        <v>564</v>
      </c>
    </row>
    <row r="520" spans="1:6">
      <c r="A520" s="791" t="s">
        <v>3039</v>
      </c>
      <c r="B520" s="791" t="s">
        <v>3154</v>
      </c>
      <c r="C520" s="791" t="s">
        <v>1174</v>
      </c>
      <c r="D520" s="791" t="s">
        <v>2843</v>
      </c>
      <c r="E520" s="795" t="str">
        <f t="shared" si="8"/>
        <v>群馬県大泉町</v>
      </c>
      <c r="F520" s="791" t="s">
        <v>3150</v>
      </c>
    </row>
    <row r="521" spans="1:6">
      <c r="A521" s="791" t="s">
        <v>3039</v>
      </c>
      <c r="B521" s="791" t="s">
        <v>3157</v>
      </c>
      <c r="C521" s="791" t="s">
        <v>1174</v>
      </c>
      <c r="D521" s="791" t="s">
        <v>947</v>
      </c>
      <c r="E521" s="795" t="str">
        <f t="shared" si="8"/>
        <v>群馬県邑楽町</v>
      </c>
      <c r="F521" s="791" t="s">
        <v>3155</v>
      </c>
    </row>
    <row r="522" spans="1:6">
      <c r="A522" s="790" t="s">
        <v>3161</v>
      </c>
      <c r="B522" s="792"/>
      <c r="C522" s="793" t="s">
        <v>3162</v>
      </c>
      <c r="D522" s="792"/>
      <c r="E522" s="795" t="str">
        <f t="shared" si="8"/>
        <v>埼玉県</v>
      </c>
      <c r="F522" s="790" t="s">
        <v>3158</v>
      </c>
    </row>
    <row r="523" spans="1:6">
      <c r="A523" s="791" t="s">
        <v>3161</v>
      </c>
      <c r="B523" s="791" t="s">
        <v>3165</v>
      </c>
      <c r="C523" s="791" t="s">
        <v>3162</v>
      </c>
      <c r="D523" s="791" t="s">
        <v>2115</v>
      </c>
      <c r="E523" s="795" t="str">
        <f t="shared" si="8"/>
        <v>埼玉県さいたま市</v>
      </c>
      <c r="F523" s="791" t="s">
        <v>3164</v>
      </c>
    </row>
    <row r="524" spans="1:6">
      <c r="A524" s="791" t="s">
        <v>3161</v>
      </c>
      <c r="B524" s="791" t="s">
        <v>3167</v>
      </c>
      <c r="C524" s="791" t="s">
        <v>3162</v>
      </c>
      <c r="D524" s="791" t="s">
        <v>3170</v>
      </c>
      <c r="E524" s="795" t="str">
        <f t="shared" si="8"/>
        <v>埼玉県川越市</v>
      </c>
      <c r="F524" s="791" t="s">
        <v>3166</v>
      </c>
    </row>
    <row r="525" spans="1:6">
      <c r="A525" s="791" t="s">
        <v>3161</v>
      </c>
      <c r="B525" s="791" t="s">
        <v>3174</v>
      </c>
      <c r="C525" s="791" t="s">
        <v>3162</v>
      </c>
      <c r="D525" s="791" t="s">
        <v>2152</v>
      </c>
      <c r="E525" s="795" t="str">
        <f t="shared" si="8"/>
        <v>埼玉県熊谷市</v>
      </c>
      <c r="F525" s="791" t="s">
        <v>3171</v>
      </c>
    </row>
    <row r="526" spans="1:6">
      <c r="A526" s="791" t="s">
        <v>3161</v>
      </c>
      <c r="B526" s="791" t="s">
        <v>3180</v>
      </c>
      <c r="C526" s="791" t="s">
        <v>3162</v>
      </c>
      <c r="D526" s="791" t="s">
        <v>3181</v>
      </c>
      <c r="E526" s="795" t="str">
        <f t="shared" si="8"/>
        <v>埼玉県川口市</v>
      </c>
      <c r="F526" s="791" t="s">
        <v>3177</v>
      </c>
    </row>
    <row r="527" spans="1:6">
      <c r="A527" s="791" t="s">
        <v>3161</v>
      </c>
      <c r="B527" s="791" t="s">
        <v>373</v>
      </c>
      <c r="C527" s="791" t="s">
        <v>3162</v>
      </c>
      <c r="D527" s="791" t="s">
        <v>802</v>
      </c>
      <c r="E527" s="795" t="str">
        <f t="shared" si="8"/>
        <v>埼玉県行田市</v>
      </c>
      <c r="F527" s="791" t="s">
        <v>3182</v>
      </c>
    </row>
    <row r="528" spans="1:6">
      <c r="A528" s="791" t="s">
        <v>3161</v>
      </c>
      <c r="B528" s="791" t="s">
        <v>3186</v>
      </c>
      <c r="C528" s="791" t="s">
        <v>3162</v>
      </c>
      <c r="D528" s="791" t="s">
        <v>3188</v>
      </c>
      <c r="E528" s="795" t="str">
        <f t="shared" si="8"/>
        <v>埼玉県秩父市</v>
      </c>
      <c r="F528" s="791" t="s">
        <v>3185</v>
      </c>
    </row>
    <row r="529" spans="1:6">
      <c r="A529" s="791" t="s">
        <v>3161</v>
      </c>
      <c r="B529" s="791" t="s">
        <v>3190</v>
      </c>
      <c r="C529" s="791" t="s">
        <v>3162</v>
      </c>
      <c r="D529" s="791" t="s">
        <v>3191</v>
      </c>
      <c r="E529" s="795" t="str">
        <f t="shared" si="8"/>
        <v>埼玉県所沢市</v>
      </c>
      <c r="F529" s="791" t="s">
        <v>3189</v>
      </c>
    </row>
    <row r="530" spans="1:6">
      <c r="A530" s="791" t="s">
        <v>3161</v>
      </c>
      <c r="B530" s="791" t="s">
        <v>2857</v>
      </c>
      <c r="C530" s="791" t="s">
        <v>3162</v>
      </c>
      <c r="D530" s="791" t="s">
        <v>748</v>
      </c>
      <c r="E530" s="795" t="str">
        <f t="shared" si="8"/>
        <v>埼玉県飯能市</v>
      </c>
      <c r="F530" s="791" t="s">
        <v>2112</v>
      </c>
    </row>
    <row r="531" spans="1:6">
      <c r="A531" s="791" t="s">
        <v>3161</v>
      </c>
      <c r="B531" s="791" t="s">
        <v>109</v>
      </c>
      <c r="C531" s="791" t="s">
        <v>3162</v>
      </c>
      <c r="D531" s="791" t="s">
        <v>3195</v>
      </c>
      <c r="E531" s="795" t="str">
        <f t="shared" si="8"/>
        <v>埼玉県加須市</v>
      </c>
      <c r="F531" s="791" t="s">
        <v>3193</v>
      </c>
    </row>
    <row r="532" spans="1:6">
      <c r="A532" s="791" t="s">
        <v>3161</v>
      </c>
      <c r="B532" s="791" t="s">
        <v>3196</v>
      </c>
      <c r="C532" s="791" t="s">
        <v>3162</v>
      </c>
      <c r="D532" s="791" t="s">
        <v>3198</v>
      </c>
      <c r="E532" s="795" t="str">
        <f t="shared" si="8"/>
        <v>埼玉県本庄市</v>
      </c>
      <c r="F532" s="791" t="s">
        <v>3073</v>
      </c>
    </row>
    <row r="533" spans="1:6">
      <c r="A533" s="791" t="s">
        <v>3161</v>
      </c>
      <c r="B533" s="791" t="s">
        <v>3200</v>
      </c>
      <c r="C533" s="791" t="s">
        <v>3162</v>
      </c>
      <c r="D533" s="791" t="s">
        <v>2593</v>
      </c>
      <c r="E533" s="795" t="str">
        <f t="shared" si="8"/>
        <v>埼玉県東松山市</v>
      </c>
      <c r="F533" s="791" t="s">
        <v>3199</v>
      </c>
    </row>
    <row r="534" spans="1:6">
      <c r="A534" s="791" t="s">
        <v>3161</v>
      </c>
      <c r="B534" s="791" t="s">
        <v>1598</v>
      </c>
      <c r="C534" s="791" t="s">
        <v>3162</v>
      </c>
      <c r="D534" s="791" t="s">
        <v>3201</v>
      </c>
      <c r="E534" s="795" t="str">
        <f t="shared" si="8"/>
        <v>埼玉県春日部市</v>
      </c>
      <c r="F534" s="791" t="s">
        <v>115</v>
      </c>
    </row>
    <row r="535" spans="1:6">
      <c r="A535" s="791" t="s">
        <v>3161</v>
      </c>
      <c r="B535" s="791" t="s">
        <v>3202</v>
      </c>
      <c r="C535" s="791" t="s">
        <v>3162</v>
      </c>
      <c r="D535" s="791" t="s">
        <v>1855</v>
      </c>
      <c r="E535" s="795" t="str">
        <f t="shared" si="8"/>
        <v>埼玉県狭山市</v>
      </c>
      <c r="F535" s="791" t="s">
        <v>1313</v>
      </c>
    </row>
    <row r="536" spans="1:6">
      <c r="A536" s="791" t="s">
        <v>3161</v>
      </c>
      <c r="B536" s="791" t="s">
        <v>3204</v>
      </c>
      <c r="C536" s="791" t="s">
        <v>3162</v>
      </c>
      <c r="D536" s="791" t="s">
        <v>3205</v>
      </c>
      <c r="E536" s="795" t="str">
        <f t="shared" si="8"/>
        <v>埼玉県羽生市</v>
      </c>
      <c r="F536" s="791" t="s">
        <v>3203</v>
      </c>
    </row>
    <row r="537" spans="1:6">
      <c r="A537" s="791" t="s">
        <v>3161</v>
      </c>
      <c r="B537" s="791" t="s">
        <v>3206</v>
      </c>
      <c r="C537" s="791" t="s">
        <v>3162</v>
      </c>
      <c r="D537" s="791" t="s">
        <v>3207</v>
      </c>
      <c r="E537" s="795" t="str">
        <f t="shared" si="8"/>
        <v>埼玉県鴻巣市</v>
      </c>
      <c r="F537" s="791" t="s">
        <v>2712</v>
      </c>
    </row>
    <row r="538" spans="1:6">
      <c r="A538" s="791" t="s">
        <v>3161</v>
      </c>
      <c r="B538" s="791" t="s">
        <v>3210</v>
      </c>
      <c r="C538" s="791" t="s">
        <v>3162</v>
      </c>
      <c r="D538" s="791" t="s">
        <v>3212</v>
      </c>
      <c r="E538" s="795" t="str">
        <f t="shared" si="8"/>
        <v>埼玉県深谷市</v>
      </c>
      <c r="F538" s="791" t="s">
        <v>3208</v>
      </c>
    </row>
    <row r="539" spans="1:6">
      <c r="A539" s="791" t="s">
        <v>3161</v>
      </c>
      <c r="B539" s="791" t="s">
        <v>3216</v>
      </c>
      <c r="C539" s="791" t="s">
        <v>3162</v>
      </c>
      <c r="D539" s="791" t="s">
        <v>3219</v>
      </c>
      <c r="E539" s="795" t="str">
        <f t="shared" si="8"/>
        <v>埼玉県上尾市</v>
      </c>
      <c r="F539" s="791" t="s">
        <v>3213</v>
      </c>
    </row>
    <row r="540" spans="1:6">
      <c r="A540" s="791" t="s">
        <v>3161</v>
      </c>
      <c r="B540" s="791" t="s">
        <v>2474</v>
      </c>
      <c r="C540" s="791" t="s">
        <v>3162</v>
      </c>
      <c r="D540" s="791" t="s">
        <v>360</v>
      </c>
      <c r="E540" s="795" t="str">
        <f t="shared" si="8"/>
        <v>埼玉県草加市</v>
      </c>
      <c r="F540" s="791" t="s">
        <v>3222</v>
      </c>
    </row>
    <row r="541" spans="1:6">
      <c r="A541" s="791" t="s">
        <v>3161</v>
      </c>
      <c r="B541" s="791" t="s">
        <v>1904</v>
      </c>
      <c r="C541" s="791" t="s">
        <v>3162</v>
      </c>
      <c r="D541" s="791" t="s">
        <v>3226</v>
      </c>
      <c r="E541" s="795" t="str">
        <f t="shared" si="8"/>
        <v>埼玉県越谷市</v>
      </c>
      <c r="F541" s="791" t="s">
        <v>3224</v>
      </c>
    </row>
    <row r="542" spans="1:6">
      <c r="A542" s="791" t="s">
        <v>3161</v>
      </c>
      <c r="B542" s="791" t="s">
        <v>1512</v>
      </c>
      <c r="C542" s="791" t="s">
        <v>3162</v>
      </c>
      <c r="D542" s="791" t="s">
        <v>3230</v>
      </c>
      <c r="E542" s="795" t="str">
        <f t="shared" si="8"/>
        <v>埼玉県蕨市</v>
      </c>
      <c r="F542" s="791" t="s">
        <v>3227</v>
      </c>
    </row>
    <row r="543" spans="1:6">
      <c r="A543" s="791" t="s">
        <v>3161</v>
      </c>
      <c r="B543" s="791" t="s">
        <v>3235</v>
      </c>
      <c r="C543" s="791" t="s">
        <v>3162</v>
      </c>
      <c r="D543" s="791" t="s">
        <v>1170</v>
      </c>
      <c r="E543" s="795" t="str">
        <f t="shared" si="8"/>
        <v>埼玉県戸田市</v>
      </c>
      <c r="F543" s="791" t="s">
        <v>3233</v>
      </c>
    </row>
    <row r="544" spans="1:6">
      <c r="A544" s="791" t="s">
        <v>3161</v>
      </c>
      <c r="B544" s="791" t="s">
        <v>2092</v>
      </c>
      <c r="C544" s="791" t="s">
        <v>3162</v>
      </c>
      <c r="D544" s="791" t="s">
        <v>3237</v>
      </c>
      <c r="E544" s="795" t="str">
        <f t="shared" si="8"/>
        <v>埼玉県入間市</v>
      </c>
      <c r="F544" s="791" t="s">
        <v>3236</v>
      </c>
    </row>
    <row r="545" spans="1:6">
      <c r="A545" s="791" t="s">
        <v>3161</v>
      </c>
      <c r="B545" s="791" t="s">
        <v>3240</v>
      </c>
      <c r="C545" s="791" t="s">
        <v>3162</v>
      </c>
      <c r="D545" s="791" t="s">
        <v>1684</v>
      </c>
      <c r="E545" s="795" t="str">
        <f t="shared" si="8"/>
        <v>埼玉県朝霞市</v>
      </c>
      <c r="F545" s="791" t="s">
        <v>3238</v>
      </c>
    </row>
    <row r="546" spans="1:6">
      <c r="A546" s="791" t="s">
        <v>3161</v>
      </c>
      <c r="B546" s="791" t="s">
        <v>3243</v>
      </c>
      <c r="C546" s="791" t="s">
        <v>3162</v>
      </c>
      <c r="D546" s="791" t="s">
        <v>3244</v>
      </c>
      <c r="E546" s="795" t="str">
        <f t="shared" si="8"/>
        <v>埼玉県志木市</v>
      </c>
      <c r="F546" s="791" t="s">
        <v>3242</v>
      </c>
    </row>
    <row r="547" spans="1:6">
      <c r="A547" s="791" t="s">
        <v>3161</v>
      </c>
      <c r="B547" s="791" t="s">
        <v>2004</v>
      </c>
      <c r="C547" s="791" t="s">
        <v>3162</v>
      </c>
      <c r="D547" s="791" t="s">
        <v>1238</v>
      </c>
      <c r="E547" s="795" t="str">
        <f t="shared" si="8"/>
        <v>埼玉県和光市</v>
      </c>
      <c r="F547" s="791" t="s">
        <v>1447</v>
      </c>
    </row>
    <row r="548" spans="1:6">
      <c r="A548" s="791" t="s">
        <v>3161</v>
      </c>
      <c r="B548" s="791" t="s">
        <v>2683</v>
      </c>
      <c r="C548" s="791" t="s">
        <v>3162</v>
      </c>
      <c r="D548" s="791" t="s">
        <v>3245</v>
      </c>
      <c r="E548" s="795" t="str">
        <f t="shared" si="8"/>
        <v>埼玉県新座市</v>
      </c>
      <c r="F548" s="791" t="s">
        <v>2643</v>
      </c>
    </row>
    <row r="549" spans="1:6">
      <c r="A549" s="791" t="s">
        <v>3161</v>
      </c>
      <c r="B549" s="791" t="s">
        <v>3076</v>
      </c>
      <c r="C549" s="791" t="s">
        <v>3162</v>
      </c>
      <c r="D549" s="791" t="s">
        <v>2681</v>
      </c>
      <c r="E549" s="795" t="str">
        <f t="shared" si="8"/>
        <v>埼玉県桶川市</v>
      </c>
      <c r="F549" s="791" t="s">
        <v>1817</v>
      </c>
    </row>
    <row r="550" spans="1:6">
      <c r="A550" s="791" t="s">
        <v>3161</v>
      </c>
      <c r="B550" s="791" t="s">
        <v>3249</v>
      </c>
      <c r="C550" s="791" t="s">
        <v>3162</v>
      </c>
      <c r="D550" s="791" t="s">
        <v>3252</v>
      </c>
      <c r="E550" s="795" t="str">
        <f t="shared" si="8"/>
        <v>埼玉県久喜市</v>
      </c>
      <c r="F550" s="791" t="s">
        <v>3248</v>
      </c>
    </row>
    <row r="551" spans="1:6">
      <c r="A551" s="791" t="s">
        <v>3161</v>
      </c>
      <c r="B551" s="791" t="s">
        <v>990</v>
      </c>
      <c r="C551" s="791" t="s">
        <v>3162</v>
      </c>
      <c r="D551" s="791" t="s">
        <v>3254</v>
      </c>
      <c r="E551" s="795" t="str">
        <f t="shared" si="8"/>
        <v>埼玉県北本市</v>
      </c>
      <c r="F551" s="791" t="s">
        <v>3253</v>
      </c>
    </row>
    <row r="552" spans="1:6">
      <c r="A552" s="791" t="s">
        <v>3161</v>
      </c>
      <c r="B552" s="791" t="s">
        <v>220</v>
      </c>
      <c r="C552" s="791" t="s">
        <v>3162</v>
      </c>
      <c r="D552" s="791" t="s">
        <v>3260</v>
      </c>
      <c r="E552" s="795" t="str">
        <f t="shared" si="8"/>
        <v>埼玉県八潮市</v>
      </c>
      <c r="F552" s="791" t="s">
        <v>3255</v>
      </c>
    </row>
    <row r="553" spans="1:6">
      <c r="A553" s="791" t="s">
        <v>3161</v>
      </c>
      <c r="B553" s="791" t="s">
        <v>3261</v>
      </c>
      <c r="C553" s="791" t="s">
        <v>3162</v>
      </c>
      <c r="D553" s="791" t="s">
        <v>3263</v>
      </c>
      <c r="E553" s="795" t="str">
        <f t="shared" si="8"/>
        <v>埼玉県富士見市</v>
      </c>
      <c r="F553" s="791" t="s">
        <v>2059</v>
      </c>
    </row>
    <row r="554" spans="1:6">
      <c r="A554" s="791" t="s">
        <v>3161</v>
      </c>
      <c r="B554" s="791" t="s">
        <v>3268</v>
      </c>
      <c r="C554" s="791" t="s">
        <v>3162</v>
      </c>
      <c r="D554" s="791" t="s">
        <v>75</v>
      </c>
      <c r="E554" s="795" t="str">
        <f t="shared" si="8"/>
        <v>埼玉県三郷市</v>
      </c>
      <c r="F554" s="791" t="s">
        <v>3266</v>
      </c>
    </row>
    <row r="555" spans="1:6">
      <c r="A555" s="791" t="s">
        <v>3161</v>
      </c>
      <c r="B555" s="791" t="s">
        <v>3271</v>
      </c>
      <c r="C555" s="791" t="s">
        <v>3162</v>
      </c>
      <c r="D555" s="791" t="s">
        <v>1667</v>
      </c>
      <c r="E555" s="795" t="str">
        <f t="shared" si="8"/>
        <v>埼玉県蓮田市</v>
      </c>
      <c r="F555" s="791" t="s">
        <v>3269</v>
      </c>
    </row>
    <row r="556" spans="1:6">
      <c r="A556" s="791" t="s">
        <v>3161</v>
      </c>
      <c r="B556" s="791" t="s">
        <v>3272</v>
      </c>
      <c r="C556" s="791" t="s">
        <v>3162</v>
      </c>
      <c r="D556" s="791" t="s">
        <v>3273</v>
      </c>
      <c r="E556" s="795" t="str">
        <f t="shared" si="8"/>
        <v>埼玉県坂戸市</v>
      </c>
      <c r="F556" s="791" t="s">
        <v>18</v>
      </c>
    </row>
    <row r="557" spans="1:6">
      <c r="A557" s="791" t="s">
        <v>3161</v>
      </c>
      <c r="B557" s="791" t="s">
        <v>3274</v>
      </c>
      <c r="C557" s="791" t="s">
        <v>3162</v>
      </c>
      <c r="D557" s="791" t="s">
        <v>2351</v>
      </c>
      <c r="E557" s="795" t="str">
        <f t="shared" si="8"/>
        <v>埼玉県幸手市</v>
      </c>
      <c r="F557" s="791" t="s">
        <v>2939</v>
      </c>
    </row>
    <row r="558" spans="1:6">
      <c r="A558" s="791" t="s">
        <v>3161</v>
      </c>
      <c r="B558" s="791" t="s">
        <v>3277</v>
      </c>
      <c r="C558" s="791" t="s">
        <v>3162</v>
      </c>
      <c r="D558" s="791" t="s">
        <v>3278</v>
      </c>
      <c r="E558" s="795" t="str">
        <f t="shared" si="8"/>
        <v>埼玉県鶴ヶ島市</v>
      </c>
      <c r="F558" s="791" t="s">
        <v>2237</v>
      </c>
    </row>
    <row r="559" spans="1:6">
      <c r="A559" s="791" t="s">
        <v>3161</v>
      </c>
      <c r="B559" s="791" t="s">
        <v>3280</v>
      </c>
      <c r="C559" s="791" t="s">
        <v>3162</v>
      </c>
      <c r="D559" s="791" t="s">
        <v>3283</v>
      </c>
      <c r="E559" s="795" t="str">
        <f t="shared" si="8"/>
        <v>埼玉県日高市</v>
      </c>
      <c r="F559" s="791" t="s">
        <v>743</v>
      </c>
    </row>
    <row r="560" spans="1:6">
      <c r="A560" s="791" t="s">
        <v>3161</v>
      </c>
      <c r="B560" s="791" t="s">
        <v>2050</v>
      </c>
      <c r="C560" s="791" t="s">
        <v>3162</v>
      </c>
      <c r="D560" s="791" t="s">
        <v>664</v>
      </c>
      <c r="E560" s="795" t="str">
        <f t="shared" si="8"/>
        <v>埼玉県吉川市</v>
      </c>
      <c r="F560" s="791" t="s">
        <v>3285</v>
      </c>
    </row>
    <row r="561" spans="1:6">
      <c r="A561" s="791" t="s">
        <v>3161</v>
      </c>
      <c r="B561" s="791" t="s">
        <v>1242</v>
      </c>
      <c r="C561" s="791" t="s">
        <v>3162</v>
      </c>
      <c r="D561" s="791" t="s">
        <v>3287</v>
      </c>
      <c r="E561" s="795" t="str">
        <f t="shared" si="8"/>
        <v>埼玉県ふじみ野市</v>
      </c>
      <c r="F561" s="791" t="s">
        <v>2988</v>
      </c>
    </row>
    <row r="562" spans="1:6">
      <c r="A562" s="791" t="s">
        <v>3161</v>
      </c>
      <c r="B562" s="791" t="s">
        <v>2666</v>
      </c>
      <c r="C562" s="791" t="s">
        <v>3162</v>
      </c>
      <c r="D562" s="791" t="s">
        <v>3295</v>
      </c>
      <c r="E562" s="795" t="str">
        <f t="shared" si="8"/>
        <v>埼玉県白岡市</v>
      </c>
      <c r="F562" s="791" t="s">
        <v>3292</v>
      </c>
    </row>
    <row r="563" spans="1:6">
      <c r="A563" s="791" t="s">
        <v>3161</v>
      </c>
      <c r="B563" s="791" t="s">
        <v>3297</v>
      </c>
      <c r="C563" s="791" t="s">
        <v>3162</v>
      </c>
      <c r="D563" s="791" t="s">
        <v>3298</v>
      </c>
      <c r="E563" s="795" t="str">
        <f t="shared" si="8"/>
        <v>埼玉県伊奈町</v>
      </c>
      <c r="F563" s="791" t="s">
        <v>3296</v>
      </c>
    </row>
    <row r="564" spans="1:6">
      <c r="A564" s="791" t="s">
        <v>3161</v>
      </c>
      <c r="B564" s="791" t="s">
        <v>1975</v>
      </c>
      <c r="C564" s="791" t="s">
        <v>3162</v>
      </c>
      <c r="D564" s="791" t="s">
        <v>3301</v>
      </c>
      <c r="E564" s="795" t="str">
        <f t="shared" si="8"/>
        <v>埼玉県三芳町</v>
      </c>
      <c r="F564" s="791" t="s">
        <v>3299</v>
      </c>
    </row>
    <row r="565" spans="1:6">
      <c r="A565" s="791" t="s">
        <v>3161</v>
      </c>
      <c r="B565" s="791" t="s">
        <v>3305</v>
      </c>
      <c r="C565" s="791" t="s">
        <v>3162</v>
      </c>
      <c r="D565" s="791" t="s">
        <v>3306</v>
      </c>
      <c r="E565" s="795" t="str">
        <f t="shared" si="8"/>
        <v>埼玉県毛呂山町</v>
      </c>
      <c r="F565" s="791" t="s">
        <v>3304</v>
      </c>
    </row>
    <row r="566" spans="1:6">
      <c r="A566" s="791" t="s">
        <v>3161</v>
      </c>
      <c r="B566" s="791" t="s">
        <v>3309</v>
      </c>
      <c r="C566" s="791" t="s">
        <v>3162</v>
      </c>
      <c r="D566" s="791" t="s">
        <v>3310</v>
      </c>
      <c r="E566" s="795" t="str">
        <f t="shared" si="8"/>
        <v>埼玉県越生町</v>
      </c>
      <c r="F566" s="791" t="s">
        <v>3308</v>
      </c>
    </row>
    <row r="567" spans="1:6">
      <c r="A567" s="791" t="s">
        <v>3161</v>
      </c>
      <c r="B567" s="791" t="s">
        <v>3303</v>
      </c>
      <c r="C567" s="791" t="s">
        <v>3162</v>
      </c>
      <c r="D567" s="791" t="s">
        <v>566</v>
      </c>
      <c r="E567" s="795" t="str">
        <f t="shared" si="8"/>
        <v>埼玉県滑川町</v>
      </c>
      <c r="F567" s="791" t="s">
        <v>3311</v>
      </c>
    </row>
    <row r="568" spans="1:6">
      <c r="A568" s="791" t="s">
        <v>3161</v>
      </c>
      <c r="B568" s="791" t="s">
        <v>3313</v>
      </c>
      <c r="C568" s="791" t="s">
        <v>3162</v>
      </c>
      <c r="D568" s="791" t="s">
        <v>1888</v>
      </c>
      <c r="E568" s="795" t="str">
        <f t="shared" si="8"/>
        <v>埼玉県嵐山町</v>
      </c>
      <c r="F568" s="791" t="s">
        <v>3312</v>
      </c>
    </row>
    <row r="569" spans="1:6">
      <c r="A569" s="791" t="s">
        <v>3161</v>
      </c>
      <c r="B569" s="791" t="s">
        <v>47</v>
      </c>
      <c r="C569" s="791" t="s">
        <v>3162</v>
      </c>
      <c r="D569" s="791" t="s">
        <v>3318</v>
      </c>
      <c r="E569" s="795" t="str">
        <f t="shared" si="8"/>
        <v>埼玉県小川町</v>
      </c>
      <c r="F569" s="791" t="s">
        <v>3315</v>
      </c>
    </row>
    <row r="570" spans="1:6">
      <c r="A570" s="791" t="s">
        <v>3161</v>
      </c>
      <c r="B570" s="791" t="s">
        <v>3321</v>
      </c>
      <c r="C570" s="791" t="s">
        <v>3162</v>
      </c>
      <c r="D570" s="791" t="s">
        <v>145</v>
      </c>
      <c r="E570" s="795" t="str">
        <f t="shared" si="8"/>
        <v>埼玉県川島町</v>
      </c>
      <c r="F570" s="791" t="s">
        <v>3319</v>
      </c>
    </row>
    <row r="571" spans="1:6">
      <c r="A571" s="791" t="s">
        <v>3161</v>
      </c>
      <c r="B571" s="791" t="s">
        <v>3322</v>
      </c>
      <c r="C571" s="791" t="s">
        <v>3162</v>
      </c>
      <c r="D571" s="791" t="s">
        <v>3326</v>
      </c>
      <c r="E571" s="795" t="str">
        <f t="shared" si="8"/>
        <v>埼玉県吉見町</v>
      </c>
      <c r="F571" s="791" t="s">
        <v>495</v>
      </c>
    </row>
    <row r="572" spans="1:6">
      <c r="A572" s="791" t="s">
        <v>3161</v>
      </c>
      <c r="B572" s="791" t="s">
        <v>836</v>
      </c>
      <c r="C572" s="791" t="s">
        <v>3162</v>
      </c>
      <c r="D572" s="791" t="s">
        <v>3329</v>
      </c>
      <c r="E572" s="795" t="str">
        <f t="shared" si="8"/>
        <v>埼玉県鳩山町</v>
      </c>
      <c r="F572" s="791" t="s">
        <v>3327</v>
      </c>
    </row>
    <row r="573" spans="1:6">
      <c r="A573" s="791" t="s">
        <v>3161</v>
      </c>
      <c r="B573" s="791" t="s">
        <v>212</v>
      </c>
      <c r="C573" s="791" t="s">
        <v>3162</v>
      </c>
      <c r="D573" s="791" t="s">
        <v>3331</v>
      </c>
      <c r="E573" s="795" t="str">
        <f t="shared" si="8"/>
        <v>埼玉県ときがわ町</v>
      </c>
      <c r="F573" s="791" t="s">
        <v>2433</v>
      </c>
    </row>
    <row r="574" spans="1:6">
      <c r="A574" s="791" t="s">
        <v>3161</v>
      </c>
      <c r="B574" s="791" t="s">
        <v>873</v>
      </c>
      <c r="C574" s="791" t="s">
        <v>3162</v>
      </c>
      <c r="D574" s="791" t="s">
        <v>558</v>
      </c>
      <c r="E574" s="795" t="str">
        <f t="shared" si="8"/>
        <v>埼玉県横瀬町</v>
      </c>
      <c r="F574" s="791" t="s">
        <v>935</v>
      </c>
    </row>
    <row r="575" spans="1:6">
      <c r="A575" s="791" t="s">
        <v>3161</v>
      </c>
      <c r="B575" s="791" t="s">
        <v>2024</v>
      </c>
      <c r="C575" s="791" t="s">
        <v>3162</v>
      </c>
      <c r="D575" s="791" t="s">
        <v>3333</v>
      </c>
      <c r="E575" s="795" t="str">
        <f t="shared" si="8"/>
        <v>埼玉県皆野町</v>
      </c>
      <c r="F575" s="791" t="s">
        <v>3332</v>
      </c>
    </row>
    <row r="576" spans="1:6">
      <c r="A576" s="791" t="s">
        <v>3161</v>
      </c>
      <c r="B576" s="791" t="s">
        <v>1380</v>
      </c>
      <c r="C576" s="791" t="s">
        <v>3162</v>
      </c>
      <c r="D576" s="791" t="s">
        <v>3334</v>
      </c>
      <c r="E576" s="795" t="str">
        <f t="shared" si="8"/>
        <v>埼玉県長瀞町</v>
      </c>
      <c r="F576" s="791" t="s">
        <v>500</v>
      </c>
    </row>
    <row r="577" spans="1:6">
      <c r="A577" s="791" t="s">
        <v>3161</v>
      </c>
      <c r="B577" s="791" t="s">
        <v>3029</v>
      </c>
      <c r="C577" s="791" t="s">
        <v>3162</v>
      </c>
      <c r="D577" s="791" t="s">
        <v>3338</v>
      </c>
      <c r="E577" s="795" t="str">
        <f t="shared" si="8"/>
        <v>埼玉県小鹿野町</v>
      </c>
      <c r="F577" s="791" t="s">
        <v>3337</v>
      </c>
    </row>
    <row r="578" spans="1:6">
      <c r="A578" s="791" t="s">
        <v>3161</v>
      </c>
      <c r="B578" s="791" t="s">
        <v>3340</v>
      </c>
      <c r="C578" s="791" t="s">
        <v>3162</v>
      </c>
      <c r="D578" s="791" t="s">
        <v>251</v>
      </c>
      <c r="E578" s="795" t="str">
        <f t="shared" si="8"/>
        <v>埼玉県東秩父村</v>
      </c>
      <c r="F578" s="791" t="s">
        <v>1043</v>
      </c>
    </row>
    <row r="579" spans="1:6">
      <c r="A579" s="791" t="s">
        <v>3161</v>
      </c>
      <c r="B579" s="791" t="s">
        <v>2465</v>
      </c>
      <c r="C579" s="791" t="s">
        <v>3162</v>
      </c>
      <c r="D579" s="791" t="s">
        <v>2467</v>
      </c>
      <c r="E579" s="795" t="str">
        <f t="shared" ref="E579:E642" si="9">CONCATENATE(A579,B579)</f>
        <v>埼玉県美里町</v>
      </c>
      <c r="F579" s="791" t="s">
        <v>3342</v>
      </c>
    </row>
    <row r="580" spans="1:6">
      <c r="A580" s="791" t="s">
        <v>3161</v>
      </c>
      <c r="B580" s="791" t="s">
        <v>3345</v>
      </c>
      <c r="C580" s="791" t="s">
        <v>3162</v>
      </c>
      <c r="D580" s="791" t="s">
        <v>3349</v>
      </c>
      <c r="E580" s="795" t="str">
        <f t="shared" si="9"/>
        <v>埼玉県神川町</v>
      </c>
      <c r="F580" s="791" t="s">
        <v>3344</v>
      </c>
    </row>
    <row r="581" spans="1:6">
      <c r="A581" s="791" t="s">
        <v>3161</v>
      </c>
      <c r="B581" s="791" t="s">
        <v>3352</v>
      </c>
      <c r="C581" s="791" t="s">
        <v>3162</v>
      </c>
      <c r="D581" s="791" t="s">
        <v>3353</v>
      </c>
      <c r="E581" s="795" t="str">
        <f t="shared" si="9"/>
        <v>埼玉県上里町</v>
      </c>
      <c r="F581" s="791" t="s">
        <v>788</v>
      </c>
    </row>
    <row r="582" spans="1:6">
      <c r="A582" s="791" t="s">
        <v>3161</v>
      </c>
      <c r="B582" s="791" t="s">
        <v>2824</v>
      </c>
      <c r="C582" s="791" t="s">
        <v>3162</v>
      </c>
      <c r="D582" s="791" t="s">
        <v>3354</v>
      </c>
      <c r="E582" s="795" t="str">
        <f t="shared" si="9"/>
        <v>埼玉県寄居町</v>
      </c>
      <c r="F582" s="791" t="s">
        <v>1712</v>
      </c>
    </row>
    <row r="583" spans="1:6">
      <c r="A583" s="791" t="s">
        <v>3161</v>
      </c>
      <c r="B583" s="791" t="s">
        <v>3356</v>
      </c>
      <c r="C583" s="791" t="s">
        <v>3162</v>
      </c>
      <c r="D583" s="791" t="s">
        <v>3359</v>
      </c>
      <c r="E583" s="795" t="str">
        <f t="shared" si="9"/>
        <v>埼玉県宮代町</v>
      </c>
      <c r="F583" s="791" t="s">
        <v>2210</v>
      </c>
    </row>
    <row r="584" spans="1:6">
      <c r="A584" s="791" t="s">
        <v>3161</v>
      </c>
      <c r="B584" s="791" t="s">
        <v>3360</v>
      </c>
      <c r="C584" s="791" t="s">
        <v>3162</v>
      </c>
      <c r="D584" s="791" t="s">
        <v>3054</v>
      </c>
      <c r="E584" s="795" t="str">
        <f t="shared" si="9"/>
        <v>埼玉県杉戸町</v>
      </c>
      <c r="F584" s="791" t="s">
        <v>116</v>
      </c>
    </row>
    <row r="585" spans="1:6">
      <c r="A585" s="791" t="s">
        <v>3161</v>
      </c>
      <c r="B585" s="791" t="s">
        <v>3055</v>
      </c>
      <c r="C585" s="791" t="s">
        <v>3162</v>
      </c>
      <c r="D585" s="791" t="s">
        <v>2756</v>
      </c>
      <c r="E585" s="795" t="str">
        <f t="shared" si="9"/>
        <v>埼玉県松伏町</v>
      </c>
      <c r="F585" s="791" t="s">
        <v>3361</v>
      </c>
    </row>
    <row r="586" spans="1:6">
      <c r="A586" s="790" t="s">
        <v>3362</v>
      </c>
      <c r="B586" s="792"/>
      <c r="C586" s="793" t="s">
        <v>3365</v>
      </c>
      <c r="D586" s="792"/>
      <c r="E586" s="795" t="str">
        <f t="shared" si="9"/>
        <v>千葉県</v>
      </c>
      <c r="F586" s="790" t="s">
        <v>740</v>
      </c>
    </row>
    <row r="587" spans="1:6">
      <c r="A587" s="791" t="s">
        <v>3362</v>
      </c>
      <c r="B587" s="791" t="s">
        <v>3367</v>
      </c>
      <c r="C587" s="791" t="s">
        <v>3365</v>
      </c>
      <c r="D587" s="791" t="s">
        <v>3368</v>
      </c>
      <c r="E587" s="795" t="str">
        <f t="shared" si="9"/>
        <v>千葉県千葉市</v>
      </c>
      <c r="F587" s="791" t="s">
        <v>3097</v>
      </c>
    </row>
    <row r="588" spans="1:6">
      <c r="A588" s="791" t="s">
        <v>3362</v>
      </c>
      <c r="B588" s="791" t="s">
        <v>3369</v>
      </c>
      <c r="C588" s="791" t="s">
        <v>3365</v>
      </c>
      <c r="D588" s="791" t="s">
        <v>3372</v>
      </c>
      <c r="E588" s="795" t="str">
        <f t="shared" si="9"/>
        <v>千葉県銚子市</v>
      </c>
      <c r="F588" s="791" t="s">
        <v>649</v>
      </c>
    </row>
    <row r="589" spans="1:6">
      <c r="A589" s="791" t="s">
        <v>3362</v>
      </c>
      <c r="B589" s="791" t="s">
        <v>3373</v>
      </c>
      <c r="C589" s="791" t="s">
        <v>3365</v>
      </c>
      <c r="D589" s="791" t="s">
        <v>3374</v>
      </c>
      <c r="E589" s="795" t="str">
        <f t="shared" si="9"/>
        <v>千葉県市川市</v>
      </c>
      <c r="F589" s="791" t="s">
        <v>2140</v>
      </c>
    </row>
    <row r="590" spans="1:6">
      <c r="A590" s="791" t="s">
        <v>3362</v>
      </c>
      <c r="B590" s="791" t="s">
        <v>3375</v>
      </c>
      <c r="C590" s="791" t="s">
        <v>3365</v>
      </c>
      <c r="D590" s="791" t="s">
        <v>552</v>
      </c>
      <c r="E590" s="795" t="str">
        <f t="shared" si="9"/>
        <v>千葉県船橋市</v>
      </c>
      <c r="F590" s="791" t="s">
        <v>738</v>
      </c>
    </row>
    <row r="591" spans="1:6">
      <c r="A591" s="791" t="s">
        <v>3362</v>
      </c>
      <c r="B591" s="791" t="s">
        <v>597</v>
      </c>
      <c r="C591" s="791" t="s">
        <v>3365</v>
      </c>
      <c r="D591" s="791" t="s">
        <v>3377</v>
      </c>
      <c r="E591" s="795" t="str">
        <f t="shared" si="9"/>
        <v>千葉県館山市</v>
      </c>
      <c r="F591" s="791" t="s">
        <v>642</v>
      </c>
    </row>
    <row r="592" spans="1:6">
      <c r="A592" s="791" t="s">
        <v>3362</v>
      </c>
      <c r="B592" s="791" t="s">
        <v>3378</v>
      </c>
      <c r="C592" s="791" t="s">
        <v>3365</v>
      </c>
      <c r="D592" s="791" t="s">
        <v>1961</v>
      </c>
      <c r="E592" s="795" t="str">
        <f t="shared" si="9"/>
        <v>千葉県木更津市</v>
      </c>
      <c r="F592" s="791" t="s">
        <v>2458</v>
      </c>
    </row>
    <row r="593" spans="1:6">
      <c r="A593" s="791" t="s">
        <v>3362</v>
      </c>
      <c r="B593" s="791" t="s">
        <v>3380</v>
      </c>
      <c r="C593" s="791" t="s">
        <v>3365</v>
      </c>
      <c r="D593" s="791" t="s">
        <v>3384</v>
      </c>
      <c r="E593" s="795" t="str">
        <f t="shared" si="9"/>
        <v>千葉県松戸市</v>
      </c>
      <c r="F593" s="791" t="s">
        <v>1590</v>
      </c>
    </row>
    <row r="594" spans="1:6">
      <c r="A594" s="791" t="s">
        <v>3362</v>
      </c>
      <c r="B594" s="791" t="s">
        <v>3389</v>
      </c>
      <c r="C594" s="791" t="s">
        <v>3365</v>
      </c>
      <c r="D594" s="791" t="s">
        <v>1116</v>
      </c>
      <c r="E594" s="795" t="str">
        <f t="shared" si="9"/>
        <v>千葉県野田市</v>
      </c>
      <c r="F594" s="791" t="s">
        <v>3385</v>
      </c>
    </row>
    <row r="595" spans="1:6">
      <c r="A595" s="791" t="s">
        <v>3362</v>
      </c>
      <c r="B595" s="791" t="s">
        <v>840</v>
      </c>
      <c r="C595" s="791" t="s">
        <v>3365</v>
      </c>
      <c r="D595" s="791" t="s">
        <v>2051</v>
      </c>
      <c r="E595" s="795" t="str">
        <f t="shared" si="9"/>
        <v>千葉県茂原市</v>
      </c>
      <c r="F595" s="791" t="s">
        <v>3391</v>
      </c>
    </row>
    <row r="596" spans="1:6">
      <c r="A596" s="791" t="s">
        <v>3362</v>
      </c>
      <c r="B596" s="791" t="s">
        <v>3393</v>
      </c>
      <c r="C596" s="791" t="s">
        <v>3365</v>
      </c>
      <c r="D596" s="791" t="s">
        <v>3395</v>
      </c>
      <c r="E596" s="795" t="str">
        <f t="shared" si="9"/>
        <v>千葉県成田市</v>
      </c>
      <c r="F596" s="791" t="s">
        <v>2187</v>
      </c>
    </row>
    <row r="597" spans="1:6">
      <c r="A597" s="791" t="s">
        <v>3362</v>
      </c>
      <c r="B597" s="791" t="s">
        <v>3397</v>
      </c>
      <c r="C597" s="791" t="s">
        <v>3365</v>
      </c>
      <c r="D597" s="791" t="s">
        <v>3014</v>
      </c>
      <c r="E597" s="795" t="str">
        <f t="shared" si="9"/>
        <v>千葉県佐倉市</v>
      </c>
      <c r="F597" s="791" t="s">
        <v>2848</v>
      </c>
    </row>
    <row r="598" spans="1:6">
      <c r="A598" s="791" t="s">
        <v>3362</v>
      </c>
      <c r="B598" s="791" t="s">
        <v>3401</v>
      </c>
      <c r="C598" s="791" t="s">
        <v>3365</v>
      </c>
      <c r="D598" s="791" t="s">
        <v>3403</v>
      </c>
      <c r="E598" s="795" t="str">
        <f t="shared" si="9"/>
        <v>千葉県東金市</v>
      </c>
      <c r="F598" s="791" t="s">
        <v>3398</v>
      </c>
    </row>
    <row r="599" spans="1:6">
      <c r="A599" s="791" t="s">
        <v>3362</v>
      </c>
      <c r="B599" s="791" t="s">
        <v>3067</v>
      </c>
      <c r="C599" s="791" t="s">
        <v>3365</v>
      </c>
      <c r="D599" s="791" t="s">
        <v>3404</v>
      </c>
      <c r="E599" s="795" t="str">
        <f t="shared" si="9"/>
        <v>千葉県旭市</v>
      </c>
      <c r="F599" s="791" t="s">
        <v>1584</v>
      </c>
    </row>
    <row r="600" spans="1:6">
      <c r="A600" s="791" t="s">
        <v>3362</v>
      </c>
      <c r="B600" s="791" t="s">
        <v>3407</v>
      </c>
      <c r="C600" s="791" t="s">
        <v>3365</v>
      </c>
      <c r="D600" s="791" t="s">
        <v>3408</v>
      </c>
      <c r="E600" s="795" t="str">
        <f t="shared" si="9"/>
        <v>千葉県習志野市</v>
      </c>
      <c r="F600" s="791" t="s">
        <v>3405</v>
      </c>
    </row>
    <row r="601" spans="1:6">
      <c r="A601" s="791" t="s">
        <v>3362</v>
      </c>
      <c r="B601" s="791" t="s">
        <v>1387</v>
      </c>
      <c r="C601" s="791" t="s">
        <v>3365</v>
      </c>
      <c r="D601" s="791" t="s">
        <v>3098</v>
      </c>
      <c r="E601" s="795" t="str">
        <f t="shared" si="9"/>
        <v>千葉県柏市</v>
      </c>
      <c r="F601" s="791" t="s">
        <v>2434</v>
      </c>
    </row>
    <row r="602" spans="1:6">
      <c r="A602" s="791" t="s">
        <v>3362</v>
      </c>
      <c r="B602" s="791" t="s">
        <v>3412</v>
      </c>
      <c r="C602" s="791" t="s">
        <v>3365</v>
      </c>
      <c r="D602" s="791" t="s">
        <v>545</v>
      </c>
      <c r="E602" s="795" t="str">
        <f t="shared" si="9"/>
        <v>千葉県勝浦市</v>
      </c>
      <c r="F602" s="791" t="s">
        <v>3409</v>
      </c>
    </row>
    <row r="603" spans="1:6">
      <c r="A603" s="791" t="s">
        <v>3362</v>
      </c>
      <c r="B603" s="791" t="s">
        <v>1788</v>
      </c>
      <c r="C603" s="791" t="s">
        <v>3365</v>
      </c>
      <c r="D603" s="791" t="s">
        <v>3413</v>
      </c>
      <c r="E603" s="795" t="str">
        <f t="shared" si="9"/>
        <v>千葉県市原市</v>
      </c>
      <c r="F603" s="791" t="s">
        <v>2163</v>
      </c>
    </row>
    <row r="604" spans="1:6">
      <c r="A604" s="791" t="s">
        <v>3362</v>
      </c>
      <c r="B604" s="791" t="s">
        <v>3187</v>
      </c>
      <c r="C604" s="791" t="s">
        <v>3365</v>
      </c>
      <c r="D604" s="791" t="s">
        <v>3415</v>
      </c>
      <c r="E604" s="795" t="str">
        <f t="shared" si="9"/>
        <v>千葉県流山市</v>
      </c>
      <c r="F604" s="791" t="s">
        <v>1056</v>
      </c>
    </row>
    <row r="605" spans="1:6">
      <c r="A605" s="791" t="s">
        <v>3362</v>
      </c>
      <c r="B605" s="791" t="s">
        <v>3417</v>
      </c>
      <c r="C605" s="791" t="s">
        <v>3365</v>
      </c>
      <c r="D605" s="791" t="s">
        <v>3133</v>
      </c>
      <c r="E605" s="795" t="str">
        <f t="shared" si="9"/>
        <v>千葉県八千代市</v>
      </c>
      <c r="F605" s="791" t="s">
        <v>3416</v>
      </c>
    </row>
    <row r="606" spans="1:6">
      <c r="A606" s="791" t="s">
        <v>3362</v>
      </c>
      <c r="B606" s="791" t="s">
        <v>670</v>
      </c>
      <c r="C606" s="791" t="s">
        <v>3365</v>
      </c>
      <c r="D606" s="791" t="s">
        <v>444</v>
      </c>
      <c r="E606" s="795" t="str">
        <f t="shared" si="9"/>
        <v>千葉県我孫子市</v>
      </c>
      <c r="F606" s="791" t="s">
        <v>3419</v>
      </c>
    </row>
    <row r="607" spans="1:6">
      <c r="A607" s="791" t="s">
        <v>3362</v>
      </c>
      <c r="B607" s="791" t="s">
        <v>2972</v>
      </c>
      <c r="C607" s="791" t="s">
        <v>3365</v>
      </c>
      <c r="D607" s="791" t="s">
        <v>1450</v>
      </c>
      <c r="E607" s="795" t="str">
        <f t="shared" si="9"/>
        <v>千葉県鴨川市</v>
      </c>
      <c r="F607" s="791" t="s">
        <v>3422</v>
      </c>
    </row>
    <row r="608" spans="1:6">
      <c r="A608" s="791" t="s">
        <v>3362</v>
      </c>
      <c r="B608" s="791" t="s">
        <v>824</v>
      </c>
      <c r="C608" s="791" t="s">
        <v>3365</v>
      </c>
      <c r="D608" s="791" t="s">
        <v>3425</v>
      </c>
      <c r="E608" s="795" t="str">
        <f t="shared" si="9"/>
        <v>千葉県鎌ケ谷市</v>
      </c>
      <c r="F608" s="791" t="s">
        <v>3424</v>
      </c>
    </row>
    <row r="609" spans="1:6">
      <c r="A609" s="791" t="s">
        <v>3362</v>
      </c>
      <c r="B609" s="791" t="s">
        <v>1082</v>
      </c>
      <c r="C609" s="791" t="s">
        <v>3365</v>
      </c>
      <c r="D609" s="791" t="s">
        <v>3427</v>
      </c>
      <c r="E609" s="795" t="str">
        <f t="shared" si="9"/>
        <v>千葉県君津市</v>
      </c>
      <c r="F609" s="791" t="s">
        <v>3426</v>
      </c>
    </row>
    <row r="610" spans="1:6">
      <c r="A610" s="791" t="s">
        <v>3362</v>
      </c>
      <c r="B610" s="791" t="s">
        <v>2022</v>
      </c>
      <c r="C610" s="791" t="s">
        <v>3365</v>
      </c>
      <c r="D610" s="791" t="s">
        <v>3428</v>
      </c>
      <c r="E610" s="795" t="str">
        <f t="shared" si="9"/>
        <v>千葉県富津市</v>
      </c>
      <c r="F610" s="791" t="s">
        <v>993</v>
      </c>
    </row>
    <row r="611" spans="1:6">
      <c r="A611" s="791" t="s">
        <v>3362</v>
      </c>
      <c r="B611" s="791" t="s">
        <v>909</v>
      </c>
      <c r="C611" s="791" t="s">
        <v>3365</v>
      </c>
      <c r="D611" s="791" t="s">
        <v>2502</v>
      </c>
      <c r="E611" s="795" t="str">
        <f t="shared" si="9"/>
        <v>千葉県浦安市</v>
      </c>
      <c r="F611" s="791" t="s">
        <v>3429</v>
      </c>
    </row>
    <row r="612" spans="1:6">
      <c r="A612" s="791" t="s">
        <v>3362</v>
      </c>
      <c r="B612" s="791" t="s">
        <v>1545</v>
      </c>
      <c r="C612" s="791" t="s">
        <v>3365</v>
      </c>
      <c r="D612" s="791" t="s">
        <v>2895</v>
      </c>
      <c r="E612" s="795" t="str">
        <f t="shared" si="9"/>
        <v>千葉県四街道市</v>
      </c>
      <c r="F612" s="791" t="s">
        <v>3430</v>
      </c>
    </row>
    <row r="613" spans="1:6">
      <c r="A613" s="791" t="s">
        <v>3362</v>
      </c>
      <c r="B613" s="791" t="s">
        <v>3431</v>
      </c>
      <c r="C613" s="791" t="s">
        <v>3365</v>
      </c>
      <c r="D613" s="791" t="s">
        <v>170</v>
      </c>
      <c r="E613" s="795" t="str">
        <f t="shared" si="9"/>
        <v>千葉県袖ケ浦市</v>
      </c>
      <c r="F613" s="791" t="s">
        <v>2758</v>
      </c>
    </row>
    <row r="614" spans="1:6">
      <c r="A614" s="791" t="s">
        <v>3362</v>
      </c>
      <c r="B614" s="791" t="s">
        <v>3435</v>
      </c>
      <c r="C614" s="791" t="s">
        <v>3365</v>
      </c>
      <c r="D614" s="791" t="s">
        <v>3437</v>
      </c>
      <c r="E614" s="795" t="str">
        <f t="shared" si="9"/>
        <v>千葉県八街市</v>
      </c>
      <c r="F614" s="791" t="s">
        <v>3434</v>
      </c>
    </row>
    <row r="615" spans="1:6">
      <c r="A615" s="791" t="s">
        <v>3362</v>
      </c>
      <c r="B615" s="791" t="s">
        <v>2324</v>
      </c>
      <c r="C615" s="791" t="s">
        <v>3365</v>
      </c>
      <c r="D615" s="791" t="s">
        <v>3439</v>
      </c>
      <c r="E615" s="795" t="str">
        <f t="shared" si="9"/>
        <v>千葉県印西市</v>
      </c>
      <c r="F615" s="791" t="s">
        <v>839</v>
      </c>
    </row>
    <row r="616" spans="1:6">
      <c r="A616" s="791" t="s">
        <v>3362</v>
      </c>
      <c r="B616" s="791" t="s">
        <v>3440</v>
      </c>
      <c r="C616" s="791" t="s">
        <v>3365</v>
      </c>
      <c r="D616" s="791" t="s">
        <v>3441</v>
      </c>
      <c r="E616" s="795" t="str">
        <f t="shared" si="9"/>
        <v>千葉県白井市</v>
      </c>
      <c r="F616" s="791" t="s">
        <v>2583</v>
      </c>
    </row>
    <row r="617" spans="1:6">
      <c r="A617" s="791" t="s">
        <v>3362</v>
      </c>
      <c r="B617" s="791" t="s">
        <v>928</v>
      </c>
      <c r="C617" s="791" t="s">
        <v>3365</v>
      </c>
      <c r="D617" s="791" t="s">
        <v>126</v>
      </c>
      <c r="E617" s="795" t="str">
        <f t="shared" si="9"/>
        <v>千葉県富里市</v>
      </c>
      <c r="F617" s="791" t="s">
        <v>2282</v>
      </c>
    </row>
    <row r="618" spans="1:6">
      <c r="A618" s="791" t="s">
        <v>3362</v>
      </c>
      <c r="B618" s="791" t="s">
        <v>1375</v>
      </c>
      <c r="C618" s="791" t="s">
        <v>3365</v>
      </c>
      <c r="D618" s="791" t="s">
        <v>3005</v>
      </c>
      <c r="E618" s="795" t="str">
        <f t="shared" si="9"/>
        <v>千葉県南房総市</v>
      </c>
      <c r="F618" s="791" t="s">
        <v>616</v>
      </c>
    </row>
    <row r="619" spans="1:6">
      <c r="A619" s="791" t="s">
        <v>3362</v>
      </c>
      <c r="B619" s="791" t="s">
        <v>3442</v>
      </c>
      <c r="C619" s="791" t="s">
        <v>3365</v>
      </c>
      <c r="D619" s="791" t="s">
        <v>3444</v>
      </c>
      <c r="E619" s="795" t="str">
        <f t="shared" si="9"/>
        <v>千葉県匝瑳市</v>
      </c>
      <c r="F619" s="791" t="s">
        <v>104</v>
      </c>
    </row>
    <row r="620" spans="1:6">
      <c r="A620" s="791" t="s">
        <v>3362</v>
      </c>
      <c r="B620" s="791" t="s">
        <v>3446</v>
      </c>
      <c r="C620" s="791" t="s">
        <v>3365</v>
      </c>
      <c r="D620" s="791" t="s">
        <v>3448</v>
      </c>
      <c r="E620" s="795" t="str">
        <f t="shared" si="9"/>
        <v>千葉県香取市</v>
      </c>
      <c r="F620" s="791" t="s">
        <v>3445</v>
      </c>
    </row>
    <row r="621" spans="1:6">
      <c r="A621" s="791" t="s">
        <v>3362</v>
      </c>
      <c r="B621" s="791" t="s">
        <v>3450</v>
      </c>
      <c r="C621" s="791" t="s">
        <v>3365</v>
      </c>
      <c r="D621" s="791" t="s">
        <v>886</v>
      </c>
      <c r="E621" s="795" t="str">
        <f t="shared" si="9"/>
        <v>千葉県山武市</v>
      </c>
      <c r="F621" s="791" t="s">
        <v>3449</v>
      </c>
    </row>
    <row r="622" spans="1:6">
      <c r="A622" s="791" t="s">
        <v>3362</v>
      </c>
      <c r="B622" s="791" t="s">
        <v>858</v>
      </c>
      <c r="C622" s="791" t="s">
        <v>3365</v>
      </c>
      <c r="D622" s="791" t="s">
        <v>3454</v>
      </c>
      <c r="E622" s="795" t="str">
        <f t="shared" si="9"/>
        <v>千葉県いすみ市</v>
      </c>
      <c r="F622" s="791" t="s">
        <v>3452</v>
      </c>
    </row>
    <row r="623" spans="1:6">
      <c r="A623" s="791" t="s">
        <v>3362</v>
      </c>
      <c r="B623" s="791" t="s">
        <v>2997</v>
      </c>
      <c r="C623" s="791" t="s">
        <v>3365</v>
      </c>
      <c r="D623" s="791" t="s">
        <v>627</v>
      </c>
      <c r="E623" s="795" t="str">
        <f t="shared" si="9"/>
        <v>千葉県大網白里市</v>
      </c>
      <c r="F623" s="791" t="s">
        <v>2882</v>
      </c>
    </row>
    <row r="624" spans="1:6">
      <c r="A624" s="791" t="s">
        <v>3362</v>
      </c>
      <c r="B624" s="791" t="s">
        <v>3458</v>
      </c>
      <c r="C624" s="791" t="s">
        <v>3365</v>
      </c>
      <c r="D624" s="791" t="s">
        <v>3459</v>
      </c>
      <c r="E624" s="795" t="str">
        <f t="shared" si="9"/>
        <v>千葉県酒々井町</v>
      </c>
      <c r="F624" s="791" t="s">
        <v>3457</v>
      </c>
    </row>
    <row r="625" spans="1:6">
      <c r="A625" s="791" t="s">
        <v>3362</v>
      </c>
      <c r="B625" s="791" t="s">
        <v>3460</v>
      </c>
      <c r="C625" s="791" t="s">
        <v>3365</v>
      </c>
      <c r="D625" s="791" t="s">
        <v>3461</v>
      </c>
      <c r="E625" s="795" t="str">
        <f t="shared" si="9"/>
        <v>千葉県栄町</v>
      </c>
      <c r="F625" s="791" t="s">
        <v>270</v>
      </c>
    </row>
    <row r="626" spans="1:6">
      <c r="A626" s="791" t="s">
        <v>3362</v>
      </c>
      <c r="B626" s="791" t="s">
        <v>3464</v>
      </c>
      <c r="C626" s="791" t="s">
        <v>3365</v>
      </c>
      <c r="D626" s="791" t="s">
        <v>3466</v>
      </c>
      <c r="E626" s="795" t="str">
        <f t="shared" si="9"/>
        <v>千葉県神崎町</v>
      </c>
      <c r="F626" s="791" t="s">
        <v>1879</v>
      </c>
    </row>
    <row r="627" spans="1:6">
      <c r="A627" s="791" t="s">
        <v>3362</v>
      </c>
      <c r="B627" s="791" t="s">
        <v>3467</v>
      </c>
      <c r="C627" s="791" t="s">
        <v>3365</v>
      </c>
      <c r="D627" s="791" t="s">
        <v>631</v>
      </c>
      <c r="E627" s="795" t="str">
        <f t="shared" si="9"/>
        <v>千葉県多古町</v>
      </c>
      <c r="F627" s="791" t="s">
        <v>1591</v>
      </c>
    </row>
    <row r="628" spans="1:6">
      <c r="A628" s="791" t="s">
        <v>3362</v>
      </c>
      <c r="B628" s="791" t="s">
        <v>1634</v>
      </c>
      <c r="C628" s="791" t="s">
        <v>3365</v>
      </c>
      <c r="D628" s="791" t="s">
        <v>3469</v>
      </c>
      <c r="E628" s="795" t="str">
        <f t="shared" si="9"/>
        <v>千葉県東庄町</v>
      </c>
      <c r="F628" s="791" t="s">
        <v>477</v>
      </c>
    </row>
    <row r="629" spans="1:6">
      <c r="A629" s="791" t="s">
        <v>3362</v>
      </c>
      <c r="B629" s="791" t="s">
        <v>3470</v>
      </c>
      <c r="C629" s="791" t="s">
        <v>3365</v>
      </c>
      <c r="D629" s="791" t="s">
        <v>3472</v>
      </c>
      <c r="E629" s="795" t="str">
        <f t="shared" si="9"/>
        <v>千葉県九十九里町</v>
      </c>
      <c r="F629" s="791" t="s">
        <v>2394</v>
      </c>
    </row>
    <row r="630" spans="1:6">
      <c r="A630" s="791" t="s">
        <v>3362</v>
      </c>
      <c r="B630" s="791" t="s">
        <v>1539</v>
      </c>
      <c r="C630" s="791" t="s">
        <v>3365</v>
      </c>
      <c r="D630" s="791" t="s">
        <v>942</v>
      </c>
      <c r="E630" s="795" t="str">
        <f t="shared" si="9"/>
        <v>千葉県芝山町</v>
      </c>
      <c r="F630" s="791" t="s">
        <v>2379</v>
      </c>
    </row>
    <row r="631" spans="1:6">
      <c r="A631" s="791" t="s">
        <v>3362</v>
      </c>
      <c r="B631" s="791" t="s">
        <v>3410</v>
      </c>
      <c r="C631" s="791" t="s">
        <v>3365</v>
      </c>
      <c r="D631" s="791" t="s">
        <v>882</v>
      </c>
      <c r="E631" s="795" t="str">
        <f t="shared" si="9"/>
        <v>千葉県横芝光町</v>
      </c>
      <c r="F631" s="791" t="s">
        <v>1461</v>
      </c>
    </row>
    <row r="632" spans="1:6">
      <c r="A632" s="791" t="s">
        <v>3362</v>
      </c>
      <c r="B632" s="791" t="s">
        <v>1837</v>
      </c>
      <c r="C632" s="791" t="s">
        <v>3365</v>
      </c>
      <c r="D632" s="791" t="s">
        <v>3474</v>
      </c>
      <c r="E632" s="795" t="str">
        <f t="shared" si="9"/>
        <v>千葉県一宮町</v>
      </c>
      <c r="F632" s="791" t="s">
        <v>3473</v>
      </c>
    </row>
    <row r="633" spans="1:6">
      <c r="A633" s="791" t="s">
        <v>3362</v>
      </c>
      <c r="B633" s="791" t="s">
        <v>3475</v>
      </c>
      <c r="C633" s="791" t="s">
        <v>3365</v>
      </c>
      <c r="D633" s="791" t="s">
        <v>1727</v>
      </c>
      <c r="E633" s="795" t="str">
        <f t="shared" si="9"/>
        <v>千葉県睦沢町</v>
      </c>
      <c r="F633" s="791" t="s">
        <v>794</v>
      </c>
    </row>
    <row r="634" spans="1:6">
      <c r="A634" s="791" t="s">
        <v>3362</v>
      </c>
      <c r="B634" s="791" t="s">
        <v>3479</v>
      </c>
      <c r="C634" s="791" t="s">
        <v>3365</v>
      </c>
      <c r="D634" s="791" t="s">
        <v>3481</v>
      </c>
      <c r="E634" s="795" t="str">
        <f t="shared" si="9"/>
        <v>千葉県長生村</v>
      </c>
      <c r="F634" s="791" t="s">
        <v>3477</v>
      </c>
    </row>
    <row r="635" spans="1:6">
      <c r="A635" s="791" t="s">
        <v>3362</v>
      </c>
      <c r="B635" s="791" t="s">
        <v>3482</v>
      </c>
      <c r="C635" s="791" t="s">
        <v>3365</v>
      </c>
      <c r="D635" s="791" t="s">
        <v>1181</v>
      </c>
      <c r="E635" s="795" t="str">
        <f t="shared" si="9"/>
        <v>千葉県白子町</v>
      </c>
      <c r="F635" s="791" t="s">
        <v>3336</v>
      </c>
    </row>
    <row r="636" spans="1:6">
      <c r="A636" s="791" t="s">
        <v>3362</v>
      </c>
      <c r="B636" s="791" t="s">
        <v>999</v>
      </c>
      <c r="C636" s="791" t="s">
        <v>3365</v>
      </c>
      <c r="D636" s="791" t="s">
        <v>2762</v>
      </c>
      <c r="E636" s="795" t="str">
        <f t="shared" si="9"/>
        <v>千葉県長柄町</v>
      </c>
      <c r="F636" s="791" t="s">
        <v>3483</v>
      </c>
    </row>
    <row r="637" spans="1:6">
      <c r="A637" s="791" t="s">
        <v>3362</v>
      </c>
      <c r="B637" s="791" t="s">
        <v>2810</v>
      </c>
      <c r="C637" s="791" t="s">
        <v>3365</v>
      </c>
      <c r="D637" s="791" t="s">
        <v>3488</v>
      </c>
      <c r="E637" s="795" t="str">
        <f t="shared" si="9"/>
        <v>千葉県長南町</v>
      </c>
      <c r="F637" s="791" t="s">
        <v>2288</v>
      </c>
    </row>
    <row r="638" spans="1:6">
      <c r="A638" s="791" t="s">
        <v>3362</v>
      </c>
      <c r="B638" s="791" t="s">
        <v>1932</v>
      </c>
      <c r="C638" s="791" t="s">
        <v>3365</v>
      </c>
      <c r="D638" s="791" t="s">
        <v>3491</v>
      </c>
      <c r="E638" s="795" t="str">
        <f t="shared" si="9"/>
        <v>千葉県大多喜町</v>
      </c>
      <c r="F638" s="791" t="s">
        <v>3489</v>
      </c>
    </row>
    <row r="639" spans="1:6">
      <c r="A639" s="791" t="s">
        <v>3362</v>
      </c>
      <c r="B639" s="791" t="s">
        <v>2354</v>
      </c>
      <c r="C639" s="791" t="s">
        <v>3365</v>
      </c>
      <c r="D639" s="791" t="s">
        <v>2633</v>
      </c>
      <c r="E639" s="795" t="str">
        <f t="shared" si="9"/>
        <v>千葉県御宿町</v>
      </c>
      <c r="F639" s="791" t="s">
        <v>3492</v>
      </c>
    </row>
    <row r="640" spans="1:6">
      <c r="A640" s="791" t="s">
        <v>3362</v>
      </c>
      <c r="B640" s="791" t="s">
        <v>1739</v>
      </c>
      <c r="C640" s="791" t="s">
        <v>3365</v>
      </c>
      <c r="D640" s="791" t="s">
        <v>3495</v>
      </c>
      <c r="E640" s="795" t="str">
        <f t="shared" si="9"/>
        <v>千葉県鋸南町</v>
      </c>
      <c r="F640" s="791" t="s">
        <v>3494</v>
      </c>
    </row>
    <row r="641" spans="1:6">
      <c r="A641" s="790" t="s">
        <v>3497</v>
      </c>
      <c r="B641" s="792"/>
      <c r="C641" s="793" t="s">
        <v>3498</v>
      </c>
      <c r="D641" s="792"/>
      <c r="E641" s="795" t="str">
        <f t="shared" si="9"/>
        <v>東京都</v>
      </c>
      <c r="F641" s="790" t="s">
        <v>3496</v>
      </c>
    </row>
    <row r="642" spans="1:6">
      <c r="A642" s="791" t="s">
        <v>3497</v>
      </c>
      <c r="B642" s="791" t="s">
        <v>1878</v>
      </c>
      <c r="C642" s="791" t="s">
        <v>3498</v>
      </c>
      <c r="D642" s="791" t="s">
        <v>1229</v>
      </c>
      <c r="E642" s="795" t="str">
        <f t="shared" si="9"/>
        <v>東京都千代田区</v>
      </c>
      <c r="F642" s="791" t="s">
        <v>3499</v>
      </c>
    </row>
    <row r="643" spans="1:6">
      <c r="A643" s="791" t="s">
        <v>3497</v>
      </c>
      <c r="B643" s="791" t="s">
        <v>2785</v>
      </c>
      <c r="C643" s="791" t="s">
        <v>3498</v>
      </c>
      <c r="D643" s="791" t="s">
        <v>3501</v>
      </c>
      <c r="E643" s="795" t="str">
        <f t="shared" ref="E643:E706" si="10">CONCATENATE(A643,B643)</f>
        <v>東京都中央区</v>
      </c>
      <c r="F643" s="791" t="s">
        <v>1108</v>
      </c>
    </row>
    <row r="644" spans="1:6">
      <c r="A644" s="791" t="s">
        <v>3497</v>
      </c>
      <c r="B644" s="791" t="s">
        <v>3050</v>
      </c>
      <c r="C644" s="791" t="s">
        <v>3498</v>
      </c>
      <c r="D644" s="791" t="s">
        <v>3503</v>
      </c>
      <c r="E644" s="795" t="str">
        <f t="shared" si="10"/>
        <v>東京都港区</v>
      </c>
      <c r="F644" s="791" t="s">
        <v>3502</v>
      </c>
    </row>
    <row r="645" spans="1:6">
      <c r="A645" s="791" t="s">
        <v>3497</v>
      </c>
      <c r="B645" s="791" t="s">
        <v>3508</v>
      </c>
      <c r="C645" s="791" t="s">
        <v>3498</v>
      </c>
      <c r="D645" s="791" t="s">
        <v>369</v>
      </c>
      <c r="E645" s="795" t="str">
        <f t="shared" si="10"/>
        <v>東京都新宿区</v>
      </c>
      <c r="F645" s="791" t="s">
        <v>3506</v>
      </c>
    </row>
    <row r="646" spans="1:6">
      <c r="A646" s="791" t="s">
        <v>3497</v>
      </c>
      <c r="B646" s="791" t="s">
        <v>3510</v>
      </c>
      <c r="C646" s="791" t="s">
        <v>3498</v>
      </c>
      <c r="D646" s="791" t="s">
        <v>1070</v>
      </c>
      <c r="E646" s="795" t="str">
        <f t="shared" si="10"/>
        <v>東京都文京区</v>
      </c>
      <c r="F646" s="791" t="s">
        <v>3509</v>
      </c>
    </row>
    <row r="647" spans="1:6">
      <c r="A647" s="791" t="s">
        <v>3497</v>
      </c>
      <c r="B647" s="791" t="s">
        <v>3512</v>
      </c>
      <c r="C647" s="791" t="s">
        <v>3498</v>
      </c>
      <c r="D647" s="791" t="s">
        <v>3513</v>
      </c>
      <c r="E647" s="795" t="str">
        <f t="shared" si="10"/>
        <v>東京都台東区</v>
      </c>
      <c r="F647" s="791" t="s">
        <v>3511</v>
      </c>
    </row>
    <row r="648" spans="1:6">
      <c r="A648" s="791" t="s">
        <v>3497</v>
      </c>
      <c r="B648" s="791" t="s">
        <v>3516</v>
      </c>
      <c r="C648" s="791" t="s">
        <v>3498</v>
      </c>
      <c r="D648" s="791" t="s">
        <v>0</v>
      </c>
      <c r="E648" s="795" t="str">
        <f t="shared" si="10"/>
        <v>東京都墨田区</v>
      </c>
      <c r="F648" s="791" t="s">
        <v>3515</v>
      </c>
    </row>
    <row r="649" spans="1:6">
      <c r="A649" s="791" t="s">
        <v>3497</v>
      </c>
      <c r="B649" s="791" t="s">
        <v>3517</v>
      </c>
      <c r="C649" s="791" t="s">
        <v>3498</v>
      </c>
      <c r="D649" s="791" t="s">
        <v>166</v>
      </c>
      <c r="E649" s="795" t="str">
        <f t="shared" si="10"/>
        <v>東京都江東区</v>
      </c>
      <c r="F649" s="791" t="s">
        <v>2318</v>
      </c>
    </row>
    <row r="650" spans="1:6">
      <c r="A650" s="791" t="s">
        <v>3497</v>
      </c>
      <c r="B650" s="791" t="s">
        <v>3520</v>
      </c>
      <c r="C650" s="791" t="s">
        <v>3498</v>
      </c>
      <c r="D650" s="791" t="s">
        <v>3521</v>
      </c>
      <c r="E650" s="795" t="str">
        <f t="shared" si="10"/>
        <v>東京都品川区</v>
      </c>
      <c r="F650" s="791" t="s">
        <v>3519</v>
      </c>
    </row>
    <row r="651" spans="1:6">
      <c r="A651" s="791" t="s">
        <v>3497</v>
      </c>
      <c r="B651" s="791" t="s">
        <v>3524</v>
      </c>
      <c r="C651" s="791" t="s">
        <v>3498</v>
      </c>
      <c r="D651" s="791" t="s">
        <v>656</v>
      </c>
      <c r="E651" s="795" t="str">
        <f t="shared" si="10"/>
        <v>東京都目黒区</v>
      </c>
      <c r="F651" s="791" t="s">
        <v>3523</v>
      </c>
    </row>
    <row r="652" spans="1:6">
      <c r="A652" s="791" t="s">
        <v>3497</v>
      </c>
      <c r="B652" s="791" t="s">
        <v>2204</v>
      </c>
      <c r="C652" s="791" t="s">
        <v>3498</v>
      </c>
      <c r="D652" s="791" t="s">
        <v>3493</v>
      </c>
      <c r="E652" s="795" t="str">
        <f t="shared" si="10"/>
        <v>東京都大田区</v>
      </c>
      <c r="F652" s="791" t="s">
        <v>3159</v>
      </c>
    </row>
    <row r="653" spans="1:6">
      <c r="A653" s="791" t="s">
        <v>3497</v>
      </c>
      <c r="B653" s="791" t="s">
        <v>3527</v>
      </c>
      <c r="C653" s="791" t="s">
        <v>3498</v>
      </c>
      <c r="D653" s="791" t="s">
        <v>3529</v>
      </c>
      <c r="E653" s="795" t="str">
        <f t="shared" si="10"/>
        <v>東京都世田谷区</v>
      </c>
      <c r="F653" s="791" t="s">
        <v>3525</v>
      </c>
    </row>
    <row r="654" spans="1:6">
      <c r="A654" s="791" t="s">
        <v>3497</v>
      </c>
      <c r="B654" s="791" t="s">
        <v>2042</v>
      </c>
      <c r="C654" s="791" t="s">
        <v>3498</v>
      </c>
      <c r="D654" s="791" t="s">
        <v>3533</v>
      </c>
      <c r="E654" s="795" t="str">
        <f t="shared" si="10"/>
        <v>東京都渋谷区</v>
      </c>
      <c r="F654" s="791" t="s">
        <v>3530</v>
      </c>
    </row>
    <row r="655" spans="1:6">
      <c r="A655" s="791" t="s">
        <v>3497</v>
      </c>
      <c r="B655" s="791" t="s">
        <v>3538</v>
      </c>
      <c r="C655" s="791" t="s">
        <v>3498</v>
      </c>
      <c r="D655" s="791" t="s">
        <v>2815</v>
      </c>
      <c r="E655" s="795" t="str">
        <f t="shared" si="10"/>
        <v>東京都中野区</v>
      </c>
      <c r="F655" s="791" t="s">
        <v>3535</v>
      </c>
    </row>
    <row r="656" spans="1:6">
      <c r="A656" s="791" t="s">
        <v>3497</v>
      </c>
      <c r="B656" s="791" t="s">
        <v>3541</v>
      </c>
      <c r="C656" s="791" t="s">
        <v>3498</v>
      </c>
      <c r="D656" s="791" t="s">
        <v>2407</v>
      </c>
      <c r="E656" s="795" t="str">
        <f t="shared" si="10"/>
        <v>東京都杉並区</v>
      </c>
      <c r="F656" s="791" t="s">
        <v>3540</v>
      </c>
    </row>
    <row r="657" spans="1:6">
      <c r="A657" s="791" t="s">
        <v>3497</v>
      </c>
      <c r="B657" s="791" t="s">
        <v>3542</v>
      </c>
      <c r="C657" s="791" t="s">
        <v>3498</v>
      </c>
      <c r="D657" s="791" t="s">
        <v>1220</v>
      </c>
      <c r="E657" s="795" t="str">
        <f t="shared" si="10"/>
        <v>東京都豊島区</v>
      </c>
      <c r="F657" s="791" t="s">
        <v>2579</v>
      </c>
    </row>
    <row r="658" spans="1:6">
      <c r="A658" s="791" t="s">
        <v>3497</v>
      </c>
      <c r="B658" s="791" t="s">
        <v>3394</v>
      </c>
      <c r="C658" s="791" t="s">
        <v>3498</v>
      </c>
      <c r="D658" s="791" t="s">
        <v>3544</v>
      </c>
      <c r="E658" s="795" t="str">
        <f t="shared" si="10"/>
        <v>東京都北区</v>
      </c>
      <c r="F658" s="791" t="s">
        <v>2860</v>
      </c>
    </row>
    <row r="659" spans="1:6">
      <c r="A659" s="791" t="s">
        <v>3497</v>
      </c>
      <c r="B659" s="791" t="s">
        <v>3546</v>
      </c>
      <c r="C659" s="791" t="s">
        <v>3498</v>
      </c>
      <c r="D659" s="791" t="s">
        <v>3547</v>
      </c>
      <c r="E659" s="795" t="str">
        <f t="shared" si="10"/>
        <v>東京都荒川区</v>
      </c>
      <c r="F659" s="791" t="s">
        <v>3545</v>
      </c>
    </row>
    <row r="660" spans="1:6">
      <c r="A660" s="791" t="s">
        <v>3497</v>
      </c>
      <c r="B660" s="791" t="s">
        <v>3549</v>
      </c>
      <c r="C660" s="791" t="s">
        <v>3498</v>
      </c>
      <c r="D660" s="791" t="s">
        <v>1579</v>
      </c>
      <c r="E660" s="795" t="str">
        <f t="shared" si="10"/>
        <v>東京都板橋区</v>
      </c>
      <c r="F660" s="791" t="s">
        <v>1241</v>
      </c>
    </row>
    <row r="661" spans="1:6">
      <c r="A661" s="791" t="s">
        <v>3497</v>
      </c>
      <c r="B661" s="791" t="s">
        <v>3554</v>
      </c>
      <c r="C661" s="791" t="s">
        <v>3498</v>
      </c>
      <c r="D661" s="791" t="s">
        <v>3556</v>
      </c>
      <c r="E661" s="795" t="str">
        <f t="shared" si="10"/>
        <v>東京都練馬区</v>
      </c>
      <c r="F661" s="791" t="s">
        <v>3552</v>
      </c>
    </row>
    <row r="662" spans="1:6">
      <c r="A662" s="791" t="s">
        <v>3497</v>
      </c>
      <c r="B662" s="791" t="s">
        <v>3557</v>
      </c>
      <c r="C662" s="791" t="s">
        <v>3498</v>
      </c>
      <c r="D662" s="791" t="s">
        <v>1333</v>
      </c>
      <c r="E662" s="795" t="str">
        <f t="shared" si="10"/>
        <v>東京都足立区</v>
      </c>
      <c r="F662" s="791" t="s">
        <v>2932</v>
      </c>
    </row>
    <row r="663" spans="1:6">
      <c r="A663" s="791" t="s">
        <v>3497</v>
      </c>
      <c r="B663" s="791" t="s">
        <v>3560</v>
      </c>
      <c r="C663" s="791" t="s">
        <v>3498</v>
      </c>
      <c r="D663" s="791" t="s">
        <v>2158</v>
      </c>
      <c r="E663" s="795" t="str">
        <f t="shared" si="10"/>
        <v>東京都葛飾区</v>
      </c>
      <c r="F663" s="791" t="s">
        <v>3468</v>
      </c>
    </row>
    <row r="664" spans="1:6">
      <c r="A664" s="791" t="s">
        <v>3497</v>
      </c>
      <c r="B664" s="791" t="s">
        <v>3561</v>
      </c>
      <c r="C664" s="791" t="s">
        <v>3498</v>
      </c>
      <c r="D664" s="791" t="s">
        <v>2737</v>
      </c>
      <c r="E664" s="795" t="str">
        <f t="shared" si="10"/>
        <v>東京都江戸川区</v>
      </c>
      <c r="F664" s="791" t="s">
        <v>2629</v>
      </c>
    </row>
    <row r="665" spans="1:6">
      <c r="A665" s="791" t="s">
        <v>3497</v>
      </c>
      <c r="B665" s="791" t="s">
        <v>594</v>
      </c>
      <c r="C665" s="791" t="s">
        <v>3498</v>
      </c>
      <c r="D665" s="791" t="s">
        <v>1239</v>
      </c>
      <c r="E665" s="795" t="str">
        <f t="shared" si="10"/>
        <v>東京都八王子市</v>
      </c>
      <c r="F665" s="791" t="s">
        <v>1155</v>
      </c>
    </row>
    <row r="666" spans="1:6">
      <c r="A666" s="791" t="s">
        <v>3497</v>
      </c>
      <c r="B666" s="791" t="s">
        <v>1839</v>
      </c>
      <c r="C666" s="791" t="s">
        <v>3498</v>
      </c>
      <c r="D666" s="791" t="s">
        <v>3568</v>
      </c>
      <c r="E666" s="795" t="str">
        <f t="shared" si="10"/>
        <v>東京都立川市</v>
      </c>
      <c r="F666" s="791" t="s">
        <v>3563</v>
      </c>
    </row>
    <row r="667" spans="1:6">
      <c r="A667" s="791" t="s">
        <v>3497</v>
      </c>
      <c r="B667" s="791" t="s">
        <v>3151</v>
      </c>
      <c r="C667" s="791" t="s">
        <v>3498</v>
      </c>
      <c r="D667" s="791" t="s">
        <v>2754</v>
      </c>
      <c r="E667" s="795" t="str">
        <f t="shared" si="10"/>
        <v>東京都武蔵野市</v>
      </c>
      <c r="F667" s="791" t="s">
        <v>3570</v>
      </c>
    </row>
    <row r="668" spans="1:6">
      <c r="A668" s="791" t="s">
        <v>3497</v>
      </c>
      <c r="B668" s="791" t="s">
        <v>3575</v>
      </c>
      <c r="C668" s="791" t="s">
        <v>3498</v>
      </c>
      <c r="D668" s="791" t="s">
        <v>3577</v>
      </c>
      <c r="E668" s="795" t="str">
        <f t="shared" si="10"/>
        <v>東京都三鷹市</v>
      </c>
      <c r="F668" s="791" t="s">
        <v>3573</v>
      </c>
    </row>
    <row r="669" spans="1:6">
      <c r="A669" s="791" t="s">
        <v>3497</v>
      </c>
      <c r="B669" s="791" t="s">
        <v>3578</v>
      </c>
      <c r="C669" s="791" t="s">
        <v>3498</v>
      </c>
      <c r="D669" s="791" t="s">
        <v>3579</v>
      </c>
      <c r="E669" s="795" t="str">
        <f t="shared" si="10"/>
        <v>東京都青梅市</v>
      </c>
      <c r="F669" s="791" t="s">
        <v>632</v>
      </c>
    </row>
    <row r="670" spans="1:6">
      <c r="A670" s="791" t="s">
        <v>3497</v>
      </c>
      <c r="B670" s="791" t="s">
        <v>3581</v>
      </c>
      <c r="C670" s="791" t="s">
        <v>3498</v>
      </c>
      <c r="D670" s="791" t="s">
        <v>3300</v>
      </c>
      <c r="E670" s="795" t="str">
        <f t="shared" si="10"/>
        <v>東京都府中市</v>
      </c>
      <c r="F670" s="791" t="s">
        <v>3580</v>
      </c>
    </row>
    <row r="671" spans="1:6">
      <c r="A671" s="791" t="s">
        <v>3497</v>
      </c>
      <c r="B671" s="791" t="s">
        <v>3583</v>
      </c>
      <c r="C671" s="791" t="s">
        <v>3498</v>
      </c>
      <c r="D671" s="791" t="s">
        <v>3490</v>
      </c>
      <c r="E671" s="795" t="str">
        <f t="shared" si="10"/>
        <v>東京都昭島市</v>
      </c>
      <c r="F671" s="791" t="s">
        <v>1968</v>
      </c>
    </row>
    <row r="672" spans="1:6">
      <c r="A672" s="791" t="s">
        <v>3497</v>
      </c>
      <c r="B672" s="791" t="s">
        <v>3371</v>
      </c>
      <c r="C672" s="791" t="s">
        <v>3498</v>
      </c>
      <c r="D672" s="791" t="s">
        <v>2883</v>
      </c>
      <c r="E672" s="795" t="str">
        <f t="shared" si="10"/>
        <v>東京都調布市</v>
      </c>
      <c r="F672" s="791" t="s">
        <v>3588</v>
      </c>
    </row>
    <row r="673" spans="1:7">
      <c r="A673" s="791" t="s">
        <v>3497</v>
      </c>
      <c r="B673" s="791" t="s">
        <v>204</v>
      </c>
      <c r="C673" s="791" t="s">
        <v>3498</v>
      </c>
      <c r="D673" s="791" t="s">
        <v>3414</v>
      </c>
      <c r="E673" s="795" t="str">
        <f t="shared" si="10"/>
        <v>東京都町田市</v>
      </c>
      <c r="F673" s="791" t="s">
        <v>3589</v>
      </c>
    </row>
    <row r="674" spans="1:7">
      <c r="A674" s="791" t="s">
        <v>3497</v>
      </c>
      <c r="B674" s="791" t="s">
        <v>3591</v>
      </c>
      <c r="C674" s="791" t="s">
        <v>3498</v>
      </c>
      <c r="D674" s="791" t="s">
        <v>3592</v>
      </c>
      <c r="E674" s="795" t="str">
        <f t="shared" si="10"/>
        <v>東京都小金井市</v>
      </c>
      <c r="F674" s="791" t="s">
        <v>759</v>
      </c>
    </row>
    <row r="675" spans="1:7">
      <c r="A675" s="791" t="s">
        <v>3497</v>
      </c>
      <c r="B675" s="791" t="s">
        <v>2547</v>
      </c>
      <c r="C675" s="791" t="s">
        <v>3498</v>
      </c>
      <c r="D675" s="791" t="s">
        <v>887</v>
      </c>
      <c r="E675" s="795" t="str">
        <f t="shared" si="10"/>
        <v>東京都小平市</v>
      </c>
      <c r="F675" s="791" t="s">
        <v>816</v>
      </c>
    </row>
    <row r="676" spans="1:7">
      <c r="A676" s="791" t="s">
        <v>3497</v>
      </c>
      <c r="B676" s="791" t="s">
        <v>994</v>
      </c>
      <c r="C676" s="791" t="s">
        <v>3498</v>
      </c>
      <c r="D676" s="791" t="s">
        <v>2079</v>
      </c>
      <c r="E676" s="795" t="str">
        <f t="shared" si="10"/>
        <v>東京都日野市</v>
      </c>
      <c r="F676" s="791" t="s">
        <v>3593</v>
      </c>
    </row>
    <row r="677" spans="1:7">
      <c r="A677" s="791" t="s">
        <v>3497</v>
      </c>
      <c r="B677" s="791" t="s">
        <v>1053</v>
      </c>
      <c r="C677" s="791" t="s">
        <v>3498</v>
      </c>
      <c r="D677" s="791" t="s">
        <v>3594</v>
      </c>
      <c r="E677" s="795" t="str">
        <f t="shared" si="10"/>
        <v>東京都東村山市</v>
      </c>
      <c r="F677" s="791" t="s">
        <v>2179</v>
      </c>
    </row>
    <row r="678" spans="1:7">
      <c r="A678" s="791" t="s">
        <v>3497</v>
      </c>
      <c r="B678" s="791" t="s">
        <v>2403</v>
      </c>
      <c r="C678" s="791" t="s">
        <v>3498</v>
      </c>
      <c r="D678" s="791" t="s">
        <v>2466</v>
      </c>
      <c r="E678" s="795" t="str">
        <f t="shared" si="10"/>
        <v>東京都国分寺市</v>
      </c>
      <c r="F678" s="791" t="s">
        <v>1148</v>
      </c>
    </row>
    <row r="679" spans="1:7">
      <c r="A679" s="791" t="s">
        <v>3497</v>
      </c>
      <c r="B679" s="791" t="s">
        <v>3598</v>
      </c>
      <c r="C679" s="791" t="s">
        <v>3498</v>
      </c>
      <c r="D679" s="791" t="s">
        <v>3599</v>
      </c>
      <c r="E679" s="795" t="str">
        <f t="shared" si="10"/>
        <v>東京都国立市</v>
      </c>
      <c r="F679" s="791" t="s">
        <v>3597</v>
      </c>
    </row>
    <row r="680" spans="1:7">
      <c r="A680" s="791" t="s">
        <v>3497</v>
      </c>
      <c r="B680" s="791" t="s">
        <v>893</v>
      </c>
      <c r="C680" s="791" t="s">
        <v>3498</v>
      </c>
      <c r="D680" s="791" t="s">
        <v>3600</v>
      </c>
      <c r="E680" s="795" t="str">
        <f t="shared" si="10"/>
        <v>東京都福生市</v>
      </c>
      <c r="F680" s="791" t="s">
        <v>1795</v>
      </c>
      <c r="G680" s="797"/>
    </row>
    <row r="681" spans="1:7">
      <c r="A681" s="791" t="s">
        <v>3497</v>
      </c>
      <c r="B681" s="791" t="s">
        <v>3370</v>
      </c>
      <c r="C681" s="791" t="s">
        <v>3498</v>
      </c>
      <c r="D681" s="791" t="s">
        <v>175</v>
      </c>
      <c r="E681" s="795" t="str">
        <f t="shared" si="10"/>
        <v>東京都狛江市</v>
      </c>
      <c r="F681" s="791" t="s">
        <v>3601</v>
      </c>
    </row>
    <row r="682" spans="1:7">
      <c r="A682" s="791" t="s">
        <v>3497</v>
      </c>
      <c r="B682" s="791" t="s">
        <v>3606</v>
      </c>
      <c r="C682" s="791" t="s">
        <v>3498</v>
      </c>
      <c r="D682" s="791" t="s">
        <v>3462</v>
      </c>
      <c r="E682" s="795" t="str">
        <f t="shared" si="10"/>
        <v>東京都東大和市</v>
      </c>
      <c r="F682" s="791" t="s">
        <v>3603</v>
      </c>
    </row>
    <row r="683" spans="1:7">
      <c r="A683" s="791" t="s">
        <v>3497</v>
      </c>
      <c r="B683" s="791" t="s">
        <v>1915</v>
      </c>
      <c r="C683" s="791" t="s">
        <v>3498</v>
      </c>
      <c r="D683" s="791" t="s">
        <v>1178</v>
      </c>
      <c r="E683" s="795" t="str">
        <f t="shared" si="10"/>
        <v>東京都清瀬市</v>
      </c>
      <c r="F683" s="791" t="s">
        <v>3607</v>
      </c>
    </row>
    <row r="684" spans="1:7">
      <c r="A684" s="791" t="s">
        <v>3497</v>
      </c>
      <c r="B684" s="791" t="s">
        <v>3608</v>
      </c>
      <c r="C684" s="791" t="s">
        <v>3498</v>
      </c>
      <c r="D684" s="791" t="s">
        <v>3609</v>
      </c>
      <c r="E684" s="795" t="str">
        <f t="shared" si="10"/>
        <v>東京都東久留米市</v>
      </c>
      <c r="F684" s="791" t="s">
        <v>105</v>
      </c>
    </row>
    <row r="685" spans="1:7">
      <c r="A685" s="791" t="s">
        <v>3497</v>
      </c>
      <c r="B685" s="791" t="s">
        <v>3613</v>
      </c>
      <c r="C685" s="791" t="s">
        <v>3498</v>
      </c>
      <c r="D685" s="791" t="s">
        <v>3396</v>
      </c>
      <c r="E685" s="795" t="str">
        <f t="shared" si="10"/>
        <v>東京都武蔵村山市</v>
      </c>
      <c r="F685" s="791" t="s">
        <v>3612</v>
      </c>
    </row>
    <row r="686" spans="1:7">
      <c r="A686" s="791" t="s">
        <v>3497</v>
      </c>
      <c r="B686" s="791" t="s">
        <v>1282</v>
      </c>
      <c r="C686" s="791" t="s">
        <v>3498</v>
      </c>
      <c r="D686" s="791" t="s">
        <v>958</v>
      </c>
      <c r="E686" s="795" t="str">
        <f t="shared" si="10"/>
        <v>東京都多摩市</v>
      </c>
      <c r="F686" s="791" t="s">
        <v>1255</v>
      </c>
    </row>
    <row r="687" spans="1:7">
      <c r="A687" s="791" t="s">
        <v>3497</v>
      </c>
      <c r="B687" s="791" t="s">
        <v>3615</v>
      </c>
      <c r="C687" s="791" t="s">
        <v>3498</v>
      </c>
      <c r="D687" s="791" t="s">
        <v>3616</v>
      </c>
      <c r="E687" s="795" t="str">
        <f t="shared" si="10"/>
        <v>東京都稲城市</v>
      </c>
      <c r="F687" s="791" t="s">
        <v>3614</v>
      </c>
    </row>
    <row r="688" spans="1:7">
      <c r="A688" s="791" t="s">
        <v>3497</v>
      </c>
      <c r="B688" s="791" t="s">
        <v>3617</v>
      </c>
      <c r="C688" s="791" t="s">
        <v>3498</v>
      </c>
      <c r="D688" s="791" t="s">
        <v>535</v>
      </c>
      <c r="E688" s="795" t="str">
        <f t="shared" si="10"/>
        <v>東京都羽村市</v>
      </c>
      <c r="F688" s="791" t="s">
        <v>1686</v>
      </c>
    </row>
    <row r="689" spans="1:6">
      <c r="A689" s="791" t="s">
        <v>3497</v>
      </c>
      <c r="B689" s="791" t="s">
        <v>3620</v>
      </c>
      <c r="C689" s="791" t="s">
        <v>3498</v>
      </c>
      <c r="D689" s="791" t="s">
        <v>1745</v>
      </c>
      <c r="E689" s="795" t="str">
        <f t="shared" si="10"/>
        <v>東京都あきる野市</v>
      </c>
      <c r="F689" s="791" t="s">
        <v>3618</v>
      </c>
    </row>
    <row r="690" spans="1:6">
      <c r="A690" s="791" t="s">
        <v>3497</v>
      </c>
      <c r="B690" s="791" t="s">
        <v>3103</v>
      </c>
      <c r="C690" s="791" t="s">
        <v>3498</v>
      </c>
      <c r="D690" s="791" t="s">
        <v>3279</v>
      </c>
      <c r="E690" s="795" t="str">
        <f t="shared" si="10"/>
        <v>東京都西東京市</v>
      </c>
      <c r="F690" s="791" t="s">
        <v>3624</v>
      </c>
    </row>
    <row r="691" spans="1:6">
      <c r="A691" s="791" t="s">
        <v>3497</v>
      </c>
      <c r="B691" s="791" t="s">
        <v>3625</v>
      </c>
      <c r="C691" s="791" t="s">
        <v>3498</v>
      </c>
      <c r="D691" s="791" t="s">
        <v>3628</v>
      </c>
      <c r="E691" s="795" t="str">
        <f t="shared" si="10"/>
        <v>東京都瑞穂町</v>
      </c>
      <c r="F691" s="791" t="s">
        <v>1706</v>
      </c>
    </row>
    <row r="692" spans="1:6">
      <c r="A692" s="791" t="s">
        <v>3497</v>
      </c>
      <c r="B692" s="791" t="s">
        <v>3632</v>
      </c>
      <c r="C692" s="791" t="s">
        <v>3498</v>
      </c>
      <c r="D692" s="791" t="s">
        <v>3633</v>
      </c>
      <c r="E692" s="795" t="str">
        <f t="shared" si="10"/>
        <v>東京都日の出町</v>
      </c>
      <c r="F692" s="791" t="s">
        <v>3631</v>
      </c>
    </row>
    <row r="693" spans="1:6">
      <c r="A693" s="791" t="s">
        <v>3497</v>
      </c>
      <c r="B693" s="791" t="s">
        <v>667</v>
      </c>
      <c r="C693" s="791" t="s">
        <v>3498</v>
      </c>
      <c r="D693" s="791" t="s">
        <v>3228</v>
      </c>
      <c r="E693" s="795" t="str">
        <f t="shared" si="10"/>
        <v>東京都檜原村</v>
      </c>
      <c r="F693" s="791" t="s">
        <v>3635</v>
      </c>
    </row>
    <row r="694" spans="1:6">
      <c r="A694" s="791" t="s">
        <v>3497</v>
      </c>
      <c r="B694" s="791" t="s">
        <v>3637</v>
      </c>
      <c r="C694" s="791" t="s">
        <v>3498</v>
      </c>
      <c r="D694" s="791" t="s">
        <v>3638</v>
      </c>
      <c r="E694" s="795" t="str">
        <f t="shared" si="10"/>
        <v>東京都奥多摩町</v>
      </c>
      <c r="F694" s="791" t="s">
        <v>3636</v>
      </c>
    </row>
    <row r="695" spans="1:6">
      <c r="A695" s="791" t="s">
        <v>3497</v>
      </c>
      <c r="B695" s="791" t="s">
        <v>1559</v>
      </c>
      <c r="C695" s="791" t="s">
        <v>3498</v>
      </c>
      <c r="D695" s="791" t="s">
        <v>3640</v>
      </c>
      <c r="E695" s="795" t="str">
        <f t="shared" si="10"/>
        <v>東京都大島町</v>
      </c>
      <c r="F695" s="791" t="s">
        <v>3639</v>
      </c>
    </row>
    <row r="696" spans="1:6">
      <c r="A696" s="791" t="s">
        <v>3497</v>
      </c>
      <c r="B696" s="791" t="s">
        <v>3642</v>
      </c>
      <c r="C696" s="791" t="s">
        <v>3498</v>
      </c>
      <c r="D696" s="791" t="s">
        <v>3643</v>
      </c>
      <c r="E696" s="795" t="str">
        <f t="shared" si="10"/>
        <v>東京都利島村</v>
      </c>
      <c r="F696" s="791" t="s">
        <v>2395</v>
      </c>
    </row>
    <row r="697" spans="1:6">
      <c r="A697" s="791" t="s">
        <v>3497</v>
      </c>
      <c r="B697" s="791" t="s">
        <v>2427</v>
      </c>
      <c r="C697" s="791" t="s">
        <v>3498</v>
      </c>
      <c r="D697" s="791" t="s">
        <v>258</v>
      </c>
      <c r="E697" s="795" t="str">
        <f t="shared" si="10"/>
        <v>東京都新島村</v>
      </c>
      <c r="F697" s="791" t="s">
        <v>3124</v>
      </c>
    </row>
    <row r="698" spans="1:6">
      <c r="A698" s="791" t="s">
        <v>3497</v>
      </c>
      <c r="B698" s="791" t="s">
        <v>3646</v>
      </c>
      <c r="C698" s="791" t="s">
        <v>3498</v>
      </c>
      <c r="D698" s="791" t="s">
        <v>3649</v>
      </c>
      <c r="E698" s="795" t="str">
        <f t="shared" si="10"/>
        <v>東京都神津島村</v>
      </c>
      <c r="F698" s="791" t="s">
        <v>3645</v>
      </c>
    </row>
    <row r="699" spans="1:6">
      <c r="A699" s="791" t="s">
        <v>3497</v>
      </c>
      <c r="B699" s="791" t="s">
        <v>3650</v>
      </c>
      <c r="C699" s="791" t="s">
        <v>3498</v>
      </c>
      <c r="D699" s="791" t="s">
        <v>3653</v>
      </c>
      <c r="E699" s="795" t="str">
        <f t="shared" si="10"/>
        <v>東京都三宅村</v>
      </c>
      <c r="F699" s="791" t="s">
        <v>3286</v>
      </c>
    </row>
    <row r="700" spans="1:6">
      <c r="A700" s="791" t="s">
        <v>3497</v>
      </c>
      <c r="B700" s="791" t="s">
        <v>1554</v>
      </c>
      <c r="C700" s="791" t="s">
        <v>3498</v>
      </c>
      <c r="D700" s="791" t="s">
        <v>2696</v>
      </c>
      <c r="E700" s="795" t="str">
        <f t="shared" si="10"/>
        <v>東京都御蔵島村</v>
      </c>
      <c r="F700" s="791" t="s">
        <v>3275</v>
      </c>
    </row>
    <row r="701" spans="1:6">
      <c r="A701" s="791" t="s">
        <v>3497</v>
      </c>
      <c r="B701" s="791" t="s">
        <v>3654</v>
      </c>
      <c r="C701" s="791" t="s">
        <v>3498</v>
      </c>
      <c r="D701" s="791" t="s">
        <v>2782</v>
      </c>
      <c r="E701" s="795" t="str">
        <f t="shared" si="10"/>
        <v>東京都八丈町</v>
      </c>
      <c r="F701" s="791" t="s">
        <v>1092</v>
      </c>
    </row>
    <row r="702" spans="1:6">
      <c r="A702" s="791" t="s">
        <v>3497</v>
      </c>
      <c r="B702" s="791" t="s">
        <v>848</v>
      </c>
      <c r="C702" s="791" t="s">
        <v>3498</v>
      </c>
      <c r="D702" s="791" t="s">
        <v>3250</v>
      </c>
      <c r="E702" s="795" t="str">
        <f t="shared" si="10"/>
        <v>東京都青ヶ島村</v>
      </c>
      <c r="F702" s="791" t="s">
        <v>1225</v>
      </c>
    </row>
    <row r="703" spans="1:6">
      <c r="A703" s="791" t="s">
        <v>3497</v>
      </c>
      <c r="B703" s="791" t="s">
        <v>2715</v>
      </c>
      <c r="C703" s="791" t="s">
        <v>3498</v>
      </c>
      <c r="D703" s="791" t="s">
        <v>3655</v>
      </c>
      <c r="E703" s="795" t="str">
        <f t="shared" si="10"/>
        <v>東京都小笠原村</v>
      </c>
      <c r="F703" s="791" t="s">
        <v>197</v>
      </c>
    </row>
    <row r="704" spans="1:6">
      <c r="A704" s="790" t="s">
        <v>517</v>
      </c>
      <c r="B704" s="792"/>
      <c r="C704" s="793" t="s">
        <v>3504</v>
      </c>
      <c r="D704" s="792"/>
      <c r="E704" s="795" t="str">
        <f t="shared" si="10"/>
        <v>神奈川県</v>
      </c>
      <c r="F704" s="790" t="s">
        <v>3537</v>
      </c>
    </row>
    <row r="705" spans="1:6">
      <c r="A705" s="791" t="s">
        <v>517</v>
      </c>
      <c r="B705" s="791" t="s">
        <v>3657</v>
      </c>
      <c r="C705" s="791" t="s">
        <v>3504</v>
      </c>
      <c r="D705" s="791" t="s">
        <v>3658</v>
      </c>
      <c r="E705" s="795" t="str">
        <f t="shared" si="10"/>
        <v>神奈川県横浜市</v>
      </c>
      <c r="F705" s="791" t="s">
        <v>3656</v>
      </c>
    </row>
    <row r="706" spans="1:6">
      <c r="A706" s="791" t="s">
        <v>517</v>
      </c>
      <c r="B706" s="791" t="s">
        <v>3660</v>
      </c>
      <c r="C706" s="791" t="s">
        <v>3504</v>
      </c>
      <c r="D706" s="791" t="s">
        <v>3566</v>
      </c>
      <c r="E706" s="795" t="str">
        <f t="shared" si="10"/>
        <v>神奈川県川崎市</v>
      </c>
      <c r="F706" s="791" t="s">
        <v>523</v>
      </c>
    </row>
    <row r="707" spans="1:6">
      <c r="A707" s="791" t="s">
        <v>517</v>
      </c>
      <c r="B707" s="791" t="s">
        <v>3661</v>
      </c>
      <c r="C707" s="791" t="s">
        <v>3504</v>
      </c>
      <c r="D707" s="791" t="s">
        <v>3662</v>
      </c>
      <c r="E707" s="795" t="str">
        <f t="shared" ref="E707:E770" si="11">CONCATENATE(A707,B707)</f>
        <v>神奈川県相模原市</v>
      </c>
      <c r="F707" s="791" t="s">
        <v>3443</v>
      </c>
    </row>
    <row r="708" spans="1:6">
      <c r="A708" s="791" t="s">
        <v>517</v>
      </c>
      <c r="B708" s="791" t="s">
        <v>1587</v>
      </c>
      <c r="C708" s="791" t="s">
        <v>3504</v>
      </c>
      <c r="D708" s="791" t="s">
        <v>3665</v>
      </c>
      <c r="E708" s="795" t="str">
        <f t="shared" si="11"/>
        <v>神奈川県横須賀市</v>
      </c>
      <c r="F708" s="791" t="s">
        <v>3664</v>
      </c>
    </row>
    <row r="709" spans="1:6">
      <c r="A709" s="791" t="s">
        <v>517</v>
      </c>
      <c r="B709" s="791" t="s">
        <v>1104</v>
      </c>
      <c r="C709" s="791" t="s">
        <v>3504</v>
      </c>
      <c r="D709" s="791" t="s">
        <v>1822</v>
      </c>
      <c r="E709" s="795" t="str">
        <f t="shared" si="11"/>
        <v>神奈川県平塚市</v>
      </c>
      <c r="F709" s="791" t="s">
        <v>3666</v>
      </c>
    </row>
    <row r="710" spans="1:6">
      <c r="A710" s="791" t="s">
        <v>517</v>
      </c>
      <c r="B710" s="791" t="s">
        <v>3669</v>
      </c>
      <c r="C710" s="791" t="s">
        <v>3504</v>
      </c>
      <c r="D710" s="791" t="s">
        <v>3670</v>
      </c>
      <c r="E710" s="795" t="str">
        <f t="shared" si="11"/>
        <v>神奈川県鎌倉市</v>
      </c>
      <c r="F710" s="791" t="s">
        <v>3667</v>
      </c>
    </row>
    <row r="711" spans="1:6">
      <c r="A711" s="791" t="s">
        <v>517</v>
      </c>
      <c r="B711" s="791" t="s">
        <v>3672</v>
      </c>
      <c r="C711" s="791" t="s">
        <v>3504</v>
      </c>
      <c r="D711" s="791" t="s">
        <v>3673</v>
      </c>
      <c r="E711" s="795" t="str">
        <f t="shared" si="11"/>
        <v>神奈川県藤沢市</v>
      </c>
      <c r="F711" s="791" t="s">
        <v>3671</v>
      </c>
    </row>
    <row r="712" spans="1:6">
      <c r="A712" s="791" t="s">
        <v>517</v>
      </c>
      <c r="B712" s="791" t="s">
        <v>1522</v>
      </c>
      <c r="C712" s="791" t="s">
        <v>3504</v>
      </c>
      <c r="D712" s="791" t="s">
        <v>3676</v>
      </c>
      <c r="E712" s="795" t="str">
        <f t="shared" si="11"/>
        <v>神奈川県小田原市</v>
      </c>
      <c r="F712" s="791" t="s">
        <v>3675</v>
      </c>
    </row>
    <row r="713" spans="1:6">
      <c r="A713" s="791" t="s">
        <v>517</v>
      </c>
      <c r="B713" s="791" t="s">
        <v>691</v>
      </c>
      <c r="C713" s="791" t="s">
        <v>3504</v>
      </c>
      <c r="D713" s="791" t="s">
        <v>3678</v>
      </c>
      <c r="E713" s="795" t="str">
        <f t="shared" si="11"/>
        <v>神奈川県茅ヶ崎市</v>
      </c>
      <c r="F713" s="791" t="s">
        <v>3323</v>
      </c>
    </row>
    <row r="714" spans="1:6">
      <c r="A714" s="791" t="s">
        <v>517</v>
      </c>
      <c r="B714" s="791" t="s">
        <v>287</v>
      </c>
      <c r="C714" s="791" t="s">
        <v>3504</v>
      </c>
      <c r="D714" s="791" t="s">
        <v>2001</v>
      </c>
      <c r="E714" s="795" t="str">
        <f t="shared" si="11"/>
        <v>神奈川県逗子市</v>
      </c>
      <c r="F714" s="791" t="s">
        <v>3679</v>
      </c>
    </row>
    <row r="715" spans="1:6">
      <c r="A715" s="791" t="s">
        <v>517</v>
      </c>
      <c r="B715" s="791" t="s">
        <v>235</v>
      </c>
      <c r="C715" s="791" t="s">
        <v>3504</v>
      </c>
      <c r="D715" s="791" t="s">
        <v>1163</v>
      </c>
      <c r="E715" s="795" t="str">
        <f t="shared" si="11"/>
        <v>神奈川県三浦市</v>
      </c>
      <c r="F715" s="791" t="s">
        <v>3680</v>
      </c>
    </row>
    <row r="716" spans="1:6">
      <c r="A716" s="791" t="s">
        <v>517</v>
      </c>
      <c r="B716" s="791" t="s">
        <v>3681</v>
      </c>
      <c r="C716" s="791" t="s">
        <v>3504</v>
      </c>
      <c r="D716" s="791" t="s">
        <v>2787</v>
      </c>
      <c r="E716" s="795" t="str">
        <f t="shared" si="11"/>
        <v>神奈川県秦野市</v>
      </c>
      <c r="F716" s="791" t="s">
        <v>826</v>
      </c>
    </row>
    <row r="717" spans="1:6">
      <c r="A717" s="791" t="s">
        <v>517</v>
      </c>
      <c r="B717" s="791" t="s">
        <v>3685</v>
      </c>
      <c r="C717" s="791" t="s">
        <v>3504</v>
      </c>
      <c r="D717" s="791" t="s">
        <v>3686</v>
      </c>
      <c r="E717" s="795" t="str">
        <f t="shared" si="11"/>
        <v>神奈川県厚木市</v>
      </c>
      <c r="F717" s="791" t="s">
        <v>3683</v>
      </c>
    </row>
    <row r="718" spans="1:6">
      <c r="A718" s="791" t="s">
        <v>517</v>
      </c>
      <c r="B718" s="791" t="s">
        <v>3687</v>
      </c>
      <c r="C718" s="791" t="s">
        <v>3504</v>
      </c>
      <c r="D718" s="791" t="s">
        <v>3688</v>
      </c>
      <c r="E718" s="795" t="str">
        <f t="shared" si="11"/>
        <v>神奈川県大和市</v>
      </c>
      <c r="F718" s="791" t="s">
        <v>2876</v>
      </c>
    </row>
    <row r="719" spans="1:6">
      <c r="A719" s="791" t="s">
        <v>517</v>
      </c>
      <c r="B719" s="791" t="s">
        <v>3651</v>
      </c>
      <c r="C719" s="791" t="s">
        <v>3504</v>
      </c>
      <c r="D719" s="791" t="s">
        <v>41</v>
      </c>
      <c r="E719" s="795" t="str">
        <f t="shared" si="11"/>
        <v>神奈川県伊勢原市</v>
      </c>
      <c r="F719" s="791" t="s">
        <v>3690</v>
      </c>
    </row>
    <row r="720" spans="1:6">
      <c r="A720" s="791" t="s">
        <v>517</v>
      </c>
      <c r="B720" s="791" t="s">
        <v>1656</v>
      </c>
      <c r="C720" s="791" t="s">
        <v>3504</v>
      </c>
      <c r="D720" s="791" t="s">
        <v>3693</v>
      </c>
      <c r="E720" s="795" t="str">
        <f t="shared" si="11"/>
        <v>神奈川県海老名市</v>
      </c>
      <c r="F720" s="791" t="s">
        <v>375</v>
      </c>
    </row>
    <row r="721" spans="1:6">
      <c r="A721" s="791" t="s">
        <v>517</v>
      </c>
      <c r="B721" s="791" t="s">
        <v>1986</v>
      </c>
      <c r="C721" s="791" t="s">
        <v>3504</v>
      </c>
      <c r="D721" s="791" t="s">
        <v>876</v>
      </c>
      <c r="E721" s="795" t="str">
        <f t="shared" si="11"/>
        <v>神奈川県座間市</v>
      </c>
      <c r="F721" s="791" t="s">
        <v>1415</v>
      </c>
    </row>
    <row r="722" spans="1:6">
      <c r="A722" s="791" t="s">
        <v>517</v>
      </c>
      <c r="B722" s="791" t="s">
        <v>3346</v>
      </c>
      <c r="C722" s="791" t="s">
        <v>3504</v>
      </c>
      <c r="D722" s="791" t="s">
        <v>3696</v>
      </c>
      <c r="E722" s="795" t="str">
        <f t="shared" si="11"/>
        <v>神奈川県南足柄市</v>
      </c>
      <c r="F722" s="791" t="s">
        <v>3694</v>
      </c>
    </row>
    <row r="723" spans="1:6">
      <c r="A723" s="791" t="s">
        <v>517</v>
      </c>
      <c r="B723" s="791" t="s">
        <v>850</v>
      </c>
      <c r="C723" s="791" t="s">
        <v>3504</v>
      </c>
      <c r="D723" s="791" t="s">
        <v>3697</v>
      </c>
      <c r="E723" s="795" t="str">
        <f t="shared" si="11"/>
        <v>神奈川県綾瀬市</v>
      </c>
      <c r="F723" s="791" t="s">
        <v>1735</v>
      </c>
    </row>
    <row r="724" spans="1:6">
      <c r="A724" s="791" t="s">
        <v>517</v>
      </c>
      <c r="B724" s="791" t="s">
        <v>3700</v>
      </c>
      <c r="C724" s="791" t="s">
        <v>3504</v>
      </c>
      <c r="D724" s="791" t="s">
        <v>358</v>
      </c>
      <c r="E724" s="795" t="str">
        <f t="shared" si="11"/>
        <v>神奈川県葉山町</v>
      </c>
      <c r="F724" s="791" t="s">
        <v>3197</v>
      </c>
    </row>
    <row r="725" spans="1:6">
      <c r="A725" s="791" t="s">
        <v>517</v>
      </c>
      <c r="B725" s="791" t="s">
        <v>3703</v>
      </c>
      <c r="C725" s="791" t="s">
        <v>3504</v>
      </c>
      <c r="D725" s="791" t="s">
        <v>3704</v>
      </c>
      <c r="E725" s="795" t="str">
        <f t="shared" si="11"/>
        <v>神奈川県寒川町</v>
      </c>
      <c r="F725" s="791" t="s">
        <v>3702</v>
      </c>
    </row>
    <row r="726" spans="1:6">
      <c r="A726" s="791" t="s">
        <v>517</v>
      </c>
      <c r="B726" s="791" t="s">
        <v>3705</v>
      </c>
      <c r="C726" s="791" t="s">
        <v>3504</v>
      </c>
      <c r="D726" s="791" t="s">
        <v>1028</v>
      </c>
      <c r="E726" s="795" t="str">
        <f t="shared" si="11"/>
        <v>神奈川県大磯町</v>
      </c>
      <c r="F726" s="791" t="s">
        <v>93</v>
      </c>
    </row>
    <row r="727" spans="1:6">
      <c r="A727" s="791" t="s">
        <v>517</v>
      </c>
      <c r="B727" s="791" t="s">
        <v>2205</v>
      </c>
      <c r="C727" s="791" t="s">
        <v>3504</v>
      </c>
      <c r="D727" s="791" t="s">
        <v>3707</v>
      </c>
      <c r="E727" s="795" t="str">
        <f t="shared" si="11"/>
        <v>神奈川県二宮町</v>
      </c>
      <c r="F727" s="791" t="s">
        <v>3706</v>
      </c>
    </row>
    <row r="728" spans="1:6">
      <c r="A728" s="791" t="s">
        <v>517</v>
      </c>
      <c r="B728" s="791" t="s">
        <v>364</v>
      </c>
      <c r="C728" s="791" t="s">
        <v>3504</v>
      </c>
      <c r="D728" s="791" t="s">
        <v>3711</v>
      </c>
      <c r="E728" s="795" t="str">
        <f t="shared" si="11"/>
        <v>神奈川県中井町</v>
      </c>
      <c r="F728" s="791" t="s">
        <v>3708</v>
      </c>
    </row>
    <row r="729" spans="1:6">
      <c r="A729" s="791" t="s">
        <v>517</v>
      </c>
      <c r="B729" s="791" t="s">
        <v>3715</v>
      </c>
      <c r="C729" s="791" t="s">
        <v>3504</v>
      </c>
      <c r="D729" s="791" t="s">
        <v>2740</v>
      </c>
      <c r="E729" s="795" t="str">
        <f t="shared" si="11"/>
        <v>神奈川県大井町</v>
      </c>
      <c r="F729" s="791" t="s">
        <v>3713</v>
      </c>
    </row>
    <row r="730" spans="1:6">
      <c r="A730" s="791" t="s">
        <v>517</v>
      </c>
      <c r="B730" s="791" t="s">
        <v>2764</v>
      </c>
      <c r="C730" s="791" t="s">
        <v>3504</v>
      </c>
      <c r="D730" s="791" t="s">
        <v>3718</v>
      </c>
      <c r="E730" s="795" t="str">
        <f t="shared" si="11"/>
        <v>神奈川県松田町</v>
      </c>
      <c r="F730" s="791" t="s">
        <v>3717</v>
      </c>
    </row>
    <row r="731" spans="1:6">
      <c r="A731" s="791" t="s">
        <v>517</v>
      </c>
      <c r="B731" s="791" t="s">
        <v>3720</v>
      </c>
      <c r="C731" s="791" t="s">
        <v>3504</v>
      </c>
      <c r="D731" s="791" t="s">
        <v>770</v>
      </c>
      <c r="E731" s="795" t="str">
        <f t="shared" si="11"/>
        <v>神奈川県山北町</v>
      </c>
      <c r="F731" s="791" t="s">
        <v>2748</v>
      </c>
    </row>
    <row r="732" spans="1:6">
      <c r="A732" s="791" t="s">
        <v>517</v>
      </c>
      <c r="B732" s="791" t="s">
        <v>3722</v>
      </c>
      <c r="C732" s="791" t="s">
        <v>3504</v>
      </c>
      <c r="D732" s="791" t="s">
        <v>1799</v>
      </c>
      <c r="E732" s="795" t="str">
        <f t="shared" si="11"/>
        <v>神奈川県開成町</v>
      </c>
      <c r="F732" s="791" t="s">
        <v>151</v>
      </c>
    </row>
    <row r="733" spans="1:6">
      <c r="A733" s="791" t="s">
        <v>517</v>
      </c>
      <c r="B733" s="791" t="s">
        <v>20</v>
      </c>
      <c r="C733" s="791" t="s">
        <v>3504</v>
      </c>
      <c r="D733" s="791" t="s">
        <v>3724</v>
      </c>
      <c r="E733" s="795" t="str">
        <f t="shared" si="11"/>
        <v>神奈川県箱根町</v>
      </c>
      <c r="F733" s="791" t="s">
        <v>3723</v>
      </c>
    </row>
    <row r="734" spans="1:6">
      <c r="A734" s="791" t="s">
        <v>517</v>
      </c>
      <c r="B734" s="791" t="s">
        <v>3726</v>
      </c>
      <c r="C734" s="791" t="s">
        <v>3504</v>
      </c>
      <c r="D734" s="791" t="s">
        <v>3728</v>
      </c>
      <c r="E734" s="795" t="str">
        <f t="shared" si="11"/>
        <v>神奈川県真鶴町</v>
      </c>
      <c r="F734" s="791" t="s">
        <v>3725</v>
      </c>
    </row>
    <row r="735" spans="1:6">
      <c r="A735" s="791" t="s">
        <v>517</v>
      </c>
      <c r="B735" s="791" t="s">
        <v>3732</v>
      </c>
      <c r="C735" s="791" t="s">
        <v>3504</v>
      </c>
      <c r="D735" s="791" t="s">
        <v>3234</v>
      </c>
      <c r="E735" s="795" t="str">
        <f t="shared" si="11"/>
        <v>神奈川県湯河原町</v>
      </c>
      <c r="F735" s="791" t="s">
        <v>2453</v>
      </c>
    </row>
    <row r="736" spans="1:6">
      <c r="A736" s="791" t="s">
        <v>517</v>
      </c>
      <c r="B736" s="791" t="s">
        <v>3734</v>
      </c>
      <c r="C736" s="791" t="s">
        <v>3504</v>
      </c>
      <c r="D736" s="791" t="s">
        <v>2230</v>
      </c>
      <c r="E736" s="795" t="str">
        <f t="shared" si="11"/>
        <v>神奈川県愛川町</v>
      </c>
      <c r="F736" s="791" t="s">
        <v>1334</v>
      </c>
    </row>
    <row r="737" spans="1:6">
      <c r="A737" s="791" t="s">
        <v>517</v>
      </c>
      <c r="B737" s="791" t="s">
        <v>3736</v>
      </c>
      <c r="C737" s="791" t="s">
        <v>3504</v>
      </c>
      <c r="D737" s="791" t="s">
        <v>1261</v>
      </c>
      <c r="E737" s="795" t="str">
        <f t="shared" si="11"/>
        <v>神奈川県清川村</v>
      </c>
      <c r="F737" s="791" t="s">
        <v>1315</v>
      </c>
    </row>
    <row r="738" spans="1:6">
      <c r="A738" s="790" t="s">
        <v>3737</v>
      </c>
      <c r="B738" s="792"/>
      <c r="C738" s="793" t="s">
        <v>1194</v>
      </c>
      <c r="D738" s="792"/>
      <c r="E738" s="795" t="str">
        <f t="shared" si="11"/>
        <v>新潟県</v>
      </c>
      <c r="F738" s="790" t="s">
        <v>3004</v>
      </c>
    </row>
    <row r="739" spans="1:6">
      <c r="A739" s="791" t="s">
        <v>3737</v>
      </c>
      <c r="B739" s="791" t="s">
        <v>2705</v>
      </c>
      <c r="C739" s="791" t="s">
        <v>1194</v>
      </c>
      <c r="D739" s="791" t="s">
        <v>3739</v>
      </c>
      <c r="E739" s="795" t="str">
        <f t="shared" si="11"/>
        <v>新潟県新潟市</v>
      </c>
      <c r="F739" s="791" t="s">
        <v>491</v>
      </c>
    </row>
    <row r="740" spans="1:6">
      <c r="A740" s="791" t="s">
        <v>3737</v>
      </c>
      <c r="B740" s="791" t="s">
        <v>338</v>
      </c>
      <c r="C740" s="791" t="s">
        <v>1194</v>
      </c>
      <c r="D740" s="791" t="s">
        <v>3743</v>
      </c>
      <c r="E740" s="795" t="str">
        <f t="shared" si="11"/>
        <v>新潟県長岡市</v>
      </c>
      <c r="F740" s="791" t="s">
        <v>3741</v>
      </c>
    </row>
    <row r="741" spans="1:6">
      <c r="A741" s="791" t="s">
        <v>3737</v>
      </c>
      <c r="B741" s="791" t="s">
        <v>3745</v>
      </c>
      <c r="C741" s="791" t="s">
        <v>1194</v>
      </c>
      <c r="D741" s="791" t="s">
        <v>3748</v>
      </c>
      <c r="E741" s="795" t="str">
        <f t="shared" si="11"/>
        <v>新潟県三条市</v>
      </c>
      <c r="F741" s="791" t="s">
        <v>3744</v>
      </c>
    </row>
    <row r="742" spans="1:6">
      <c r="A742" s="791" t="s">
        <v>3737</v>
      </c>
      <c r="B742" s="791" t="s">
        <v>3750</v>
      </c>
      <c r="C742" s="791" t="s">
        <v>1194</v>
      </c>
      <c r="D742" s="791" t="s">
        <v>3119</v>
      </c>
      <c r="E742" s="795" t="str">
        <f t="shared" si="11"/>
        <v>新潟県柏崎市</v>
      </c>
      <c r="F742" s="791" t="s">
        <v>3749</v>
      </c>
    </row>
    <row r="743" spans="1:6">
      <c r="A743" s="791" t="s">
        <v>3737</v>
      </c>
      <c r="B743" s="791" t="s">
        <v>3752</v>
      </c>
      <c r="C743" s="791" t="s">
        <v>1194</v>
      </c>
      <c r="D743" s="791" t="s">
        <v>3753</v>
      </c>
      <c r="E743" s="795" t="str">
        <f t="shared" si="11"/>
        <v>新潟県新発田市</v>
      </c>
      <c r="F743" s="791" t="s">
        <v>3751</v>
      </c>
    </row>
    <row r="744" spans="1:6">
      <c r="A744" s="791" t="s">
        <v>3737</v>
      </c>
      <c r="B744" s="791" t="s">
        <v>3172</v>
      </c>
      <c r="C744" s="791" t="s">
        <v>1194</v>
      </c>
      <c r="D744" s="791" t="s">
        <v>3756</v>
      </c>
      <c r="E744" s="795" t="str">
        <f t="shared" si="11"/>
        <v>新潟県小千谷市</v>
      </c>
      <c r="F744" s="791" t="s">
        <v>1912</v>
      </c>
    </row>
    <row r="745" spans="1:6">
      <c r="A745" s="791" t="s">
        <v>3737</v>
      </c>
      <c r="B745" s="791" t="s">
        <v>3758</v>
      </c>
      <c r="C745" s="791" t="s">
        <v>1194</v>
      </c>
      <c r="D745" s="791" t="s">
        <v>2575</v>
      </c>
      <c r="E745" s="795" t="str">
        <f t="shared" si="11"/>
        <v>新潟県加茂市</v>
      </c>
      <c r="F745" s="791" t="s">
        <v>225</v>
      </c>
    </row>
    <row r="746" spans="1:6">
      <c r="A746" s="791" t="s">
        <v>3737</v>
      </c>
      <c r="B746" s="791" t="s">
        <v>2214</v>
      </c>
      <c r="C746" s="791" t="s">
        <v>1194</v>
      </c>
      <c r="D746" s="791" t="s">
        <v>1869</v>
      </c>
      <c r="E746" s="795" t="str">
        <f t="shared" si="11"/>
        <v>新潟県十日町市</v>
      </c>
      <c r="F746" s="791" t="s">
        <v>2963</v>
      </c>
    </row>
    <row r="747" spans="1:6">
      <c r="A747" s="791" t="s">
        <v>3737</v>
      </c>
      <c r="B747" s="791" t="s">
        <v>1133</v>
      </c>
      <c r="C747" s="791" t="s">
        <v>1194</v>
      </c>
      <c r="D747" s="791" t="s">
        <v>3759</v>
      </c>
      <c r="E747" s="795" t="str">
        <f t="shared" si="11"/>
        <v>新潟県見附市</v>
      </c>
      <c r="F747" s="791" t="s">
        <v>951</v>
      </c>
    </row>
    <row r="748" spans="1:6">
      <c r="A748" s="791" t="s">
        <v>3737</v>
      </c>
      <c r="B748" s="791" t="s">
        <v>2091</v>
      </c>
      <c r="C748" s="791" t="s">
        <v>1194</v>
      </c>
      <c r="D748" s="791" t="s">
        <v>3760</v>
      </c>
      <c r="E748" s="795" t="str">
        <f t="shared" si="11"/>
        <v>新潟県村上市</v>
      </c>
      <c r="F748" s="791" t="s">
        <v>392</v>
      </c>
    </row>
    <row r="749" spans="1:6">
      <c r="A749" s="791" t="s">
        <v>3737</v>
      </c>
      <c r="B749" s="791" t="s">
        <v>1954</v>
      </c>
      <c r="C749" s="791" t="s">
        <v>1194</v>
      </c>
      <c r="D749" s="791" t="s">
        <v>3765</v>
      </c>
      <c r="E749" s="795" t="str">
        <f t="shared" si="11"/>
        <v>新潟県燕市</v>
      </c>
      <c r="F749" s="791" t="s">
        <v>3762</v>
      </c>
    </row>
    <row r="750" spans="1:6">
      <c r="A750" s="791" t="s">
        <v>3737</v>
      </c>
      <c r="B750" s="791" t="s">
        <v>3768</v>
      </c>
      <c r="C750" s="791" t="s">
        <v>1194</v>
      </c>
      <c r="D750" s="791" t="s">
        <v>1917</v>
      </c>
      <c r="E750" s="795" t="str">
        <f t="shared" si="11"/>
        <v>新潟県糸魚川市</v>
      </c>
      <c r="F750" s="791" t="s">
        <v>1544</v>
      </c>
    </row>
    <row r="751" spans="1:6">
      <c r="A751" s="791" t="s">
        <v>3737</v>
      </c>
      <c r="B751" s="791" t="s">
        <v>3772</v>
      </c>
      <c r="C751" s="791" t="s">
        <v>1194</v>
      </c>
      <c r="D751" s="791" t="s">
        <v>2635</v>
      </c>
      <c r="E751" s="795" t="str">
        <f t="shared" si="11"/>
        <v>新潟県妙高市</v>
      </c>
      <c r="F751" s="791" t="s">
        <v>3769</v>
      </c>
    </row>
    <row r="752" spans="1:6">
      <c r="A752" s="791" t="s">
        <v>3737</v>
      </c>
      <c r="B752" s="791" t="s">
        <v>3746</v>
      </c>
      <c r="C752" s="791" t="s">
        <v>1194</v>
      </c>
      <c r="D752" s="791" t="s">
        <v>3774</v>
      </c>
      <c r="E752" s="795" t="str">
        <f t="shared" si="11"/>
        <v>新潟県五泉市</v>
      </c>
      <c r="F752" s="791" t="s">
        <v>3773</v>
      </c>
    </row>
    <row r="753" spans="1:6">
      <c r="A753" s="791" t="s">
        <v>3737</v>
      </c>
      <c r="B753" s="791" t="s">
        <v>3777</v>
      </c>
      <c r="C753" s="791" t="s">
        <v>1194</v>
      </c>
      <c r="D753" s="791" t="s">
        <v>3621</v>
      </c>
      <c r="E753" s="795" t="str">
        <f t="shared" si="11"/>
        <v>新潟県上越市</v>
      </c>
      <c r="F753" s="791" t="s">
        <v>3775</v>
      </c>
    </row>
    <row r="754" spans="1:6">
      <c r="A754" s="791" t="s">
        <v>3737</v>
      </c>
      <c r="B754" s="791" t="s">
        <v>1098</v>
      </c>
      <c r="C754" s="791" t="s">
        <v>1194</v>
      </c>
      <c r="D754" s="791" t="s">
        <v>3780</v>
      </c>
      <c r="E754" s="795" t="str">
        <f t="shared" si="11"/>
        <v>新潟県阿賀野市</v>
      </c>
      <c r="F754" s="791" t="s">
        <v>3778</v>
      </c>
    </row>
    <row r="755" spans="1:6">
      <c r="A755" s="791" t="s">
        <v>3737</v>
      </c>
      <c r="B755" s="791" t="s">
        <v>749</v>
      </c>
      <c r="C755" s="791" t="s">
        <v>1194</v>
      </c>
      <c r="D755" s="791" t="s">
        <v>50</v>
      </c>
      <c r="E755" s="795" t="str">
        <f t="shared" si="11"/>
        <v>新潟県佐渡市</v>
      </c>
      <c r="F755" s="791" t="s">
        <v>3782</v>
      </c>
    </row>
    <row r="756" spans="1:6">
      <c r="A756" s="791" t="s">
        <v>3737</v>
      </c>
      <c r="B756" s="791" t="s">
        <v>2839</v>
      </c>
      <c r="C756" s="791" t="s">
        <v>1194</v>
      </c>
      <c r="D756" s="791" t="s">
        <v>125</v>
      </c>
      <c r="E756" s="795" t="str">
        <f t="shared" si="11"/>
        <v>新潟県魚沼市</v>
      </c>
      <c r="F756" s="791" t="s">
        <v>2297</v>
      </c>
    </row>
    <row r="757" spans="1:6">
      <c r="A757" s="791" t="s">
        <v>3737</v>
      </c>
      <c r="B757" s="791" t="s">
        <v>3786</v>
      </c>
      <c r="C757" s="791" t="s">
        <v>1194</v>
      </c>
      <c r="D757" s="791" t="s">
        <v>1910</v>
      </c>
      <c r="E757" s="795" t="str">
        <f t="shared" si="11"/>
        <v>新潟県南魚沼市</v>
      </c>
      <c r="F757" s="791" t="s">
        <v>3785</v>
      </c>
    </row>
    <row r="758" spans="1:6">
      <c r="A758" s="791" t="s">
        <v>3737</v>
      </c>
      <c r="B758" s="791" t="s">
        <v>3789</v>
      </c>
      <c r="C758" s="791" t="s">
        <v>1194</v>
      </c>
      <c r="D758" s="791" t="s">
        <v>774</v>
      </c>
      <c r="E758" s="795" t="str">
        <f t="shared" si="11"/>
        <v>新潟県胎内市</v>
      </c>
      <c r="F758" s="791" t="s">
        <v>3787</v>
      </c>
    </row>
    <row r="759" spans="1:6">
      <c r="A759" s="791" t="s">
        <v>3737</v>
      </c>
      <c r="B759" s="791" t="s">
        <v>1923</v>
      </c>
      <c r="C759" s="791" t="s">
        <v>1194</v>
      </c>
      <c r="D759" s="791" t="s">
        <v>162</v>
      </c>
      <c r="E759" s="795" t="str">
        <f t="shared" si="11"/>
        <v>新潟県聖籠町</v>
      </c>
      <c r="F759" s="791" t="s">
        <v>1828</v>
      </c>
    </row>
    <row r="760" spans="1:6">
      <c r="A760" s="791" t="s">
        <v>3737</v>
      </c>
      <c r="B760" s="791" t="s">
        <v>3790</v>
      </c>
      <c r="C760" s="791" t="s">
        <v>1194</v>
      </c>
      <c r="D760" s="791" t="s">
        <v>2861</v>
      </c>
      <c r="E760" s="795" t="str">
        <f t="shared" si="11"/>
        <v>新潟県弥彦村</v>
      </c>
      <c r="F760" s="791" t="s">
        <v>1582</v>
      </c>
    </row>
    <row r="761" spans="1:6">
      <c r="A761" s="791" t="s">
        <v>3737</v>
      </c>
      <c r="B761" s="791" t="s">
        <v>3795</v>
      </c>
      <c r="C761" s="791" t="s">
        <v>1194</v>
      </c>
      <c r="D761" s="791" t="s">
        <v>3797</v>
      </c>
      <c r="E761" s="795" t="str">
        <f t="shared" si="11"/>
        <v>新潟県田上町</v>
      </c>
      <c r="F761" s="791" t="s">
        <v>3793</v>
      </c>
    </row>
    <row r="762" spans="1:6">
      <c r="A762" s="791" t="s">
        <v>3737</v>
      </c>
      <c r="B762" s="791" t="s">
        <v>2124</v>
      </c>
      <c r="C762" s="791" t="s">
        <v>1194</v>
      </c>
      <c r="D762" s="791" t="s">
        <v>3801</v>
      </c>
      <c r="E762" s="795" t="str">
        <f t="shared" si="11"/>
        <v>新潟県阿賀町</v>
      </c>
      <c r="F762" s="791" t="s">
        <v>3798</v>
      </c>
    </row>
    <row r="763" spans="1:6">
      <c r="A763" s="791" t="s">
        <v>3737</v>
      </c>
      <c r="B763" s="791" t="s">
        <v>2935</v>
      </c>
      <c r="C763" s="791" t="s">
        <v>1194</v>
      </c>
      <c r="D763" s="791" t="s">
        <v>833</v>
      </c>
      <c r="E763" s="795" t="str">
        <f t="shared" si="11"/>
        <v>新潟県出雲崎町</v>
      </c>
      <c r="F763" s="791" t="s">
        <v>2480</v>
      </c>
    </row>
    <row r="764" spans="1:6">
      <c r="A764" s="791" t="s">
        <v>3737</v>
      </c>
      <c r="B764" s="791" t="s">
        <v>1663</v>
      </c>
      <c r="C764" s="791" t="s">
        <v>1194</v>
      </c>
      <c r="D764" s="791" t="s">
        <v>1979</v>
      </c>
      <c r="E764" s="795" t="str">
        <f t="shared" si="11"/>
        <v>新潟県湯沢町</v>
      </c>
      <c r="F764" s="791" t="s">
        <v>2871</v>
      </c>
    </row>
    <row r="765" spans="1:6">
      <c r="A765" s="791" t="s">
        <v>3737</v>
      </c>
      <c r="B765" s="791" t="s">
        <v>2475</v>
      </c>
      <c r="C765" s="791" t="s">
        <v>1194</v>
      </c>
      <c r="D765" s="791" t="s">
        <v>3586</v>
      </c>
      <c r="E765" s="795" t="str">
        <f t="shared" si="11"/>
        <v>新潟県津南町</v>
      </c>
      <c r="F765" s="791" t="s">
        <v>3802</v>
      </c>
    </row>
    <row r="766" spans="1:6">
      <c r="A766" s="791" t="s">
        <v>3737</v>
      </c>
      <c r="B766" s="791" t="s">
        <v>51</v>
      </c>
      <c r="C766" s="791" t="s">
        <v>1194</v>
      </c>
      <c r="D766" s="791" t="s">
        <v>2046</v>
      </c>
      <c r="E766" s="795" t="str">
        <f t="shared" si="11"/>
        <v>新潟県刈羽村</v>
      </c>
      <c r="F766" s="791" t="s">
        <v>765</v>
      </c>
    </row>
    <row r="767" spans="1:6">
      <c r="A767" s="791" t="s">
        <v>3737</v>
      </c>
      <c r="B767" s="791" t="s">
        <v>3805</v>
      </c>
      <c r="C767" s="791" t="s">
        <v>1194</v>
      </c>
      <c r="D767" s="791" t="s">
        <v>3807</v>
      </c>
      <c r="E767" s="795" t="str">
        <f t="shared" si="11"/>
        <v>新潟県関川村</v>
      </c>
      <c r="F767" s="791" t="s">
        <v>1509</v>
      </c>
    </row>
    <row r="768" spans="1:6">
      <c r="A768" s="791" t="s">
        <v>3737</v>
      </c>
      <c r="B768" s="791" t="s">
        <v>1556</v>
      </c>
      <c r="C768" s="791" t="s">
        <v>1194</v>
      </c>
      <c r="D768" s="791" t="s">
        <v>2262</v>
      </c>
      <c r="E768" s="795" t="str">
        <f t="shared" si="11"/>
        <v>新潟県粟島浦村</v>
      </c>
      <c r="F768" s="791" t="s">
        <v>3808</v>
      </c>
    </row>
    <row r="769" spans="1:6">
      <c r="A769" s="790" t="s">
        <v>3811</v>
      </c>
      <c r="B769" s="792"/>
      <c r="C769" s="793" t="s">
        <v>3812</v>
      </c>
      <c r="D769" s="792"/>
      <c r="E769" s="795" t="str">
        <f t="shared" si="11"/>
        <v>富山県</v>
      </c>
      <c r="F769" s="790" t="s">
        <v>3810</v>
      </c>
    </row>
    <row r="770" spans="1:6">
      <c r="A770" s="791" t="s">
        <v>3811</v>
      </c>
      <c r="B770" s="791" t="s">
        <v>3814</v>
      </c>
      <c r="C770" s="791" t="s">
        <v>3812</v>
      </c>
      <c r="D770" s="791" t="s">
        <v>3478</v>
      </c>
      <c r="E770" s="795" t="str">
        <f t="shared" si="11"/>
        <v>富山県富山市</v>
      </c>
      <c r="F770" s="791" t="s">
        <v>3813</v>
      </c>
    </row>
    <row r="771" spans="1:6">
      <c r="A771" s="791" t="s">
        <v>3811</v>
      </c>
      <c r="B771" s="791" t="s">
        <v>2892</v>
      </c>
      <c r="C771" s="791" t="s">
        <v>3812</v>
      </c>
      <c r="D771" s="791" t="s">
        <v>3816</v>
      </c>
      <c r="E771" s="795" t="str">
        <f t="shared" ref="E771:E834" si="12">CONCATENATE(A771,B771)</f>
        <v>富山県高岡市</v>
      </c>
      <c r="F771" s="791" t="s">
        <v>3815</v>
      </c>
    </row>
    <row r="772" spans="1:6">
      <c r="A772" s="791" t="s">
        <v>3811</v>
      </c>
      <c r="B772" s="791" t="s">
        <v>227</v>
      </c>
      <c r="C772" s="791" t="s">
        <v>3812</v>
      </c>
      <c r="D772" s="791" t="s">
        <v>3818</v>
      </c>
      <c r="E772" s="795" t="str">
        <f t="shared" si="12"/>
        <v>富山県魚津市</v>
      </c>
      <c r="F772" s="791" t="s">
        <v>2920</v>
      </c>
    </row>
    <row r="773" spans="1:6">
      <c r="A773" s="791" t="s">
        <v>3811</v>
      </c>
      <c r="B773" s="791" t="s">
        <v>2207</v>
      </c>
      <c r="C773" s="791" t="s">
        <v>3812</v>
      </c>
      <c r="D773" s="791" t="s">
        <v>506</v>
      </c>
      <c r="E773" s="795" t="str">
        <f t="shared" si="12"/>
        <v>富山県氷見市</v>
      </c>
      <c r="F773" s="791" t="s">
        <v>657</v>
      </c>
    </row>
    <row r="774" spans="1:6">
      <c r="A774" s="791" t="s">
        <v>3811</v>
      </c>
      <c r="B774" s="791" t="s">
        <v>1096</v>
      </c>
      <c r="C774" s="791" t="s">
        <v>3812</v>
      </c>
      <c r="D774" s="791" t="s">
        <v>2380</v>
      </c>
      <c r="E774" s="795" t="str">
        <f t="shared" si="12"/>
        <v>富山県滑川市</v>
      </c>
      <c r="F774" s="791" t="s">
        <v>3819</v>
      </c>
    </row>
    <row r="775" spans="1:6">
      <c r="A775" s="791" t="s">
        <v>3811</v>
      </c>
      <c r="B775" s="791" t="s">
        <v>3820</v>
      </c>
      <c r="C775" s="791" t="s">
        <v>3812</v>
      </c>
      <c r="D775" s="791" t="s">
        <v>2450</v>
      </c>
      <c r="E775" s="795" t="str">
        <f t="shared" si="12"/>
        <v>富山県黒部市</v>
      </c>
      <c r="F775" s="791" t="s">
        <v>1703</v>
      </c>
    </row>
    <row r="776" spans="1:6">
      <c r="A776" s="791" t="s">
        <v>3811</v>
      </c>
      <c r="B776" s="791" t="s">
        <v>3821</v>
      </c>
      <c r="C776" s="791" t="s">
        <v>3812</v>
      </c>
      <c r="D776" s="791" t="s">
        <v>3823</v>
      </c>
      <c r="E776" s="795" t="str">
        <f t="shared" si="12"/>
        <v>富山県砺波市</v>
      </c>
      <c r="F776" s="791" t="s">
        <v>91</v>
      </c>
    </row>
    <row r="777" spans="1:6">
      <c r="A777" s="791" t="s">
        <v>3811</v>
      </c>
      <c r="B777" s="791" t="s">
        <v>835</v>
      </c>
      <c r="C777" s="791" t="s">
        <v>3812</v>
      </c>
      <c r="D777" s="791" t="s">
        <v>3825</v>
      </c>
      <c r="E777" s="795" t="str">
        <f t="shared" si="12"/>
        <v>富山県小矢部市</v>
      </c>
      <c r="F777" s="791" t="s">
        <v>1468</v>
      </c>
    </row>
    <row r="778" spans="1:6">
      <c r="A778" s="791" t="s">
        <v>3811</v>
      </c>
      <c r="B778" s="791" t="s">
        <v>309</v>
      </c>
      <c r="C778" s="791" t="s">
        <v>3812</v>
      </c>
      <c r="D778" s="791" t="s">
        <v>428</v>
      </c>
      <c r="E778" s="795" t="str">
        <f t="shared" si="12"/>
        <v>富山県南砺市</v>
      </c>
      <c r="F778" s="791" t="s">
        <v>2820</v>
      </c>
    </row>
    <row r="779" spans="1:6">
      <c r="A779" s="791" t="s">
        <v>3811</v>
      </c>
      <c r="B779" s="791" t="s">
        <v>3829</v>
      </c>
      <c r="C779" s="791" t="s">
        <v>3812</v>
      </c>
      <c r="D779" s="791" t="s">
        <v>2363</v>
      </c>
      <c r="E779" s="795" t="str">
        <f t="shared" si="12"/>
        <v>富山県射水市</v>
      </c>
      <c r="F779" s="791" t="s">
        <v>3828</v>
      </c>
    </row>
    <row r="780" spans="1:6">
      <c r="A780" s="791" t="s">
        <v>3811</v>
      </c>
      <c r="B780" s="791" t="s">
        <v>3830</v>
      </c>
      <c r="C780" s="791" t="s">
        <v>3812</v>
      </c>
      <c r="D780" s="791" t="s">
        <v>1270</v>
      </c>
      <c r="E780" s="795" t="str">
        <f t="shared" si="12"/>
        <v>富山県舟橋村</v>
      </c>
      <c r="F780" s="791" t="s">
        <v>188</v>
      </c>
    </row>
    <row r="781" spans="1:6">
      <c r="A781" s="791" t="s">
        <v>3811</v>
      </c>
      <c r="B781" s="791" t="s">
        <v>3833</v>
      </c>
      <c r="C781" s="791" t="s">
        <v>3812</v>
      </c>
      <c r="D781" s="791" t="s">
        <v>3834</v>
      </c>
      <c r="E781" s="795" t="str">
        <f t="shared" si="12"/>
        <v>富山県上市町</v>
      </c>
      <c r="F781" s="791" t="s">
        <v>3832</v>
      </c>
    </row>
    <row r="782" spans="1:6">
      <c r="A782" s="791" t="s">
        <v>3811</v>
      </c>
      <c r="B782" s="791" t="s">
        <v>2242</v>
      </c>
      <c r="C782" s="791" t="s">
        <v>3812</v>
      </c>
      <c r="D782" s="791" t="s">
        <v>3836</v>
      </c>
      <c r="E782" s="795" t="str">
        <f t="shared" si="12"/>
        <v>富山県立山町</v>
      </c>
      <c r="F782" s="791" t="s">
        <v>3835</v>
      </c>
    </row>
    <row r="783" spans="1:6">
      <c r="A783" s="791" t="s">
        <v>3811</v>
      </c>
      <c r="B783" s="791" t="s">
        <v>3838</v>
      </c>
      <c r="C783" s="791" t="s">
        <v>3812</v>
      </c>
      <c r="D783" s="791" t="s">
        <v>3840</v>
      </c>
      <c r="E783" s="795" t="str">
        <f t="shared" si="12"/>
        <v>富山県入善町</v>
      </c>
      <c r="F783" s="791" t="s">
        <v>3837</v>
      </c>
    </row>
    <row r="784" spans="1:6">
      <c r="A784" s="791" t="s">
        <v>3811</v>
      </c>
      <c r="B784" s="791" t="s">
        <v>2625</v>
      </c>
      <c r="C784" s="791" t="s">
        <v>3812</v>
      </c>
      <c r="D784" s="791" t="s">
        <v>113</v>
      </c>
      <c r="E784" s="795" t="str">
        <f t="shared" si="12"/>
        <v>富山県朝日町</v>
      </c>
      <c r="F784" s="791" t="s">
        <v>1536</v>
      </c>
    </row>
    <row r="785" spans="1:6">
      <c r="A785" s="790" t="s">
        <v>3843</v>
      </c>
      <c r="B785" s="792"/>
      <c r="C785" s="793" t="s">
        <v>3845</v>
      </c>
      <c r="D785" s="792"/>
      <c r="E785" s="795" t="str">
        <f t="shared" si="12"/>
        <v>石川県</v>
      </c>
      <c r="F785" s="790" t="s">
        <v>3841</v>
      </c>
    </row>
    <row r="786" spans="1:6">
      <c r="A786" s="791" t="s">
        <v>3843</v>
      </c>
      <c r="B786" s="791" t="s">
        <v>3116</v>
      </c>
      <c r="C786" s="791" t="s">
        <v>3845</v>
      </c>
      <c r="D786" s="791" t="s">
        <v>3846</v>
      </c>
      <c r="E786" s="795" t="str">
        <f t="shared" si="12"/>
        <v>石川県金沢市</v>
      </c>
      <c r="F786" s="791" t="s">
        <v>3432</v>
      </c>
    </row>
    <row r="787" spans="1:6">
      <c r="A787" s="791" t="s">
        <v>3843</v>
      </c>
      <c r="B787" s="791" t="s">
        <v>3850</v>
      </c>
      <c r="C787" s="791" t="s">
        <v>3845</v>
      </c>
      <c r="D787" s="791" t="s">
        <v>1359</v>
      </c>
      <c r="E787" s="795" t="str">
        <f t="shared" si="12"/>
        <v>石川県七尾市</v>
      </c>
      <c r="F787" s="791" t="s">
        <v>3849</v>
      </c>
    </row>
    <row r="788" spans="1:6">
      <c r="A788" s="791" t="s">
        <v>3843</v>
      </c>
      <c r="B788" s="791" t="s">
        <v>3851</v>
      </c>
      <c r="C788" s="791" t="s">
        <v>3845</v>
      </c>
      <c r="D788" s="791" t="s">
        <v>2840</v>
      </c>
      <c r="E788" s="795" t="str">
        <f t="shared" si="12"/>
        <v>石川県小松市</v>
      </c>
      <c r="F788" s="791" t="s">
        <v>3390</v>
      </c>
    </row>
    <row r="789" spans="1:6">
      <c r="A789" s="791" t="s">
        <v>3843</v>
      </c>
      <c r="B789" s="791" t="s">
        <v>2803</v>
      </c>
      <c r="C789" s="791" t="s">
        <v>3845</v>
      </c>
      <c r="D789" s="791" t="s">
        <v>3852</v>
      </c>
      <c r="E789" s="795" t="str">
        <f t="shared" si="12"/>
        <v>石川県輪島市</v>
      </c>
      <c r="F789" s="791" t="s">
        <v>1354</v>
      </c>
    </row>
    <row r="790" spans="1:6">
      <c r="A790" s="791" t="s">
        <v>3843</v>
      </c>
      <c r="B790" s="791" t="s">
        <v>2862</v>
      </c>
      <c r="C790" s="791" t="s">
        <v>3845</v>
      </c>
      <c r="D790" s="791" t="s">
        <v>2052</v>
      </c>
      <c r="E790" s="795" t="str">
        <f t="shared" si="12"/>
        <v>石川県珠洲市</v>
      </c>
      <c r="F790" s="791" t="s">
        <v>3854</v>
      </c>
    </row>
    <row r="791" spans="1:6">
      <c r="A791" s="791" t="s">
        <v>3843</v>
      </c>
      <c r="B791" s="791" t="s">
        <v>3856</v>
      </c>
      <c r="C791" s="791" t="s">
        <v>3845</v>
      </c>
      <c r="D791" s="791" t="s">
        <v>1015</v>
      </c>
      <c r="E791" s="795" t="str">
        <f t="shared" si="12"/>
        <v>石川県加賀市</v>
      </c>
      <c r="F791" s="791" t="s">
        <v>3855</v>
      </c>
    </row>
    <row r="792" spans="1:6">
      <c r="A792" s="791" t="s">
        <v>3843</v>
      </c>
      <c r="B792" s="791" t="s">
        <v>3857</v>
      </c>
      <c r="C792" s="791" t="s">
        <v>3845</v>
      </c>
      <c r="D792" s="791" t="s">
        <v>3862</v>
      </c>
      <c r="E792" s="795" t="str">
        <f t="shared" si="12"/>
        <v>石川県羽咋市</v>
      </c>
      <c r="F792" s="791" t="s">
        <v>3831</v>
      </c>
    </row>
    <row r="793" spans="1:6">
      <c r="A793" s="791" t="s">
        <v>3843</v>
      </c>
      <c r="B793" s="791" t="s">
        <v>3863</v>
      </c>
      <c r="C793" s="791" t="s">
        <v>3845</v>
      </c>
      <c r="D793" s="791" t="s">
        <v>3864</v>
      </c>
      <c r="E793" s="795" t="str">
        <f t="shared" si="12"/>
        <v>石川県かほく市</v>
      </c>
      <c r="F793" s="791" t="s">
        <v>102</v>
      </c>
    </row>
    <row r="794" spans="1:6">
      <c r="A794" s="791" t="s">
        <v>3843</v>
      </c>
      <c r="B794" s="791" t="s">
        <v>194</v>
      </c>
      <c r="C794" s="791" t="s">
        <v>3845</v>
      </c>
      <c r="D794" s="791" t="s">
        <v>3866</v>
      </c>
      <c r="E794" s="795" t="str">
        <f t="shared" si="12"/>
        <v>石川県白山市</v>
      </c>
      <c r="F794" s="791" t="s">
        <v>1202</v>
      </c>
    </row>
    <row r="795" spans="1:6">
      <c r="A795" s="791" t="s">
        <v>3843</v>
      </c>
      <c r="B795" s="791" t="s">
        <v>721</v>
      </c>
      <c r="C795" s="791" t="s">
        <v>3845</v>
      </c>
      <c r="D795" s="791" t="s">
        <v>3868</v>
      </c>
      <c r="E795" s="795" t="str">
        <f t="shared" si="12"/>
        <v>石川県能美市</v>
      </c>
      <c r="F795" s="791" t="s">
        <v>3867</v>
      </c>
    </row>
    <row r="796" spans="1:6">
      <c r="A796" s="791" t="s">
        <v>3843</v>
      </c>
      <c r="B796" s="791" t="s">
        <v>1675</v>
      </c>
      <c r="C796" s="791" t="s">
        <v>3845</v>
      </c>
      <c r="D796" s="791" t="s">
        <v>3874</v>
      </c>
      <c r="E796" s="795" t="str">
        <f t="shared" si="12"/>
        <v>石川県野々市市</v>
      </c>
      <c r="F796" s="791" t="s">
        <v>3871</v>
      </c>
    </row>
    <row r="797" spans="1:6">
      <c r="A797" s="791" t="s">
        <v>3843</v>
      </c>
      <c r="B797" s="791" t="s">
        <v>1859</v>
      </c>
      <c r="C797" s="791" t="s">
        <v>3845</v>
      </c>
      <c r="D797" s="791" t="s">
        <v>1428</v>
      </c>
      <c r="E797" s="795" t="str">
        <f t="shared" si="12"/>
        <v>石川県川北町</v>
      </c>
      <c r="F797" s="791" t="s">
        <v>1900</v>
      </c>
    </row>
    <row r="798" spans="1:6">
      <c r="A798" s="791" t="s">
        <v>3843</v>
      </c>
      <c r="B798" s="791" t="s">
        <v>1531</v>
      </c>
      <c r="C798" s="791" t="s">
        <v>3845</v>
      </c>
      <c r="D798" s="791" t="s">
        <v>467</v>
      </c>
      <c r="E798" s="795" t="str">
        <f t="shared" si="12"/>
        <v>石川県津幡町</v>
      </c>
      <c r="F798" s="791" t="s">
        <v>3877</v>
      </c>
    </row>
    <row r="799" spans="1:6">
      <c r="A799" s="791" t="s">
        <v>3843</v>
      </c>
      <c r="B799" s="791" t="s">
        <v>3879</v>
      </c>
      <c r="C799" s="791" t="s">
        <v>3845</v>
      </c>
      <c r="D799" s="791" t="s">
        <v>3884</v>
      </c>
      <c r="E799" s="795" t="str">
        <f t="shared" si="12"/>
        <v>石川県内灘町</v>
      </c>
      <c r="F799" s="791" t="s">
        <v>3869</v>
      </c>
    </row>
    <row r="800" spans="1:6">
      <c r="A800" s="791" t="s">
        <v>3843</v>
      </c>
      <c r="B800" s="791" t="s">
        <v>1546</v>
      </c>
      <c r="C800" s="791" t="s">
        <v>3845</v>
      </c>
      <c r="D800" s="791" t="s">
        <v>3888</v>
      </c>
      <c r="E800" s="795" t="str">
        <f t="shared" si="12"/>
        <v>石川県志賀町</v>
      </c>
      <c r="F800" s="791" t="s">
        <v>2006</v>
      </c>
    </row>
    <row r="801" spans="1:6">
      <c r="A801" s="791" t="s">
        <v>3843</v>
      </c>
      <c r="B801" s="791" t="s">
        <v>834</v>
      </c>
      <c r="C801" s="791" t="s">
        <v>3845</v>
      </c>
      <c r="D801" s="791" t="s">
        <v>3065</v>
      </c>
      <c r="E801" s="795" t="str">
        <f t="shared" si="12"/>
        <v>石川県宝達志水町</v>
      </c>
      <c r="F801" s="791" t="s">
        <v>2806</v>
      </c>
    </row>
    <row r="802" spans="1:6">
      <c r="A802" s="791" t="s">
        <v>3843</v>
      </c>
      <c r="B802" s="791" t="s">
        <v>1728</v>
      </c>
      <c r="C802" s="791" t="s">
        <v>3845</v>
      </c>
      <c r="D802" s="791" t="s">
        <v>972</v>
      </c>
      <c r="E802" s="795" t="str">
        <f t="shared" si="12"/>
        <v>石川県中能登町</v>
      </c>
      <c r="F802" s="791" t="s">
        <v>1193</v>
      </c>
    </row>
    <row r="803" spans="1:6">
      <c r="A803" s="791" t="s">
        <v>3843</v>
      </c>
      <c r="B803" s="791" t="s">
        <v>2499</v>
      </c>
      <c r="C803" s="791" t="s">
        <v>3845</v>
      </c>
      <c r="D803" s="791" t="s">
        <v>3891</v>
      </c>
      <c r="E803" s="795" t="str">
        <f t="shared" si="12"/>
        <v>石川県穴水町</v>
      </c>
      <c r="F803" s="791" t="s">
        <v>3307</v>
      </c>
    </row>
    <row r="804" spans="1:6">
      <c r="A804" s="791" t="s">
        <v>3843</v>
      </c>
      <c r="B804" s="791" t="s">
        <v>2301</v>
      </c>
      <c r="C804" s="791" t="s">
        <v>3845</v>
      </c>
      <c r="D804" s="791" t="s">
        <v>2494</v>
      </c>
      <c r="E804" s="795" t="str">
        <f t="shared" si="12"/>
        <v>石川県能登町</v>
      </c>
      <c r="F804" s="791" t="s">
        <v>3364</v>
      </c>
    </row>
    <row r="805" spans="1:6">
      <c r="A805" s="790" t="s">
        <v>2451</v>
      </c>
      <c r="B805" s="792"/>
      <c r="C805" s="793" t="s">
        <v>3894</v>
      </c>
      <c r="D805" s="792"/>
      <c r="E805" s="795" t="str">
        <f t="shared" si="12"/>
        <v>福井県</v>
      </c>
      <c r="F805" s="790" t="s">
        <v>88</v>
      </c>
    </row>
    <row r="806" spans="1:6">
      <c r="A806" s="791" t="s">
        <v>2451</v>
      </c>
      <c r="B806" s="791" t="s">
        <v>3896</v>
      </c>
      <c r="C806" s="791" t="s">
        <v>3894</v>
      </c>
      <c r="D806" s="791" t="s">
        <v>2185</v>
      </c>
      <c r="E806" s="795" t="str">
        <f t="shared" si="12"/>
        <v>福井県福井市</v>
      </c>
      <c r="F806" s="791" t="s">
        <v>3895</v>
      </c>
    </row>
    <row r="807" spans="1:6">
      <c r="A807" s="791" t="s">
        <v>2451</v>
      </c>
      <c r="B807" s="791" t="s">
        <v>3897</v>
      </c>
      <c r="C807" s="791" t="s">
        <v>3894</v>
      </c>
      <c r="D807" s="791" t="s">
        <v>59</v>
      </c>
      <c r="E807" s="795" t="str">
        <f t="shared" si="12"/>
        <v>福井県敦賀市</v>
      </c>
      <c r="F807" s="791" t="s">
        <v>671</v>
      </c>
    </row>
    <row r="808" spans="1:6">
      <c r="A808" s="791" t="s">
        <v>2451</v>
      </c>
      <c r="B808" s="791" t="s">
        <v>3899</v>
      </c>
      <c r="C808" s="791" t="s">
        <v>3894</v>
      </c>
      <c r="D808" s="791" t="s">
        <v>3742</v>
      </c>
      <c r="E808" s="795" t="str">
        <f t="shared" si="12"/>
        <v>福井県小浜市</v>
      </c>
      <c r="F808" s="791" t="s">
        <v>1694</v>
      </c>
    </row>
    <row r="809" spans="1:6">
      <c r="A809" s="791" t="s">
        <v>2451</v>
      </c>
      <c r="B809" s="791" t="s">
        <v>3882</v>
      </c>
      <c r="C809" s="791" t="s">
        <v>3894</v>
      </c>
      <c r="D809" s="791" t="s">
        <v>3906</v>
      </c>
      <c r="E809" s="795" t="str">
        <f t="shared" si="12"/>
        <v>福井県大野市</v>
      </c>
      <c r="F809" s="791" t="s">
        <v>3901</v>
      </c>
    </row>
    <row r="810" spans="1:6">
      <c r="A810" s="791" t="s">
        <v>2451</v>
      </c>
      <c r="B810" s="791" t="s">
        <v>2488</v>
      </c>
      <c r="C810" s="791" t="s">
        <v>3894</v>
      </c>
      <c r="D810" s="791" t="s">
        <v>3113</v>
      </c>
      <c r="E810" s="795" t="str">
        <f t="shared" si="12"/>
        <v>福井県勝山市</v>
      </c>
      <c r="F810" s="791" t="s">
        <v>807</v>
      </c>
    </row>
    <row r="811" spans="1:6">
      <c r="A811" s="791" t="s">
        <v>2451</v>
      </c>
      <c r="B811" s="791" t="s">
        <v>3910</v>
      </c>
      <c r="C811" s="791" t="s">
        <v>3894</v>
      </c>
      <c r="D811" s="791" t="s">
        <v>3911</v>
      </c>
      <c r="E811" s="795" t="str">
        <f t="shared" si="12"/>
        <v>福井県鯖江市</v>
      </c>
      <c r="F811" s="791" t="s">
        <v>3907</v>
      </c>
    </row>
    <row r="812" spans="1:6">
      <c r="A812" s="791" t="s">
        <v>2451</v>
      </c>
      <c r="B812" s="791" t="s">
        <v>442</v>
      </c>
      <c r="C812" s="791" t="s">
        <v>3894</v>
      </c>
      <c r="D812" s="791" t="s">
        <v>3912</v>
      </c>
      <c r="E812" s="795" t="str">
        <f t="shared" si="12"/>
        <v>福井県あわら市</v>
      </c>
      <c r="F812" s="791" t="s">
        <v>1</v>
      </c>
    </row>
    <row r="813" spans="1:6">
      <c r="A813" s="791" t="s">
        <v>2451</v>
      </c>
      <c r="B813" s="791" t="s">
        <v>3114</v>
      </c>
      <c r="C813" s="791" t="s">
        <v>3894</v>
      </c>
      <c r="D813" s="791" t="s">
        <v>2749</v>
      </c>
      <c r="E813" s="795" t="str">
        <f t="shared" si="12"/>
        <v>福井県越前市</v>
      </c>
      <c r="F813" s="791" t="s">
        <v>3913</v>
      </c>
    </row>
    <row r="814" spans="1:6">
      <c r="A814" s="791" t="s">
        <v>2451</v>
      </c>
      <c r="B814" s="791" t="s">
        <v>3914</v>
      </c>
      <c r="C814" s="791" t="s">
        <v>3894</v>
      </c>
      <c r="D814" s="791" t="s">
        <v>3916</v>
      </c>
      <c r="E814" s="795" t="str">
        <f t="shared" si="12"/>
        <v>福井県坂井市</v>
      </c>
      <c r="F814" s="791" t="s">
        <v>1465</v>
      </c>
    </row>
    <row r="815" spans="1:6">
      <c r="A815" s="791" t="s">
        <v>2451</v>
      </c>
      <c r="B815" s="791" t="s">
        <v>3917</v>
      </c>
      <c r="C815" s="791" t="s">
        <v>3894</v>
      </c>
      <c r="D815" s="791" t="s">
        <v>619</v>
      </c>
      <c r="E815" s="795" t="str">
        <f t="shared" si="12"/>
        <v>福井県永平寺町</v>
      </c>
      <c r="F815" s="791" t="s">
        <v>579</v>
      </c>
    </row>
    <row r="816" spans="1:6">
      <c r="A816" s="791" t="s">
        <v>2451</v>
      </c>
      <c r="B816" s="791" t="s">
        <v>1996</v>
      </c>
      <c r="C816" s="791" t="s">
        <v>3894</v>
      </c>
      <c r="D816" s="791" t="s">
        <v>1033</v>
      </c>
      <c r="E816" s="795" t="str">
        <f t="shared" si="12"/>
        <v>福井県池田町</v>
      </c>
      <c r="F816" s="791" t="s">
        <v>3918</v>
      </c>
    </row>
    <row r="817" spans="1:6">
      <c r="A817" s="791" t="s">
        <v>2451</v>
      </c>
      <c r="B817" s="791" t="s">
        <v>3920</v>
      </c>
      <c r="C817" s="791" t="s">
        <v>3894</v>
      </c>
      <c r="D817" s="791" t="s">
        <v>96</v>
      </c>
      <c r="E817" s="795" t="str">
        <f t="shared" si="12"/>
        <v>福井県南越前町</v>
      </c>
      <c r="F817" s="791" t="s">
        <v>3919</v>
      </c>
    </row>
    <row r="818" spans="1:6">
      <c r="A818" s="791" t="s">
        <v>2451</v>
      </c>
      <c r="B818" s="791" t="s">
        <v>1510</v>
      </c>
      <c r="C818" s="791" t="s">
        <v>3894</v>
      </c>
      <c r="D818" s="791" t="s">
        <v>709</v>
      </c>
      <c r="E818" s="795" t="str">
        <f t="shared" si="12"/>
        <v>福井県越前町</v>
      </c>
      <c r="F818" s="791" t="s">
        <v>3921</v>
      </c>
    </row>
    <row r="819" spans="1:6">
      <c r="A819" s="791" t="s">
        <v>2451</v>
      </c>
      <c r="B819" s="791" t="s">
        <v>3922</v>
      </c>
      <c r="C819" s="791" t="s">
        <v>3894</v>
      </c>
      <c r="D819" s="791" t="s">
        <v>2489</v>
      </c>
      <c r="E819" s="795" t="str">
        <f t="shared" si="12"/>
        <v>福井県美浜町</v>
      </c>
      <c r="F819" s="791" t="s">
        <v>2238</v>
      </c>
    </row>
    <row r="820" spans="1:6">
      <c r="A820" s="791" t="s">
        <v>2451</v>
      </c>
      <c r="B820" s="791" t="s">
        <v>1883</v>
      </c>
      <c r="C820" s="791" t="s">
        <v>3894</v>
      </c>
      <c r="D820" s="791" t="s">
        <v>3924</v>
      </c>
      <c r="E820" s="795" t="str">
        <f t="shared" si="12"/>
        <v>福井県高浜町</v>
      </c>
      <c r="F820" s="791" t="s">
        <v>3923</v>
      </c>
    </row>
    <row r="821" spans="1:6">
      <c r="A821" s="791" t="s">
        <v>2451</v>
      </c>
      <c r="B821" s="791" t="s">
        <v>1530</v>
      </c>
      <c r="C821" s="791" t="s">
        <v>3894</v>
      </c>
      <c r="D821" s="791" t="s">
        <v>3928</v>
      </c>
      <c r="E821" s="795" t="str">
        <f t="shared" si="12"/>
        <v>福井県おおい町</v>
      </c>
      <c r="F821" s="791" t="s">
        <v>3926</v>
      </c>
    </row>
    <row r="822" spans="1:6">
      <c r="A822" s="791" t="s">
        <v>2451</v>
      </c>
      <c r="B822" s="791" t="s">
        <v>3929</v>
      </c>
      <c r="C822" s="791" t="s">
        <v>3894</v>
      </c>
      <c r="D822" s="791" t="s">
        <v>3930</v>
      </c>
      <c r="E822" s="795" t="str">
        <f t="shared" si="12"/>
        <v>福井県若狭町</v>
      </c>
      <c r="F822" s="791" t="s">
        <v>2072</v>
      </c>
    </row>
    <row r="823" spans="1:6">
      <c r="A823" s="790" t="s">
        <v>3933</v>
      </c>
      <c r="B823" s="792"/>
      <c r="C823" s="793" t="s">
        <v>3935</v>
      </c>
      <c r="D823" s="792"/>
      <c r="E823" s="795" t="str">
        <f t="shared" si="12"/>
        <v>山梨県</v>
      </c>
      <c r="F823" s="790" t="s">
        <v>3931</v>
      </c>
    </row>
    <row r="824" spans="1:6">
      <c r="A824" s="791" t="s">
        <v>3933</v>
      </c>
      <c r="B824" s="791" t="s">
        <v>3939</v>
      </c>
      <c r="C824" s="791" t="s">
        <v>3935</v>
      </c>
      <c r="D824" s="791" t="s">
        <v>3940</v>
      </c>
      <c r="E824" s="795" t="str">
        <f t="shared" si="12"/>
        <v>山梨県甲府市</v>
      </c>
      <c r="F824" s="791" t="s">
        <v>3938</v>
      </c>
    </row>
    <row r="825" spans="1:6">
      <c r="A825" s="791" t="s">
        <v>3933</v>
      </c>
      <c r="B825" s="791" t="s">
        <v>943</v>
      </c>
      <c r="C825" s="791" t="s">
        <v>3935</v>
      </c>
      <c r="D825" s="791" t="s">
        <v>3152</v>
      </c>
      <c r="E825" s="795" t="str">
        <f t="shared" si="12"/>
        <v>山梨県富士吉田市</v>
      </c>
      <c r="F825" s="791" t="s">
        <v>2691</v>
      </c>
    </row>
    <row r="826" spans="1:6">
      <c r="A826" s="791" t="s">
        <v>3933</v>
      </c>
      <c r="B826" s="791" t="s">
        <v>3941</v>
      </c>
      <c r="C826" s="791" t="s">
        <v>3935</v>
      </c>
      <c r="D826" s="791" t="s">
        <v>1513</v>
      </c>
      <c r="E826" s="795" t="str">
        <f t="shared" si="12"/>
        <v>山梨県都留市</v>
      </c>
      <c r="F826" s="791" t="s">
        <v>2274</v>
      </c>
    </row>
    <row r="827" spans="1:6">
      <c r="A827" s="791" t="s">
        <v>3933</v>
      </c>
      <c r="B827" s="791" t="s">
        <v>2306</v>
      </c>
      <c r="C827" s="791" t="s">
        <v>3935</v>
      </c>
      <c r="D827" s="791" t="s">
        <v>3942</v>
      </c>
      <c r="E827" s="795" t="str">
        <f t="shared" si="12"/>
        <v>山梨県山梨市</v>
      </c>
      <c r="F827" s="791" t="s">
        <v>3246</v>
      </c>
    </row>
    <row r="828" spans="1:6">
      <c r="A828" s="791" t="s">
        <v>3933</v>
      </c>
      <c r="B828" s="791" t="s">
        <v>3946</v>
      </c>
      <c r="C828" s="791" t="s">
        <v>3935</v>
      </c>
      <c r="D828" s="791" t="s">
        <v>1922</v>
      </c>
      <c r="E828" s="795" t="str">
        <f t="shared" si="12"/>
        <v>山梨県大月市</v>
      </c>
      <c r="F828" s="791" t="s">
        <v>3143</v>
      </c>
    </row>
    <row r="829" spans="1:6">
      <c r="A829" s="791" t="s">
        <v>3933</v>
      </c>
      <c r="B829" s="791" t="s">
        <v>3059</v>
      </c>
      <c r="C829" s="791" t="s">
        <v>3935</v>
      </c>
      <c r="D829" s="791" t="s">
        <v>3587</v>
      </c>
      <c r="E829" s="795" t="str">
        <f t="shared" si="12"/>
        <v>山梨県韮崎市</v>
      </c>
      <c r="F829" s="791" t="s">
        <v>3948</v>
      </c>
    </row>
    <row r="830" spans="1:6">
      <c r="A830" s="791" t="s">
        <v>3933</v>
      </c>
      <c r="B830" s="791" t="s">
        <v>3949</v>
      </c>
      <c r="C830" s="791" t="s">
        <v>3935</v>
      </c>
      <c r="D830" s="791" t="s">
        <v>263</v>
      </c>
      <c r="E830" s="795" t="str">
        <f t="shared" si="12"/>
        <v>山梨県南アルプス市</v>
      </c>
      <c r="F830" s="791" t="s">
        <v>1971</v>
      </c>
    </row>
    <row r="831" spans="1:6">
      <c r="A831" s="791" t="s">
        <v>3933</v>
      </c>
      <c r="B831" s="791" t="s">
        <v>3951</v>
      </c>
      <c r="C831" s="791" t="s">
        <v>3935</v>
      </c>
      <c r="D831" s="791" t="s">
        <v>1358</v>
      </c>
      <c r="E831" s="795" t="str">
        <f t="shared" si="12"/>
        <v>山梨県北杜市</v>
      </c>
      <c r="F831" s="791" t="s">
        <v>458</v>
      </c>
    </row>
    <row r="832" spans="1:6">
      <c r="A832" s="791" t="s">
        <v>3933</v>
      </c>
      <c r="B832" s="791" t="s">
        <v>3954</v>
      </c>
      <c r="C832" s="791" t="s">
        <v>3935</v>
      </c>
      <c r="D832" s="791" t="s">
        <v>3956</v>
      </c>
      <c r="E832" s="795" t="str">
        <f t="shared" si="12"/>
        <v>山梨県甲斐市</v>
      </c>
      <c r="F832" s="791" t="s">
        <v>3952</v>
      </c>
    </row>
    <row r="833" spans="1:6">
      <c r="A833" s="791" t="s">
        <v>3933</v>
      </c>
      <c r="B833" s="791" t="s">
        <v>3959</v>
      </c>
      <c r="C833" s="791" t="s">
        <v>3935</v>
      </c>
      <c r="D833" s="791" t="s">
        <v>1673</v>
      </c>
      <c r="E833" s="795" t="str">
        <f t="shared" si="12"/>
        <v>山梨県笛吹市</v>
      </c>
      <c r="F833" s="791" t="s">
        <v>3936</v>
      </c>
    </row>
    <row r="834" spans="1:6">
      <c r="A834" s="791" t="s">
        <v>3933</v>
      </c>
      <c r="B834" s="791" t="s">
        <v>1152</v>
      </c>
      <c r="C834" s="791" t="s">
        <v>3935</v>
      </c>
      <c r="D834" s="791" t="s">
        <v>952</v>
      </c>
      <c r="E834" s="795" t="str">
        <f t="shared" si="12"/>
        <v>山梨県上野原市</v>
      </c>
      <c r="F834" s="791" t="s">
        <v>3960</v>
      </c>
    </row>
    <row r="835" spans="1:6">
      <c r="A835" s="791" t="s">
        <v>3933</v>
      </c>
      <c r="B835" s="791" t="s">
        <v>496</v>
      </c>
      <c r="C835" s="791" t="s">
        <v>3935</v>
      </c>
      <c r="D835" s="791" t="s">
        <v>3963</v>
      </c>
      <c r="E835" s="795" t="str">
        <f t="shared" ref="E835:E898" si="13">CONCATENATE(A835,B835)</f>
        <v>山梨県甲州市</v>
      </c>
      <c r="F835" s="791" t="s">
        <v>1672</v>
      </c>
    </row>
    <row r="836" spans="1:6">
      <c r="A836" s="791" t="s">
        <v>3933</v>
      </c>
      <c r="B836" s="791" t="s">
        <v>2107</v>
      </c>
      <c r="C836" s="791" t="s">
        <v>3935</v>
      </c>
      <c r="D836" s="791" t="s">
        <v>3966</v>
      </c>
      <c r="E836" s="795" t="str">
        <f t="shared" si="13"/>
        <v>山梨県中央市</v>
      </c>
      <c r="F836" s="791" t="s">
        <v>3965</v>
      </c>
    </row>
    <row r="837" spans="1:6">
      <c r="A837" s="791" t="s">
        <v>3933</v>
      </c>
      <c r="B837" s="791" t="s">
        <v>3880</v>
      </c>
      <c r="C837" s="791" t="s">
        <v>3935</v>
      </c>
      <c r="D837" s="791" t="s">
        <v>3967</v>
      </c>
      <c r="E837" s="795" t="str">
        <f t="shared" si="13"/>
        <v>山梨県市川三郷町</v>
      </c>
      <c r="F837" s="791" t="s">
        <v>722</v>
      </c>
    </row>
    <row r="838" spans="1:6">
      <c r="A838" s="791" t="s">
        <v>3933</v>
      </c>
      <c r="B838" s="791" t="s">
        <v>981</v>
      </c>
      <c r="C838" s="791" t="s">
        <v>3935</v>
      </c>
      <c r="D838" s="791" t="s">
        <v>3969</v>
      </c>
      <c r="E838" s="795" t="str">
        <f t="shared" si="13"/>
        <v>山梨県早川町</v>
      </c>
      <c r="F838" s="791" t="s">
        <v>3968</v>
      </c>
    </row>
    <row r="839" spans="1:6">
      <c r="A839" s="791" t="s">
        <v>3933</v>
      </c>
      <c r="B839" s="791" t="s">
        <v>1205</v>
      </c>
      <c r="C839" s="791" t="s">
        <v>3935</v>
      </c>
      <c r="D839" s="791" t="s">
        <v>3971</v>
      </c>
      <c r="E839" s="795" t="str">
        <f t="shared" si="13"/>
        <v>山梨県身延町</v>
      </c>
      <c r="F839" s="791" t="s">
        <v>2975</v>
      </c>
    </row>
    <row r="840" spans="1:6">
      <c r="A840" s="791" t="s">
        <v>3933</v>
      </c>
      <c r="B840" s="791" t="s">
        <v>2232</v>
      </c>
      <c r="C840" s="791" t="s">
        <v>3935</v>
      </c>
      <c r="D840" s="791" t="s">
        <v>2234</v>
      </c>
      <c r="E840" s="795" t="str">
        <f t="shared" si="13"/>
        <v>山梨県南部町</v>
      </c>
      <c r="F840" s="791" t="s">
        <v>3423</v>
      </c>
    </row>
    <row r="841" spans="1:6">
      <c r="A841" s="791" t="s">
        <v>3933</v>
      </c>
      <c r="B841" s="791" t="s">
        <v>3848</v>
      </c>
      <c r="C841" s="791" t="s">
        <v>3935</v>
      </c>
      <c r="D841" s="791" t="s">
        <v>3973</v>
      </c>
      <c r="E841" s="795" t="str">
        <f t="shared" si="13"/>
        <v>山梨県富士川町</v>
      </c>
      <c r="F841" s="791" t="s">
        <v>556</v>
      </c>
    </row>
    <row r="842" spans="1:6">
      <c r="A842" s="791" t="s">
        <v>3933</v>
      </c>
      <c r="B842" s="791" t="s">
        <v>3975</v>
      </c>
      <c r="C842" s="791" t="s">
        <v>3935</v>
      </c>
      <c r="D842" s="791" t="s">
        <v>3977</v>
      </c>
      <c r="E842" s="795" t="str">
        <f t="shared" si="13"/>
        <v>山梨県昭和町</v>
      </c>
      <c r="F842" s="791" t="s">
        <v>1040</v>
      </c>
    </row>
    <row r="843" spans="1:6">
      <c r="A843" s="791" t="s">
        <v>3933</v>
      </c>
      <c r="B843" s="791" t="s">
        <v>303</v>
      </c>
      <c r="C843" s="791" t="s">
        <v>3935</v>
      </c>
      <c r="D843" s="791" t="s">
        <v>3980</v>
      </c>
      <c r="E843" s="795" t="str">
        <f t="shared" si="13"/>
        <v>山梨県道志村</v>
      </c>
      <c r="F843" s="791" t="s">
        <v>1318</v>
      </c>
    </row>
    <row r="844" spans="1:6">
      <c r="A844" s="791" t="s">
        <v>3933</v>
      </c>
      <c r="B844" s="791" t="s">
        <v>3983</v>
      </c>
      <c r="C844" s="791" t="s">
        <v>3935</v>
      </c>
      <c r="D844" s="791" t="s">
        <v>3985</v>
      </c>
      <c r="E844" s="795" t="str">
        <f t="shared" si="13"/>
        <v>山梨県西桂町</v>
      </c>
      <c r="F844" s="791" t="s">
        <v>3981</v>
      </c>
    </row>
    <row r="845" spans="1:6">
      <c r="A845" s="791" t="s">
        <v>3933</v>
      </c>
      <c r="B845" s="791" t="s">
        <v>3988</v>
      </c>
      <c r="C845" s="791" t="s">
        <v>3935</v>
      </c>
      <c r="D845" s="791" t="s">
        <v>1666</v>
      </c>
      <c r="E845" s="795" t="str">
        <f t="shared" si="13"/>
        <v>山梨県忍野村</v>
      </c>
      <c r="F845" s="791" t="s">
        <v>3357</v>
      </c>
    </row>
    <row r="846" spans="1:6">
      <c r="A846" s="791" t="s">
        <v>3933</v>
      </c>
      <c r="B846" s="791" t="s">
        <v>3991</v>
      </c>
      <c r="C846" s="791" t="s">
        <v>3935</v>
      </c>
      <c r="D846" s="791" t="s">
        <v>756</v>
      </c>
      <c r="E846" s="795" t="str">
        <f t="shared" si="13"/>
        <v>山梨県山中湖村</v>
      </c>
      <c r="F846" s="791" t="s">
        <v>3990</v>
      </c>
    </row>
    <row r="847" spans="1:6">
      <c r="A847" s="791" t="s">
        <v>3933</v>
      </c>
      <c r="B847" s="791" t="s">
        <v>3995</v>
      </c>
      <c r="C847" s="791" t="s">
        <v>3935</v>
      </c>
      <c r="D847" s="791" t="s">
        <v>1164</v>
      </c>
      <c r="E847" s="795" t="str">
        <f t="shared" si="13"/>
        <v>山梨県鳴沢村</v>
      </c>
      <c r="F847" s="791" t="s">
        <v>127</v>
      </c>
    </row>
    <row r="848" spans="1:6">
      <c r="A848" s="791" t="s">
        <v>3933</v>
      </c>
      <c r="B848" s="791" t="s">
        <v>3996</v>
      </c>
      <c r="C848" s="791" t="s">
        <v>3935</v>
      </c>
      <c r="D848" s="791" t="s">
        <v>2649</v>
      </c>
      <c r="E848" s="795" t="str">
        <f t="shared" si="13"/>
        <v>山梨県富士河口湖町</v>
      </c>
      <c r="F848" s="791" t="s">
        <v>588</v>
      </c>
    </row>
    <row r="849" spans="1:6">
      <c r="A849" s="791" t="s">
        <v>3933</v>
      </c>
      <c r="B849" s="791" t="s">
        <v>1720</v>
      </c>
      <c r="C849" s="791" t="s">
        <v>3935</v>
      </c>
      <c r="D849" s="791" t="s">
        <v>3999</v>
      </c>
      <c r="E849" s="795" t="str">
        <f t="shared" si="13"/>
        <v>山梨県小菅村</v>
      </c>
      <c r="F849" s="791" t="s">
        <v>3997</v>
      </c>
    </row>
    <row r="850" spans="1:6">
      <c r="A850" s="791" t="s">
        <v>3933</v>
      </c>
      <c r="B850" s="791" t="s">
        <v>106</v>
      </c>
      <c r="C850" s="791" t="s">
        <v>3935</v>
      </c>
      <c r="D850" s="791" t="s">
        <v>1630</v>
      </c>
      <c r="E850" s="795" t="str">
        <f t="shared" si="13"/>
        <v>山梨県丹波山村</v>
      </c>
      <c r="F850" s="791" t="s">
        <v>4001</v>
      </c>
    </row>
    <row r="851" spans="1:6">
      <c r="A851" s="790" t="s">
        <v>2699</v>
      </c>
      <c r="B851" s="792"/>
      <c r="C851" s="793" t="s">
        <v>1719</v>
      </c>
      <c r="D851" s="792"/>
      <c r="E851" s="795" t="str">
        <f t="shared" si="13"/>
        <v>長野県</v>
      </c>
      <c r="F851" s="790" t="s">
        <v>4002</v>
      </c>
    </row>
    <row r="852" spans="1:6">
      <c r="A852" s="791" t="s">
        <v>2699</v>
      </c>
      <c r="B852" s="791" t="s">
        <v>4004</v>
      </c>
      <c r="C852" s="791" t="s">
        <v>1719</v>
      </c>
      <c r="D852" s="791" t="s">
        <v>1679</v>
      </c>
      <c r="E852" s="795" t="str">
        <f t="shared" si="13"/>
        <v>長野県長野市</v>
      </c>
      <c r="F852" s="791" t="s">
        <v>4003</v>
      </c>
    </row>
    <row r="853" spans="1:6">
      <c r="A853" s="791" t="s">
        <v>2699</v>
      </c>
      <c r="B853" s="791" t="s">
        <v>1083</v>
      </c>
      <c r="C853" s="791" t="s">
        <v>1719</v>
      </c>
      <c r="D853" s="791" t="s">
        <v>276</v>
      </c>
      <c r="E853" s="795" t="str">
        <f t="shared" si="13"/>
        <v>長野県松本市</v>
      </c>
      <c r="F853" s="791" t="s">
        <v>3036</v>
      </c>
    </row>
    <row r="854" spans="1:6">
      <c r="A854" s="791" t="s">
        <v>2699</v>
      </c>
      <c r="B854" s="791" t="s">
        <v>2790</v>
      </c>
      <c r="C854" s="791" t="s">
        <v>1719</v>
      </c>
      <c r="D854" s="791" t="s">
        <v>4006</v>
      </c>
      <c r="E854" s="795" t="str">
        <f t="shared" si="13"/>
        <v>長野県上田市</v>
      </c>
      <c r="F854" s="791" t="s">
        <v>2517</v>
      </c>
    </row>
    <row r="855" spans="1:6">
      <c r="A855" s="791" t="s">
        <v>2699</v>
      </c>
      <c r="B855" s="791" t="s">
        <v>1632</v>
      </c>
      <c r="C855" s="791" t="s">
        <v>1719</v>
      </c>
      <c r="D855" s="791" t="s">
        <v>4007</v>
      </c>
      <c r="E855" s="795" t="str">
        <f t="shared" si="13"/>
        <v>長野県岡谷市</v>
      </c>
      <c r="F855" s="791" t="s">
        <v>822</v>
      </c>
    </row>
    <row r="856" spans="1:6">
      <c r="A856" s="791" t="s">
        <v>2699</v>
      </c>
      <c r="B856" s="791" t="s">
        <v>4008</v>
      </c>
      <c r="C856" s="791" t="s">
        <v>1719</v>
      </c>
      <c r="D856" s="791" t="s">
        <v>3602</v>
      </c>
      <c r="E856" s="795" t="str">
        <f t="shared" si="13"/>
        <v>長野県飯田市</v>
      </c>
      <c r="F856" s="791" t="s">
        <v>3358</v>
      </c>
    </row>
    <row r="857" spans="1:6">
      <c r="A857" s="791" t="s">
        <v>2699</v>
      </c>
      <c r="B857" s="791" t="s">
        <v>4011</v>
      </c>
      <c r="C857" s="791" t="s">
        <v>1719</v>
      </c>
      <c r="D857" s="791" t="s">
        <v>630</v>
      </c>
      <c r="E857" s="795" t="str">
        <f t="shared" si="13"/>
        <v>長野県諏訪市</v>
      </c>
      <c r="F857" s="791" t="s">
        <v>4010</v>
      </c>
    </row>
    <row r="858" spans="1:6">
      <c r="A858" s="791" t="s">
        <v>2699</v>
      </c>
      <c r="B858" s="791" t="s">
        <v>424</v>
      </c>
      <c r="C858" s="791" t="s">
        <v>1719</v>
      </c>
      <c r="D858" s="791" t="s">
        <v>4014</v>
      </c>
      <c r="E858" s="795" t="str">
        <f t="shared" si="13"/>
        <v>長野県須坂市</v>
      </c>
      <c r="F858" s="791" t="s">
        <v>4013</v>
      </c>
    </row>
    <row r="859" spans="1:6">
      <c r="A859" s="791" t="s">
        <v>2699</v>
      </c>
      <c r="B859" s="791" t="s">
        <v>4016</v>
      </c>
      <c r="C859" s="791" t="s">
        <v>1719</v>
      </c>
      <c r="D859" s="791" t="s">
        <v>3089</v>
      </c>
      <c r="E859" s="795" t="str">
        <f t="shared" si="13"/>
        <v>長野県小諸市</v>
      </c>
      <c r="F859" s="791" t="s">
        <v>2645</v>
      </c>
    </row>
    <row r="860" spans="1:6">
      <c r="A860" s="791" t="s">
        <v>2699</v>
      </c>
      <c r="B860" s="791" t="s">
        <v>991</v>
      </c>
      <c r="C860" s="791" t="s">
        <v>1719</v>
      </c>
      <c r="D860" s="791" t="s">
        <v>4020</v>
      </c>
      <c r="E860" s="795" t="str">
        <f t="shared" si="13"/>
        <v>長野県伊那市</v>
      </c>
      <c r="F860" s="791" t="s">
        <v>4017</v>
      </c>
    </row>
    <row r="861" spans="1:6">
      <c r="A861" s="791" t="s">
        <v>2699</v>
      </c>
      <c r="B861" s="791" t="s">
        <v>4022</v>
      </c>
      <c r="C861" s="791" t="s">
        <v>1719</v>
      </c>
      <c r="D861" s="791" t="s">
        <v>4028</v>
      </c>
      <c r="E861" s="795" t="str">
        <f t="shared" si="13"/>
        <v>長野県駒ヶ根市</v>
      </c>
      <c r="F861" s="791" t="s">
        <v>4021</v>
      </c>
    </row>
    <row r="862" spans="1:6">
      <c r="A862" s="791" t="s">
        <v>2699</v>
      </c>
      <c r="B862" s="791" t="s">
        <v>3915</v>
      </c>
      <c r="C862" s="791" t="s">
        <v>1719</v>
      </c>
      <c r="D862" s="791" t="s">
        <v>3859</v>
      </c>
      <c r="E862" s="795" t="str">
        <f t="shared" si="13"/>
        <v>長野県中野市</v>
      </c>
      <c r="F862" s="791" t="s">
        <v>4029</v>
      </c>
    </row>
    <row r="863" spans="1:6">
      <c r="A863" s="791" t="s">
        <v>2699</v>
      </c>
      <c r="B863" s="791" t="s">
        <v>4030</v>
      </c>
      <c r="C863" s="791" t="s">
        <v>1719</v>
      </c>
      <c r="D863" s="791" t="s">
        <v>4031</v>
      </c>
      <c r="E863" s="795" t="str">
        <f t="shared" si="13"/>
        <v>長野県大町市</v>
      </c>
      <c r="F863" s="791" t="s">
        <v>643</v>
      </c>
    </row>
    <row r="864" spans="1:6">
      <c r="A864" s="791" t="s">
        <v>2699</v>
      </c>
      <c r="B864" s="791" t="s">
        <v>4033</v>
      </c>
      <c r="C864" s="791" t="s">
        <v>1719</v>
      </c>
      <c r="D864" s="791" t="s">
        <v>4034</v>
      </c>
      <c r="E864" s="795" t="str">
        <f t="shared" si="13"/>
        <v>長野県飯山市</v>
      </c>
      <c r="F864" s="791" t="s">
        <v>4032</v>
      </c>
    </row>
    <row r="865" spans="1:6">
      <c r="A865" s="791" t="s">
        <v>2699</v>
      </c>
      <c r="B865" s="791" t="s">
        <v>4037</v>
      </c>
      <c r="C865" s="791" t="s">
        <v>1719</v>
      </c>
      <c r="D865" s="791" t="s">
        <v>4038</v>
      </c>
      <c r="E865" s="795" t="str">
        <f t="shared" si="13"/>
        <v>長野県茅野市</v>
      </c>
      <c r="F865" s="791" t="s">
        <v>1947</v>
      </c>
    </row>
    <row r="866" spans="1:6">
      <c r="A866" s="791" t="s">
        <v>2699</v>
      </c>
      <c r="B866" s="791" t="s">
        <v>2573</v>
      </c>
      <c r="C866" s="791" t="s">
        <v>1719</v>
      </c>
      <c r="D866" s="791" t="s">
        <v>3903</v>
      </c>
      <c r="E866" s="795" t="str">
        <f t="shared" si="13"/>
        <v>長野県塩尻市</v>
      </c>
      <c r="F866" s="791" t="s">
        <v>598</v>
      </c>
    </row>
    <row r="867" spans="1:6">
      <c r="A867" s="791" t="s">
        <v>2699</v>
      </c>
      <c r="B867" s="791" t="s">
        <v>568</v>
      </c>
      <c r="C867" s="791" t="s">
        <v>1719</v>
      </c>
      <c r="D867" s="791" t="s">
        <v>4039</v>
      </c>
      <c r="E867" s="795" t="str">
        <f t="shared" si="13"/>
        <v>長野県佐久市</v>
      </c>
      <c r="F867" s="791" t="s">
        <v>3363</v>
      </c>
    </row>
    <row r="868" spans="1:6">
      <c r="A868" s="791" t="s">
        <v>2699</v>
      </c>
      <c r="B868" s="791" t="s">
        <v>4040</v>
      </c>
      <c r="C868" s="791" t="s">
        <v>1719</v>
      </c>
      <c r="D868" s="791" t="s">
        <v>519</v>
      </c>
      <c r="E868" s="795" t="str">
        <f t="shared" si="13"/>
        <v>長野県千曲市</v>
      </c>
      <c r="F868" s="791" t="s">
        <v>1457</v>
      </c>
    </row>
    <row r="869" spans="1:6">
      <c r="A869" s="791" t="s">
        <v>2699</v>
      </c>
      <c r="B869" s="791" t="s">
        <v>2692</v>
      </c>
      <c r="C869" s="791" t="s">
        <v>1719</v>
      </c>
      <c r="D869" s="791" t="s">
        <v>4045</v>
      </c>
      <c r="E869" s="795" t="str">
        <f t="shared" si="13"/>
        <v>長野県東御市</v>
      </c>
      <c r="F869" s="791" t="s">
        <v>1232</v>
      </c>
    </row>
    <row r="870" spans="1:6">
      <c r="A870" s="791" t="s">
        <v>2699</v>
      </c>
      <c r="B870" s="791" t="s">
        <v>3017</v>
      </c>
      <c r="C870" s="791" t="s">
        <v>1719</v>
      </c>
      <c r="D870" s="791" t="s">
        <v>4047</v>
      </c>
      <c r="E870" s="795" t="str">
        <f t="shared" si="13"/>
        <v>長野県安曇野市</v>
      </c>
      <c r="F870" s="791" t="s">
        <v>4046</v>
      </c>
    </row>
    <row r="871" spans="1:6">
      <c r="A871" s="791" t="s">
        <v>2699</v>
      </c>
      <c r="B871" s="791" t="s">
        <v>2401</v>
      </c>
      <c r="C871" s="791" t="s">
        <v>1719</v>
      </c>
      <c r="D871" s="791" t="s">
        <v>33</v>
      </c>
      <c r="E871" s="795" t="str">
        <f t="shared" si="13"/>
        <v>長野県小海町</v>
      </c>
      <c r="F871" s="791" t="s">
        <v>2728</v>
      </c>
    </row>
    <row r="872" spans="1:6">
      <c r="A872" s="791" t="s">
        <v>2699</v>
      </c>
      <c r="B872" s="791" t="s">
        <v>4049</v>
      </c>
      <c r="C872" s="791" t="s">
        <v>1719</v>
      </c>
      <c r="D872" s="791" t="s">
        <v>880</v>
      </c>
      <c r="E872" s="795" t="str">
        <f t="shared" si="13"/>
        <v>長野県川上村</v>
      </c>
      <c r="F872" s="791" t="s">
        <v>791</v>
      </c>
    </row>
    <row r="873" spans="1:6">
      <c r="A873" s="791" t="s">
        <v>2699</v>
      </c>
      <c r="B873" s="791" t="s">
        <v>3093</v>
      </c>
      <c r="C873" s="791" t="s">
        <v>1719</v>
      </c>
      <c r="D873" s="791" t="s">
        <v>3487</v>
      </c>
      <c r="E873" s="795" t="str">
        <f t="shared" si="13"/>
        <v>長野県南牧村</v>
      </c>
      <c r="F873" s="791" t="s">
        <v>4050</v>
      </c>
    </row>
    <row r="874" spans="1:6">
      <c r="A874" s="791" t="s">
        <v>2699</v>
      </c>
      <c r="B874" s="791" t="s">
        <v>292</v>
      </c>
      <c r="C874" s="791" t="s">
        <v>1719</v>
      </c>
      <c r="D874" s="791" t="s">
        <v>686</v>
      </c>
      <c r="E874" s="795" t="str">
        <f t="shared" si="13"/>
        <v>長野県南相木村</v>
      </c>
      <c r="F874" s="791" t="s">
        <v>931</v>
      </c>
    </row>
    <row r="875" spans="1:6">
      <c r="A875" s="791" t="s">
        <v>2699</v>
      </c>
      <c r="B875" s="791" t="s">
        <v>3978</v>
      </c>
      <c r="C875" s="791" t="s">
        <v>1719</v>
      </c>
      <c r="D875" s="791" t="s">
        <v>4051</v>
      </c>
      <c r="E875" s="795" t="str">
        <f t="shared" si="13"/>
        <v>長野県北相木村</v>
      </c>
      <c r="F875" s="791" t="s">
        <v>2901</v>
      </c>
    </row>
    <row r="876" spans="1:6">
      <c r="A876" s="791" t="s">
        <v>2699</v>
      </c>
      <c r="B876" s="791" t="s">
        <v>4025</v>
      </c>
      <c r="C876" s="791" t="s">
        <v>1719</v>
      </c>
      <c r="D876" s="791" t="s">
        <v>2083</v>
      </c>
      <c r="E876" s="795" t="str">
        <f t="shared" si="13"/>
        <v>長野県佐久穂町</v>
      </c>
      <c r="F876" s="791" t="s">
        <v>36</v>
      </c>
    </row>
    <row r="877" spans="1:6">
      <c r="A877" s="791" t="s">
        <v>2699</v>
      </c>
      <c r="B877" s="791" t="s">
        <v>4054</v>
      </c>
      <c r="C877" s="791" t="s">
        <v>1719</v>
      </c>
      <c r="D877" s="791" t="s">
        <v>863</v>
      </c>
      <c r="E877" s="795" t="str">
        <f t="shared" si="13"/>
        <v>長野県軽井沢町</v>
      </c>
      <c r="F877" s="791" t="s">
        <v>4053</v>
      </c>
    </row>
    <row r="878" spans="1:6">
      <c r="A878" s="791" t="s">
        <v>2699</v>
      </c>
      <c r="B878" s="791" t="s">
        <v>2905</v>
      </c>
      <c r="C878" s="791" t="s">
        <v>1719</v>
      </c>
      <c r="D878" s="791" t="s">
        <v>4057</v>
      </c>
      <c r="E878" s="795" t="str">
        <f t="shared" si="13"/>
        <v>長野県御代田町</v>
      </c>
      <c r="F878" s="791" t="s">
        <v>3776</v>
      </c>
    </row>
    <row r="879" spans="1:6">
      <c r="A879" s="791" t="s">
        <v>2699</v>
      </c>
      <c r="B879" s="791" t="s">
        <v>4059</v>
      </c>
      <c r="C879" s="791" t="s">
        <v>1719</v>
      </c>
      <c r="D879" s="791" t="s">
        <v>3264</v>
      </c>
      <c r="E879" s="795" t="str">
        <f t="shared" si="13"/>
        <v>長野県立科町</v>
      </c>
      <c r="F879" s="791" t="s">
        <v>4058</v>
      </c>
    </row>
    <row r="880" spans="1:6">
      <c r="A880" s="791" t="s">
        <v>2699</v>
      </c>
      <c r="B880" s="791" t="s">
        <v>1208</v>
      </c>
      <c r="C880" s="791" t="s">
        <v>1719</v>
      </c>
      <c r="D880" s="791" t="s">
        <v>4062</v>
      </c>
      <c r="E880" s="795" t="str">
        <f t="shared" si="13"/>
        <v>長野県青木村</v>
      </c>
      <c r="F880" s="791" t="s">
        <v>4061</v>
      </c>
    </row>
    <row r="881" spans="1:6">
      <c r="A881" s="791" t="s">
        <v>2699</v>
      </c>
      <c r="B881" s="791" t="s">
        <v>3514</v>
      </c>
      <c r="C881" s="791" t="s">
        <v>1719</v>
      </c>
      <c r="D881" s="791" t="s">
        <v>4064</v>
      </c>
      <c r="E881" s="795" t="str">
        <f t="shared" si="13"/>
        <v>長野県長和町</v>
      </c>
      <c r="F881" s="791" t="s">
        <v>4063</v>
      </c>
    </row>
    <row r="882" spans="1:6">
      <c r="A882" s="791" t="s">
        <v>2699</v>
      </c>
      <c r="B882" s="791" t="s">
        <v>3485</v>
      </c>
      <c r="C882" s="791" t="s">
        <v>1719</v>
      </c>
      <c r="D882" s="791" t="s">
        <v>2007</v>
      </c>
      <c r="E882" s="795" t="str">
        <f t="shared" si="13"/>
        <v>長野県下諏訪町</v>
      </c>
      <c r="F882" s="791" t="s">
        <v>4065</v>
      </c>
    </row>
    <row r="883" spans="1:6">
      <c r="A883" s="791" t="s">
        <v>2699</v>
      </c>
      <c r="B883" s="791" t="s">
        <v>3010</v>
      </c>
      <c r="C883" s="791" t="s">
        <v>1719</v>
      </c>
      <c r="D883" s="791" t="s">
        <v>387</v>
      </c>
      <c r="E883" s="795" t="str">
        <f t="shared" si="13"/>
        <v>長野県富士見町</v>
      </c>
      <c r="F883" s="791" t="s">
        <v>4066</v>
      </c>
    </row>
    <row r="884" spans="1:6">
      <c r="A884" s="791" t="s">
        <v>2699</v>
      </c>
      <c r="B884" s="791" t="s">
        <v>1560</v>
      </c>
      <c r="C884" s="791" t="s">
        <v>1719</v>
      </c>
      <c r="D884" s="791" t="s">
        <v>4067</v>
      </c>
      <c r="E884" s="795" t="str">
        <f t="shared" si="13"/>
        <v>長野県原村</v>
      </c>
      <c r="F884" s="791" t="s">
        <v>407</v>
      </c>
    </row>
    <row r="885" spans="1:6">
      <c r="A885" s="791" t="s">
        <v>2699</v>
      </c>
      <c r="B885" s="791" t="s">
        <v>181</v>
      </c>
      <c r="C885" s="791" t="s">
        <v>1719</v>
      </c>
      <c r="D885" s="791" t="s">
        <v>4069</v>
      </c>
      <c r="E885" s="795" t="str">
        <f t="shared" si="13"/>
        <v>長野県辰野町</v>
      </c>
      <c r="F885" s="791" t="s">
        <v>583</v>
      </c>
    </row>
    <row r="886" spans="1:6">
      <c r="A886" s="791" t="s">
        <v>2699</v>
      </c>
      <c r="B886" s="791" t="s">
        <v>3757</v>
      </c>
      <c r="C886" s="791" t="s">
        <v>1719</v>
      </c>
      <c r="D886" s="791" t="s">
        <v>4070</v>
      </c>
      <c r="E886" s="795" t="str">
        <f t="shared" si="13"/>
        <v>長野県箕輪町</v>
      </c>
      <c r="F886" s="791" t="s">
        <v>2794</v>
      </c>
    </row>
    <row r="887" spans="1:6">
      <c r="A887" s="791" t="s">
        <v>2699</v>
      </c>
      <c r="B887" s="791" t="s">
        <v>2367</v>
      </c>
      <c r="C887" s="791" t="s">
        <v>1719</v>
      </c>
      <c r="D887" s="791" t="s">
        <v>4072</v>
      </c>
      <c r="E887" s="795" t="str">
        <f t="shared" si="13"/>
        <v>長野県飯島町</v>
      </c>
      <c r="F887" s="791" t="s">
        <v>4071</v>
      </c>
    </row>
    <row r="888" spans="1:6">
      <c r="A888" s="791" t="s">
        <v>2699</v>
      </c>
      <c r="B888" s="791" t="s">
        <v>1776</v>
      </c>
      <c r="C888" s="791" t="s">
        <v>1719</v>
      </c>
      <c r="D888" s="791" t="s">
        <v>3548</v>
      </c>
      <c r="E888" s="795" t="str">
        <f t="shared" si="13"/>
        <v>長野県南箕輪村</v>
      </c>
      <c r="F888" s="791" t="s">
        <v>3889</v>
      </c>
    </row>
    <row r="889" spans="1:6">
      <c r="A889" s="791" t="s">
        <v>2699</v>
      </c>
      <c r="B889" s="791" t="s">
        <v>2265</v>
      </c>
      <c r="C889" s="791" t="s">
        <v>1719</v>
      </c>
      <c r="D889" s="791" t="s">
        <v>431</v>
      </c>
      <c r="E889" s="795" t="str">
        <f t="shared" si="13"/>
        <v>長野県中川村</v>
      </c>
      <c r="F889" s="791" t="s">
        <v>3066</v>
      </c>
    </row>
    <row r="890" spans="1:6">
      <c r="A890" s="791" t="s">
        <v>2699</v>
      </c>
      <c r="B890" s="791" t="s">
        <v>4076</v>
      </c>
      <c r="C890" s="791" t="s">
        <v>1719</v>
      </c>
      <c r="D890" s="791" t="s">
        <v>4077</v>
      </c>
      <c r="E890" s="795" t="str">
        <f t="shared" si="13"/>
        <v>長野県宮田村</v>
      </c>
      <c r="F890" s="791" t="s">
        <v>4075</v>
      </c>
    </row>
    <row r="891" spans="1:6">
      <c r="A891" s="791" t="s">
        <v>2699</v>
      </c>
      <c r="B891" s="791" t="s">
        <v>4078</v>
      </c>
      <c r="C891" s="791" t="s">
        <v>1719</v>
      </c>
      <c r="D891" s="791" t="s">
        <v>3465</v>
      </c>
      <c r="E891" s="795" t="str">
        <f t="shared" si="13"/>
        <v>長野県松川町</v>
      </c>
      <c r="F891" s="791" t="s">
        <v>3885</v>
      </c>
    </row>
    <row r="892" spans="1:6">
      <c r="A892" s="791" t="s">
        <v>2699</v>
      </c>
      <c r="B892" s="791" t="s">
        <v>1187</v>
      </c>
      <c r="C892" s="791" t="s">
        <v>1719</v>
      </c>
      <c r="D892" s="791" t="s">
        <v>4080</v>
      </c>
      <c r="E892" s="795" t="str">
        <f t="shared" si="13"/>
        <v>長野県高森町</v>
      </c>
      <c r="F892" s="791" t="s">
        <v>4023</v>
      </c>
    </row>
    <row r="893" spans="1:6">
      <c r="A893" s="791" t="s">
        <v>2699</v>
      </c>
      <c r="B893" s="791" t="s">
        <v>4082</v>
      </c>
      <c r="C893" s="791" t="s">
        <v>1719</v>
      </c>
      <c r="D893" s="791" t="s">
        <v>4083</v>
      </c>
      <c r="E893" s="795" t="str">
        <f t="shared" si="13"/>
        <v>長野県阿南町</v>
      </c>
      <c r="F893" s="791" t="s">
        <v>4081</v>
      </c>
    </row>
    <row r="894" spans="1:6">
      <c r="A894" s="791" t="s">
        <v>2699</v>
      </c>
      <c r="B894" s="791" t="s">
        <v>1217</v>
      </c>
      <c r="C894" s="791" t="s">
        <v>1719</v>
      </c>
      <c r="D894" s="791" t="s">
        <v>4084</v>
      </c>
      <c r="E894" s="795" t="str">
        <f t="shared" si="13"/>
        <v>長野県阿智村</v>
      </c>
      <c r="F894" s="791" t="s">
        <v>2173</v>
      </c>
    </row>
    <row r="895" spans="1:6">
      <c r="A895" s="791" t="s">
        <v>2699</v>
      </c>
      <c r="B895" s="791" t="s">
        <v>4035</v>
      </c>
      <c r="C895" s="791" t="s">
        <v>1719</v>
      </c>
      <c r="D895" s="791" t="s">
        <v>1319</v>
      </c>
      <c r="E895" s="795" t="str">
        <f t="shared" si="13"/>
        <v>長野県平谷村</v>
      </c>
      <c r="F895" s="791" t="s">
        <v>4085</v>
      </c>
    </row>
    <row r="896" spans="1:6">
      <c r="A896" s="791" t="s">
        <v>2699</v>
      </c>
      <c r="B896" s="791" t="s">
        <v>2995</v>
      </c>
      <c r="C896" s="791" t="s">
        <v>1719</v>
      </c>
      <c r="D896" s="791" t="s">
        <v>929</v>
      </c>
      <c r="E896" s="795" t="str">
        <f t="shared" si="13"/>
        <v>長野県根羽村</v>
      </c>
      <c r="F896" s="791" t="s">
        <v>4086</v>
      </c>
    </row>
    <row r="897" spans="1:6">
      <c r="A897" s="791" t="s">
        <v>2699</v>
      </c>
      <c r="B897" s="791" t="s">
        <v>659</v>
      </c>
      <c r="C897" s="791" t="s">
        <v>1719</v>
      </c>
      <c r="D897" s="791" t="s">
        <v>4073</v>
      </c>
      <c r="E897" s="795" t="str">
        <f t="shared" si="13"/>
        <v>長野県下條村</v>
      </c>
      <c r="F897" s="791" t="s">
        <v>4088</v>
      </c>
    </row>
    <row r="898" spans="1:6">
      <c r="A898" s="791" t="s">
        <v>2699</v>
      </c>
      <c r="B898" s="791" t="s">
        <v>4092</v>
      </c>
      <c r="C898" s="791" t="s">
        <v>1719</v>
      </c>
      <c r="D898" s="791" t="s">
        <v>3256</v>
      </c>
      <c r="E898" s="795" t="str">
        <f t="shared" si="13"/>
        <v>長野県売木村</v>
      </c>
      <c r="F898" s="791" t="s">
        <v>4090</v>
      </c>
    </row>
    <row r="899" spans="1:6">
      <c r="A899" s="791" t="s">
        <v>2699</v>
      </c>
      <c r="B899" s="791" t="s">
        <v>2940</v>
      </c>
      <c r="C899" s="791" t="s">
        <v>1719</v>
      </c>
      <c r="D899" s="791" t="s">
        <v>4036</v>
      </c>
      <c r="E899" s="795" t="str">
        <f t="shared" ref="E899:E962" si="14">CONCATENATE(A899,B899)</f>
        <v>長野県天龍村</v>
      </c>
      <c r="F899" s="791" t="s">
        <v>1680</v>
      </c>
    </row>
    <row r="900" spans="1:6">
      <c r="A900" s="791" t="s">
        <v>2699</v>
      </c>
      <c r="B900" s="791" t="s">
        <v>4095</v>
      </c>
      <c r="C900" s="791" t="s">
        <v>1719</v>
      </c>
      <c r="D900" s="791" t="s">
        <v>4097</v>
      </c>
      <c r="E900" s="795" t="str">
        <f t="shared" si="14"/>
        <v>長野県泰阜村</v>
      </c>
      <c r="F900" s="791" t="s">
        <v>4093</v>
      </c>
    </row>
    <row r="901" spans="1:6">
      <c r="A901" s="791" t="s">
        <v>2699</v>
      </c>
      <c r="B901" s="791" t="s">
        <v>4100</v>
      </c>
      <c r="C901" s="791" t="s">
        <v>1719</v>
      </c>
      <c r="D901" s="791" t="s">
        <v>3590</v>
      </c>
      <c r="E901" s="795" t="str">
        <f t="shared" si="14"/>
        <v>長野県喬木村</v>
      </c>
      <c r="F901" s="791" t="s">
        <v>4099</v>
      </c>
    </row>
    <row r="902" spans="1:6">
      <c r="A902" s="791" t="s">
        <v>2699</v>
      </c>
      <c r="B902" s="791" t="s">
        <v>927</v>
      </c>
      <c r="C902" s="791" t="s">
        <v>1719</v>
      </c>
      <c r="D902" s="791" t="s">
        <v>4101</v>
      </c>
      <c r="E902" s="795" t="str">
        <f t="shared" si="14"/>
        <v>長野県豊丘村</v>
      </c>
      <c r="F902" s="791" t="s">
        <v>2342</v>
      </c>
    </row>
    <row r="903" spans="1:6">
      <c r="A903" s="791" t="s">
        <v>2699</v>
      </c>
      <c r="B903" s="791" t="s">
        <v>3347</v>
      </c>
      <c r="C903" s="791" t="s">
        <v>1719</v>
      </c>
      <c r="D903" s="791" t="s">
        <v>1956</v>
      </c>
      <c r="E903" s="795" t="str">
        <f t="shared" si="14"/>
        <v>長野県大鹿村</v>
      </c>
      <c r="F903" s="791" t="s">
        <v>4102</v>
      </c>
    </row>
    <row r="904" spans="1:6">
      <c r="A904" s="791" t="s">
        <v>2699</v>
      </c>
      <c r="B904" s="791" t="s">
        <v>4103</v>
      </c>
      <c r="C904" s="791" t="s">
        <v>1719</v>
      </c>
      <c r="D904" s="791" t="s">
        <v>2438</v>
      </c>
      <c r="E904" s="795" t="str">
        <f t="shared" si="14"/>
        <v>長野県上松町</v>
      </c>
      <c r="F904" s="791" t="s">
        <v>2239</v>
      </c>
    </row>
    <row r="905" spans="1:6">
      <c r="A905" s="791" t="s">
        <v>2699</v>
      </c>
      <c r="B905" s="791" t="s">
        <v>5</v>
      </c>
      <c r="C905" s="791" t="s">
        <v>1719</v>
      </c>
      <c r="D905" s="791" t="s">
        <v>501</v>
      </c>
      <c r="E905" s="795" t="str">
        <f t="shared" si="14"/>
        <v>長野県南木曽町</v>
      </c>
      <c r="F905" s="791" t="s">
        <v>4105</v>
      </c>
    </row>
    <row r="906" spans="1:6">
      <c r="A906" s="791" t="s">
        <v>2699</v>
      </c>
      <c r="B906" s="791" t="s">
        <v>4106</v>
      </c>
      <c r="C906" s="791" t="s">
        <v>1719</v>
      </c>
      <c r="D906" s="791" t="s">
        <v>892</v>
      </c>
      <c r="E906" s="795" t="str">
        <f t="shared" si="14"/>
        <v>長野県木祖村</v>
      </c>
      <c r="F906" s="791" t="s">
        <v>2841</v>
      </c>
    </row>
    <row r="907" spans="1:6">
      <c r="A907" s="791" t="s">
        <v>2699</v>
      </c>
      <c r="B907" s="791" t="s">
        <v>4110</v>
      </c>
      <c r="C907" s="791" t="s">
        <v>1719</v>
      </c>
      <c r="D907" s="791" t="s">
        <v>3456</v>
      </c>
      <c r="E907" s="795" t="str">
        <f t="shared" si="14"/>
        <v>長野県王滝村</v>
      </c>
      <c r="F907" s="791" t="s">
        <v>4108</v>
      </c>
    </row>
    <row r="908" spans="1:6">
      <c r="A908" s="791" t="s">
        <v>2699</v>
      </c>
      <c r="B908" s="791" t="s">
        <v>1577</v>
      </c>
      <c r="C908" s="791" t="s">
        <v>1719</v>
      </c>
      <c r="D908" s="791" t="s">
        <v>2510</v>
      </c>
      <c r="E908" s="795" t="str">
        <f t="shared" si="14"/>
        <v>長野県大桑村</v>
      </c>
      <c r="F908" s="791" t="s">
        <v>4112</v>
      </c>
    </row>
    <row r="909" spans="1:6">
      <c r="A909" s="791" t="s">
        <v>2699</v>
      </c>
      <c r="B909" s="791" t="s">
        <v>3993</v>
      </c>
      <c r="C909" s="791" t="s">
        <v>1719</v>
      </c>
      <c r="D909" s="791" t="s">
        <v>4114</v>
      </c>
      <c r="E909" s="795" t="str">
        <f t="shared" si="14"/>
        <v>長野県木曽町</v>
      </c>
      <c r="F909" s="791" t="s">
        <v>4113</v>
      </c>
    </row>
    <row r="910" spans="1:6">
      <c r="A910" s="791" t="s">
        <v>2699</v>
      </c>
      <c r="B910" s="791" t="s">
        <v>4117</v>
      </c>
      <c r="C910" s="791" t="s">
        <v>1719</v>
      </c>
      <c r="D910" s="791" t="s">
        <v>3629</v>
      </c>
      <c r="E910" s="795" t="str">
        <f t="shared" si="14"/>
        <v>長野県麻績村</v>
      </c>
      <c r="F910" s="791" t="s">
        <v>4116</v>
      </c>
    </row>
    <row r="911" spans="1:6">
      <c r="A911" s="791" t="s">
        <v>2699</v>
      </c>
      <c r="B911" s="791" t="s">
        <v>4118</v>
      </c>
      <c r="C911" s="791" t="s">
        <v>1719</v>
      </c>
      <c r="D911" s="791" t="s">
        <v>4120</v>
      </c>
      <c r="E911" s="795" t="str">
        <f t="shared" si="14"/>
        <v>長野県生坂村</v>
      </c>
      <c r="F911" s="791" t="s">
        <v>3140</v>
      </c>
    </row>
    <row r="912" spans="1:6">
      <c r="A912" s="791" t="s">
        <v>2699</v>
      </c>
      <c r="B912" s="791" t="s">
        <v>2846</v>
      </c>
      <c r="C912" s="791" t="s">
        <v>1719</v>
      </c>
      <c r="D912" s="791" t="s">
        <v>4121</v>
      </c>
      <c r="E912" s="795" t="str">
        <f t="shared" si="14"/>
        <v>長野県山形村</v>
      </c>
      <c r="F912" s="791" t="s">
        <v>13</v>
      </c>
    </row>
    <row r="913" spans="1:6">
      <c r="A913" s="791" t="s">
        <v>2699</v>
      </c>
      <c r="B913" s="791" t="s">
        <v>2542</v>
      </c>
      <c r="C913" s="791" t="s">
        <v>1719</v>
      </c>
      <c r="D913" s="791" t="s">
        <v>3096</v>
      </c>
      <c r="E913" s="795" t="str">
        <f t="shared" si="14"/>
        <v>長野県朝日村</v>
      </c>
      <c r="F913" s="791" t="s">
        <v>4122</v>
      </c>
    </row>
    <row r="914" spans="1:6">
      <c r="A914" s="791" t="s">
        <v>2699</v>
      </c>
      <c r="B914" s="791" t="s">
        <v>11</v>
      </c>
      <c r="C914" s="791" t="s">
        <v>1719</v>
      </c>
      <c r="D914" s="791" t="s">
        <v>4079</v>
      </c>
      <c r="E914" s="795" t="str">
        <f t="shared" si="14"/>
        <v>長野県筑北村</v>
      </c>
      <c r="F914" s="791" t="s">
        <v>910</v>
      </c>
    </row>
    <row r="915" spans="1:6">
      <c r="A915" s="791" t="s">
        <v>2699</v>
      </c>
      <c r="B915" s="791" t="s">
        <v>1996</v>
      </c>
      <c r="C915" s="791" t="s">
        <v>1719</v>
      </c>
      <c r="D915" s="791" t="s">
        <v>4123</v>
      </c>
      <c r="E915" s="795" t="str">
        <f t="shared" si="14"/>
        <v>長野県池田町</v>
      </c>
      <c r="F915" s="791" t="s">
        <v>456</v>
      </c>
    </row>
    <row r="916" spans="1:6">
      <c r="A916" s="791" t="s">
        <v>2699</v>
      </c>
      <c r="B916" s="791" t="s">
        <v>4128</v>
      </c>
      <c r="C916" s="791" t="s">
        <v>1719</v>
      </c>
      <c r="D916" s="791" t="s">
        <v>4129</v>
      </c>
      <c r="E916" s="795" t="str">
        <f t="shared" si="14"/>
        <v>長野県松川村</v>
      </c>
      <c r="F916" s="791" t="s">
        <v>4127</v>
      </c>
    </row>
    <row r="917" spans="1:6">
      <c r="A917" s="791" t="s">
        <v>2699</v>
      </c>
      <c r="B917" s="791" t="s">
        <v>4131</v>
      </c>
      <c r="C917" s="791" t="s">
        <v>1719</v>
      </c>
      <c r="D917" s="791" t="s">
        <v>1982</v>
      </c>
      <c r="E917" s="795" t="str">
        <f t="shared" si="14"/>
        <v>長野県白馬村</v>
      </c>
      <c r="F917" s="791" t="s">
        <v>4130</v>
      </c>
    </row>
    <row r="918" spans="1:6">
      <c r="A918" s="791" t="s">
        <v>2699</v>
      </c>
      <c r="B918" s="791" t="s">
        <v>4133</v>
      </c>
      <c r="C918" s="791" t="s">
        <v>1719</v>
      </c>
      <c r="D918" s="791" t="s">
        <v>4134</v>
      </c>
      <c r="E918" s="795" t="str">
        <f t="shared" si="14"/>
        <v>長野県小谷村</v>
      </c>
      <c r="F918" s="791" t="s">
        <v>4132</v>
      </c>
    </row>
    <row r="919" spans="1:6">
      <c r="A919" s="791" t="s">
        <v>2699</v>
      </c>
      <c r="B919" s="791" t="s">
        <v>2016</v>
      </c>
      <c r="C919" s="791" t="s">
        <v>1719</v>
      </c>
      <c r="D919" s="791" t="s">
        <v>294</v>
      </c>
      <c r="E919" s="795" t="str">
        <f t="shared" si="14"/>
        <v>長野県坂城町</v>
      </c>
      <c r="F919" s="791" t="s">
        <v>1288</v>
      </c>
    </row>
    <row r="920" spans="1:6">
      <c r="A920" s="791" t="s">
        <v>2699</v>
      </c>
      <c r="B920" s="791" t="s">
        <v>2012</v>
      </c>
      <c r="C920" s="791" t="s">
        <v>1719</v>
      </c>
      <c r="D920" s="791" t="s">
        <v>1351</v>
      </c>
      <c r="E920" s="795" t="str">
        <f t="shared" si="14"/>
        <v>長野県小布施町</v>
      </c>
      <c r="F920" s="791" t="s">
        <v>395</v>
      </c>
    </row>
    <row r="921" spans="1:6">
      <c r="A921" s="791" t="s">
        <v>2699</v>
      </c>
      <c r="B921" s="791" t="s">
        <v>2615</v>
      </c>
      <c r="C921" s="791" t="s">
        <v>1719</v>
      </c>
      <c r="D921" s="791" t="s">
        <v>1486</v>
      </c>
      <c r="E921" s="795" t="str">
        <f t="shared" si="14"/>
        <v>長野県高山村</v>
      </c>
      <c r="F921" s="791" t="s">
        <v>1297</v>
      </c>
    </row>
    <row r="922" spans="1:6">
      <c r="A922" s="791" t="s">
        <v>2699</v>
      </c>
      <c r="B922" s="791" t="s">
        <v>3453</v>
      </c>
      <c r="C922" s="791" t="s">
        <v>1719</v>
      </c>
      <c r="D922" s="791" t="s">
        <v>4139</v>
      </c>
      <c r="E922" s="795" t="str">
        <f t="shared" si="14"/>
        <v>長野県山ノ内町</v>
      </c>
      <c r="F922" s="791" t="s">
        <v>4138</v>
      </c>
    </row>
    <row r="923" spans="1:6">
      <c r="A923" s="791" t="s">
        <v>2699</v>
      </c>
      <c r="B923" s="791" t="s">
        <v>904</v>
      </c>
      <c r="C923" s="791" t="s">
        <v>1719</v>
      </c>
      <c r="D923" s="791" t="s">
        <v>3944</v>
      </c>
      <c r="E923" s="795" t="str">
        <f t="shared" si="14"/>
        <v>長野県木島平村</v>
      </c>
      <c r="F923" s="791" t="s">
        <v>4141</v>
      </c>
    </row>
    <row r="924" spans="1:6">
      <c r="A924" s="791" t="s">
        <v>2699</v>
      </c>
      <c r="B924" s="791" t="s">
        <v>4143</v>
      </c>
      <c r="C924" s="791" t="s">
        <v>1719</v>
      </c>
      <c r="D924" s="791" t="s">
        <v>3211</v>
      </c>
      <c r="E924" s="795" t="str">
        <f t="shared" si="14"/>
        <v>長野県野沢温泉村</v>
      </c>
      <c r="F924" s="791" t="s">
        <v>4142</v>
      </c>
    </row>
    <row r="925" spans="1:6">
      <c r="A925" s="791" t="s">
        <v>2699</v>
      </c>
      <c r="B925" s="791" t="s">
        <v>2914</v>
      </c>
      <c r="C925" s="791" t="s">
        <v>1719</v>
      </c>
      <c r="D925" s="791" t="s">
        <v>3239</v>
      </c>
      <c r="E925" s="795" t="str">
        <f t="shared" si="14"/>
        <v>長野県信濃町</v>
      </c>
      <c r="F925" s="791" t="s">
        <v>3791</v>
      </c>
    </row>
    <row r="926" spans="1:6">
      <c r="A926" s="791" t="s">
        <v>2699</v>
      </c>
      <c r="B926" s="791" t="s">
        <v>3668</v>
      </c>
      <c r="C926" s="791" t="s">
        <v>1719</v>
      </c>
      <c r="D926" s="791" t="s">
        <v>2584</v>
      </c>
      <c r="E926" s="795" t="str">
        <f t="shared" si="14"/>
        <v>長野県小川村</v>
      </c>
      <c r="F926" s="791" t="s">
        <v>4144</v>
      </c>
    </row>
    <row r="927" spans="1:6">
      <c r="A927" s="791" t="s">
        <v>2699</v>
      </c>
      <c r="B927" s="791" t="s">
        <v>4145</v>
      </c>
      <c r="C927" s="791" t="s">
        <v>1719</v>
      </c>
      <c r="D927" s="791" t="s">
        <v>4111</v>
      </c>
      <c r="E927" s="795" t="str">
        <f t="shared" si="14"/>
        <v>長野県飯綱町</v>
      </c>
      <c r="F927" s="791" t="s">
        <v>168</v>
      </c>
    </row>
    <row r="928" spans="1:6">
      <c r="A928" s="791" t="s">
        <v>2699</v>
      </c>
      <c r="B928" s="791" t="s">
        <v>3265</v>
      </c>
      <c r="C928" s="791" t="s">
        <v>1719</v>
      </c>
      <c r="D928" s="791" t="s">
        <v>4147</v>
      </c>
      <c r="E928" s="795" t="str">
        <f t="shared" si="14"/>
        <v>長野県栄村</v>
      </c>
      <c r="F928" s="791" t="s">
        <v>3770</v>
      </c>
    </row>
    <row r="929" spans="1:6">
      <c r="A929" s="790" t="s">
        <v>4091</v>
      </c>
      <c r="B929" s="792"/>
      <c r="C929" s="793" t="s">
        <v>70</v>
      </c>
      <c r="D929" s="792"/>
      <c r="E929" s="795" t="str">
        <f t="shared" si="14"/>
        <v>岐阜県</v>
      </c>
      <c r="F929" s="790" t="s">
        <v>488</v>
      </c>
    </row>
    <row r="930" spans="1:6">
      <c r="A930" s="791" t="s">
        <v>4091</v>
      </c>
      <c r="B930" s="791" t="s">
        <v>1402</v>
      </c>
      <c r="C930" s="791" t="s">
        <v>70</v>
      </c>
      <c r="D930" s="791" t="s">
        <v>4149</v>
      </c>
      <c r="E930" s="795" t="str">
        <f t="shared" si="14"/>
        <v>岐阜県岐阜市</v>
      </c>
      <c r="F930" s="791" t="s">
        <v>4148</v>
      </c>
    </row>
    <row r="931" spans="1:6">
      <c r="A931" s="791" t="s">
        <v>4091</v>
      </c>
      <c r="B931" s="791" t="s">
        <v>4151</v>
      </c>
      <c r="C931" s="791" t="s">
        <v>70</v>
      </c>
      <c r="D931" s="791" t="s">
        <v>4152</v>
      </c>
      <c r="E931" s="795" t="str">
        <f t="shared" si="14"/>
        <v>岐阜県大垣市</v>
      </c>
      <c r="F931" s="791" t="s">
        <v>4150</v>
      </c>
    </row>
    <row r="932" spans="1:6">
      <c r="A932" s="791" t="s">
        <v>4091</v>
      </c>
      <c r="B932" s="791" t="s">
        <v>4154</v>
      </c>
      <c r="C932" s="791" t="s">
        <v>70</v>
      </c>
      <c r="D932" s="791" t="s">
        <v>4155</v>
      </c>
      <c r="E932" s="795" t="str">
        <f t="shared" si="14"/>
        <v>岐阜県高山市</v>
      </c>
      <c r="F932" s="791" t="s">
        <v>4153</v>
      </c>
    </row>
    <row r="933" spans="1:6">
      <c r="A933" s="791" t="s">
        <v>4091</v>
      </c>
      <c r="B933" s="791" t="s">
        <v>4156</v>
      </c>
      <c r="C933" s="791" t="s">
        <v>70</v>
      </c>
      <c r="D933" s="791" t="s">
        <v>3291</v>
      </c>
      <c r="E933" s="795" t="str">
        <f t="shared" si="14"/>
        <v>岐阜県多治見市</v>
      </c>
      <c r="F933" s="791" t="s">
        <v>3031</v>
      </c>
    </row>
    <row r="934" spans="1:6">
      <c r="A934" s="791" t="s">
        <v>4091</v>
      </c>
      <c r="B934" s="791" t="s">
        <v>1023</v>
      </c>
      <c r="C934" s="791" t="s">
        <v>70</v>
      </c>
      <c r="D934" s="791" t="s">
        <v>4074</v>
      </c>
      <c r="E934" s="795" t="str">
        <f t="shared" si="14"/>
        <v>岐阜県関市</v>
      </c>
      <c r="F934" s="791" t="s">
        <v>4158</v>
      </c>
    </row>
    <row r="935" spans="1:6">
      <c r="A935" s="791" t="s">
        <v>4091</v>
      </c>
      <c r="B935" s="791" t="s">
        <v>4162</v>
      </c>
      <c r="C935" s="791" t="s">
        <v>70</v>
      </c>
      <c r="D935" s="791" t="s">
        <v>4164</v>
      </c>
      <c r="E935" s="795" t="str">
        <f t="shared" si="14"/>
        <v>岐阜県中津川市</v>
      </c>
      <c r="F935" s="791" t="s">
        <v>4159</v>
      </c>
    </row>
    <row r="936" spans="1:6">
      <c r="A936" s="791" t="s">
        <v>4091</v>
      </c>
      <c r="B936" s="791" t="s">
        <v>4168</v>
      </c>
      <c r="C936" s="791" t="s">
        <v>70</v>
      </c>
      <c r="D936" s="791" t="s">
        <v>4169</v>
      </c>
      <c r="E936" s="795" t="str">
        <f t="shared" si="14"/>
        <v>岐阜県美濃市</v>
      </c>
      <c r="F936" s="791" t="s">
        <v>4167</v>
      </c>
    </row>
    <row r="937" spans="1:6">
      <c r="A937" s="791" t="s">
        <v>4091</v>
      </c>
      <c r="B937" s="791" t="s">
        <v>4170</v>
      </c>
      <c r="C937" s="791" t="s">
        <v>70</v>
      </c>
      <c r="D937" s="791" t="s">
        <v>4171</v>
      </c>
      <c r="E937" s="795" t="str">
        <f t="shared" si="14"/>
        <v>岐阜県瑞浪市</v>
      </c>
      <c r="F937" s="791" t="s">
        <v>801</v>
      </c>
    </row>
    <row r="938" spans="1:6">
      <c r="A938" s="791" t="s">
        <v>4091</v>
      </c>
      <c r="B938" s="791" t="s">
        <v>3110</v>
      </c>
      <c r="C938" s="791" t="s">
        <v>70</v>
      </c>
      <c r="D938" s="791" t="s">
        <v>3955</v>
      </c>
      <c r="E938" s="795" t="str">
        <f t="shared" si="14"/>
        <v>岐阜県羽島市</v>
      </c>
      <c r="F938" s="791" t="s">
        <v>3381</v>
      </c>
    </row>
    <row r="939" spans="1:6">
      <c r="A939" s="791" t="s">
        <v>4091</v>
      </c>
      <c r="B939" s="791" t="s">
        <v>4172</v>
      </c>
      <c r="C939" s="791" t="s">
        <v>70</v>
      </c>
      <c r="D939" s="791" t="s">
        <v>3080</v>
      </c>
      <c r="E939" s="795" t="str">
        <f t="shared" si="14"/>
        <v>岐阜県恵那市</v>
      </c>
      <c r="F939" s="791" t="s">
        <v>4124</v>
      </c>
    </row>
    <row r="940" spans="1:6">
      <c r="A940" s="791" t="s">
        <v>4091</v>
      </c>
      <c r="B940" s="791" t="s">
        <v>2899</v>
      </c>
      <c r="C940" s="791" t="s">
        <v>70</v>
      </c>
      <c r="D940" s="791" t="s">
        <v>4175</v>
      </c>
      <c r="E940" s="795" t="str">
        <f t="shared" si="14"/>
        <v>岐阜県美濃加茂市</v>
      </c>
      <c r="F940" s="791" t="s">
        <v>4174</v>
      </c>
    </row>
    <row r="941" spans="1:6">
      <c r="A941" s="791" t="s">
        <v>4091</v>
      </c>
      <c r="B941" s="791" t="s">
        <v>4177</v>
      </c>
      <c r="C941" s="791" t="s">
        <v>70</v>
      </c>
      <c r="D941" s="791" t="s">
        <v>1978</v>
      </c>
      <c r="E941" s="795" t="str">
        <f t="shared" si="14"/>
        <v>岐阜県土岐市</v>
      </c>
      <c r="F941" s="791" t="s">
        <v>2420</v>
      </c>
    </row>
    <row r="942" spans="1:6">
      <c r="A942" s="791" t="s">
        <v>4091</v>
      </c>
      <c r="B942" s="791" t="s">
        <v>2298</v>
      </c>
      <c r="C942" s="791" t="s">
        <v>70</v>
      </c>
      <c r="D942" s="791" t="s">
        <v>2799</v>
      </c>
      <c r="E942" s="795" t="str">
        <f t="shared" si="14"/>
        <v>岐阜県各務原市</v>
      </c>
      <c r="F942" s="791" t="s">
        <v>4125</v>
      </c>
    </row>
    <row r="943" spans="1:6">
      <c r="A943" s="791" t="s">
        <v>4091</v>
      </c>
      <c r="B943" s="791" t="s">
        <v>4180</v>
      </c>
      <c r="C943" s="791" t="s">
        <v>70</v>
      </c>
      <c r="D943" s="791" t="s">
        <v>4182</v>
      </c>
      <c r="E943" s="795" t="str">
        <f t="shared" si="14"/>
        <v>岐阜県可児市</v>
      </c>
      <c r="F943" s="791" t="s">
        <v>4179</v>
      </c>
    </row>
    <row r="944" spans="1:6">
      <c r="A944" s="791" t="s">
        <v>4091</v>
      </c>
      <c r="B944" s="791" t="s">
        <v>2964</v>
      </c>
      <c r="C944" s="791" t="s">
        <v>70</v>
      </c>
      <c r="D944" s="791" t="s">
        <v>1740</v>
      </c>
      <c r="E944" s="795" t="str">
        <f t="shared" si="14"/>
        <v>岐阜県山県市</v>
      </c>
      <c r="F944" s="791" t="s">
        <v>1037</v>
      </c>
    </row>
    <row r="945" spans="1:6">
      <c r="A945" s="791" t="s">
        <v>4091</v>
      </c>
      <c r="B945" s="791" t="s">
        <v>3324</v>
      </c>
      <c r="C945" s="791" t="s">
        <v>70</v>
      </c>
      <c r="D945" s="791" t="s">
        <v>3961</v>
      </c>
      <c r="E945" s="795" t="str">
        <f t="shared" si="14"/>
        <v>岐阜県瑞穂市</v>
      </c>
      <c r="F945" s="791" t="s">
        <v>4183</v>
      </c>
    </row>
    <row r="946" spans="1:6">
      <c r="A946" s="791" t="s">
        <v>4091</v>
      </c>
      <c r="B946" s="791" t="s">
        <v>346</v>
      </c>
      <c r="C946" s="791" t="s">
        <v>70</v>
      </c>
      <c r="D946" s="791" t="s">
        <v>4187</v>
      </c>
      <c r="E946" s="795" t="str">
        <f t="shared" si="14"/>
        <v>岐阜県飛騨市</v>
      </c>
      <c r="F946" s="791" t="s">
        <v>4186</v>
      </c>
    </row>
    <row r="947" spans="1:6">
      <c r="A947" s="791" t="s">
        <v>4091</v>
      </c>
      <c r="B947" s="791" t="s">
        <v>854</v>
      </c>
      <c r="C947" s="791" t="s">
        <v>70</v>
      </c>
      <c r="D947" s="791" t="s">
        <v>797</v>
      </c>
      <c r="E947" s="795" t="str">
        <f t="shared" si="14"/>
        <v>岐阜県本巣市</v>
      </c>
      <c r="F947" s="791" t="s">
        <v>4188</v>
      </c>
    </row>
    <row r="948" spans="1:6">
      <c r="A948" s="791" t="s">
        <v>4091</v>
      </c>
      <c r="B948" s="791" t="s">
        <v>3553</v>
      </c>
      <c r="C948" s="791" t="s">
        <v>70</v>
      </c>
      <c r="D948" s="791" t="s">
        <v>1626</v>
      </c>
      <c r="E948" s="795" t="str">
        <f t="shared" si="14"/>
        <v>岐阜県郡上市</v>
      </c>
      <c r="F948" s="791" t="s">
        <v>4189</v>
      </c>
    </row>
    <row r="949" spans="1:6">
      <c r="A949" s="791" t="s">
        <v>4091</v>
      </c>
      <c r="B949" s="791" t="s">
        <v>3223</v>
      </c>
      <c r="C949" s="791" t="s">
        <v>70</v>
      </c>
      <c r="D949" s="791" t="s">
        <v>4190</v>
      </c>
      <c r="E949" s="795" t="str">
        <f t="shared" si="14"/>
        <v>岐阜県下呂市</v>
      </c>
      <c r="F949" s="791" t="s">
        <v>2600</v>
      </c>
    </row>
    <row r="950" spans="1:6">
      <c r="A950" s="791" t="s">
        <v>4091</v>
      </c>
      <c r="B950" s="791" t="s">
        <v>2783</v>
      </c>
      <c r="C950" s="791" t="s">
        <v>70</v>
      </c>
      <c r="D950" s="791" t="s">
        <v>1987</v>
      </c>
      <c r="E950" s="795" t="str">
        <f t="shared" si="14"/>
        <v>岐阜県海津市</v>
      </c>
      <c r="F950" s="791" t="s">
        <v>4191</v>
      </c>
    </row>
    <row r="951" spans="1:6">
      <c r="A951" s="791" t="s">
        <v>4091</v>
      </c>
      <c r="B951" s="791" t="s">
        <v>853</v>
      </c>
      <c r="C951" s="791" t="s">
        <v>70</v>
      </c>
      <c r="D951" s="791" t="s">
        <v>3875</v>
      </c>
      <c r="E951" s="795" t="str">
        <f t="shared" si="14"/>
        <v>岐阜県岐南町</v>
      </c>
      <c r="F951" s="791" t="s">
        <v>2924</v>
      </c>
    </row>
    <row r="952" spans="1:6">
      <c r="A952" s="791" t="s">
        <v>4091</v>
      </c>
      <c r="B952" s="791" t="s">
        <v>3709</v>
      </c>
      <c r="C952" s="791" t="s">
        <v>70</v>
      </c>
      <c r="D952" s="791" t="s">
        <v>4195</v>
      </c>
      <c r="E952" s="795" t="str">
        <f t="shared" si="14"/>
        <v>岐阜県笠松町</v>
      </c>
      <c r="F952" s="791" t="s">
        <v>4193</v>
      </c>
    </row>
    <row r="953" spans="1:6">
      <c r="A953" s="791" t="s">
        <v>4091</v>
      </c>
      <c r="B953" s="791" t="s">
        <v>3564</v>
      </c>
      <c r="C953" s="791" t="s">
        <v>70</v>
      </c>
      <c r="D953" s="791" t="s">
        <v>1327</v>
      </c>
      <c r="E953" s="795" t="str">
        <f t="shared" si="14"/>
        <v>岐阜県養老町</v>
      </c>
      <c r="F953" s="791" t="s">
        <v>4197</v>
      </c>
    </row>
    <row r="954" spans="1:6">
      <c r="A954" s="791" t="s">
        <v>4091</v>
      </c>
      <c r="B954" s="791" t="s">
        <v>3858</v>
      </c>
      <c r="C954" s="791" t="s">
        <v>70</v>
      </c>
      <c r="D954" s="791" t="s">
        <v>3302</v>
      </c>
      <c r="E954" s="795" t="str">
        <f t="shared" si="14"/>
        <v>岐阜県垂井町</v>
      </c>
      <c r="F954" s="791" t="s">
        <v>2955</v>
      </c>
    </row>
    <row r="955" spans="1:6">
      <c r="A955" s="791" t="s">
        <v>4091</v>
      </c>
      <c r="B955" s="791" t="s">
        <v>4200</v>
      </c>
      <c r="C955" s="791" t="s">
        <v>70</v>
      </c>
      <c r="D955" s="791" t="s">
        <v>44</v>
      </c>
      <c r="E955" s="795" t="str">
        <f t="shared" si="14"/>
        <v>岐阜県関ケ原町</v>
      </c>
      <c r="F955" s="791" t="s">
        <v>4198</v>
      </c>
    </row>
    <row r="956" spans="1:6">
      <c r="A956" s="791" t="s">
        <v>4091</v>
      </c>
      <c r="B956" s="791" t="s">
        <v>4201</v>
      </c>
      <c r="C956" s="791" t="s">
        <v>70</v>
      </c>
      <c r="D956" s="791" t="s">
        <v>538</v>
      </c>
      <c r="E956" s="795" t="str">
        <f t="shared" si="14"/>
        <v>岐阜県神戸町</v>
      </c>
      <c r="F956" s="791" t="s">
        <v>2960</v>
      </c>
    </row>
    <row r="957" spans="1:6">
      <c r="A957" s="791" t="s">
        <v>4091</v>
      </c>
      <c r="B957" s="791" t="s">
        <v>2951</v>
      </c>
      <c r="C957" s="791" t="s">
        <v>70</v>
      </c>
      <c r="D957" s="791" t="s">
        <v>2472</v>
      </c>
      <c r="E957" s="795" t="str">
        <f t="shared" si="14"/>
        <v>岐阜県輪之内町</v>
      </c>
      <c r="F957" s="791" t="s">
        <v>2947</v>
      </c>
    </row>
    <row r="958" spans="1:6">
      <c r="A958" s="791" t="s">
        <v>4091</v>
      </c>
      <c r="B958" s="791" t="s">
        <v>4203</v>
      </c>
      <c r="C958" s="791" t="s">
        <v>70</v>
      </c>
      <c r="D958" s="791" t="s">
        <v>895</v>
      </c>
      <c r="E958" s="795" t="str">
        <f t="shared" si="14"/>
        <v>岐阜県安八町</v>
      </c>
      <c r="F958" s="791" t="s">
        <v>3799</v>
      </c>
    </row>
    <row r="959" spans="1:6">
      <c r="A959" s="791" t="s">
        <v>4091</v>
      </c>
      <c r="B959" s="791" t="s">
        <v>108</v>
      </c>
      <c r="C959" s="791" t="s">
        <v>70</v>
      </c>
      <c r="D959" s="791" t="s">
        <v>1602</v>
      </c>
      <c r="E959" s="795" t="str">
        <f t="shared" si="14"/>
        <v>岐阜県揖斐川町</v>
      </c>
      <c r="F959" s="791" t="s">
        <v>4204</v>
      </c>
    </row>
    <row r="960" spans="1:6">
      <c r="A960" s="791" t="s">
        <v>4091</v>
      </c>
      <c r="B960" s="791" t="s">
        <v>965</v>
      </c>
      <c r="C960" s="791" t="s">
        <v>70</v>
      </c>
      <c r="D960" s="791" t="s">
        <v>4205</v>
      </c>
      <c r="E960" s="795" t="str">
        <f t="shared" si="14"/>
        <v>岐阜県大野町</v>
      </c>
      <c r="F960" s="791" t="s">
        <v>1376</v>
      </c>
    </row>
    <row r="961" spans="1:6">
      <c r="A961" s="791" t="s">
        <v>4091</v>
      </c>
      <c r="B961" s="791" t="s">
        <v>1996</v>
      </c>
      <c r="C961" s="791" t="s">
        <v>70</v>
      </c>
      <c r="D961" s="791" t="s">
        <v>1033</v>
      </c>
      <c r="E961" s="795" t="str">
        <f t="shared" si="14"/>
        <v>岐阜県池田町</v>
      </c>
      <c r="F961" s="791" t="s">
        <v>1022</v>
      </c>
    </row>
    <row r="962" spans="1:6">
      <c r="A962" s="791" t="s">
        <v>4091</v>
      </c>
      <c r="B962" s="791" t="s">
        <v>4211</v>
      </c>
      <c r="C962" s="791" t="s">
        <v>70</v>
      </c>
      <c r="D962" s="791" t="s">
        <v>3934</v>
      </c>
      <c r="E962" s="795" t="str">
        <f t="shared" si="14"/>
        <v>岐阜県北方町</v>
      </c>
      <c r="F962" s="791" t="s">
        <v>4209</v>
      </c>
    </row>
    <row r="963" spans="1:6">
      <c r="A963" s="791" t="s">
        <v>4091</v>
      </c>
      <c r="B963" s="791" t="s">
        <v>4212</v>
      </c>
      <c r="C963" s="791" t="s">
        <v>70</v>
      </c>
      <c r="D963" s="791" t="s">
        <v>4214</v>
      </c>
      <c r="E963" s="795" t="str">
        <f t="shared" ref="E963:E1026" si="15">CONCATENATE(A963,B963)</f>
        <v>岐阜県坂祝町</v>
      </c>
      <c r="F963" s="791" t="s">
        <v>143</v>
      </c>
    </row>
    <row r="964" spans="1:6">
      <c r="A964" s="791" t="s">
        <v>4091</v>
      </c>
      <c r="B964" s="791" t="s">
        <v>4216</v>
      </c>
      <c r="C964" s="791" t="s">
        <v>70</v>
      </c>
      <c r="D964" s="791" t="s">
        <v>3610</v>
      </c>
      <c r="E964" s="795" t="str">
        <f t="shared" si="15"/>
        <v>岐阜県富加町</v>
      </c>
      <c r="F964" s="791" t="s">
        <v>3382</v>
      </c>
    </row>
    <row r="965" spans="1:6">
      <c r="A965" s="791" t="s">
        <v>4091</v>
      </c>
      <c r="B965" s="791" t="s">
        <v>4217</v>
      </c>
      <c r="C965" s="791" t="s">
        <v>70</v>
      </c>
      <c r="D965" s="791" t="s">
        <v>3714</v>
      </c>
      <c r="E965" s="795" t="str">
        <f t="shared" si="15"/>
        <v>岐阜県川辺町</v>
      </c>
      <c r="F965" s="791" t="s">
        <v>3106</v>
      </c>
    </row>
    <row r="966" spans="1:6">
      <c r="A966" s="791" t="s">
        <v>4091</v>
      </c>
      <c r="B966" s="791" t="s">
        <v>973</v>
      </c>
      <c r="C966" s="791" t="s">
        <v>70</v>
      </c>
      <c r="D966" s="791" t="s">
        <v>4224</v>
      </c>
      <c r="E966" s="795" t="str">
        <f t="shared" si="15"/>
        <v>岐阜県七宗町</v>
      </c>
      <c r="F966" s="791" t="s">
        <v>4220</v>
      </c>
    </row>
    <row r="967" spans="1:6">
      <c r="A967" s="791" t="s">
        <v>4091</v>
      </c>
      <c r="B967" s="791" t="s">
        <v>4226</v>
      </c>
      <c r="C967" s="791" t="s">
        <v>70</v>
      </c>
      <c r="D967" s="791" t="s">
        <v>3900</v>
      </c>
      <c r="E967" s="795" t="str">
        <f t="shared" si="15"/>
        <v>岐阜県八百津町</v>
      </c>
      <c r="F967" s="791" t="s">
        <v>4225</v>
      </c>
    </row>
    <row r="968" spans="1:6">
      <c r="A968" s="791" t="s">
        <v>4091</v>
      </c>
      <c r="B968" s="791" t="s">
        <v>4228</v>
      </c>
      <c r="C968" s="791" t="s">
        <v>70</v>
      </c>
      <c r="D968" s="791" t="s">
        <v>4229</v>
      </c>
      <c r="E968" s="795" t="str">
        <f t="shared" si="15"/>
        <v>岐阜県白川町</v>
      </c>
      <c r="F968" s="791" t="s">
        <v>4227</v>
      </c>
    </row>
    <row r="969" spans="1:6">
      <c r="A969" s="791" t="s">
        <v>4091</v>
      </c>
      <c r="B969" s="791" t="s">
        <v>1231</v>
      </c>
      <c r="C969" s="791" t="s">
        <v>70</v>
      </c>
      <c r="D969" s="791" t="s">
        <v>4232</v>
      </c>
      <c r="E969" s="795" t="str">
        <f t="shared" si="15"/>
        <v>岐阜県東白川村</v>
      </c>
      <c r="F969" s="791" t="s">
        <v>2674</v>
      </c>
    </row>
    <row r="970" spans="1:6">
      <c r="A970" s="791" t="s">
        <v>4091</v>
      </c>
      <c r="B970" s="791" t="s">
        <v>4233</v>
      </c>
      <c r="C970" s="791" t="s">
        <v>70</v>
      </c>
      <c r="D970" s="791" t="s">
        <v>4234</v>
      </c>
      <c r="E970" s="795" t="str">
        <f t="shared" si="15"/>
        <v>岐阜県御嵩町</v>
      </c>
      <c r="F970" s="791" t="s">
        <v>4231</v>
      </c>
    </row>
    <row r="971" spans="1:6">
      <c r="A971" s="791" t="s">
        <v>4091</v>
      </c>
      <c r="B971" s="791" t="s">
        <v>326</v>
      </c>
      <c r="C971" s="791" t="s">
        <v>70</v>
      </c>
      <c r="D971" s="791" t="s">
        <v>4235</v>
      </c>
      <c r="E971" s="795" t="str">
        <f t="shared" si="15"/>
        <v>岐阜県白川村</v>
      </c>
      <c r="F971" s="791" t="s">
        <v>3803</v>
      </c>
    </row>
    <row r="972" spans="1:6">
      <c r="A972" s="790" t="s">
        <v>2339</v>
      </c>
      <c r="B972" s="792"/>
      <c r="C972" s="793" t="s">
        <v>4238</v>
      </c>
      <c r="D972" s="792"/>
      <c r="E972" s="795" t="str">
        <f t="shared" si="15"/>
        <v>静岡県</v>
      </c>
      <c r="F972" s="790" t="s">
        <v>4237</v>
      </c>
    </row>
    <row r="973" spans="1:6">
      <c r="A973" s="791" t="s">
        <v>2339</v>
      </c>
      <c r="B973" s="791" t="s">
        <v>3887</v>
      </c>
      <c r="C973" s="791" t="s">
        <v>4238</v>
      </c>
      <c r="D973" s="791" t="s">
        <v>4199</v>
      </c>
      <c r="E973" s="795" t="str">
        <f t="shared" si="15"/>
        <v>静岡県静岡市</v>
      </c>
      <c r="F973" s="791" t="s">
        <v>2623</v>
      </c>
    </row>
    <row r="974" spans="1:6">
      <c r="A974" s="791" t="s">
        <v>2339</v>
      </c>
      <c r="B974" s="791" t="s">
        <v>4240</v>
      </c>
      <c r="C974" s="791" t="s">
        <v>4238</v>
      </c>
      <c r="D974" s="791" t="s">
        <v>4242</v>
      </c>
      <c r="E974" s="795" t="str">
        <f t="shared" si="15"/>
        <v>静岡県浜松市</v>
      </c>
      <c r="F974" s="791" t="s">
        <v>4239</v>
      </c>
    </row>
    <row r="975" spans="1:6">
      <c r="A975" s="791" t="s">
        <v>2339</v>
      </c>
      <c r="B975" s="791" t="s">
        <v>3484</v>
      </c>
      <c r="C975" s="791" t="s">
        <v>4238</v>
      </c>
      <c r="D975" s="791" t="s">
        <v>359</v>
      </c>
      <c r="E975" s="795" t="str">
        <f t="shared" si="15"/>
        <v>静岡県沼津市</v>
      </c>
      <c r="F975" s="791" t="s">
        <v>4243</v>
      </c>
    </row>
    <row r="976" spans="1:6">
      <c r="A976" s="791" t="s">
        <v>2339</v>
      </c>
      <c r="B976" s="791" t="s">
        <v>352</v>
      </c>
      <c r="C976" s="791" t="s">
        <v>4238</v>
      </c>
      <c r="D976" s="791" t="s">
        <v>3827</v>
      </c>
      <c r="E976" s="795" t="str">
        <f t="shared" si="15"/>
        <v>静岡県熱海市</v>
      </c>
      <c r="F976" s="791" t="s">
        <v>4247</v>
      </c>
    </row>
    <row r="977" spans="1:6">
      <c r="A977" s="791" t="s">
        <v>2339</v>
      </c>
      <c r="B977" s="791" t="s">
        <v>1235</v>
      </c>
      <c r="C977" s="791" t="s">
        <v>4238</v>
      </c>
      <c r="D977" s="791" t="s">
        <v>4251</v>
      </c>
      <c r="E977" s="795" t="str">
        <f t="shared" si="15"/>
        <v>静岡県三島市</v>
      </c>
      <c r="F977" s="791" t="s">
        <v>4250</v>
      </c>
    </row>
    <row r="978" spans="1:6">
      <c r="A978" s="791" t="s">
        <v>2339</v>
      </c>
      <c r="B978" s="791" t="s">
        <v>4252</v>
      </c>
      <c r="C978" s="791" t="s">
        <v>4238</v>
      </c>
      <c r="D978" s="791" t="s">
        <v>4254</v>
      </c>
      <c r="E978" s="795" t="str">
        <f t="shared" si="15"/>
        <v>静岡県富士宮市</v>
      </c>
      <c r="F978" s="791" t="s">
        <v>901</v>
      </c>
    </row>
    <row r="979" spans="1:6">
      <c r="A979" s="791" t="s">
        <v>2339</v>
      </c>
      <c r="B979" s="791" t="s">
        <v>4255</v>
      </c>
      <c r="C979" s="791" t="s">
        <v>4238</v>
      </c>
      <c r="D979" s="791" t="s">
        <v>2382</v>
      </c>
      <c r="E979" s="795" t="str">
        <f t="shared" si="15"/>
        <v>静岡県伊東市</v>
      </c>
      <c r="F979" s="791" t="s">
        <v>1819</v>
      </c>
    </row>
    <row r="980" spans="1:6">
      <c r="A980" s="791" t="s">
        <v>2339</v>
      </c>
      <c r="B980" s="791" t="s">
        <v>1478</v>
      </c>
      <c r="C980" s="791" t="s">
        <v>4238</v>
      </c>
      <c r="D980" s="791" t="s">
        <v>4258</v>
      </c>
      <c r="E980" s="795" t="str">
        <f t="shared" si="15"/>
        <v>静岡県島田市</v>
      </c>
      <c r="F980" s="791" t="s">
        <v>4256</v>
      </c>
    </row>
    <row r="981" spans="1:6">
      <c r="A981" s="791" t="s">
        <v>2339</v>
      </c>
      <c r="B981" s="791" t="s">
        <v>949</v>
      </c>
      <c r="C981" s="791" t="s">
        <v>4238</v>
      </c>
      <c r="D981" s="791" t="s">
        <v>4136</v>
      </c>
      <c r="E981" s="795" t="str">
        <f t="shared" si="15"/>
        <v>静岡県富士市</v>
      </c>
      <c r="F981" s="791" t="s">
        <v>4259</v>
      </c>
    </row>
    <row r="982" spans="1:6">
      <c r="A982" s="791" t="s">
        <v>2339</v>
      </c>
      <c r="B982" s="791" t="s">
        <v>4260</v>
      </c>
      <c r="C982" s="791" t="s">
        <v>4238</v>
      </c>
      <c r="D982" s="791" t="s">
        <v>1211</v>
      </c>
      <c r="E982" s="795" t="str">
        <f t="shared" si="15"/>
        <v>静岡県磐田市</v>
      </c>
      <c r="F982" s="791" t="s">
        <v>139</v>
      </c>
    </row>
    <row r="983" spans="1:6">
      <c r="A983" s="791" t="s">
        <v>2339</v>
      </c>
      <c r="B983" s="791" t="s">
        <v>2518</v>
      </c>
      <c r="C983" s="791" t="s">
        <v>4238</v>
      </c>
      <c r="D983" s="791" t="s">
        <v>1939</v>
      </c>
      <c r="E983" s="795" t="str">
        <f t="shared" si="15"/>
        <v>静岡県焼津市</v>
      </c>
      <c r="F983" s="791" t="s">
        <v>4261</v>
      </c>
    </row>
    <row r="984" spans="1:6">
      <c r="A984" s="791" t="s">
        <v>2339</v>
      </c>
      <c r="B984" s="791" t="s">
        <v>2320</v>
      </c>
      <c r="C984" s="791" t="s">
        <v>4238</v>
      </c>
      <c r="D984" s="791" t="s">
        <v>4262</v>
      </c>
      <c r="E984" s="795" t="str">
        <f t="shared" si="15"/>
        <v>静岡県掛川市</v>
      </c>
      <c r="F984" s="791" t="s">
        <v>1434</v>
      </c>
    </row>
    <row r="985" spans="1:6">
      <c r="A985" s="791" t="s">
        <v>2339</v>
      </c>
      <c r="B985" s="791" t="s">
        <v>1749</v>
      </c>
      <c r="C985" s="791" t="s">
        <v>4238</v>
      </c>
      <c r="D985" s="791" t="s">
        <v>4263</v>
      </c>
      <c r="E985" s="795" t="str">
        <f t="shared" si="15"/>
        <v>静岡県藤枝市</v>
      </c>
      <c r="F985" s="791" t="s">
        <v>4126</v>
      </c>
    </row>
    <row r="986" spans="1:6">
      <c r="A986" s="791" t="s">
        <v>2339</v>
      </c>
      <c r="B986" s="791" t="s">
        <v>4265</v>
      </c>
      <c r="C986" s="791" t="s">
        <v>4238</v>
      </c>
      <c r="D986" s="791" t="s">
        <v>344</v>
      </c>
      <c r="E986" s="795" t="str">
        <f t="shared" si="15"/>
        <v>静岡県御殿場市</v>
      </c>
      <c r="F986" s="791" t="s">
        <v>4264</v>
      </c>
    </row>
    <row r="987" spans="1:6">
      <c r="A987" s="791" t="s">
        <v>2339</v>
      </c>
      <c r="B987" s="791" t="s">
        <v>4266</v>
      </c>
      <c r="C987" s="791" t="s">
        <v>4238</v>
      </c>
      <c r="D987" s="791" t="s">
        <v>2934</v>
      </c>
      <c r="E987" s="795" t="str">
        <f t="shared" si="15"/>
        <v>静岡県袋井市</v>
      </c>
      <c r="F987" s="791" t="s">
        <v>1034</v>
      </c>
    </row>
    <row r="988" spans="1:6">
      <c r="A988" s="791" t="s">
        <v>2339</v>
      </c>
      <c r="B988" s="791" t="s">
        <v>4267</v>
      </c>
      <c r="C988" s="791" t="s">
        <v>4238</v>
      </c>
      <c r="D988" s="791" t="s">
        <v>3886</v>
      </c>
      <c r="E988" s="795" t="str">
        <f t="shared" si="15"/>
        <v>静岡県下田市</v>
      </c>
      <c r="F988" s="791" t="s">
        <v>2985</v>
      </c>
    </row>
    <row r="989" spans="1:6">
      <c r="A989" s="791" t="s">
        <v>2339</v>
      </c>
      <c r="B989" s="791" t="s">
        <v>4268</v>
      </c>
      <c r="C989" s="791" t="s">
        <v>4238</v>
      </c>
      <c r="D989" s="791" t="s">
        <v>731</v>
      </c>
      <c r="E989" s="795" t="str">
        <f t="shared" si="15"/>
        <v>静岡県裾野市</v>
      </c>
      <c r="F989" s="791" t="s">
        <v>3259</v>
      </c>
    </row>
    <row r="990" spans="1:6">
      <c r="A990" s="791" t="s">
        <v>2339</v>
      </c>
      <c r="B990" s="791" t="s">
        <v>4271</v>
      </c>
      <c r="C990" s="791" t="s">
        <v>4238</v>
      </c>
      <c r="D990" s="791" t="s">
        <v>3953</v>
      </c>
      <c r="E990" s="795" t="str">
        <f t="shared" si="15"/>
        <v>静岡県湖西市</v>
      </c>
      <c r="F990" s="791" t="s">
        <v>4269</v>
      </c>
    </row>
    <row r="991" spans="1:6">
      <c r="A991" s="791" t="s">
        <v>2339</v>
      </c>
      <c r="B991" s="791" t="s">
        <v>683</v>
      </c>
      <c r="C991" s="791" t="s">
        <v>4238</v>
      </c>
      <c r="D991" s="791" t="s">
        <v>210</v>
      </c>
      <c r="E991" s="795" t="str">
        <f t="shared" si="15"/>
        <v>静岡県伊豆市</v>
      </c>
      <c r="F991" s="791" t="s">
        <v>3214</v>
      </c>
    </row>
    <row r="992" spans="1:6">
      <c r="A992" s="791" t="s">
        <v>2339</v>
      </c>
      <c r="B992" s="791" t="s">
        <v>4272</v>
      </c>
      <c r="C992" s="791" t="s">
        <v>4238</v>
      </c>
      <c r="D992" s="791" t="s">
        <v>2753</v>
      </c>
      <c r="E992" s="795" t="str">
        <f t="shared" si="15"/>
        <v>静岡県御前崎市</v>
      </c>
      <c r="F992" s="791" t="s">
        <v>1199</v>
      </c>
    </row>
    <row r="993" spans="1:6">
      <c r="A993" s="791" t="s">
        <v>2339</v>
      </c>
      <c r="B993" s="791" t="s">
        <v>1514</v>
      </c>
      <c r="C993" s="791" t="s">
        <v>4238</v>
      </c>
      <c r="D993" s="791" t="s">
        <v>2759</v>
      </c>
      <c r="E993" s="795" t="str">
        <f t="shared" si="15"/>
        <v>静岡県菊川市</v>
      </c>
      <c r="F993" s="791" t="s">
        <v>4273</v>
      </c>
    </row>
    <row r="994" spans="1:6">
      <c r="A994" s="791" t="s">
        <v>2339</v>
      </c>
      <c r="B994" s="791" t="s">
        <v>2956</v>
      </c>
      <c r="C994" s="791" t="s">
        <v>4238</v>
      </c>
      <c r="D994" s="791" t="s">
        <v>4275</v>
      </c>
      <c r="E994" s="795" t="str">
        <f t="shared" si="15"/>
        <v>静岡県伊豆の国市</v>
      </c>
      <c r="F994" s="791" t="s">
        <v>2630</v>
      </c>
    </row>
    <row r="995" spans="1:6">
      <c r="A995" s="791" t="s">
        <v>2339</v>
      </c>
      <c r="B995" s="791" t="s">
        <v>4276</v>
      </c>
      <c r="C995" s="791" t="s">
        <v>4238</v>
      </c>
      <c r="D995" s="791" t="s">
        <v>4278</v>
      </c>
      <c r="E995" s="795" t="str">
        <f t="shared" si="15"/>
        <v>静岡県牧之原市</v>
      </c>
      <c r="F995" s="791" t="s">
        <v>3908</v>
      </c>
    </row>
    <row r="996" spans="1:6">
      <c r="A996" s="791" t="s">
        <v>2339</v>
      </c>
      <c r="B996" s="791" t="s">
        <v>4281</v>
      </c>
      <c r="C996" s="791" t="s">
        <v>4238</v>
      </c>
      <c r="D996" s="791" t="s">
        <v>4282</v>
      </c>
      <c r="E996" s="795" t="str">
        <f t="shared" si="15"/>
        <v>静岡県東伊豆町</v>
      </c>
      <c r="F996" s="791" t="s">
        <v>4280</v>
      </c>
    </row>
    <row r="997" spans="1:6">
      <c r="A997" s="791" t="s">
        <v>2339</v>
      </c>
      <c r="B997" s="791" t="s">
        <v>2147</v>
      </c>
      <c r="C997" s="791" t="s">
        <v>4238</v>
      </c>
      <c r="D997" s="791" t="s">
        <v>42</v>
      </c>
      <c r="E997" s="795" t="str">
        <f t="shared" si="15"/>
        <v>静岡県河津町</v>
      </c>
      <c r="F997" s="791" t="s">
        <v>2776</v>
      </c>
    </row>
    <row r="998" spans="1:6">
      <c r="A998" s="791" t="s">
        <v>2339</v>
      </c>
      <c r="B998" s="791" t="s">
        <v>1074</v>
      </c>
      <c r="C998" s="791" t="s">
        <v>4238</v>
      </c>
      <c r="D998" s="791" t="s">
        <v>2636</v>
      </c>
      <c r="E998" s="795" t="str">
        <f t="shared" si="15"/>
        <v>静岡県南伊豆町</v>
      </c>
      <c r="F998" s="791" t="s">
        <v>4283</v>
      </c>
    </row>
    <row r="999" spans="1:6">
      <c r="A999" s="791" t="s">
        <v>2339</v>
      </c>
      <c r="B999" s="791" t="s">
        <v>4089</v>
      </c>
      <c r="C999" s="791" t="s">
        <v>4238</v>
      </c>
      <c r="D999" s="791" t="s">
        <v>4286</v>
      </c>
      <c r="E999" s="795" t="str">
        <f t="shared" si="15"/>
        <v>静岡県松崎町</v>
      </c>
      <c r="F999" s="791" t="s">
        <v>4284</v>
      </c>
    </row>
    <row r="1000" spans="1:6">
      <c r="A1000" s="791" t="s">
        <v>2339</v>
      </c>
      <c r="B1000" s="791" t="s">
        <v>2874</v>
      </c>
      <c r="C1000" s="791" t="s">
        <v>4238</v>
      </c>
      <c r="D1000" s="791" t="s">
        <v>1897</v>
      </c>
      <c r="E1000" s="795" t="str">
        <f t="shared" si="15"/>
        <v>静岡県西伊豆町</v>
      </c>
      <c r="F1000" s="791" t="s">
        <v>4287</v>
      </c>
    </row>
    <row r="1001" spans="1:6">
      <c r="A1001" s="791" t="s">
        <v>2339</v>
      </c>
      <c r="B1001" s="791" t="s">
        <v>1722</v>
      </c>
      <c r="C1001" s="791" t="s">
        <v>4238</v>
      </c>
      <c r="D1001" s="791" t="s">
        <v>361</v>
      </c>
      <c r="E1001" s="795" t="str">
        <f t="shared" si="15"/>
        <v>静岡県函南町</v>
      </c>
      <c r="F1001" s="791" t="s">
        <v>4289</v>
      </c>
    </row>
    <row r="1002" spans="1:6">
      <c r="A1002" s="791" t="s">
        <v>2339</v>
      </c>
      <c r="B1002" s="791" t="s">
        <v>685</v>
      </c>
      <c r="C1002" s="791" t="s">
        <v>4238</v>
      </c>
      <c r="D1002" s="791" t="s">
        <v>1972</v>
      </c>
      <c r="E1002" s="795" t="str">
        <f t="shared" si="15"/>
        <v>静岡県清水町</v>
      </c>
      <c r="F1002" s="791" t="s">
        <v>4291</v>
      </c>
    </row>
    <row r="1003" spans="1:6">
      <c r="A1003" s="791" t="s">
        <v>2339</v>
      </c>
      <c r="B1003" s="791" t="s">
        <v>4292</v>
      </c>
      <c r="C1003" s="791" t="s">
        <v>4238</v>
      </c>
      <c r="D1003" s="791" t="s">
        <v>2448</v>
      </c>
      <c r="E1003" s="795" t="str">
        <f t="shared" si="15"/>
        <v>静岡県長泉町</v>
      </c>
      <c r="F1003" s="791" t="s">
        <v>440</v>
      </c>
    </row>
    <row r="1004" spans="1:6">
      <c r="A1004" s="791" t="s">
        <v>2339</v>
      </c>
      <c r="B1004" s="791" t="s">
        <v>4293</v>
      </c>
      <c r="C1004" s="791" t="s">
        <v>4238</v>
      </c>
      <c r="D1004" s="791" t="s">
        <v>3387</v>
      </c>
      <c r="E1004" s="795" t="str">
        <f t="shared" si="15"/>
        <v>静岡県小山町</v>
      </c>
      <c r="F1004" s="791" t="s">
        <v>233</v>
      </c>
    </row>
    <row r="1005" spans="1:6">
      <c r="A1005" s="791" t="s">
        <v>2339</v>
      </c>
      <c r="B1005" s="791" t="s">
        <v>4294</v>
      </c>
      <c r="C1005" s="791" t="s">
        <v>4238</v>
      </c>
      <c r="D1005" s="791" t="s">
        <v>4295</v>
      </c>
      <c r="E1005" s="795" t="str">
        <f t="shared" si="15"/>
        <v>静岡県吉田町</v>
      </c>
      <c r="F1005" s="791" t="s">
        <v>3763</v>
      </c>
    </row>
    <row r="1006" spans="1:6">
      <c r="A1006" s="791" t="s">
        <v>2339</v>
      </c>
      <c r="B1006" s="791" t="s">
        <v>4296</v>
      </c>
      <c r="C1006" s="791" t="s">
        <v>4238</v>
      </c>
      <c r="D1006" s="791" t="s">
        <v>1087</v>
      </c>
      <c r="E1006" s="795" t="str">
        <f t="shared" si="15"/>
        <v>静岡県川根本町</v>
      </c>
      <c r="F1006" s="791" t="s">
        <v>4253</v>
      </c>
    </row>
    <row r="1007" spans="1:6">
      <c r="A1007" s="791" t="s">
        <v>2339</v>
      </c>
      <c r="B1007" s="791" t="s">
        <v>1597</v>
      </c>
      <c r="C1007" s="791" t="s">
        <v>4238</v>
      </c>
      <c r="D1007" s="791" t="s">
        <v>1599</v>
      </c>
      <c r="E1007" s="795" t="str">
        <f t="shared" si="15"/>
        <v>静岡県森町</v>
      </c>
      <c r="F1007" s="791" t="s">
        <v>4297</v>
      </c>
    </row>
    <row r="1008" spans="1:6">
      <c r="A1008" s="790" t="s">
        <v>4299</v>
      </c>
      <c r="B1008" s="792"/>
      <c r="C1008" s="793" t="s">
        <v>4160</v>
      </c>
      <c r="D1008" s="792"/>
      <c r="E1008" s="795" t="str">
        <f t="shared" si="15"/>
        <v>愛知県</v>
      </c>
      <c r="F1008" s="790" t="s">
        <v>4298</v>
      </c>
    </row>
    <row r="1009" spans="1:6">
      <c r="A1009" s="791" t="s">
        <v>4299</v>
      </c>
      <c r="B1009" s="791" t="s">
        <v>2315</v>
      </c>
      <c r="C1009" s="791" t="s">
        <v>4160</v>
      </c>
      <c r="D1009" s="791" t="s">
        <v>4301</v>
      </c>
      <c r="E1009" s="795" t="str">
        <f t="shared" si="15"/>
        <v>愛知県名古屋市</v>
      </c>
      <c r="F1009" s="791" t="s">
        <v>4300</v>
      </c>
    </row>
    <row r="1010" spans="1:6">
      <c r="A1010" s="791" t="s">
        <v>4299</v>
      </c>
      <c r="B1010" s="791" t="s">
        <v>426</v>
      </c>
      <c r="C1010" s="791" t="s">
        <v>4160</v>
      </c>
      <c r="D1010" s="791" t="s">
        <v>3232</v>
      </c>
      <c r="E1010" s="795" t="str">
        <f t="shared" si="15"/>
        <v>愛知県豊橋市</v>
      </c>
      <c r="F1010" s="791" t="s">
        <v>1403</v>
      </c>
    </row>
    <row r="1011" spans="1:6">
      <c r="A1011" s="791" t="s">
        <v>4299</v>
      </c>
      <c r="B1011" s="791" t="s">
        <v>3451</v>
      </c>
      <c r="C1011" s="791" t="s">
        <v>4160</v>
      </c>
      <c r="D1011" s="791" t="s">
        <v>3087</v>
      </c>
      <c r="E1011" s="795" t="str">
        <f t="shared" si="15"/>
        <v>愛知県岡崎市</v>
      </c>
      <c r="F1011" s="791" t="s">
        <v>2970</v>
      </c>
    </row>
    <row r="1012" spans="1:6">
      <c r="A1012" s="791" t="s">
        <v>4299</v>
      </c>
      <c r="B1012" s="791" t="s">
        <v>4303</v>
      </c>
      <c r="C1012" s="791" t="s">
        <v>4160</v>
      </c>
      <c r="D1012" s="791" t="s">
        <v>4304</v>
      </c>
      <c r="E1012" s="795" t="str">
        <f t="shared" si="15"/>
        <v>愛知県一宮市</v>
      </c>
      <c r="F1012" s="791" t="s">
        <v>4173</v>
      </c>
    </row>
    <row r="1013" spans="1:6">
      <c r="A1013" s="791" t="s">
        <v>4299</v>
      </c>
      <c r="B1013" s="791" t="s">
        <v>4305</v>
      </c>
      <c r="C1013" s="791" t="s">
        <v>4160</v>
      </c>
      <c r="D1013" s="791" t="s">
        <v>2053</v>
      </c>
      <c r="E1013" s="795" t="str">
        <f t="shared" si="15"/>
        <v>愛知県瀬戸市</v>
      </c>
      <c r="F1013" s="791" t="s">
        <v>574</v>
      </c>
    </row>
    <row r="1014" spans="1:6">
      <c r="A1014" s="791" t="s">
        <v>4299</v>
      </c>
      <c r="B1014" s="791" t="s">
        <v>4306</v>
      </c>
      <c r="C1014" s="791" t="s">
        <v>4160</v>
      </c>
      <c r="D1014" s="791" t="s">
        <v>4308</v>
      </c>
      <c r="E1014" s="795" t="str">
        <f t="shared" si="15"/>
        <v>愛知県半田市</v>
      </c>
      <c r="F1014" s="791" t="s">
        <v>1069</v>
      </c>
    </row>
    <row r="1015" spans="1:6">
      <c r="A1015" s="791" t="s">
        <v>4299</v>
      </c>
      <c r="B1015" s="791" t="s">
        <v>4309</v>
      </c>
      <c r="C1015" s="791" t="s">
        <v>4160</v>
      </c>
      <c r="D1015" s="791" t="s">
        <v>637</v>
      </c>
      <c r="E1015" s="795" t="str">
        <f t="shared" si="15"/>
        <v>愛知県春日井市</v>
      </c>
      <c r="F1015" s="791" t="s">
        <v>2813</v>
      </c>
    </row>
    <row r="1016" spans="1:6">
      <c r="A1016" s="791" t="s">
        <v>4299</v>
      </c>
      <c r="B1016" s="791" t="s">
        <v>4311</v>
      </c>
      <c r="C1016" s="791" t="s">
        <v>4160</v>
      </c>
      <c r="D1016" s="791" t="s">
        <v>4313</v>
      </c>
      <c r="E1016" s="795" t="str">
        <f t="shared" si="15"/>
        <v>愛知県豊川市</v>
      </c>
      <c r="F1016" s="791" t="s">
        <v>4310</v>
      </c>
    </row>
    <row r="1017" spans="1:6">
      <c r="A1017" s="791" t="s">
        <v>4299</v>
      </c>
      <c r="B1017" s="791" t="s">
        <v>4316</v>
      </c>
      <c r="C1017" s="791" t="s">
        <v>4160</v>
      </c>
      <c r="D1017" s="791" t="s">
        <v>4317</v>
      </c>
      <c r="E1017" s="795" t="str">
        <f t="shared" si="15"/>
        <v>愛知県津島市</v>
      </c>
      <c r="F1017" s="791" t="s">
        <v>4314</v>
      </c>
    </row>
    <row r="1018" spans="1:6">
      <c r="A1018" s="791" t="s">
        <v>4299</v>
      </c>
      <c r="B1018" s="791" t="s">
        <v>4245</v>
      </c>
      <c r="C1018" s="791" t="s">
        <v>4160</v>
      </c>
      <c r="D1018" s="791" t="s">
        <v>4321</v>
      </c>
      <c r="E1018" s="795" t="str">
        <f t="shared" si="15"/>
        <v>愛知県碧南市</v>
      </c>
      <c r="F1018" s="791" t="s">
        <v>4319</v>
      </c>
    </row>
    <row r="1019" spans="1:6">
      <c r="A1019" s="791" t="s">
        <v>4299</v>
      </c>
      <c r="B1019" s="791" t="s">
        <v>2927</v>
      </c>
      <c r="C1019" s="791" t="s">
        <v>4160</v>
      </c>
      <c r="D1019" s="791" t="s">
        <v>473</v>
      </c>
      <c r="E1019" s="795" t="str">
        <f t="shared" si="15"/>
        <v>愛知県刈谷市</v>
      </c>
      <c r="F1019" s="791" t="s">
        <v>355</v>
      </c>
    </row>
    <row r="1020" spans="1:6">
      <c r="A1020" s="791" t="s">
        <v>4299</v>
      </c>
      <c r="B1020" s="791" t="s">
        <v>4322</v>
      </c>
      <c r="C1020" s="791" t="s">
        <v>4160</v>
      </c>
      <c r="D1020" s="791" t="s">
        <v>4323</v>
      </c>
      <c r="E1020" s="795" t="str">
        <f t="shared" si="15"/>
        <v>愛知県豊田市</v>
      </c>
      <c r="F1020" s="791" t="s">
        <v>1574</v>
      </c>
    </row>
    <row r="1021" spans="1:6">
      <c r="A1021" s="791" t="s">
        <v>4299</v>
      </c>
      <c r="B1021" s="791" t="s">
        <v>3156</v>
      </c>
      <c r="C1021" s="791" t="s">
        <v>4160</v>
      </c>
      <c r="D1021" s="791" t="s">
        <v>3399</v>
      </c>
      <c r="E1021" s="795" t="str">
        <f t="shared" si="15"/>
        <v>愛知県安城市</v>
      </c>
      <c r="F1021" s="791" t="s">
        <v>1623</v>
      </c>
    </row>
    <row r="1022" spans="1:6">
      <c r="A1022" s="791" t="s">
        <v>4299</v>
      </c>
      <c r="B1022" s="791" t="s">
        <v>2948</v>
      </c>
      <c r="C1022" s="791" t="s">
        <v>4160</v>
      </c>
      <c r="D1022" s="791" t="s">
        <v>4325</v>
      </c>
      <c r="E1022" s="795" t="str">
        <f t="shared" si="15"/>
        <v>愛知県西尾市</v>
      </c>
      <c r="F1022" s="791" t="s">
        <v>4324</v>
      </c>
    </row>
    <row r="1023" spans="1:6">
      <c r="A1023" s="791" t="s">
        <v>4299</v>
      </c>
      <c r="B1023" s="791" t="s">
        <v>4302</v>
      </c>
      <c r="C1023" s="791" t="s">
        <v>4160</v>
      </c>
      <c r="D1023" s="791" t="s">
        <v>4326</v>
      </c>
      <c r="E1023" s="795" t="str">
        <f t="shared" si="15"/>
        <v>愛知県蒲郡市</v>
      </c>
      <c r="F1023" s="791" t="s">
        <v>3137</v>
      </c>
    </row>
    <row r="1024" spans="1:6">
      <c r="A1024" s="791" t="s">
        <v>4299</v>
      </c>
      <c r="B1024" s="791" t="s">
        <v>4328</v>
      </c>
      <c r="C1024" s="791" t="s">
        <v>4160</v>
      </c>
      <c r="D1024" s="791" t="s">
        <v>402</v>
      </c>
      <c r="E1024" s="795" t="str">
        <f t="shared" si="15"/>
        <v>愛知県犬山市</v>
      </c>
      <c r="F1024" s="791" t="s">
        <v>4135</v>
      </c>
    </row>
    <row r="1025" spans="1:6">
      <c r="A1025" s="791" t="s">
        <v>4299</v>
      </c>
      <c r="B1025" s="791" t="s">
        <v>4329</v>
      </c>
      <c r="C1025" s="791" t="s">
        <v>4160</v>
      </c>
      <c r="D1025" s="791" t="s">
        <v>2436</v>
      </c>
      <c r="E1025" s="795" t="str">
        <f t="shared" si="15"/>
        <v>愛知県常滑市</v>
      </c>
      <c r="F1025" s="791" t="s">
        <v>2836</v>
      </c>
    </row>
    <row r="1026" spans="1:6">
      <c r="A1026" s="791" t="s">
        <v>4299</v>
      </c>
      <c r="B1026" s="791" t="s">
        <v>3006</v>
      </c>
      <c r="C1026" s="791" t="s">
        <v>4160</v>
      </c>
      <c r="D1026" s="791" t="s">
        <v>2816</v>
      </c>
      <c r="E1026" s="795" t="str">
        <f t="shared" si="15"/>
        <v>愛知県江南市</v>
      </c>
      <c r="F1026" s="791" t="s">
        <v>4331</v>
      </c>
    </row>
    <row r="1027" spans="1:6">
      <c r="A1027" s="791" t="s">
        <v>4299</v>
      </c>
      <c r="B1027" s="791" t="s">
        <v>2822</v>
      </c>
      <c r="C1027" s="791" t="s">
        <v>4160</v>
      </c>
      <c r="D1027" s="791" t="s">
        <v>2967</v>
      </c>
      <c r="E1027" s="795" t="str">
        <f t="shared" ref="E1027:E1090" si="16">CONCATENATE(A1027,B1027)</f>
        <v>愛知県小牧市</v>
      </c>
      <c r="F1027" s="791" t="s">
        <v>4332</v>
      </c>
    </row>
    <row r="1028" spans="1:6">
      <c r="A1028" s="791" t="s">
        <v>4299</v>
      </c>
      <c r="B1028" s="791" t="s">
        <v>2880</v>
      </c>
      <c r="C1028" s="791" t="s">
        <v>4160</v>
      </c>
      <c r="D1028" s="791" t="s">
        <v>899</v>
      </c>
      <c r="E1028" s="795" t="str">
        <f t="shared" si="16"/>
        <v>愛知県稲沢市</v>
      </c>
      <c r="F1028" s="791" t="s">
        <v>1501</v>
      </c>
    </row>
    <row r="1029" spans="1:6">
      <c r="A1029" s="791" t="s">
        <v>4299</v>
      </c>
      <c r="B1029" s="791" t="s">
        <v>4336</v>
      </c>
      <c r="C1029" s="791" t="s">
        <v>4160</v>
      </c>
      <c r="D1029" s="791" t="s">
        <v>4337</v>
      </c>
      <c r="E1029" s="795" t="str">
        <f t="shared" si="16"/>
        <v>愛知県新城市</v>
      </c>
      <c r="F1029" s="791" t="s">
        <v>1464</v>
      </c>
    </row>
    <row r="1030" spans="1:6">
      <c r="A1030" s="791" t="s">
        <v>4299</v>
      </c>
      <c r="B1030" s="791" t="s">
        <v>1792</v>
      </c>
      <c r="C1030" s="791" t="s">
        <v>4160</v>
      </c>
      <c r="D1030" s="791" t="s">
        <v>134</v>
      </c>
      <c r="E1030" s="795" t="str">
        <f t="shared" si="16"/>
        <v>愛知県東海市</v>
      </c>
      <c r="F1030" s="791" t="s">
        <v>3844</v>
      </c>
    </row>
    <row r="1031" spans="1:6">
      <c r="A1031" s="791" t="s">
        <v>4299</v>
      </c>
      <c r="B1031" s="791" t="s">
        <v>4339</v>
      </c>
      <c r="C1031" s="791" t="s">
        <v>4160</v>
      </c>
      <c r="D1031" s="791" t="s">
        <v>4000</v>
      </c>
      <c r="E1031" s="795" t="str">
        <f t="shared" si="16"/>
        <v>愛知県大府市</v>
      </c>
      <c r="F1031" s="791" t="s">
        <v>4338</v>
      </c>
    </row>
    <row r="1032" spans="1:6">
      <c r="A1032" s="791" t="s">
        <v>4299</v>
      </c>
      <c r="B1032" s="791" t="s">
        <v>532</v>
      </c>
      <c r="C1032" s="791" t="s">
        <v>4160</v>
      </c>
      <c r="D1032" s="791" t="s">
        <v>157</v>
      </c>
      <c r="E1032" s="795" t="str">
        <f t="shared" si="16"/>
        <v>愛知県知多市</v>
      </c>
      <c r="F1032" s="791" t="s">
        <v>2329</v>
      </c>
    </row>
    <row r="1033" spans="1:6">
      <c r="A1033" s="791" t="s">
        <v>4299</v>
      </c>
      <c r="B1033" s="791" t="s">
        <v>4341</v>
      </c>
      <c r="C1033" s="791" t="s">
        <v>4160</v>
      </c>
      <c r="D1033" s="791" t="s">
        <v>3761</v>
      </c>
      <c r="E1033" s="795" t="str">
        <f t="shared" si="16"/>
        <v>愛知県知立市</v>
      </c>
      <c r="F1033" s="791" t="s">
        <v>69</v>
      </c>
    </row>
    <row r="1034" spans="1:6">
      <c r="A1034" s="791" t="s">
        <v>4299</v>
      </c>
      <c r="B1034" s="791" t="s">
        <v>2065</v>
      </c>
      <c r="C1034" s="791" t="s">
        <v>4160</v>
      </c>
      <c r="D1034" s="791" t="s">
        <v>4288</v>
      </c>
      <c r="E1034" s="795" t="str">
        <f t="shared" si="16"/>
        <v>愛知県尾張旭市</v>
      </c>
      <c r="F1034" s="791" t="s">
        <v>898</v>
      </c>
    </row>
    <row r="1035" spans="1:6">
      <c r="A1035" s="791" t="s">
        <v>4299</v>
      </c>
      <c r="B1035" s="791" t="s">
        <v>190</v>
      </c>
      <c r="C1035" s="791" t="s">
        <v>4160</v>
      </c>
      <c r="D1035" s="791" t="s">
        <v>4344</v>
      </c>
      <c r="E1035" s="795" t="str">
        <f t="shared" si="16"/>
        <v>愛知県高浜市</v>
      </c>
      <c r="F1035" s="791" t="s">
        <v>3173</v>
      </c>
    </row>
    <row r="1036" spans="1:6">
      <c r="A1036" s="791" t="s">
        <v>4299</v>
      </c>
      <c r="B1036" s="791" t="s">
        <v>2423</v>
      </c>
      <c r="C1036" s="791" t="s">
        <v>4160</v>
      </c>
      <c r="D1036" s="791" t="s">
        <v>4345</v>
      </c>
      <c r="E1036" s="795" t="str">
        <f t="shared" si="16"/>
        <v>愛知県岩倉市</v>
      </c>
      <c r="F1036" s="791" t="s">
        <v>2670</v>
      </c>
    </row>
    <row r="1037" spans="1:6">
      <c r="A1037" s="791" t="s">
        <v>4299</v>
      </c>
      <c r="B1037" s="791" t="s">
        <v>905</v>
      </c>
      <c r="C1037" s="791" t="s">
        <v>4160</v>
      </c>
      <c r="D1037" s="791" t="s">
        <v>1312</v>
      </c>
      <c r="E1037" s="795" t="str">
        <f t="shared" si="16"/>
        <v>愛知県豊明市</v>
      </c>
      <c r="F1037" s="791" t="s">
        <v>2717</v>
      </c>
    </row>
    <row r="1038" spans="1:6">
      <c r="A1038" s="791" t="s">
        <v>4299</v>
      </c>
      <c r="B1038" s="791" t="s">
        <v>2391</v>
      </c>
      <c r="C1038" s="791" t="s">
        <v>4160</v>
      </c>
      <c r="D1038" s="791" t="s">
        <v>1252</v>
      </c>
      <c r="E1038" s="795" t="str">
        <f t="shared" si="16"/>
        <v>愛知県日進市</v>
      </c>
      <c r="F1038" s="791" t="s">
        <v>4346</v>
      </c>
    </row>
    <row r="1039" spans="1:6">
      <c r="A1039" s="791" t="s">
        <v>4299</v>
      </c>
      <c r="B1039" s="791" t="s">
        <v>4348</v>
      </c>
      <c r="C1039" s="791" t="s">
        <v>4160</v>
      </c>
      <c r="D1039" s="791" t="s">
        <v>4184</v>
      </c>
      <c r="E1039" s="795" t="str">
        <f t="shared" si="16"/>
        <v>愛知県田原市</v>
      </c>
      <c r="F1039" s="791" t="s">
        <v>4146</v>
      </c>
    </row>
    <row r="1040" spans="1:6">
      <c r="A1040" s="791" t="s">
        <v>4299</v>
      </c>
      <c r="B1040" s="791" t="s">
        <v>4350</v>
      </c>
      <c r="C1040" s="791" t="s">
        <v>4160</v>
      </c>
      <c r="D1040" s="791" t="s">
        <v>4353</v>
      </c>
      <c r="E1040" s="795" t="str">
        <f t="shared" si="16"/>
        <v>愛知県愛西市</v>
      </c>
      <c r="F1040" s="791" t="s">
        <v>4349</v>
      </c>
    </row>
    <row r="1041" spans="1:6">
      <c r="A1041" s="791" t="s">
        <v>4299</v>
      </c>
      <c r="B1041" s="791" t="s">
        <v>4355</v>
      </c>
      <c r="C1041" s="791" t="s">
        <v>4160</v>
      </c>
      <c r="D1041" s="791" t="s">
        <v>2980</v>
      </c>
      <c r="E1041" s="795" t="str">
        <f t="shared" si="16"/>
        <v>愛知県清須市</v>
      </c>
      <c r="F1041" s="791" t="s">
        <v>4354</v>
      </c>
    </row>
    <row r="1042" spans="1:6">
      <c r="A1042" s="791" t="s">
        <v>4299</v>
      </c>
      <c r="B1042" s="791" t="s">
        <v>2246</v>
      </c>
      <c r="C1042" s="791" t="s">
        <v>4160</v>
      </c>
      <c r="D1042" s="791" t="s">
        <v>4356</v>
      </c>
      <c r="E1042" s="795" t="str">
        <f t="shared" si="16"/>
        <v>愛知県北名古屋市</v>
      </c>
      <c r="F1042" s="791" t="s">
        <v>3558</v>
      </c>
    </row>
    <row r="1043" spans="1:6">
      <c r="A1043" s="791" t="s">
        <v>4299</v>
      </c>
      <c r="B1043" s="791" t="s">
        <v>3964</v>
      </c>
      <c r="C1043" s="791" t="s">
        <v>4160</v>
      </c>
      <c r="D1043" s="791" t="s">
        <v>4357</v>
      </c>
      <c r="E1043" s="795" t="str">
        <f t="shared" si="16"/>
        <v>愛知県弥富市</v>
      </c>
      <c r="F1043" s="791" t="s">
        <v>3652</v>
      </c>
    </row>
    <row r="1044" spans="1:6">
      <c r="A1044" s="791" t="s">
        <v>4299</v>
      </c>
      <c r="B1044" s="791" t="s">
        <v>3792</v>
      </c>
      <c r="C1044" s="791" t="s">
        <v>4160</v>
      </c>
      <c r="D1044" s="791" t="s">
        <v>3288</v>
      </c>
      <c r="E1044" s="795" t="str">
        <f t="shared" si="16"/>
        <v>愛知県みよし市</v>
      </c>
      <c r="F1044" s="791" t="s">
        <v>2610</v>
      </c>
    </row>
    <row r="1045" spans="1:6">
      <c r="A1045" s="791" t="s">
        <v>4299</v>
      </c>
      <c r="B1045" s="791" t="s">
        <v>4359</v>
      </c>
      <c r="C1045" s="791" t="s">
        <v>4160</v>
      </c>
      <c r="D1045" s="791" t="s">
        <v>4360</v>
      </c>
      <c r="E1045" s="795" t="str">
        <f t="shared" si="16"/>
        <v>愛知県あま市</v>
      </c>
      <c r="F1045" s="791" t="s">
        <v>4358</v>
      </c>
    </row>
    <row r="1046" spans="1:6">
      <c r="A1046" s="791" t="s">
        <v>4299</v>
      </c>
      <c r="B1046" s="791" t="s">
        <v>4361</v>
      </c>
      <c r="C1046" s="791" t="s">
        <v>4160</v>
      </c>
      <c r="D1046" s="791" t="s">
        <v>4362</v>
      </c>
      <c r="E1046" s="795" t="str">
        <f t="shared" si="16"/>
        <v>愛知県長久手市</v>
      </c>
      <c r="F1046" s="791" t="s">
        <v>2218</v>
      </c>
    </row>
    <row r="1047" spans="1:6">
      <c r="A1047" s="791" t="s">
        <v>4299</v>
      </c>
      <c r="B1047" s="791" t="s">
        <v>283</v>
      </c>
      <c r="C1047" s="791" t="s">
        <v>4160</v>
      </c>
      <c r="D1047" s="791" t="s">
        <v>4363</v>
      </c>
      <c r="E1047" s="795" t="str">
        <f t="shared" si="16"/>
        <v>愛知県東郷町</v>
      </c>
      <c r="F1047" s="791" t="s">
        <v>2251</v>
      </c>
    </row>
    <row r="1048" spans="1:6">
      <c r="A1048" s="791" t="s">
        <v>4299</v>
      </c>
      <c r="B1048" s="791" t="s">
        <v>3194</v>
      </c>
      <c r="C1048" s="791" t="s">
        <v>4160</v>
      </c>
      <c r="D1048" s="791" t="s">
        <v>2290</v>
      </c>
      <c r="E1048" s="795" t="str">
        <f t="shared" si="16"/>
        <v>愛知県豊山町</v>
      </c>
      <c r="F1048" s="791" t="s">
        <v>1222</v>
      </c>
    </row>
    <row r="1049" spans="1:6">
      <c r="A1049" s="791" t="s">
        <v>4299</v>
      </c>
      <c r="B1049" s="791" t="s">
        <v>4365</v>
      </c>
      <c r="C1049" s="791" t="s">
        <v>4160</v>
      </c>
      <c r="D1049" s="791" t="s">
        <v>4367</v>
      </c>
      <c r="E1049" s="795" t="str">
        <f t="shared" si="16"/>
        <v>愛知県大口町</v>
      </c>
      <c r="F1049" s="791" t="s">
        <v>4364</v>
      </c>
    </row>
    <row r="1050" spans="1:6">
      <c r="A1050" s="791" t="s">
        <v>4299</v>
      </c>
      <c r="B1050" s="791" t="s">
        <v>2235</v>
      </c>
      <c r="C1050" s="791" t="s">
        <v>4160</v>
      </c>
      <c r="D1050" s="791" t="s">
        <v>4368</v>
      </c>
      <c r="E1050" s="795" t="str">
        <f t="shared" si="16"/>
        <v>愛知県扶桑町</v>
      </c>
      <c r="F1050" s="791" t="s">
        <v>1425</v>
      </c>
    </row>
    <row r="1051" spans="1:6">
      <c r="A1051" s="791" t="s">
        <v>4299</v>
      </c>
      <c r="B1051" s="791" t="s">
        <v>4369</v>
      </c>
      <c r="C1051" s="791" t="s">
        <v>4160</v>
      </c>
      <c r="D1051" s="791" t="s">
        <v>3584</v>
      </c>
      <c r="E1051" s="795" t="str">
        <f t="shared" si="16"/>
        <v>愛知県大治町</v>
      </c>
      <c r="F1051" s="791" t="s">
        <v>3987</v>
      </c>
    </row>
    <row r="1052" spans="1:6">
      <c r="A1052" s="791" t="s">
        <v>4299</v>
      </c>
      <c r="B1052" s="791" t="s">
        <v>4371</v>
      </c>
      <c r="C1052" s="791" t="s">
        <v>4160</v>
      </c>
      <c r="D1052" s="791" t="s">
        <v>4372</v>
      </c>
      <c r="E1052" s="795" t="str">
        <f t="shared" si="16"/>
        <v>愛知県蟹江町</v>
      </c>
      <c r="F1052" s="791" t="s">
        <v>408</v>
      </c>
    </row>
    <row r="1053" spans="1:6">
      <c r="A1053" s="791" t="s">
        <v>4299</v>
      </c>
      <c r="B1053" s="791" t="s">
        <v>2182</v>
      </c>
      <c r="C1053" s="791" t="s">
        <v>4160</v>
      </c>
      <c r="D1053" s="791" t="s">
        <v>4374</v>
      </c>
      <c r="E1053" s="795" t="str">
        <f t="shared" si="16"/>
        <v>愛知県飛島村</v>
      </c>
      <c r="F1053" s="791" t="s">
        <v>3160</v>
      </c>
    </row>
    <row r="1054" spans="1:6">
      <c r="A1054" s="791" t="s">
        <v>4299</v>
      </c>
      <c r="B1054" s="791" t="s">
        <v>4375</v>
      </c>
      <c r="C1054" s="791" t="s">
        <v>4160</v>
      </c>
      <c r="D1054" s="791" t="s">
        <v>3281</v>
      </c>
      <c r="E1054" s="795" t="str">
        <f t="shared" si="16"/>
        <v>愛知県阿久比町</v>
      </c>
      <c r="F1054" s="791" t="s">
        <v>1552</v>
      </c>
    </row>
    <row r="1055" spans="1:6">
      <c r="A1055" s="791" t="s">
        <v>4299</v>
      </c>
      <c r="B1055" s="791" t="s">
        <v>4376</v>
      </c>
      <c r="C1055" s="791" t="s">
        <v>4160</v>
      </c>
      <c r="D1055" s="791" t="s">
        <v>4366</v>
      </c>
      <c r="E1055" s="795" t="str">
        <f t="shared" si="16"/>
        <v>愛知県東浦町</v>
      </c>
      <c r="F1055" s="791" t="s">
        <v>4163</v>
      </c>
    </row>
    <row r="1056" spans="1:6">
      <c r="A1056" s="791" t="s">
        <v>4299</v>
      </c>
      <c r="B1056" s="791" t="s">
        <v>179</v>
      </c>
      <c r="C1056" s="791" t="s">
        <v>4160</v>
      </c>
      <c r="D1056" s="791" t="s">
        <v>1065</v>
      </c>
      <c r="E1056" s="795" t="str">
        <f t="shared" si="16"/>
        <v>愛知県南知多町</v>
      </c>
      <c r="F1056" s="791" t="s">
        <v>2195</v>
      </c>
    </row>
    <row r="1057" spans="1:6">
      <c r="A1057" s="791" t="s">
        <v>4299</v>
      </c>
      <c r="B1057" s="791" t="s">
        <v>3922</v>
      </c>
      <c r="C1057" s="791" t="s">
        <v>4160</v>
      </c>
      <c r="D1057" s="791" t="s">
        <v>2489</v>
      </c>
      <c r="E1057" s="795" t="str">
        <f t="shared" si="16"/>
        <v>愛知県美浜町</v>
      </c>
      <c r="F1057" s="791" t="s">
        <v>4377</v>
      </c>
    </row>
    <row r="1058" spans="1:6">
      <c r="A1058" s="791" t="s">
        <v>4299</v>
      </c>
      <c r="B1058" s="791" t="s">
        <v>4379</v>
      </c>
      <c r="C1058" s="791" t="s">
        <v>4160</v>
      </c>
      <c r="D1058" s="791" t="s">
        <v>2677</v>
      </c>
      <c r="E1058" s="795" t="str">
        <f t="shared" si="16"/>
        <v>愛知県武豊町</v>
      </c>
      <c r="F1058" s="791" t="s">
        <v>4378</v>
      </c>
    </row>
    <row r="1059" spans="1:6">
      <c r="A1059" s="791" t="s">
        <v>4299</v>
      </c>
      <c r="B1059" s="791" t="s">
        <v>4382</v>
      </c>
      <c r="C1059" s="791" t="s">
        <v>4160</v>
      </c>
      <c r="D1059" s="791" t="s">
        <v>4157</v>
      </c>
      <c r="E1059" s="795" t="str">
        <f t="shared" si="16"/>
        <v>愛知県幸田町</v>
      </c>
      <c r="F1059" s="791" t="s">
        <v>4381</v>
      </c>
    </row>
    <row r="1060" spans="1:6">
      <c r="A1060" s="791" t="s">
        <v>4299</v>
      </c>
      <c r="B1060" s="791" t="s">
        <v>3192</v>
      </c>
      <c r="C1060" s="791" t="s">
        <v>4160</v>
      </c>
      <c r="D1060" s="791" t="s">
        <v>852</v>
      </c>
      <c r="E1060" s="795" t="str">
        <f t="shared" si="16"/>
        <v>愛知県設楽町</v>
      </c>
      <c r="F1060" s="791" t="s">
        <v>567</v>
      </c>
    </row>
    <row r="1061" spans="1:6">
      <c r="A1061" s="791" t="s">
        <v>4299</v>
      </c>
      <c r="B1061" s="791" t="s">
        <v>4383</v>
      </c>
      <c r="C1061" s="791" t="s">
        <v>4160</v>
      </c>
      <c r="D1061" s="791" t="s">
        <v>4384</v>
      </c>
      <c r="E1061" s="795" t="str">
        <f t="shared" si="16"/>
        <v>愛知県東栄町</v>
      </c>
      <c r="F1061" s="791" t="s">
        <v>2618</v>
      </c>
    </row>
    <row r="1062" spans="1:6">
      <c r="A1062" s="791" t="s">
        <v>4299</v>
      </c>
      <c r="B1062" s="791" t="s">
        <v>3241</v>
      </c>
      <c r="C1062" s="791" t="s">
        <v>4160</v>
      </c>
      <c r="D1062" s="791" t="s">
        <v>4386</v>
      </c>
      <c r="E1062" s="795" t="str">
        <f t="shared" si="16"/>
        <v>愛知県豊根村</v>
      </c>
      <c r="F1062" s="791" t="s">
        <v>4385</v>
      </c>
    </row>
    <row r="1063" spans="1:6">
      <c r="A1063" s="790" t="s">
        <v>4387</v>
      </c>
      <c r="B1063" s="792"/>
      <c r="C1063" s="793" t="s">
        <v>4388</v>
      </c>
      <c r="D1063" s="792"/>
      <c r="E1063" s="795" t="str">
        <f t="shared" si="16"/>
        <v>三重県</v>
      </c>
      <c r="F1063" s="790" t="s">
        <v>3536</v>
      </c>
    </row>
    <row r="1064" spans="1:6">
      <c r="A1064" s="791" t="s">
        <v>4387</v>
      </c>
      <c r="B1064" s="791" t="s">
        <v>3647</v>
      </c>
      <c r="C1064" s="791" t="s">
        <v>4388</v>
      </c>
      <c r="D1064" s="791" t="s">
        <v>4389</v>
      </c>
      <c r="E1064" s="795" t="str">
        <f t="shared" si="16"/>
        <v>三重県津市</v>
      </c>
      <c r="F1064" s="791" t="s">
        <v>4307</v>
      </c>
    </row>
    <row r="1065" spans="1:6">
      <c r="A1065" s="791" t="s">
        <v>4387</v>
      </c>
      <c r="B1065" s="791" t="s">
        <v>2671</v>
      </c>
      <c r="C1065" s="791" t="s">
        <v>4388</v>
      </c>
      <c r="D1065" s="791" t="s">
        <v>3796</v>
      </c>
      <c r="E1065" s="795" t="str">
        <f t="shared" si="16"/>
        <v>三重県四日市市</v>
      </c>
      <c r="F1065" s="791" t="s">
        <v>1024</v>
      </c>
    </row>
    <row r="1066" spans="1:6">
      <c r="A1066" s="791" t="s">
        <v>4387</v>
      </c>
      <c r="B1066" s="791" t="s">
        <v>2276</v>
      </c>
      <c r="C1066" s="791" t="s">
        <v>4388</v>
      </c>
      <c r="D1066" s="791" t="s">
        <v>482</v>
      </c>
      <c r="E1066" s="795" t="str">
        <f t="shared" si="16"/>
        <v>三重県伊勢市</v>
      </c>
      <c r="F1066" s="791" t="s">
        <v>418</v>
      </c>
    </row>
    <row r="1067" spans="1:6">
      <c r="A1067" s="791" t="s">
        <v>4387</v>
      </c>
      <c r="B1067" s="791" t="s">
        <v>3042</v>
      </c>
      <c r="C1067" s="791" t="s">
        <v>4388</v>
      </c>
      <c r="D1067" s="791" t="s">
        <v>3386</v>
      </c>
      <c r="E1067" s="795" t="str">
        <f t="shared" si="16"/>
        <v>三重県松阪市</v>
      </c>
      <c r="F1067" s="791" t="s">
        <v>665</v>
      </c>
    </row>
    <row r="1068" spans="1:6">
      <c r="A1068" s="791" t="s">
        <v>4387</v>
      </c>
      <c r="B1068" s="791" t="s">
        <v>4390</v>
      </c>
      <c r="C1068" s="791" t="s">
        <v>4388</v>
      </c>
      <c r="D1068" s="791" t="s">
        <v>4391</v>
      </c>
      <c r="E1068" s="795" t="str">
        <f t="shared" si="16"/>
        <v>三重県桑名市</v>
      </c>
      <c r="F1068" s="791" t="s">
        <v>1361</v>
      </c>
    </row>
    <row r="1069" spans="1:6">
      <c r="A1069" s="791" t="s">
        <v>4387</v>
      </c>
      <c r="B1069" s="791" t="s">
        <v>4393</v>
      </c>
      <c r="C1069" s="791" t="s">
        <v>4388</v>
      </c>
      <c r="D1069" s="791" t="s">
        <v>3379</v>
      </c>
      <c r="E1069" s="795" t="str">
        <f t="shared" si="16"/>
        <v>三重県鈴鹿市</v>
      </c>
      <c r="F1069" s="791" t="s">
        <v>4392</v>
      </c>
    </row>
    <row r="1070" spans="1:6">
      <c r="A1070" s="791" t="s">
        <v>4387</v>
      </c>
      <c r="B1070" s="791" t="s">
        <v>4395</v>
      </c>
      <c r="C1070" s="791" t="s">
        <v>4388</v>
      </c>
      <c r="D1070" s="791" t="s">
        <v>4396</v>
      </c>
      <c r="E1070" s="795" t="str">
        <f t="shared" si="16"/>
        <v>三重県名張市</v>
      </c>
      <c r="F1070" s="791" t="s">
        <v>550</v>
      </c>
    </row>
    <row r="1071" spans="1:6">
      <c r="A1071" s="791" t="s">
        <v>4387</v>
      </c>
      <c r="B1071" s="791" t="s">
        <v>4397</v>
      </c>
      <c r="C1071" s="791" t="s">
        <v>4388</v>
      </c>
      <c r="D1071" s="791" t="s">
        <v>4398</v>
      </c>
      <c r="E1071" s="795" t="str">
        <f t="shared" si="16"/>
        <v>三重県尾鷲市</v>
      </c>
      <c r="F1071" s="791" t="s">
        <v>2028</v>
      </c>
    </row>
    <row r="1072" spans="1:6">
      <c r="A1072" s="791" t="s">
        <v>4387</v>
      </c>
      <c r="B1072" s="791" t="s">
        <v>2150</v>
      </c>
      <c r="C1072" s="791" t="s">
        <v>4388</v>
      </c>
      <c r="D1072" s="791" t="s">
        <v>4402</v>
      </c>
      <c r="E1072" s="795" t="str">
        <f t="shared" si="16"/>
        <v>三重県亀山市</v>
      </c>
      <c r="F1072" s="791" t="s">
        <v>4400</v>
      </c>
    </row>
    <row r="1073" spans="1:6">
      <c r="A1073" s="791" t="s">
        <v>4387</v>
      </c>
      <c r="B1073" s="791" t="s">
        <v>2255</v>
      </c>
      <c r="C1073" s="791" t="s">
        <v>4388</v>
      </c>
      <c r="D1073" s="791" t="s">
        <v>3061</v>
      </c>
      <c r="E1073" s="795" t="str">
        <f t="shared" si="16"/>
        <v>三重県鳥羽市</v>
      </c>
      <c r="F1073" s="791" t="s">
        <v>4405</v>
      </c>
    </row>
    <row r="1074" spans="1:6">
      <c r="A1074" s="791" t="s">
        <v>4387</v>
      </c>
      <c r="B1074" s="791" t="s">
        <v>786</v>
      </c>
      <c r="C1074" s="791" t="s">
        <v>4388</v>
      </c>
      <c r="D1074" s="791" t="s">
        <v>4407</v>
      </c>
      <c r="E1074" s="795" t="str">
        <f t="shared" si="16"/>
        <v>三重県熊野市</v>
      </c>
      <c r="F1074" s="791" t="s">
        <v>4406</v>
      </c>
    </row>
    <row r="1075" spans="1:6">
      <c r="A1075" s="791" t="s">
        <v>4387</v>
      </c>
      <c r="B1075" s="791" t="s">
        <v>2689</v>
      </c>
      <c r="C1075" s="791" t="s">
        <v>4388</v>
      </c>
      <c r="D1075" s="791" t="s">
        <v>4413</v>
      </c>
      <c r="E1075" s="795" t="str">
        <f t="shared" si="16"/>
        <v>三重県いなべ市</v>
      </c>
      <c r="F1075" s="791" t="s">
        <v>4411</v>
      </c>
    </row>
    <row r="1076" spans="1:6">
      <c r="A1076" s="791" t="s">
        <v>4387</v>
      </c>
      <c r="B1076" s="791" t="s">
        <v>148</v>
      </c>
      <c r="C1076" s="791" t="s">
        <v>4388</v>
      </c>
      <c r="D1076" s="791" t="s">
        <v>2552</v>
      </c>
      <c r="E1076" s="795" t="str">
        <f t="shared" si="16"/>
        <v>三重県志摩市</v>
      </c>
      <c r="F1076" s="791" t="s">
        <v>4415</v>
      </c>
    </row>
    <row r="1077" spans="1:6">
      <c r="A1077" s="791" t="s">
        <v>4387</v>
      </c>
      <c r="B1077" s="791" t="s">
        <v>4417</v>
      </c>
      <c r="C1077" s="791" t="s">
        <v>4388</v>
      </c>
      <c r="D1077" s="791" t="s">
        <v>581</v>
      </c>
      <c r="E1077" s="795" t="str">
        <f t="shared" si="16"/>
        <v>三重県伊賀市</v>
      </c>
      <c r="F1077" s="791" t="s">
        <v>4416</v>
      </c>
    </row>
    <row r="1078" spans="1:6">
      <c r="A1078" s="791" t="s">
        <v>4387</v>
      </c>
      <c r="B1078" s="791" t="s">
        <v>4418</v>
      </c>
      <c r="C1078" s="791" t="s">
        <v>4388</v>
      </c>
      <c r="D1078" s="791" t="s">
        <v>4419</v>
      </c>
      <c r="E1078" s="795" t="str">
        <f t="shared" si="16"/>
        <v>三重県木曽岬町</v>
      </c>
      <c r="F1078" s="791" t="s">
        <v>3569</v>
      </c>
    </row>
    <row r="1079" spans="1:6">
      <c r="A1079" s="791" t="s">
        <v>4387</v>
      </c>
      <c r="B1079" s="791" t="s">
        <v>1856</v>
      </c>
      <c r="C1079" s="791" t="s">
        <v>4388</v>
      </c>
      <c r="D1079" s="791" t="s">
        <v>3555</v>
      </c>
      <c r="E1079" s="795" t="str">
        <f t="shared" si="16"/>
        <v>三重県東員町</v>
      </c>
      <c r="F1079" s="791" t="s">
        <v>2116</v>
      </c>
    </row>
    <row r="1080" spans="1:6">
      <c r="A1080" s="791" t="s">
        <v>4387</v>
      </c>
      <c r="B1080" s="791" t="s">
        <v>4420</v>
      </c>
      <c r="C1080" s="791" t="s">
        <v>4388</v>
      </c>
      <c r="D1080" s="791" t="s">
        <v>2668</v>
      </c>
      <c r="E1080" s="795" t="str">
        <f t="shared" si="16"/>
        <v>三重県菰野町</v>
      </c>
      <c r="F1080" s="791" t="s">
        <v>2514</v>
      </c>
    </row>
    <row r="1081" spans="1:6">
      <c r="A1081" s="791" t="s">
        <v>4387</v>
      </c>
      <c r="B1081" s="791" t="s">
        <v>2625</v>
      </c>
      <c r="C1081" s="791" t="s">
        <v>4388</v>
      </c>
      <c r="D1081" s="791" t="s">
        <v>2248</v>
      </c>
      <c r="E1081" s="795" t="str">
        <f t="shared" si="16"/>
        <v>三重県朝日町</v>
      </c>
      <c r="F1081" s="791" t="s">
        <v>2104</v>
      </c>
    </row>
    <row r="1082" spans="1:6">
      <c r="A1082" s="791" t="s">
        <v>4387</v>
      </c>
      <c r="B1082" s="791" t="s">
        <v>2844</v>
      </c>
      <c r="C1082" s="791" t="s">
        <v>4388</v>
      </c>
      <c r="D1082" s="791" t="s">
        <v>4421</v>
      </c>
      <c r="E1082" s="795" t="str">
        <f t="shared" si="16"/>
        <v>三重県川越町</v>
      </c>
      <c r="F1082" s="791" t="s">
        <v>1886</v>
      </c>
    </row>
    <row r="1083" spans="1:6">
      <c r="A1083" s="791" t="s">
        <v>4387</v>
      </c>
      <c r="B1083" s="791" t="s">
        <v>1504</v>
      </c>
      <c r="C1083" s="791" t="s">
        <v>4388</v>
      </c>
      <c r="D1083" s="791" t="s">
        <v>4425</v>
      </c>
      <c r="E1083" s="795" t="str">
        <f t="shared" si="16"/>
        <v>三重県多気町</v>
      </c>
      <c r="F1083" s="791" t="s">
        <v>4202</v>
      </c>
    </row>
    <row r="1084" spans="1:6">
      <c r="A1084" s="791" t="s">
        <v>4387</v>
      </c>
      <c r="B1084" s="791" t="s">
        <v>3148</v>
      </c>
      <c r="C1084" s="791" t="s">
        <v>4388</v>
      </c>
      <c r="D1084" s="791" t="s">
        <v>682</v>
      </c>
      <c r="E1084" s="795" t="str">
        <f t="shared" si="16"/>
        <v>三重県明和町</v>
      </c>
      <c r="F1084" s="791" t="s">
        <v>1246</v>
      </c>
    </row>
    <row r="1085" spans="1:6">
      <c r="A1085" s="791" t="s">
        <v>4387</v>
      </c>
      <c r="B1085" s="791" t="s">
        <v>4427</v>
      </c>
      <c r="C1085" s="791" t="s">
        <v>4388</v>
      </c>
      <c r="D1085" s="791" t="s">
        <v>2068</v>
      </c>
      <c r="E1085" s="795" t="str">
        <f t="shared" si="16"/>
        <v>三重県大台町</v>
      </c>
      <c r="F1085" s="791" t="s">
        <v>1439</v>
      </c>
    </row>
    <row r="1086" spans="1:6">
      <c r="A1086" s="791" t="s">
        <v>4387</v>
      </c>
      <c r="B1086" s="791" t="s">
        <v>4428</v>
      </c>
      <c r="C1086" s="791" t="s">
        <v>4388</v>
      </c>
      <c r="D1086" s="791" t="s">
        <v>2609</v>
      </c>
      <c r="E1086" s="795" t="str">
        <f t="shared" si="16"/>
        <v>三重県玉城町</v>
      </c>
      <c r="F1086" s="791" t="s">
        <v>2608</v>
      </c>
    </row>
    <row r="1087" spans="1:6">
      <c r="A1087" s="791" t="s">
        <v>4387</v>
      </c>
      <c r="B1087" s="791" t="s">
        <v>4429</v>
      </c>
      <c r="C1087" s="791" t="s">
        <v>4388</v>
      </c>
      <c r="D1087" s="791" t="s">
        <v>2431</v>
      </c>
      <c r="E1087" s="795" t="str">
        <f t="shared" si="16"/>
        <v>三重県度会町</v>
      </c>
      <c r="F1087" s="791" t="s">
        <v>3721</v>
      </c>
    </row>
    <row r="1088" spans="1:6">
      <c r="A1088" s="791" t="s">
        <v>4387</v>
      </c>
      <c r="B1088" s="791" t="s">
        <v>3659</v>
      </c>
      <c r="C1088" s="791" t="s">
        <v>4388</v>
      </c>
      <c r="D1088" s="791" t="s">
        <v>129</v>
      </c>
      <c r="E1088" s="795" t="str">
        <f t="shared" si="16"/>
        <v>三重県大紀町</v>
      </c>
      <c r="F1088" s="791" t="s">
        <v>4431</v>
      </c>
    </row>
    <row r="1089" spans="1:6">
      <c r="A1089" s="791" t="s">
        <v>4387</v>
      </c>
      <c r="B1089" s="791" t="s">
        <v>1001</v>
      </c>
      <c r="C1089" s="791" t="s">
        <v>4388</v>
      </c>
      <c r="D1089" s="791" t="s">
        <v>2233</v>
      </c>
      <c r="E1089" s="795" t="str">
        <f t="shared" si="16"/>
        <v>三重県南伊勢町</v>
      </c>
      <c r="F1089" s="791" t="s">
        <v>74</v>
      </c>
    </row>
    <row r="1090" spans="1:6">
      <c r="A1090" s="791" t="s">
        <v>4387</v>
      </c>
      <c r="B1090" s="791" t="s">
        <v>2831</v>
      </c>
      <c r="C1090" s="791" t="s">
        <v>4388</v>
      </c>
      <c r="D1090" s="791" t="s">
        <v>4435</v>
      </c>
      <c r="E1090" s="795" t="str">
        <f t="shared" si="16"/>
        <v>三重県紀北町</v>
      </c>
      <c r="F1090" s="791" t="s">
        <v>4433</v>
      </c>
    </row>
    <row r="1091" spans="1:6">
      <c r="A1091" s="791" t="s">
        <v>4387</v>
      </c>
      <c r="B1091" s="791" t="s">
        <v>2067</v>
      </c>
      <c r="C1091" s="791" t="s">
        <v>4388</v>
      </c>
      <c r="D1091" s="791" t="s">
        <v>2489</v>
      </c>
      <c r="E1091" s="795" t="str">
        <f t="shared" ref="E1091:E1154" si="17">CONCATENATE(A1091,B1091)</f>
        <v>三重県御浜町</v>
      </c>
      <c r="F1091" s="791" t="s">
        <v>986</v>
      </c>
    </row>
    <row r="1092" spans="1:6">
      <c r="A1092" s="791" t="s">
        <v>4387</v>
      </c>
      <c r="B1092" s="791" t="s">
        <v>4437</v>
      </c>
      <c r="C1092" s="791" t="s">
        <v>4388</v>
      </c>
      <c r="D1092" s="791" t="s">
        <v>68</v>
      </c>
      <c r="E1092" s="795" t="str">
        <f t="shared" si="17"/>
        <v>三重県紀宝町</v>
      </c>
      <c r="F1092" s="791" t="s">
        <v>4436</v>
      </c>
    </row>
    <row r="1093" spans="1:6">
      <c r="A1093" s="790" t="s">
        <v>959</v>
      </c>
      <c r="B1093" s="792"/>
      <c r="C1093" s="793" t="s">
        <v>2604</v>
      </c>
      <c r="D1093" s="792"/>
      <c r="E1093" s="795" t="str">
        <f t="shared" si="17"/>
        <v>滋賀県</v>
      </c>
      <c r="F1093" s="790" t="s">
        <v>565</v>
      </c>
    </row>
    <row r="1094" spans="1:6">
      <c r="A1094" s="791" t="s">
        <v>959</v>
      </c>
      <c r="B1094" s="791" t="s">
        <v>4440</v>
      </c>
      <c r="C1094" s="791" t="s">
        <v>2604</v>
      </c>
      <c r="D1094" s="791" t="s">
        <v>547</v>
      </c>
      <c r="E1094" s="795" t="str">
        <f t="shared" si="17"/>
        <v>滋賀県大津市</v>
      </c>
      <c r="F1094" s="791" t="s">
        <v>4438</v>
      </c>
    </row>
    <row r="1095" spans="1:6">
      <c r="A1095" s="791" t="s">
        <v>959</v>
      </c>
      <c r="B1095" s="791" t="s">
        <v>4441</v>
      </c>
      <c r="C1095" s="791" t="s">
        <v>2604</v>
      </c>
      <c r="D1095" s="791" t="s">
        <v>4442</v>
      </c>
      <c r="E1095" s="795" t="str">
        <f t="shared" si="17"/>
        <v>滋賀県彦根市</v>
      </c>
      <c r="F1095" s="791" t="s">
        <v>2398</v>
      </c>
    </row>
    <row r="1096" spans="1:6">
      <c r="A1096" s="791" t="s">
        <v>959</v>
      </c>
      <c r="B1096" s="791" t="s">
        <v>1293</v>
      </c>
      <c r="C1096" s="791" t="s">
        <v>2604</v>
      </c>
      <c r="D1096" s="791" t="s">
        <v>4444</v>
      </c>
      <c r="E1096" s="795" t="str">
        <f t="shared" si="17"/>
        <v>滋賀県長浜市</v>
      </c>
      <c r="F1096" s="791" t="s">
        <v>2285</v>
      </c>
    </row>
    <row r="1097" spans="1:6">
      <c r="A1097" s="791" t="s">
        <v>959</v>
      </c>
      <c r="B1097" s="791" t="s">
        <v>2550</v>
      </c>
      <c r="C1097" s="791" t="s">
        <v>2604</v>
      </c>
      <c r="D1097" s="791" t="s">
        <v>4342</v>
      </c>
      <c r="E1097" s="795" t="str">
        <f t="shared" si="17"/>
        <v>滋賀県近江八幡市</v>
      </c>
      <c r="F1097" s="791" t="s">
        <v>1639</v>
      </c>
    </row>
    <row r="1098" spans="1:6">
      <c r="A1098" s="791" t="s">
        <v>959</v>
      </c>
      <c r="B1098" s="791" t="s">
        <v>1557</v>
      </c>
      <c r="C1098" s="791" t="s">
        <v>2604</v>
      </c>
      <c r="D1098" s="791" t="s">
        <v>4445</v>
      </c>
      <c r="E1098" s="795" t="str">
        <f t="shared" si="17"/>
        <v>滋賀県草津市</v>
      </c>
      <c r="F1098" s="791" t="s">
        <v>511</v>
      </c>
    </row>
    <row r="1099" spans="1:6">
      <c r="A1099" s="791" t="s">
        <v>959</v>
      </c>
      <c r="B1099" s="791" t="s">
        <v>4448</v>
      </c>
      <c r="C1099" s="791" t="s">
        <v>2604</v>
      </c>
      <c r="D1099" s="791" t="s">
        <v>4449</v>
      </c>
      <c r="E1099" s="795" t="str">
        <f t="shared" si="17"/>
        <v>滋賀県守山市</v>
      </c>
      <c r="F1099" s="791" t="s">
        <v>4446</v>
      </c>
    </row>
    <row r="1100" spans="1:6">
      <c r="A1100" s="791" t="s">
        <v>959</v>
      </c>
      <c r="B1100" s="791" t="s">
        <v>1562</v>
      </c>
      <c r="C1100" s="791" t="s">
        <v>2604</v>
      </c>
      <c r="D1100" s="791" t="s">
        <v>4451</v>
      </c>
      <c r="E1100" s="795" t="str">
        <f t="shared" si="17"/>
        <v>滋賀県栗東市</v>
      </c>
      <c r="F1100" s="791" t="s">
        <v>4450</v>
      </c>
    </row>
    <row r="1101" spans="1:6">
      <c r="A1101" s="791" t="s">
        <v>959</v>
      </c>
      <c r="B1101" s="791" t="s">
        <v>1121</v>
      </c>
      <c r="C1101" s="791" t="s">
        <v>2604</v>
      </c>
      <c r="D1101" s="791" t="s">
        <v>4454</v>
      </c>
      <c r="E1101" s="795" t="str">
        <f t="shared" si="17"/>
        <v>滋賀県甲賀市</v>
      </c>
      <c r="F1101" s="791" t="s">
        <v>4453</v>
      </c>
    </row>
    <row r="1102" spans="1:6">
      <c r="A1102" s="791" t="s">
        <v>959</v>
      </c>
      <c r="B1102" s="791" t="s">
        <v>4458</v>
      </c>
      <c r="C1102" s="791" t="s">
        <v>2604</v>
      </c>
      <c r="D1102" s="791" t="s">
        <v>4459</v>
      </c>
      <c r="E1102" s="795" t="str">
        <f t="shared" si="17"/>
        <v>滋賀県野洲市</v>
      </c>
      <c r="F1102" s="791" t="s">
        <v>4455</v>
      </c>
    </row>
    <row r="1103" spans="1:6">
      <c r="A1103" s="791" t="s">
        <v>959</v>
      </c>
      <c r="B1103" s="791" t="s">
        <v>1786</v>
      </c>
      <c r="C1103" s="791" t="s">
        <v>2604</v>
      </c>
      <c r="D1103" s="791" t="s">
        <v>3526</v>
      </c>
      <c r="E1103" s="795" t="str">
        <f t="shared" si="17"/>
        <v>滋賀県湖南市</v>
      </c>
      <c r="F1103" s="791" t="s">
        <v>4460</v>
      </c>
    </row>
    <row r="1104" spans="1:6">
      <c r="A1104" s="791" t="s">
        <v>959</v>
      </c>
      <c r="B1104" s="791" t="s">
        <v>4465</v>
      </c>
      <c r="C1104" s="791" t="s">
        <v>2604</v>
      </c>
      <c r="D1104" s="791" t="s">
        <v>804</v>
      </c>
      <c r="E1104" s="795" t="str">
        <f t="shared" si="17"/>
        <v>滋賀県高島市</v>
      </c>
      <c r="F1104" s="791" t="s">
        <v>4463</v>
      </c>
    </row>
    <row r="1105" spans="1:6">
      <c r="A1105" s="791" t="s">
        <v>959</v>
      </c>
      <c r="B1105" s="791" t="s">
        <v>4055</v>
      </c>
      <c r="C1105" s="791" t="s">
        <v>2604</v>
      </c>
      <c r="D1105" s="791" t="s">
        <v>4462</v>
      </c>
      <c r="E1105" s="795" t="str">
        <f t="shared" si="17"/>
        <v>滋賀県東近江市</v>
      </c>
      <c r="F1105" s="791" t="s">
        <v>1976</v>
      </c>
    </row>
    <row r="1106" spans="1:6">
      <c r="A1106" s="791" t="s">
        <v>959</v>
      </c>
      <c r="B1106" s="791" t="s">
        <v>2139</v>
      </c>
      <c r="C1106" s="791" t="s">
        <v>2604</v>
      </c>
      <c r="D1106" s="791" t="s">
        <v>2801</v>
      </c>
      <c r="E1106" s="795" t="str">
        <f t="shared" si="17"/>
        <v>滋賀県米原市</v>
      </c>
      <c r="F1106" s="791" t="s">
        <v>3574</v>
      </c>
    </row>
    <row r="1107" spans="1:6">
      <c r="A1107" s="791" t="s">
        <v>959</v>
      </c>
      <c r="B1107" s="791" t="s">
        <v>1895</v>
      </c>
      <c r="C1107" s="791" t="s">
        <v>2604</v>
      </c>
      <c r="D1107" s="791" t="s">
        <v>1448</v>
      </c>
      <c r="E1107" s="795" t="str">
        <f t="shared" si="17"/>
        <v>滋賀県日野町</v>
      </c>
      <c r="F1107" s="791" t="s">
        <v>335</v>
      </c>
    </row>
    <row r="1108" spans="1:6">
      <c r="A1108" s="791" t="s">
        <v>959</v>
      </c>
      <c r="B1108" s="791" t="s">
        <v>1477</v>
      </c>
      <c r="C1108" s="791" t="s">
        <v>2604</v>
      </c>
      <c r="D1108" s="791" t="s">
        <v>4467</v>
      </c>
      <c r="E1108" s="795" t="str">
        <f t="shared" si="17"/>
        <v>滋賀県竜王町</v>
      </c>
      <c r="F1108" s="791" t="s">
        <v>413</v>
      </c>
    </row>
    <row r="1109" spans="1:6">
      <c r="A1109" s="791" t="s">
        <v>959</v>
      </c>
      <c r="B1109" s="791" t="s">
        <v>4471</v>
      </c>
      <c r="C1109" s="791" t="s">
        <v>2604</v>
      </c>
      <c r="D1109" s="791" t="s">
        <v>4472</v>
      </c>
      <c r="E1109" s="795" t="str">
        <f t="shared" si="17"/>
        <v>滋賀県愛荘町</v>
      </c>
      <c r="F1109" s="791" t="s">
        <v>4468</v>
      </c>
    </row>
    <row r="1110" spans="1:6">
      <c r="A1110" s="791" t="s">
        <v>959</v>
      </c>
      <c r="B1110" s="791" t="s">
        <v>4469</v>
      </c>
      <c r="C1110" s="791" t="s">
        <v>2604</v>
      </c>
      <c r="D1110" s="791" t="s">
        <v>3605</v>
      </c>
      <c r="E1110" s="795" t="str">
        <f t="shared" si="17"/>
        <v>滋賀県豊郷町</v>
      </c>
      <c r="F1110" s="791" t="s">
        <v>4473</v>
      </c>
    </row>
    <row r="1111" spans="1:6">
      <c r="A1111" s="791" t="s">
        <v>959</v>
      </c>
      <c r="B1111" s="791" t="s">
        <v>3400</v>
      </c>
      <c r="C1111" s="791" t="s">
        <v>2604</v>
      </c>
      <c r="D1111" s="791" t="s">
        <v>1236</v>
      </c>
      <c r="E1111" s="795" t="str">
        <f t="shared" si="17"/>
        <v>滋賀県甲良町</v>
      </c>
      <c r="F1111" s="791" t="s">
        <v>4475</v>
      </c>
    </row>
    <row r="1112" spans="1:6">
      <c r="A1112" s="791" t="s">
        <v>959</v>
      </c>
      <c r="B1112" s="791" t="s">
        <v>295</v>
      </c>
      <c r="C1112" s="791" t="s">
        <v>2604</v>
      </c>
      <c r="D1112" s="791" t="s">
        <v>1346</v>
      </c>
      <c r="E1112" s="795" t="str">
        <f t="shared" si="17"/>
        <v>滋賀県多賀町</v>
      </c>
      <c r="F1112" s="791" t="s">
        <v>4476</v>
      </c>
    </row>
    <row r="1113" spans="1:6">
      <c r="A1113" s="790" t="s">
        <v>4478</v>
      </c>
      <c r="B1113" s="792"/>
      <c r="C1113" s="793" t="s">
        <v>4479</v>
      </c>
      <c r="D1113" s="792"/>
      <c r="E1113" s="795" t="str">
        <f t="shared" si="17"/>
        <v>京都府</v>
      </c>
      <c r="F1113" s="790" t="s">
        <v>2663</v>
      </c>
    </row>
    <row r="1114" spans="1:6">
      <c r="A1114" s="791" t="s">
        <v>4478</v>
      </c>
      <c r="B1114" s="791" t="s">
        <v>4480</v>
      </c>
      <c r="C1114" s="791" t="s">
        <v>4479</v>
      </c>
      <c r="D1114" s="791" t="s">
        <v>4481</v>
      </c>
      <c r="E1114" s="795" t="str">
        <f t="shared" si="17"/>
        <v>京都府京都市</v>
      </c>
      <c r="F1114" s="791" t="s">
        <v>3335</v>
      </c>
    </row>
    <row r="1115" spans="1:6">
      <c r="A1115" s="791" t="s">
        <v>4478</v>
      </c>
      <c r="B1115" s="791" t="s">
        <v>4482</v>
      </c>
      <c r="C1115" s="791" t="s">
        <v>4479</v>
      </c>
      <c r="D1115" s="791" t="s">
        <v>4483</v>
      </c>
      <c r="E1115" s="795" t="str">
        <f t="shared" si="17"/>
        <v>京都府福知山市</v>
      </c>
      <c r="F1115" s="791" t="s">
        <v>1247</v>
      </c>
    </row>
    <row r="1116" spans="1:6">
      <c r="A1116" s="791" t="s">
        <v>4478</v>
      </c>
      <c r="B1116" s="791" t="s">
        <v>4486</v>
      </c>
      <c r="C1116" s="791" t="s">
        <v>4479</v>
      </c>
      <c r="D1116" s="791" t="s">
        <v>4487</v>
      </c>
      <c r="E1116" s="795" t="str">
        <f t="shared" si="17"/>
        <v>京都府舞鶴市</v>
      </c>
      <c r="F1116" s="791" t="s">
        <v>4485</v>
      </c>
    </row>
    <row r="1117" spans="1:6">
      <c r="A1117" s="791" t="s">
        <v>4478</v>
      </c>
      <c r="B1117" s="791" t="s">
        <v>4490</v>
      </c>
      <c r="C1117" s="791" t="s">
        <v>4479</v>
      </c>
      <c r="D1117" s="791" t="s">
        <v>4493</v>
      </c>
      <c r="E1117" s="795" t="str">
        <f t="shared" si="17"/>
        <v>京都府綾部市</v>
      </c>
      <c r="F1117" s="791" t="s">
        <v>4488</v>
      </c>
    </row>
    <row r="1118" spans="1:6">
      <c r="A1118" s="791" t="s">
        <v>4478</v>
      </c>
      <c r="B1118" s="791" t="s">
        <v>2910</v>
      </c>
      <c r="C1118" s="791" t="s">
        <v>4479</v>
      </c>
      <c r="D1118" s="791" t="s">
        <v>4494</v>
      </c>
      <c r="E1118" s="795" t="str">
        <f t="shared" si="17"/>
        <v>京都府宇治市</v>
      </c>
      <c r="F1118" s="791" t="s">
        <v>4373</v>
      </c>
    </row>
    <row r="1119" spans="1:6">
      <c r="A1119" s="791" t="s">
        <v>4478</v>
      </c>
      <c r="B1119" s="791" t="s">
        <v>4333</v>
      </c>
      <c r="C1119" s="791" t="s">
        <v>4479</v>
      </c>
      <c r="D1119" s="791" t="s">
        <v>3111</v>
      </c>
      <c r="E1119" s="795" t="str">
        <f t="shared" si="17"/>
        <v>京都府宮津市</v>
      </c>
      <c r="F1119" s="791" t="s">
        <v>1973</v>
      </c>
    </row>
    <row r="1120" spans="1:6">
      <c r="A1120" s="791" t="s">
        <v>4478</v>
      </c>
      <c r="B1120" s="791" t="s">
        <v>3585</v>
      </c>
      <c r="C1120" s="791" t="s">
        <v>4479</v>
      </c>
      <c r="D1120" s="791" t="s">
        <v>4495</v>
      </c>
      <c r="E1120" s="795" t="str">
        <f t="shared" si="17"/>
        <v>京都府亀岡市</v>
      </c>
      <c r="F1120" s="791" t="s">
        <v>24</v>
      </c>
    </row>
    <row r="1121" spans="1:6">
      <c r="A1121" s="791" t="s">
        <v>4478</v>
      </c>
      <c r="B1121" s="791" t="s">
        <v>4496</v>
      </c>
      <c r="C1121" s="791" t="s">
        <v>4479</v>
      </c>
      <c r="D1121" s="791" t="s">
        <v>4497</v>
      </c>
      <c r="E1121" s="795" t="str">
        <f t="shared" si="17"/>
        <v>京都府城陽市</v>
      </c>
      <c r="F1121" s="791" t="s">
        <v>3376</v>
      </c>
    </row>
    <row r="1122" spans="1:6">
      <c r="A1122" s="791" t="s">
        <v>4478</v>
      </c>
      <c r="B1122" s="791" t="s">
        <v>4422</v>
      </c>
      <c r="C1122" s="791" t="s">
        <v>4479</v>
      </c>
      <c r="D1122" s="791" t="s">
        <v>3257</v>
      </c>
      <c r="E1122" s="795" t="str">
        <f t="shared" si="17"/>
        <v>京都府向日市</v>
      </c>
      <c r="F1122" s="791" t="s">
        <v>902</v>
      </c>
    </row>
    <row r="1123" spans="1:6">
      <c r="A1123" s="791" t="s">
        <v>4478</v>
      </c>
      <c r="B1123" s="791" t="s">
        <v>2086</v>
      </c>
      <c r="C1123" s="791" t="s">
        <v>4479</v>
      </c>
      <c r="D1123" s="791" t="s">
        <v>2827</v>
      </c>
      <c r="E1123" s="795" t="str">
        <f t="shared" si="17"/>
        <v>京都府長岡京市</v>
      </c>
      <c r="F1123" s="791" t="s">
        <v>1643</v>
      </c>
    </row>
    <row r="1124" spans="1:6">
      <c r="A1124" s="791" t="s">
        <v>4478</v>
      </c>
      <c r="B1124" s="791" t="s">
        <v>4498</v>
      </c>
      <c r="C1124" s="791" t="s">
        <v>4479</v>
      </c>
      <c r="D1124" s="791" t="s">
        <v>1771</v>
      </c>
      <c r="E1124" s="795" t="str">
        <f t="shared" si="17"/>
        <v>京都府八幡市</v>
      </c>
      <c r="F1124" s="791" t="s">
        <v>4208</v>
      </c>
    </row>
    <row r="1125" spans="1:6">
      <c r="A1125" s="791" t="s">
        <v>4478</v>
      </c>
      <c r="B1125" s="791" t="s">
        <v>4499</v>
      </c>
      <c r="C1125" s="791" t="s">
        <v>4479</v>
      </c>
      <c r="D1125" s="791" t="s">
        <v>1547</v>
      </c>
      <c r="E1125" s="795" t="str">
        <f t="shared" si="17"/>
        <v>京都府京田辺市</v>
      </c>
      <c r="F1125" s="791" t="s">
        <v>4351</v>
      </c>
    </row>
    <row r="1126" spans="1:6">
      <c r="A1126" s="791" t="s">
        <v>4478</v>
      </c>
      <c r="B1126" s="791" t="s">
        <v>4500</v>
      </c>
      <c r="C1126" s="791" t="s">
        <v>4479</v>
      </c>
      <c r="D1126" s="791" t="s">
        <v>4343</v>
      </c>
      <c r="E1126" s="795" t="str">
        <f t="shared" si="17"/>
        <v>京都府京丹後市</v>
      </c>
      <c r="F1126" s="791" t="s">
        <v>4380</v>
      </c>
    </row>
    <row r="1127" spans="1:6">
      <c r="A1127" s="791" t="s">
        <v>4478</v>
      </c>
      <c r="B1127" s="791" t="s">
        <v>3847</v>
      </c>
      <c r="C1127" s="791" t="s">
        <v>4479</v>
      </c>
      <c r="D1127" s="791" t="s">
        <v>1409</v>
      </c>
      <c r="E1127" s="795" t="str">
        <f t="shared" si="17"/>
        <v>京都府南丹市</v>
      </c>
      <c r="F1127" s="791" t="s">
        <v>2903</v>
      </c>
    </row>
    <row r="1128" spans="1:6">
      <c r="A1128" s="791" t="s">
        <v>4478</v>
      </c>
      <c r="B1128" s="791" t="s">
        <v>54</v>
      </c>
      <c r="C1128" s="791" t="s">
        <v>4479</v>
      </c>
      <c r="D1128" s="791" t="s">
        <v>4221</v>
      </c>
      <c r="E1128" s="795" t="str">
        <f t="shared" si="17"/>
        <v>京都府木津川市</v>
      </c>
      <c r="F1128" s="791" t="s">
        <v>4501</v>
      </c>
    </row>
    <row r="1129" spans="1:6">
      <c r="A1129" s="791" t="s">
        <v>4478</v>
      </c>
      <c r="B1129" s="791" t="s">
        <v>4502</v>
      </c>
      <c r="C1129" s="791" t="s">
        <v>4479</v>
      </c>
      <c r="D1129" s="791" t="s">
        <v>2725</v>
      </c>
      <c r="E1129" s="795" t="str">
        <f t="shared" si="17"/>
        <v>京都府大山崎町</v>
      </c>
      <c r="F1129" s="791" t="s">
        <v>1480</v>
      </c>
    </row>
    <row r="1130" spans="1:6">
      <c r="A1130" s="791" t="s">
        <v>4478</v>
      </c>
      <c r="B1130" s="791" t="s">
        <v>4503</v>
      </c>
      <c r="C1130" s="791" t="s">
        <v>4479</v>
      </c>
      <c r="D1130" s="791" t="s">
        <v>3826</v>
      </c>
      <c r="E1130" s="795" t="str">
        <f t="shared" si="17"/>
        <v>京都府久御山町</v>
      </c>
      <c r="F1130" s="791" t="s">
        <v>121</v>
      </c>
    </row>
    <row r="1131" spans="1:6">
      <c r="A1131" s="791" t="s">
        <v>4478</v>
      </c>
      <c r="B1131" s="791" t="s">
        <v>2568</v>
      </c>
      <c r="C1131" s="791" t="s">
        <v>4479</v>
      </c>
      <c r="D1131" s="791" t="s">
        <v>4408</v>
      </c>
      <c r="E1131" s="795" t="str">
        <f t="shared" si="17"/>
        <v>京都府井手町</v>
      </c>
      <c r="F1131" s="791" t="s">
        <v>2247</v>
      </c>
    </row>
    <row r="1132" spans="1:6">
      <c r="A1132" s="791" t="s">
        <v>4478</v>
      </c>
      <c r="B1132" s="791" t="s">
        <v>785</v>
      </c>
      <c r="C1132" s="791" t="s">
        <v>4479</v>
      </c>
      <c r="D1132" s="791" t="s">
        <v>4505</v>
      </c>
      <c r="E1132" s="795" t="str">
        <f t="shared" si="17"/>
        <v>京都府宇治田原町</v>
      </c>
      <c r="F1132" s="791" t="s">
        <v>4012</v>
      </c>
    </row>
    <row r="1133" spans="1:6">
      <c r="A1133" s="791" t="s">
        <v>4478</v>
      </c>
      <c r="B1133" s="791" t="s">
        <v>4236</v>
      </c>
      <c r="C1133" s="791" t="s">
        <v>4479</v>
      </c>
      <c r="D1133" s="791" t="s">
        <v>4107</v>
      </c>
      <c r="E1133" s="795" t="str">
        <f t="shared" si="17"/>
        <v>京都府笠置町</v>
      </c>
      <c r="F1133" s="791" t="s">
        <v>4506</v>
      </c>
    </row>
    <row r="1134" spans="1:6">
      <c r="A1134" s="791" t="s">
        <v>4478</v>
      </c>
      <c r="B1134" s="791" t="s">
        <v>4510</v>
      </c>
      <c r="C1134" s="791" t="s">
        <v>4479</v>
      </c>
      <c r="D1134" s="791" t="s">
        <v>4512</v>
      </c>
      <c r="E1134" s="795" t="str">
        <f t="shared" si="17"/>
        <v>京都府和束町</v>
      </c>
      <c r="F1134" s="791" t="s">
        <v>4508</v>
      </c>
    </row>
    <row r="1135" spans="1:6">
      <c r="A1135" s="791" t="s">
        <v>4478</v>
      </c>
      <c r="B1135" s="791" t="s">
        <v>448</v>
      </c>
      <c r="C1135" s="791" t="s">
        <v>4479</v>
      </c>
      <c r="D1135" s="791" t="s">
        <v>4513</v>
      </c>
      <c r="E1135" s="795" t="str">
        <f t="shared" si="17"/>
        <v>京都府精華町</v>
      </c>
      <c r="F1135" s="791" t="s">
        <v>1737</v>
      </c>
    </row>
    <row r="1136" spans="1:6">
      <c r="A1136" s="791" t="s">
        <v>4478</v>
      </c>
      <c r="B1136" s="791" t="s">
        <v>888</v>
      </c>
      <c r="C1136" s="791" t="s">
        <v>4479</v>
      </c>
      <c r="D1136" s="791" t="s">
        <v>4347</v>
      </c>
      <c r="E1136" s="795" t="str">
        <f t="shared" si="17"/>
        <v>京都府南山城村</v>
      </c>
      <c r="F1136" s="791" t="s">
        <v>2310</v>
      </c>
    </row>
    <row r="1137" spans="1:6">
      <c r="A1137" s="791" t="s">
        <v>4478</v>
      </c>
      <c r="B1137" s="791" t="s">
        <v>690</v>
      </c>
      <c r="C1137" s="791" t="s">
        <v>4479</v>
      </c>
      <c r="D1137" s="791" t="s">
        <v>1612</v>
      </c>
      <c r="E1137" s="795" t="str">
        <f t="shared" si="17"/>
        <v>京都府京丹波町</v>
      </c>
      <c r="F1137" s="791" t="s">
        <v>4514</v>
      </c>
    </row>
    <row r="1138" spans="1:6">
      <c r="A1138" s="791" t="s">
        <v>4478</v>
      </c>
      <c r="B1138" s="791" t="s">
        <v>3783</v>
      </c>
      <c r="C1138" s="791" t="s">
        <v>4479</v>
      </c>
      <c r="D1138" s="791" t="s">
        <v>2136</v>
      </c>
      <c r="E1138" s="795" t="str">
        <f t="shared" si="17"/>
        <v>京都府伊根町</v>
      </c>
      <c r="F1138" s="791" t="s">
        <v>4516</v>
      </c>
    </row>
    <row r="1139" spans="1:6">
      <c r="A1139" s="791" t="s">
        <v>4478</v>
      </c>
      <c r="B1139" s="791" t="s">
        <v>4519</v>
      </c>
      <c r="C1139" s="791" t="s">
        <v>4479</v>
      </c>
      <c r="D1139" s="791" t="s">
        <v>85</v>
      </c>
      <c r="E1139" s="795" t="str">
        <f t="shared" si="17"/>
        <v>京都府与謝野町</v>
      </c>
      <c r="F1139" s="791" t="s">
        <v>4517</v>
      </c>
    </row>
    <row r="1140" spans="1:6">
      <c r="A1140" s="790" t="s">
        <v>4520</v>
      </c>
      <c r="B1140" s="792"/>
      <c r="C1140" s="793" t="s">
        <v>1180</v>
      </c>
      <c r="D1140" s="792"/>
      <c r="E1140" s="795" t="str">
        <f t="shared" si="17"/>
        <v>大阪府</v>
      </c>
      <c r="F1140" s="790" t="s">
        <v>224</v>
      </c>
    </row>
    <row r="1141" spans="1:6">
      <c r="A1141" s="791" t="s">
        <v>4520</v>
      </c>
      <c r="B1141" s="791" t="s">
        <v>1419</v>
      </c>
      <c r="C1141" s="791" t="s">
        <v>1180</v>
      </c>
      <c r="D1141" s="791" t="s">
        <v>2326</v>
      </c>
      <c r="E1141" s="795" t="str">
        <f t="shared" si="17"/>
        <v>大阪府大阪市</v>
      </c>
      <c r="F1141" s="791" t="s">
        <v>2922</v>
      </c>
    </row>
    <row r="1142" spans="1:6">
      <c r="A1142" s="791" t="s">
        <v>4520</v>
      </c>
      <c r="B1142" s="791" t="s">
        <v>4522</v>
      </c>
      <c r="C1142" s="791" t="s">
        <v>1180</v>
      </c>
      <c r="D1142" s="791" t="s">
        <v>3916</v>
      </c>
      <c r="E1142" s="795" t="str">
        <f t="shared" si="17"/>
        <v>大阪府堺市</v>
      </c>
      <c r="F1142" s="791" t="s">
        <v>4521</v>
      </c>
    </row>
    <row r="1143" spans="1:6">
      <c r="A1143" s="791" t="s">
        <v>4520</v>
      </c>
      <c r="B1143" s="791" t="s">
        <v>4524</v>
      </c>
      <c r="C1143" s="791" t="s">
        <v>1180</v>
      </c>
      <c r="D1143" s="791" t="s">
        <v>4526</v>
      </c>
      <c r="E1143" s="795" t="str">
        <f t="shared" si="17"/>
        <v>大阪府岸和田市</v>
      </c>
      <c r="F1143" s="791" t="s">
        <v>4523</v>
      </c>
    </row>
    <row r="1144" spans="1:6">
      <c r="A1144" s="791" t="s">
        <v>4520</v>
      </c>
      <c r="B1144" s="791" t="s">
        <v>397</v>
      </c>
      <c r="C1144" s="791" t="s">
        <v>1180</v>
      </c>
      <c r="D1144" s="791" t="s">
        <v>1992</v>
      </c>
      <c r="E1144" s="795" t="str">
        <f t="shared" si="17"/>
        <v>大阪府豊中市</v>
      </c>
      <c r="F1144" s="791" t="s">
        <v>4527</v>
      </c>
    </row>
    <row r="1145" spans="1:6">
      <c r="A1145" s="791" t="s">
        <v>4520</v>
      </c>
      <c r="B1145" s="791" t="s">
        <v>2589</v>
      </c>
      <c r="C1145" s="791" t="s">
        <v>1180</v>
      </c>
      <c r="D1145" s="791" t="s">
        <v>1983</v>
      </c>
      <c r="E1145" s="795" t="str">
        <f t="shared" si="17"/>
        <v>大阪府池田市</v>
      </c>
      <c r="F1145" s="791" t="s">
        <v>485</v>
      </c>
    </row>
    <row r="1146" spans="1:6">
      <c r="A1146" s="791" t="s">
        <v>4520</v>
      </c>
      <c r="B1146" s="791" t="s">
        <v>4434</v>
      </c>
      <c r="C1146" s="791" t="s">
        <v>1180</v>
      </c>
      <c r="D1146" s="791" t="s">
        <v>3957</v>
      </c>
      <c r="E1146" s="795" t="str">
        <f t="shared" si="17"/>
        <v>大阪府吹田市</v>
      </c>
      <c r="F1146" s="791" t="s">
        <v>3730</v>
      </c>
    </row>
    <row r="1147" spans="1:6">
      <c r="A1147" s="791" t="s">
        <v>4520</v>
      </c>
      <c r="B1147" s="791" t="s">
        <v>2142</v>
      </c>
      <c r="C1147" s="791" t="s">
        <v>1180</v>
      </c>
      <c r="D1147" s="791" t="s">
        <v>4530</v>
      </c>
      <c r="E1147" s="795" t="str">
        <f t="shared" si="17"/>
        <v>大阪府泉大津市</v>
      </c>
      <c r="F1147" s="791" t="s">
        <v>4529</v>
      </c>
    </row>
    <row r="1148" spans="1:6">
      <c r="A1148" s="791" t="s">
        <v>4520</v>
      </c>
      <c r="B1148" s="791" t="s">
        <v>771</v>
      </c>
      <c r="C1148" s="791" t="s">
        <v>1180</v>
      </c>
      <c r="D1148" s="791" t="s">
        <v>4531</v>
      </c>
      <c r="E1148" s="795" t="str">
        <f t="shared" si="17"/>
        <v>大阪府高槻市</v>
      </c>
      <c r="F1148" s="791" t="s">
        <v>1732</v>
      </c>
    </row>
    <row r="1149" spans="1:6">
      <c r="A1149" s="791" t="s">
        <v>4520</v>
      </c>
      <c r="B1149" s="791" t="s">
        <v>3068</v>
      </c>
      <c r="C1149" s="791" t="s">
        <v>1180</v>
      </c>
      <c r="D1149" s="791" t="s">
        <v>3082</v>
      </c>
      <c r="E1149" s="795" t="str">
        <f t="shared" si="17"/>
        <v>大阪府貝塚市</v>
      </c>
      <c r="F1149" s="791" t="s">
        <v>4533</v>
      </c>
    </row>
    <row r="1150" spans="1:6">
      <c r="A1150" s="791" t="s">
        <v>4520</v>
      </c>
      <c r="B1150" s="791" t="s">
        <v>2701</v>
      </c>
      <c r="C1150" s="791" t="s">
        <v>1180</v>
      </c>
      <c r="D1150" s="791" t="s">
        <v>2595</v>
      </c>
      <c r="E1150" s="795" t="str">
        <f t="shared" si="17"/>
        <v>大阪府守口市</v>
      </c>
      <c r="F1150" s="791" t="s">
        <v>1902</v>
      </c>
    </row>
    <row r="1151" spans="1:6">
      <c r="A1151" s="791" t="s">
        <v>4520</v>
      </c>
      <c r="B1151" s="791" t="s">
        <v>4534</v>
      </c>
      <c r="C1151" s="791" t="s">
        <v>1180</v>
      </c>
      <c r="D1151" s="791" t="s">
        <v>4222</v>
      </c>
      <c r="E1151" s="795" t="str">
        <f t="shared" si="17"/>
        <v>大阪府枚方市</v>
      </c>
      <c r="F1151" s="791" t="s">
        <v>3738</v>
      </c>
    </row>
    <row r="1152" spans="1:6">
      <c r="A1152" s="791" t="s">
        <v>4520</v>
      </c>
      <c r="B1152" s="791" t="s">
        <v>4535</v>
      </c>
      <c r="C1152" s="791" t="s">
        <v>1180</v>
      </c>
      <c r="D1152" s="791" t="s">
        <v>1130</v>
      </c>
      <c r="E1152" s="795" t="str">
        <f t="shared" si="17"/>
        <v>大阪府茨木市</v>
      </c>
      <c r="F1152" s="791" t="s">
        <v>3178</v>
      </c>
    </row>
    <row r="1153" spans="1:6">
      <c r="A1153" s="791" t="s">
        <v>4520</v>
      </c>
      <c r="B1153" s="791" t="s">
        <v>570</v>
      </c>
      <c r="C1153" s="791" t="s">
        <v>1180</v>
      </c>
      <c r="D1153" s="791" t="s">
        <v>2511</v>
      </c>
      <c r="E1153" s="795" t="str">
        <f t="shared" si="17"/>
        <v>大阪府八尾市</v>
      </c>
      <c r="F1153" s="791" t="s">
        <v>4536</v>
      </c>
    </row>
    <row r="1154" spans="1:6">
      <c r="A1154" s="791" t="s">
        <v>4520</v>
      </c>
      <c r="B1154" s="791" t="s">
        <v>130</v>
      </c>
      <c r="C1154" s="791" t="s">
        <v>1180</v>
      </c>
      <c r="D1154" s="791" t="s">
        <v>4538</v>
      </c>
      <c r="E1154" s="795" t="str">
        <f t="shared" si="17"/>
        <v>大阪府泉佐野市</v>
      </c>
      <c r="F1154" s="791" t="s">
        <v>1026</v>
      </c>
    </row>
    <row r="1155" spans="1:6">
      <c r="A1155" s="791" t="s">
        <v>4520</v>
      </c>
      <c r="B1155" s="791" t="s">
        <v>1588</v>
      </c>
      <c r="C1155" s="791" t="s">
        <v>1180</v>
      </c>
      <c r="D1155" s="791" t="s">
        <v>554</v>
      </c>
      <c r="E1155" s="795" t="str">
        <f t="shared" ref="E1155:E1218" si="18">CONCATENATE(A1155,B1155)</f>
        <v>大阪府富田林市</v>
      </c>
      <c r="F1155" s="791" t="s">
        <v>3682</v>
      </c>
    </row>
    <row r="1156" spans="1:6">
      <c r="A1156" s="791" t="s">
        <v>4520</v>
      </c>
      <c r="B1156" s="791" t="s">
        <v>3754</v>
      </c>
      <c r="C1156" s="791" t="s">
        <v>1180</v>
      </c>
      <c r="D1156" s="791" t="s">
        <v>279</v>
      </c>
      <c r="E1156" s="795" t="str">
        <f t="shared" si="18"/>
        <v>大阪府寝屋川市</v>
      </c>
      <c r="F1156" s="791" t="s">
        <v>4539</v>
      </c>
    </row>
    <row r="1157" spans="1:6">
      <c r="A1157" s="791" t="s">
        <v>4520</v>
      </c>
      <c r="B1157" s="791" t="s">
        <v>4540</v>
      </c>
      <c r="C1157" s="791" t="s">
        <v>1180</v>
      </c>
      <c r="D1157" s="791" t="s">
        <v>4541</v>
      </c>
      <c r="E1157" s="795" t="str">
        <f t="shared" si="18"/>
        <v>大阪府河内長野市</v>
      </c>
      <c r="F1157" s="791" t="s">
        <v>3183</v>
      </c>
    </row>
    <row r="1158" spans="1:6">
      <c r="A1158" s="791" t="s">
        <v>4520</v>
      </c>
      <c r="B1158" s="791" t="s">
        <v>1253</v>
      </c>
      <c r="C1158" s="791" t="s">
        <v>1180</v>
      </c>
      <c r="D1158" s="791" t="s">
        <v>1669</v>
      </c>
      <c r="E1158" s="795" t="str">
        <f t="shared" si="18"/>
        <v>大阪府松原市</v>
      </c>
      <c r="F1158" s="791" t="s">
        <v>3355</v>
      </c>
    </row>
    <row r="1159" spans="1:6">
      <c r="A1159" s="791" t="s">
        <v>4520</v>
      </c>
      <c r="B1159" s="791" t="s">
        <v>366</v>
      </c>
      <c r="C1159" s="791" t="s">
        <v>1180</v>
      </c>
      <c r="D1159" s="791" t="s">
        <v>4161</v>
      </c>
      <c r="E1159" s="795" t="str">
        <f t="shared" si="18"/>
        <v>大阪府大東市</v>
      </c>
      <c r="F1159" s="791" t="s">
        <v>2062</v>
      </c>
    </row>
    <row r="1160" spans="1:6">
      <c r="A1160" s="791" t="s">
        <v>4520</v>
      </c>
      <c r="B1160" s="791" t="s">
        <v>4542</v>
      </c>
      <c r="C1160" s="791" t="s">
        <v>1180</v>
      </c>
      <c r="D1160" s="791" t="s">
        <v>3476</v>
      </c>
      <c r="E1160" s="795" t="str">
        <f t="shared" si="18"/>
        <v>大阪府和泉市</v>
      </c>
      <c r="F1160" s="791" t="s">
        <v>3320</v>
      </c>
    </row>
    <row r="1161" spans="1:6">
      <c r="A1161" s="791" t="s">
        <v>4520</v>
      </c>
      <c r="B1161" s="791" t="s">
        <v>4543</v>
      </c>
      <c r="C1161" s="791" t="s">
        <v>1180</v>
      </c>
      <c r="D1161" s="791" t="s">
        <v>4544</v>
      </c>
      <c r="E1161" s="795" t="str">
        <f t="shared" si="18"/>
        <v>大阪府箕面市</v>
      </c>
      <c r="F1161" s="791" t="s">
        <v>3927</v>
      </c>
    </row>
    <row r="1162" spans="1:6">
      <c r="A1162" s="791" t="s">
        <v>4520</v>
      </c>
      <c r="B1162" s="791" t="s">
        <v>2852</v>
      </c>
      <c r="C1162" s="791" t="s">
        <v>1180</v>
      </c>
      <c r="D1162" s="791" t="s">
        <v>4546</v>
      </c>
      <c r="E1162" s="795" t="str">
        <f t="shared" si="18"/>
        <v>大阪府柏原市</v>
      </c>
      <c r="F1162" s="791" t="s">
        <v>4043</v>
      </c>
    </row>
    <row r="1163" spans="1:6">
      <c r="A1163" s="791" t="s">
        <v>4520</v>
      </c>
      <c r="B1163" s="791" t="s">
        <v>4547</v>
      </c>
      <c r="C1163" s="791" t="s">
        <v>1180</v>
      </c>
      <c r="D1163" s="791" t="s">
        <v>4290</v>
      </c>
      <c r="E1163" s="795" t="str">
        <f t="shared" si="18"/>
        <v>大阪府羽曳野市</v>
      </c>
      <c r="F1163" s="791" t="s">
        <v>2343</v>
      </c>
    </row>
    <row r="1164" spans="1:6">
      <c r="A1164" s="791" t="s">
        <v>4520</v>
      </c>
      <c r="B1164" s="791" t="s">
        <v>3596</v>
      </c>
      <c r="C1164" s="791" t="s">
        <v>1180</v>
      </c>
      <c r="D1164" s="791" t="s">
        <v>4549</v>
      </c>
      <c r="E1164" s="795" t="str">
        <f t="shared" si="18"/>
        <v>大阪府門真市</v>
      </c>
      <c r="F1164" s="791" t="s">
        <v>4548</v>
      </c>
    </row>
    <row r="1165" spans="1:6">
      <c r="A1165" s="791" t="s">
        <v>4520</v>
      </c>
      <c r="B1165" s="791" t="s">
        <v>4552</v>
      </c>
      <c r="C1165" s="791" t="s">
        <v>1180</v>
      </c>
      <c r="D1165" s="791" t="s">
        <v>4553</v>
      </c>
      <c r="E1165" s="795" t="str">
        <f t="shared" si="18"/>
        <v>大阪府摂津市</v>
      </c>
      <c r="F1165" s="791" t="s">
        <v>4550</v>
      </c>
    </row>
    <row r="1166" spans="1:6">
      <c r="A1166" s="791" t="s">
        <v>4520</v>
      </c>
      <c r="B1166" s="791" t="s">
        <v>4554</v>
      </c>
      <c r="C1166" s="791" t="s">
        <v>1180</v>
      </c>
      <c r="D1166" s="791" t="s">
        <v>4555</v>
      </c>
      <c r="E1166" s="795" t="str">
        <f t="shared" si="18"/>
        <v>大阪府高石市</v>
      </c>
      <c r="F1166" s="791" t="s">
        <v>3972</v>
      </c>
    </row>
    <row r="1167" spans="1:6">
      <c r="A1167" s="791" t="s">
        <v>4520</v>
      </c>
      <c r="B1167" s="791" t="s">
        <v>4556</v>
      </c>
      <c r="C1167" s="791" t="s">
        <v>1180</v>
      </c>
      <c r="D1167" s="791" t="s">
        <v>4557</v>
      </c>
      <c r="E1167" s="795" t="str">
        <f t="shared" si="18"/>
        <v>大阪府藤井寺市</v>
      </c>
      <c r="F1167" s="791" t="s">
        <v>3500</v>
      </c>
    </row>
    <row r="1168" spans="1:6">
      <c r="A1168" s="791" t="s">
        <v>4520</v>
      </c>
      <c r="B1168" s="791" t="s">
        <v>4558</v>
      </c>
      <c r="C1168" s="791" t="s">
        <v>1180</v>
      </c>
      <c r="D1168" s="791" t="s">
        <v>3048</v>
      </c>
      <c r="E1168" s="795" t="str">
        <f t="shared" si="18"/>
        <v>大阪府東大阪市</v>
      </c>
      <c r="F1168" s="791" t="s">
        <v>2551</v>
      </c>
    </row>
    <row r="1169" spans="1:6">
      <c r="A1169" s="791" t="s">
        <v>4520</v>
      </c>
      <c r="B1169" s="791" t="s">
        <v>4561</v>
      </c>
      <c r="C1169" s="791" t="s">
        <v>1180</v>
      </c>
      <c r="D1169" s="791" t="s">
        <v>4562</v>
      </c>
      <c r="E1169" s="795" t="str">
        <f t="shared" si="18"/>
        <v>大阪府泉南市</v>
      </c>
      <c r="F1169" s="791" t="s">
        <v>3571</v>
      </c>
    </row>
    <row r="1170" spans="1:6">
      <c r="A1170" s="791" t="s">
        <v>4520</v>
      </c>
      <c r="B1170" s="791" t="s">
        <v>679</v>
      </c>
      <c r="C1170" s="791" t="s">
        <v>1180</v>
      </c>
      <c r="D1170" s="791" t="s">
        <v>4563</v>
      </c>
      <c r="E1170" s="795" t="str">
        <f t="shared" si="18"/>
        <v>大阪府四條畷市</v>
      </c>
      <c r="F1170" s="791" t="s">
        <v>3001</v>
      </c>
    </row>
    <row r="1171" spans="1:6">
      <c r="A1171" s="791" t="s">
        <v>4520</v>
      </c>
      <c r="B1171" s="791" t="s">
        <v>3002</v>
      </c>
      <c r="C1171" s="791" t="s">
        <v>1180</v>
      </c>
      <c r="D1171" s="791" t="s">
        <v>975</v>
      </c>
      <c r="E1171" s="795" t="str">
        <f t="shared" si="18"/>
        <v>大阪府交野市</v>
      </c>
      <c r="F1171" s="791" t="s">
        <v>4564</v>
      </c>
    </row>
    <row r="1172" spans="1:6">
      <c r="A1172" s="791" t="s">
        <v>4520</v>
      </c>
      <c r="B1172" s="791" t="s">
        <v>4461</v>
      </c>
      <c r="C1172" s="791" t="s">
        <v>1180</v>
      </c>
      <c r="D1172" s="791" t="s">
        <v>3806</v>
      </c>
      <c r="E1172" s="795" t="str">
        <f t="shared" si="18"/>
        <v>大阪府大阪狭山市</v>
      </c>
      <c r="F1172" s="791" t="s">
        <v>1452</v>
      </c>
    </row>
    <row r="1173" spans="1:6">
      <c r="A1173" s="791" t="s">
        <v>4520</v>
      </c>
      <c r="B1173" s="791" t="s">
        <v>4565</v>
      </c>
      <c r="C1173" s="791" t="s">
        <v>1180</v>
      </c>
      <c r="D1173" s="791" t="s">
        <v>2039</v>
      </c>
      <c r="E1173" s="795" t="str">
        <f t="shared" si="18"/>
        <v>大阪府阪南市</v>
      </c>
      <c r="F1173" s="791" t="s">
        <v>1196</v>
      </c>
    </row>
    <row r="1174" spans="1:6">
      <c r="A1174" s="791" t="s">
        <v>4520</v>
      </c>
      <c r="B1174" s="791" t="s">
        <v>4566</v>
      </c>
      <c r="C1174" s="791" t="s">
        <v>1180</v>
      </c>
      <c r="D1174" s="791" t="s">
        <v>4568</v>
      </c>
      <c r="E1174" s="795" t="str">
        <f t="shared" si="18"/>
        <v>大阪府島本町</v>
      </c>
      <c r="F1174" s="791" t="s">
        <v>3507</v>
      </c>
    </row>
    <row r="1175" spans="1:6">
      <c r="A1175" s="791" t="s">
        <v>4520</v>
      </c>
      <c r="B1175" s="791" t="s">
        <v>374</v>
      </c>
      <c r="C1175" s="791" t="s">
        <v>1180</v>
      </c>
      <c r="D1175" s="791" t="s">
        <v>4569</v>
      </c>
      <c r="E1175" s="795" t="str">
        <f t="shared" si="18"/>
        <v>大阪府豊能町</v>
      </c>
      <c r="F1175" s="791" t="s">
        <v>4335</v>
      </c>
    </row>
    <row r="1176" spans="1:6">
      <c r="A1176" s="791" t="s">
        <v>4520</v>
      </c>
      <c r="B1176" s="791" t="s">
        <v>4571</v>
      </c>
      <c r="C1176" s="791" t="s">
        <v>1180</v>
      </c>
      <c r="D1176" s="791" t="s">
        <v>271</v>
      </c>
      <c r="E1176" s="795" t="str">
        <f t="shared" si="18"/>
        <v>大阪府能勢町</v>
      </c>
      <c r="F1176" s="791" t="s">
        <v>3842</v>
      </c>
    </row>
    <row r="1177" spans="1:6">
      <c r="A1177" s="791" t="s">
        <v>4520</v>
      </c>
      <c r="B1177" s="791" t="s">
        <v>4572</v>
      </c>
      <c r="C1177" s="791" t="s">
        <v>1180</v>
      </c>
      <c r="D1177" s="791" t="s">
        <v>4573</v>
      </c>
      <c r="E1177" s="795" t="str">
        <f t="shared" si="18"/>
        <v>大阪府忠岡町</v>
      </c>
      <c r="F1177" s="791" t="s">
        <v>4215</v>
      </c>
    </row>
    <row r="1178" spans="1:6">
      <c r="A1178" s="791" t="s">
        <v>4520</v>
      </c>
      <c r="B1178" s="791" t="s">
        <v>195</v>
      </c>
      <c r="C1178" s="791" t="s">
        <v>1180</v>
      </c>
      <c r="D1178" s="791" t="s">
        <v>4574</v>
      </c>
      <c r="E1178" s="795" t="str">
        <f t="shared" si="18"/>
        <v>大阪府熊取町</v>
      </c>
      <c r="F1178" s="791" t="s">
        <v>723</v>
      </c>
    </row>
    <row r="1179" spans="1:6">
      <c r="A1179" s="791" t="s">
        <v>4520</v>
      </c>
      <c r="B1179" s="791" t="s">
        <v>2658</v>
      </c>
      <c r="C1179" s="791" t="s">
        <v>1180</v>
      </c>
      <c r="D1179" s="791" t="s">
        <v>1144</v>
      </c>
      <c r="E1179" s="795" t="str">
        <f t="shared" si="18"/>
        <v>大阪府田尻町</v>
      </c>
      <c r="F1179" s="791" t="s">
        <v>4575</v>
      </c>
    </row>
    <row r="1180" spans="1:6">
      <c r="A1180" s="791" t="s">
        <v>4520</v>
      </c>
      <c r="B1180" s="791" t="s">
        <v>275</v>
      </c>
      <c r="C1180" s="791" t="s">
        <v>1180</v>
      </c>
      <c r="D1180" s="791" t="s">
        <v>4334</v>
      </c>
      <c r="E1180" s="795" t="str">
        <f t="shared" si="18"/>
        <v>大阪府岬町</v>
      </c>
      <c r="F1180" s="791" t="s">
        <v>3902</v>
      </c>
    </row>
    <row r="1181" spans="1:6">
      <c r="A1181" s="791" t="s">
        <v>4520</v>
      </c>
      <c r="B1181" s="791" t="s">
        <v>1833</v>
      </c>
      <c r="C1181" s="791" t="s">
        <v>1180</v>
      </c>
      <c r="D1181" s="791" t="s">
        <v>4577</v>
      </c>
      <c r="E1181" s="795" t="str">
        <f t="shared" si="18"/>
        <v>大阪府太子町</v>
      </c>
      <c r="F1181" s="791" t="s">
        <v>4576</v>
      </c>
    </row>
    <row r="1182" spans="1:6">
      <c r="A1182" s="791" t="s">
        <v>4520</v>
      </c>
      <c r="B1182" s="791" t="s">
        <v>701</v>
      </c>
      <c r="C1182" s="791" t="s">
        <v>1180</v>
      </c>
      <c r="D1182" s="791" t="s">
        <v>3438</v>
      </c>
      <c r="E1182" s="795" t="str">
        <f t="shared" si="18"/>
        <v>大阪府河南町</v>
      </c>
      <c r="F1182" s="791" t="s">
        <v>4578</v>
      </c>
    </row>
    <row r="1183" spans="1:6">
      <c r="A1183" s="791" t="s">
        <v>4520</v>
      </c>
      <c r="B1183" s="791" t="s">
        <v>2096</v>
      </c>
      <c r="C1183" s="791" t="s">
        <v>1180</v>
      </c>
      <c r="D1183" s="791" t="s">
        <v>4584</v>
      </c>
      <c r="E1183" s="795" t="str">
        <f t="shared" si="18"/>
        <v>大阪府千早赤阪村</v>
      </c>
      <c r="F1183" s="791" t="s">
        <v>4581</v>
      </c>
    </row>
    <row r="1184" spans="1:6">
      <c r="A1184" s="790" t="s">
        <v>2548</v>
      </c>
      <c r="B1184" s="792"/>
      <c r="C1184" s="793" t="s">
        <v>1367</v>
      </c>
      <c r="D1184" s="792"/>
      <c r="E1184" s="795" t="str">
        <f t="shared" si="18"/>
        <v>兵庫県</v>
      </c>
      <c r="F1184" s="790" t="s">
        <v>4585</v>
      </c>
    </row>
    <row r="1185" spans="1:6">
      <c r="A1185" s="791" t="s">
        <v>2548</v>
      </c>
      <c r="B1185" s="791" t="s">
        <v>4588</v>
      </c>
      <c r="C1185" s="791" t="s">
        <v>1367</v>
      </c>
      <c r="D1185" s="791" t="s">
        <v>4474</v>
      </c>
      <c r="E1185" s="795" t="str">
        <f t="shared" si="18"/>
        <v>兵庫県神戸市</v>
      </c>
      <c r="F1185" s="791" t="s">
        <v>4586</v>
      </c>
    </row>
    <row r="1186" spans="1:6">
      <c r="A1186" s="791" t="s">
        <v>2548</v>
      </c>
      <c r="B1186" s="791" t="s">
        <v>628</v>
      </c>
      <c r="C1186" s="791" t="s">
        <v>1367</v>
      </c>
      <c r="D1186" s="791" t="s">
        <v>1047</v>
      </c>
      <c r="E1186" s="795" t="str">
        <f t="shared" si="18"/>
        <v>兵庫県姫路市</v>
      </c>
      <c r="F1186" s="791" t="s">
        <v>4589</v>
      </c>
    </row>
    <row r="1187" spans="1:6">
      <c r="A1187" s="791" t="s">
        <v>2548</v>
      </c>
      <c r="B1187" s="791" t="s">
        <v>4414</v>
      </c>
      <c r="C1187" s="791" t="s">
        <v>1367</v>
      </c>
      <c r="D1187" s="791" t="s">
        <v>4590</v>
      </c>
      <c r="E1187" s="795" t="str">
        <f t="shared" si="18"/>
        <v>兵庫県尼崎市</v>
      </c>
      <c r="F1187" s="791" t="s">
        <v>3218</v>
      </c>
    </row>
    <row r="1188" spans="1:6">
      <c r="A1188" s="791" t="s">
        <v>2548</v>
      </c>
      <c r="B1188" s="791" t="s">
        <v>1048</v>
      </c>
      <c r="C1188" s="791" t="s">
        <v>1367</v>
      </c>
      <c r="D1188" s="791" t="s">
        <v>4592</v>
      </c>
      <c r="E1188" s="795" t="str">
        <f t="shared" si="18"/>
        <v>兵庫県明石市</v>
      </c>
      <c r="F1188" s="791" t="s">
        <v>4591</v>
      </c>
    </row>
    <row r="1189" spans="1:6">
      <c r="A1189" s="791" t="s">
        <v>2548</v>
      </c>
      <c r="B1189" s="791" t="s">
        <v>603</v>
      </c>
      <c r="C1189" s="791" t="s">
        <v>1367</v>
      </c>
      <c r="D1189" s="791" t="s">
        <v>3534</v>
      </c>
      <c r="E1189" s="795" t="str">
        <f t="shared" si="18"/>
        <v>兵庫県西宮市</v>
      </c>
      <c r="F1189" s="791" t="s">
        <v>4165</v>
      </c>
    </row>
    <row r="1190" spans="1:6">
      <c r="A1190" s="791" t="s">
        <v>2548</v>
      </c>
      <c r="B1190" s="791" t="s">
        <v>293</v>
      </c>
      <c r="C1190" s="791" t="s">
        <v>1367</v>
      </c>
      <c r="D1190" s="791" t="s">
        <v>4570</v>
      </c>
      <c r="E1190" s="795" t="str">
        <f t="shared" si="18"/>
        <v>兵庫県洲本市</v>
      </c>
      <c r="F1190" s="791" t="s">
        <v>818</v>
      </c>
    </row>
    <row r="1191" spans="1:6">
      <c r="A1191" s="791" t="s">
        <v>2548</v>
      </c>
      <c r="B1191" s="791" t="s">
        <v>4594</v>
      </c>
      <c r="C1191" s="791" t="s">
        <v>1367</v>
      </c>
      <c r="D1191" s="791" t="s">
        <v>3989</v>
      </c>
      <c r="E1191" s="795" t="str">
        <f t="shared" si="18"/>
        <v>兵庫県芦屋市</v>
      </c>
      <c r="F1191" s="791" t="s">
        <v>557</v>
      </c>
    </row>
    <row r="1192" spans="1:6">
      <c r="A1192" s="791" t="s">
        <v>2548</v>
      </c>
      <c r="B1192" s="791" t="s">
        <v>4595</v>
      </c>
      <c r="C1192" s="791" t="s">
        <v>1367</v>
      </c>
      <c r="D1192" s="791" t="s">
        <v>4596</v>
      </c>
      <c r="E1192" s="795" t="str">
        <f t="shared" si="18"/>
        <v>兵庫県伊丹市</v>
      </c>
      <c r="F1192" s="791" t="s">
        <v>315</v>
      </c>
    </row>
    <row r="1193" spans="1:6">
      <c r="A1193" s="791" t="s">
        <v>2548</v>
      </c>
      <c r="B1193" s="791" t="s">
        <v>3328</v>
      </c>
      <c r="C1193" s="791" t="s">
        <v>1367</v>
      </c>
      <c r="D1193" s="791" t="s">
        <v>4598</v>
      </c>
      <c r="E1193" s="795" t="str">
        <f t="shared" si="18"/>
        <v>兵庫県相生市</v>
      </c>
      <c r="F1193" s="791" t="s">
        <v>4597</v>
      </c>
    </row>
    <row r="1194" spans="1:6">
      <c r="A1194" s="791" t="s">
        <v>2548</v>
      </c>
      <c r="B1194" s="791" t="s">
        <v>4599</v>
      </c>
      <c r="C1194" s="791" t="s">
        <v>1367</v>
      </c>
      <c r="D1194" s="791" t="s">
        <v>4600</v>
      </c>
      <c r="E1194" s="795" t="str">
        <f t="shared" si="18"/>
        <v>兵庫県豊岡市</v>
      </c>
      <c r="F1194" s="791" t="s">
        <v>4192</v>
      </c>
    </row>
    <row r="1195" spans="1:6">
      <c r="A1195" s="791" t="s">
        <v>2548</v>
      </c>
      <c r="B1195" s="791" t="s">
        <v>1189</v>
      </c>
      <c r="C1195" s="791" t="s">
        <v>1367</v>
      </c>
      <c r="D1195" s="791" t="s">
        <v>1267</v>
      </c>
      <c r="E1195" s="795" t="str">
        <f t="shared" si="18"/>
        <v>兵庫県加古川市</v>
      </c>
      <c r="F1195" s="791" t="s">
        <v>4601</v>
      </c>
    </row>
    <row r="1196" spans="1:6">
      <c r="A1196" s="791" t="s">
        <v>2548</v>
      </c>
      <c r="B1196" s="791" t="s">
        <v>4603</v>
      </c>
      <c r="C1196" s="791" t="s">
        <v>1367</v>
      </c>
      <c r="D1196" s="791" t="s">
        <v>4604</v>
      </c>
      <c r="E1196" s="795" t="str">
        <f t="shared" si="18"/>
        <v>兵庫県赤穂市</v>
      </c>
      <c r="F1196" s="791" t="s">
        <v>4602</v>
      </c>
    </row>
    <row r="1197" spans="1:6">
      <c r="A1197" s="791" t="s">
        <v>2548</v>
      </c>
      <c r="B1197" s="791" t="s">
        <v>4606</v>
      </c>
      <c r="C1197" s="791" t="s">
        <v>1367</v>
      </c>
      <c r="D1197" s="791" t="s">
        <v>4607</v>
      </c>
      <c r="E1197" s="795" t="str">
        <f t="shared" si="18"/>
        <v>兵庫県西脇市</v>
      </c>
      <c r="F1197" s="791" t="s">
        <v>4605</v>
      </c>
    </row>
    <row r="1198" spans="1:6">
      <c r="A1198" s="791" t="s">
        <v>2548</v>
      </c>
      <c r="B1198" s="791" t="s">
        <v>4537</v>
      </c>
      <c r="C1198" s="791" t="s">
        <v>1367</v>
      </c>
      <c r="D1198" s="791" t="s">
        <v>4610</v>
      </c>
      <c r="E1198" s="795" t="str">
        <f t="shared" si="18"/>
        <v>兵庫県宝塚市</v>
      </c>
      <c r="F1198" s="791" t="s">
        <v>4609</v>
      </c>
    </row>
    <row r="1199" spans="1:6">
      <c r="A1199" s="791" t="s">
        <v>2548</v>
      </c>
      <c r="B1199" s="791" t="s">
        <v>3056</v>
      </c>
      <c r="C1199" s="791" t="s">
        <v>1367</v>
      </c>
      <c r="D1199" s="791" t="s">
        <v>4612</v>
      </c>
      <c r="E1199" s="795" t="str">
        <f t="shared" si="18"/>
        <v>兵庫県三木市</v>
      </c>
      <c r="F1199" s="791" t="s">
        <v>4611</v>
      </c>
    </row>
    <row r="1200" spans="1:6">
      <c r="A1200" s="791" t="s">
        <v>2548</v>
      </c>
      <c r="B1200" s="791" t="s">
        <v>4615</v>
      </c>
      <c r="C1200" s="791" t="s">
        <v>1367</v>
      </c>
      <c r="D1200" s="791" t="s">
        <v>4616</v>
      </c>
      <c r="E1200" s="795" t="str">
        <f t="shared" si="18"/>
        <v>兵庫県高砂市</v>
      </c>
      <c r="F1200" s="791" t="s">
        <v>4613</v>
      </c>
    </row>
    <row r="1201" spans="1:6">
      <c r="A1201" s="791" t="s">
        <v>2548</v>
      </c>
      <c r="B1201" s="791" t="s">
        <v>4619</v>
      </c>
      <c r="C1201" s="791" t="s">
        <v>1367</v>
      </c>
      <c r="D1201" s="791" t="s">
        <v>3543</v>
      </c>
      <c r="E1201" s="795" t="str">
        <f t="shared" si="18"/>
        <v>兵庫県川西市</v>
      </c>
      <c r="F1201" s="791" t="s">
        <v>4617</v>
      </c>
    </row>
    <row r="1202" spans="1:6">
      <c r="A1202" s="791" t="s">
        <v>2548</v>
      </c>
      <c r="B1202" s="791" t="s">
        <v>635</v>
      </c>
      <c r="C1202" s="791" t="s">
        <v>1367</v>
      </c>
      <c r="D1202" s="791" t="s">
        <v>2126</v>
      </c>
      <c r="E1202" s="795" t="str">
        <f t="shared" si="18"/>
        <v>兵庫県小野市</v>
      </c>
      <c r="F1202" s="791" t="s">
        <v>4620</v>
      </c>
    </row>
    <row r="1203" spans="1:6">
      <c r="A1203" s="791" t="s">
        <v>2548</v>
      </c>
      <c r="B1203" s="791" t="s">
        <v>4623</v>
      </c>
      <c r="C1203" s="791" t="s">
        <v>1367</v>
      </c>
      <c r="D1203" s="791" t="s">
        <v>4624</v>
      </c>
      <c r="E1203" s="795" t="str">
        <f t="shared" si="18"/>
        <v>兵庫県三田市</v>
      </c>
      <c r="F1203" s="791" t="s">
        <v>4622</v>
      </c>
    </row>
    <row r="1204" spans="1:6">
      <c r="A1204" s="791" t="s">
        <v>2548</v>
      </c>
      <c r="B1204" s="791" t="s">
        <v>4628</v>
      </c>
      <c r="C1204" s="791" t="s">
        <v>1367</v>
      </c>
      <c r="D1204" s="791" t="s">
        <v>4629</v>
      </c>
      <c r="E1204" s="795" t="str">
        <f t="shared" si="18"/>
        <v>兵庫県加西市</v>
      </c>
      <c r="F1204" s="791" t="s">
        <v>4627</v>
      </c>
    </row>
    <row r="1205" spans="1:6">
      <c r="A1205" s="791" t="s">
        <v>2548</v>
      </c>
      <c r="B1205" s="791" t="s">
        <v>4631</v>
      </c>
      <c r="C1205" s="791" t="s">
        <v>1367</v>
      </c>
      <c r="D1205" s="791" t="s">
        <v>1213</v>
      </c>
      <c r="E1205" s="795" t="str">
        <f t="shared" si="18"/>
        <v>兵庫県篠山市</v>
      </c>
      <c r="F1205" s="791" t="s">
        <v>3692</v>
      </c>
    </row>
    <row r="1206" spans="1:6">
      <c r="A1206" s="791" t="s">
        <v>2548</v>
      </c>
      <c r="B1206" s="791" t="s">
        <v>4633</v>
      </c>
      <c r="C1206" s="791" t="s">
        <v>1367</v>
      </c>
      <c r="D1206" s="791" t="s">
        <v>2151</v>
      </c>
      <c r="E1206" s="795" t="str">
        <f t="shared" si="18"/>
        <v>兵庫県養父市</v>
      </c>
      <c r="F1206" s="791" t="s">
        <v>522</v>
      </c>
    </row>
    <row r="1207" spans="1:6">
      <c r="A1207" s="791" t="s">
        <v>2548</v>
      </c>
      <c r="B1207" s="791" t="s">
        <v>4635</v>
      </c>
      <c r="C1207" s="791" t="s">
        <v>1367</v>
      </c>
      <c r="D1207" s="791" t="s">
        <v>4637</v>
      </c>
      <c r="E1207" s="795" t="str">
        <f t="shared" si="18"/>
        <v>兵庫県丹波市</v>
      </c>
      <c r="F1207" s="791" t="s">
        <v>265</v>
      </c>
    </row>
    <row r="1208" spans="1:6">
      <c r="A1208" s="791" t="s">
        <v>2548</v>
      </c>
      <c r="B1208" s="791" t="s">
        <v>4638</v>
      </c>
      <c r="C1208" s="791" t="s">
        <v>1367</v>
      </c>
      <c r="D1208" s="791" t="s">
        <v>4639</v>
      </c>
      <c r="E1208" s="795" t="str">
        <f t="shared" si="18"/>
        <v>兵庫県南あわじ市</v>
      </c>
      <c r="F1208" s="791" t="s">
        <v>2506</v>
      </c>
    </row>
    <row r="1209" spans="1:6">
      <c r="A1209" s="791" t="s">
        <v>2548</v>
      </c>
      <c r="B1209" s="791" t="s">
        <v>1093</v>
      </c>
      <c r="C1209" s="791" t="s">
        <v>1367</v>
      </c>
      <c r="D1209" s="791" t="s">
        <v>4640</v>
      </c>
      <c r="E1209" s="795" t="str">
        <f t="shared" si="18"/>
        <v>兵庫県朝来市</v>
      </c>
      <c r="F1209" s="791" t="s">
        <v>3551</v>
      </c>
    </row>
    <row r="1210" spans="1:6">
      <c r="A1210" s="791" t="s">
        <v>2548</v>
      </c>
      <c r="B1210" s="791" t="s">
        <v>4583</v>
      </c>
      <c r="C1210" s="791" t="s">
        <v>1367</v>
      </c>
      <c r="D1210" s="791" t="s">
        <v>4645</v>
      </c>
      <c r="E1210" s="795" t="str">
        <f t="shared" si="18"/>
        <v>兵庫県淡路市</v>
      </c>
      <c r="F1210" s="791" t="s">
        <v>4642</v>
      </c>
    </row>
    <row r="1211" spans="1:6">
      <c r="A1211" s="791" t="s">
        <v>2548</v>
      </c>
      <c r="B1211" s="791" t="s">
        <v>4647</v>
      </c>
      <c r="C1211" s="791" t="s">
        <v>1367</v>
      </c>
      <c r="D1211" s="791" t="s">
        <v>4649</v>
      </c>
      <c r="E1211" s="795" t="str">
        <f t="shared" si="18"/>
        <v>兵庫県宍粟市</v>
      </c>
      <c r="F1211" s="791" t="s">
        <v>1146</v>
      </c>
    </row>
    <row r="1212" spans="1:6">
      <c r="A1212" s="791" t="s">
        <v>2548</v>
      </c>
      <c r="B1212" s="791" t="s">
        <v>4653</v>
      </c>
      <c r="C1212" s="791" t="s">
        <v>1367</v>
      </c>
      <c r="D1212" s="791" t="s">
        <v>966</v>
      </c>
      <c r="E1212" s="795" t="str">
        <f t="shared" si="18"/>
        <v>兵庫県加東市</v>
      </c>
      <c r="F1212" s="791" t="s">
        <v>4650</v>
      </c>
    </row>
    <row r="1213" spans="1:6">
      <c r="A1213" s="791" t="s">
        <v>2548</v>
      </c>
      <c r="B1213" s="791" t="s">
        <v>4655</v>
      </c>
      <c r="C1213" s="791" t="s">
        <v>1367</v>
      </c>
      <c r="D1213" s="791" t="s">
        <v>4656</v>
      </c>
      <c r="E1213" s="795" t="str">
        <f t="shared" si="18"/>
        <v>兵庫県たつの市</v>
      </c>
      <c r="F1213" s="791" t="s">
        <v>4654</v>
      </c>
    </row>
    <row r="1214" spans="1:6">
      <c r="A1214" s="791" t="s">
        <v>2548</v>
      </c>
      <c r="B1214" s="791" t="s">
        <v>3755</v>
      </c>
      <c r="C1214" s="791" t="s">
        <v>1367</v>
      </c>
      <c r="D1214" s="791" t="s">
        <v>1844</v>
      </c>
      <c r="E1214" s="795" t="str">
        <f t="shared" si="18"/>
        <v>兵庫県猪名川町</v>
      </c>
      <c r="F1214" s="791" t="s">
        <v>3406</v>
      </c>
    </row>
    <row r="1215" spans="1:6">
      <c r="A1215" s="791" t="s">
        <v>2548</v>
      </c>
      <c r="B1215" s="791" t="s">
        <v>4659</v>
      </c>
      <c r="C1215" s="791" t="s">
        <v>1367</v>
      </c>
      <c r="D1215" s="791" t="s">
        <v>4660</v>
      </c>
      <c r="E1215" s="795" t="str">
        <f t="shared" si="18"/>
        <v>兵庫県多可町</v>
      </c>
      <c r="F1215" s="791" t="s">
        <v>4658</v>
      </c>
    </row>
    <row r="1216" spans="1:6">
      <c r="A1216" s="791" t="s">
        <v>2548</v>
      </c>
      <c r="B1216" s="791" t="s">
        <v>4270</v>
      </c>
      <c r="C1216" s="791" t="s">
        <v>1367</v>
      </c>
      <c r="D1216" s="791" t="s">
        <v>4662</v>
      </c>
      <c r="E1216" s="795" t="str">
        <f t="shared" si="18"/>
        <v>兵庫県稲美町</v>
      </c>
      <c r="F1216" s="791" t="s">
        <v>4661</v>
      </c>
    </row>
    <row r="1217" spans="1:6">
      <c r="A1217" s="791" t="s">
        <v>2548</v>
      </c>
      <c r="B1217" s="791" t="s">
        <v>868</v>
      </c>
      <c r="C1217" s="791" t="s">
        <v>1367</v>
      </c>
      <c r="D1217" s="791" t="s">
        <v>4477</v>
      </c>
      <c r="E1217" s="795" t="str">
        <f t="shared" si="18"/>
        <v>兵庫県播磨町</v>
      </c>
      <c r="F1217" s="791" t="s">
        <v>4663</v>
      </c>
    </row>
    <row r="1218" spans="1:6">
      <c r="A1218" s="791" t="s">
        <v>2548</v>
      </c>
      <c r="B1218" s="791" t="s">
        <v>4664</v>
      </c>
      <c r="C1218" s="791" t="s">
        <v>1367</v>
      </c>
      <c r="D1218" s="791" t="s">
        <v>4665</v>
      </c>
      <c r="E1218" s="795" t="str">
        <f t="shared" si="18"/>
        <v>兵庫県市川町</v>
      </c>
      <c r="F1218" s="791" t="s">
        <v>4424</v>
      </c>
    </row>
    <row r="1219" spans="1:6">
      <c r="A1219" s="791" t="s">
        <v>2548</v>
      </c>
      <c r="B1219" s="791" t="s">
        <v>4223</v>
      </c>
      <c r="C1219" s="791" t="s">
        <v>1367</v>
      </c>
      <c r="D1219" s="791" t="s">
        <v>4666</v>
      </c>
      <c r="E1219" s="795" t="str">
        <f t="shared" ref="E1219:E1282" si="19">CONCATENATE(A1219,B1219)</f>
        <v>兵庫県福崎町</v>
      </c>
      <c r="F1219" s="791" t="s">
        <v>65</v>
      </c>
    </row>
    <row r="1220" spans="1:6">
      <c r="A1220" s="791" t="s">
        <v>2548</v>
      </c>
      <c r="B1220" s="791" t="s">
        <v>1365</v>
      </c>
      <c r="C1220" s="791" t="s">
        <v>1367</v>
      </c>
      <c r="D1220" s="791" t="s">
        <v>1813</v>
      </c>
      <c r="E1220" s="795" t="str">
        <f t="shared" si="19"/>
        <v>兵庫県神河町</v>
      </c>
      <c r="F1220" s="791" t="s">
        <v>4667</v>
      </c>
    </row>
    <row r="1221" spans="1:6">
      <c r="A1221" s="791" t="s">
        <v>2548</v>
      </c>
      <c r="B1221" s="791" t="s">
        <v>1833</v>
      </c>
      <c r="C1221" s="791" t="s">
        <v>1367</v>
      </c>
      <c r="D1221" s="791" t="s">
        <v>4577</v>
      </c>
      <c r="E1221" s="795" t="str">
        <f t="shared" si="19"/>
        <v>兵庫県太子町</v>
      </c>
      <c r="F1221" s="791" t="s">
        <v>4668</v>
      </c>
    </row>
    <row r="1222" spans="1:6">
      <c r="A1222" s="791" t="s">
        <v>2548</v>
      </c>
      <c r="B1222" s="791" t="s">
        <v>4670</v>
      </c>
      <c r="C1222" s="791" t="s">
        <v>1367</v>
      </c>
      <c r="D1222" s="791" t="s">
        <v>4672</v>
      </c>
      <c r="E1222" s="795" t="str">
        <f t="shared" si="19"/>
        <v>兵庫県上郡町</v>
      </c>
      <c r="F1222" s="791" t="s">
        <v>4669</v>
      </c>
    </row>
    <row r="1223" spans="1:6">
      <c r="A1223" s="791" t="s">
        <v>2548</v>
      </c>
      <c r="B1223" s="791" t="s">
        <v>4674</v>
      </c>
      <c r="C1223" s="791" t="s">
        <v>1367</v>
      </c>
      <c r="D1223" s="791" t="s">
        <v>4675</v>
      </c>
      <c r="E1223" s="795" t="str">
        <f t="shared" si="19"/>
        <v>兵庫県佐用町</v>
      </c>
      <c r="F1223" s="791" t="s">
        <v>4673</v>
      </c>
    </row>
    <row r="1224" spans="1:6">
      <c r="A1224" s="791" t="s">
        <v>2548</v>
      </c>
      <c r="B1224" s="791" t="s">
        <v>4678</v>
      </c>
      <c r="C1224" s="791" t="s">
        <v>1367</v>
      </c>
      <c r="D1224" s="791" t="s">
        <v>2512</v>
      </c>
      <c r="E1224" s="795" t="str">
        <f t="shared" si="19"/>
        <v>兵庫県香美町</v>
      </c>
      <c r="F1224" s="791" t="s">
        <v>4677</v>
      </c>
    </row>
    <row r="1225" spans="1:6">
      <c r="A1225" s="791" t="s">
        <v>2548</v>
      </c>
      <c r="B1225" s="791" t="s">
        <v>4680</v>
      </c>
      <c r="C1225" s="791" t="s">
        <v>1367</v>
      </c>
      <c r="D1225" s="791" t="s">
        <v>4681</v>
      </c>
      <c r="E1225" s="795" t="str">
        <f t="shared" si="19"/>
        <v>兵庫県新温泉町</v>
      </c>
      <c r="F1225" s="791" t="s">
        <v>4679</v>
      </c>
    </row>
    <row r="1226" spans="1:6">
      <c r="A1226" s="790" t="s">
        <v>1286</v>
      </c>
      <c r="B1226" s="792"/>
      <c r="C1226" s="793" t="s">
        <v>4683</v>
      </c>
      <c r="D1226" s="792"/>
      <c r="E1226" s="795" t="str">
        <f t="shared" si="19"/>
        <v>奈良県</v>
      </c>
      <c r="F1226" s="790" t="s">
        <v>4682</v>
      </c>
    </row>
    <row r="1227" spans="1:6">
      <c r="A1227" s="791" t="s">
        <v>1286</v>
      </c>
      <c r="B1227" s="791" t="s">
        <v>2263</v>
      </c>
      <c r="C1227" s="791" t="s">
        <v>4683</v>
      </c>
      <c r="D1227" s="791" t="s">
        <v>4687</v>
      </c>
      <c r="E1227" s="795" t="str">
        <f t="shared" si="19"/>
        <v>奈良県奈良市</v>
      </c>
      <c r="F1227" s="791" t="s">
        <v>4686</v>
      </c>
    </row>
    <row r="1228" spans="1:6">
      <c r="A1228" s="791" t="s">
        <v>1286</v>
      </c>
      <c r="B1228" s="791" t="s">
        <v>2533</v>
      </c>
      <c r="C1228" s="791" t="s">
        <v>4683</v>
      </c>
      <c r="D1228" s="791" t="s">
        <v>242</v>
      </c>
      <c r="E1228" s="795" t="str">
        <f t="shared" si="19"/>
        <v>奈良県大和高田市</v>
      </c>
      <c r="F1228" s="791" t="s">
        <v>4690</v>
      </c>
    </row>
    <row r="1229" spans="1:6">
      <c r="A1229" s="791" t="s">
        <v>1286</v>
      </c>
      <c r="B1229" s="791" t="s">
        <v>4693</v>
      </c>
      <c r="C1229" s="791" t="s">
        <v>4683</v>
      </c>
      <c r="D1229" s="791" t="s">
        <v>306</v>
      </c>
      <c r="E1229" s="795" t="str">
        <f t="shared" si="19"/>
        <v>奈良県大和郡山市</v>
      </c>
      <c r="F1229" s="791" t="s">
        <v>4691</v>
      </c>
    </row>
    <row r="1230" spans="1:6">
      <c r="A1230" s="791" t="s">
        <v>1286</v>
      </c>
      <c r="B1230" s="791" t="s">
        <v>4196</v>
      </c>
      <c r="C1230" s="791" t="s">
        <v>4683</v>
      </c>
      <c r="D1230" s="791" t="s">
        <v>3348</v>
      </c>
      <c r="E1230" s="795" t="str">
        <f t="shared" si="19"/>
        <v>奈良県天理市</v>
      </c>
      <c r="F1230" s="791" t="s">
        <v>1938</v>
      </c>
    </row>
    <row r="1231" spans="1:6">
      <c r="A1231" s="791" t="s">
        <v>1286</v>
      </c>
      <c r="B1231" s="791" t="s">
        <v>4694</v>
      </c>
      <c r="C1231" s="791" t="s">
        <v>4683</v>
      </c>
      <c r="D1231" s="791" t="s">
        <v>2114</v>
      </c>
      <c r="E1231" s="795" t="str">
        <f t="shared" si="19"/>
        <v>奈良県橿原市</v>
      </c>
      <c r="F1231" s="791" t="s">
        <v>1711</v>
      </c>
    </row>
    <row r="1232" spans="1:6">
      <c r="A1232" s="791" t="s">
        <v>1286</v>
      </c>
      <c r="B1232" s="791" t="s">
        <v>3480</v>
      </c>
      <c r="C1232" s="791" t="s">
        <v>4683</v>
      </c>
      <c r="D1232" s="791" t="s">
        <v>2371</v>
      </c>
      <c r="E1232" s="795" t="str">
        <f t="shared" si="19"/>
        <v>奈良県桜井市</v>
      </c>
      <c r="F1232" s="791" t="s">
        <v>4696</v>
      </c>
    </row>
    <row r="1233" spans="1:6">
      <c r="A1233" s="791" t="s">
        <v>1286</v>
      </c>
      <c r="B1233" s="791" t="s">
        <v>4697</v>
      </c>
      <c r="C1233" s="791" t="s">
        <v>4683</v>
      </c>
      <c r="D1233" s="791" t="s">
        <v>4699</v>
      </c>
      <c r="E1233" s="795" t="str">
        <f t="shared" si="19"/>
        <v>奈良県五條市</v>
      </c>
      <c r="F1233" s="791" t="s">
        <v>1077</v>
      </c>
    </row>
    <row r="1234" spans="1:6">
      <c r="A1234" s="791" t="s">
        <v>1286</v>
      </c>
      <c r="B1234" s="791" t="s">
        <v>843</v>
      </c>
      <c r="C1234" s="791" t="s">
        <v>4683</v>
      </c>
      <c r="D1234" s="791" t="s">
        <v>4702</v>
      </c>
      <c r="E1234" s="795" t="str">
        <f t="shared" si="19"/>
        <v>奈良県御所市</v>
      </c>
      <c r="F1234" s="791" t="s">
        <v>4700</v>
      </c>
    </row>
    <row r="1235" spans="1:6">
      <c r="A1235" s="791" t="s">
        <v>1286</v>
      </c>
      <c r="B1235" s="791" t="s">
        <v>4703</v>
      </c>
      <c r="C1235" s="791" t="s">
        <v>4683</v>
      </c>
      <c r="D1235" s="791" t="s">
        <v>3270</v>
      </c>
      <c r="E1235" s="795" t="str">
        <f t="shared" si="19"/>
        <v>奈良県生駒市</v>
      </c>
      <c r="F1235" s="791" t="s">
        <v>4634</v>
      </c>
    </row>
    <row r="1236" spans="1:6">
      <c r="A1236" s="791" t="s">
        <v>1286</v>
      </c>
      <c r="B1236" s="791" t="s">
        <v>633</v>
      </c>
      <c r="C1236" s="791" t="s">
        <v>4683</v>
      </c>
      <c r="D1236" s="791" t="s">
        <v>3215</v>
      </c>
      <c r="E1236" s="795" t="str">
        <f t="shared" si="19"/>
        <v>奈良県香芝市</v>
      </c>
      <c r="F1236" s="791" t="s">
        <v>1607</v>
      </c>
    </row>
    <row r="1237" spans="1:6">
      <c r="A1237" s="791" t="s">
        <v>1286</v>
      </c>
      <c r="B1237" s="791" t="s">
        <v>4705</v>
      </c>
      <c r="C1237" s="791" t="s">
        <v>4683</v>
      </c>
      <c r="D1237" s="791" t="s">
        <v>4015</v>
      </c>
      <c r="E1237" s="795" t="str">
        <f t="shared" si="19"/>
        <v>奈良県葛城市</v>
      </c>
      <c r="F1237" s="791" t="s">
        <v>4704</v>
      </c>
    </row>
    <row r="1238" spans="1:6">
      <c r="A1238" s="791" t="s">
        <v>1286</v>
      </c>
      <c r="B1238" s="791" t="s">
        <v>4707</v>
      </c>
      <c r="C1238" s="791" t="s">
        <v>4683</v>
      </c>
      <c r="D1238" s="791" t="s">
        <v>4708</v>
      </c>
      <c r="E1238" s="795" t="str">
        <f t="shared" si="19"/>
        <v>奈良県宇陀市</v>
      </c>
      <c r="F1238" s="791" t="s">
        <v>4706</v>
      </c>
    </row>
    <row r="1239" spans="1:6">
      <c r="A1239" s="791" t="s">
        <v>1286</v>
      </c>
      <c r="B1239" s="791" t="s">
        <v>4711</v>
      </c>
      <c r="C1239" s="791" t="s">
        <v>4683</v>
      </c>
      <c r="D1239" s="791" t="s">
        <v>1558</v>
      </c>
      <c r="E1239" s="795" t="str">
        <f t="shared" si="19"/>
        <v>奈良県山添村</v>
      </c>
      <c r="F1239" s="791" t="s">
        <v>4709</v>
      </c>
    </row>
    <row r="1240" spans="1:6">
      <c r="A1240" s="791" t="s">
        <v>1286</v>
      </c>
      <c r="B1240" s="791" t="s">
        <v>4712</v>
      </c>
      <c r="C1240" s="791" t="s">
        <v>4683</v>
      </c>
      <c r="D1240" s="791" t="s">
        <v>4714</v>
      </c>
      <c r="E1240" s="795" t="str">
        <f t="shared" si="19"/>
        <v>奈良県平群町</v>
      </c>
      <c r="F1240" s="791" t="s">
        <v>1021</v>
      </c>
    </row>
    <row r="1241" spans="1:6">
      <c r="A1241" s="791" t="s">
        <v>1286</v>
      </c>
      <c r="B1241" s="791" t="s">
        <v>1651</v>
      </c>
      <c r="C1241" s="791" t="s">
        <v>4683</v>
      </c>
      <c r="D1241" s="791" t="s">
        <v>4717</v>
      </c>
      <c r="E1241" s="795" t="str">
        <f t="shared" si="19"/>
        <v>奈良県三郷町</v>
      </c>
      <c r="F1241" s="791" t="s">
        <v>4716</v>
      </c>
    </row>
    <row r="1242" spans="1:6">
      <c r="A1242" s="791" t="s">
        <v>1286</v>
      </c>
      <c r="B1242" s="791" t="s">
        <v>4719</v>
      </c>
      <c r="C1242" s="791" t="s">
        <v>4683</v>
      </c>
      <c r="D1242" s="791" t="s">
        <v>4721</v>
      </c>
      <c r="E1242" s="795" t="str">
        <f t="shared" si="19"/>
        <v>奈良県斑鳩町</v>
      </c>
      <c r="F1242" s="791" t="s">
        <v>889</v>
      </c>
    </row>
    <row r="1243" spans="1:6">
      <c r="A1243" s="791" t="s">
        <v>1286</v>
      </c>
      <c r="B1243" s="791" t="s">
        <v>4722</v>
      </c>
      <c r="C1243" s="791" t="s">
        <v>4683</v>
      </c>
      <c r="D1243" s="791" t="s">
        <v>4504</v>
      </c>
      <c r="E1243" s="795" t="str">
        <f t="shared" si="19"/>
        <v>奈良県安堵町</v>
      </c>
      <c r="F1243" s="791" t="s">
        <v>1565</v>
      </c>
    </row>
    <row r="1244" spans="1:6">
      <c r="A1244" s="791" t="s">
        <v>1286</v>
      </c>
      <c r="B1244" s="791" t="s">
        <v>2650</v>
      </c>
      <c r="C1244" s="791" t="s">
        <v>4683</v>
      </c>
      <c r="D1244" s="791" t="s">
        <v>4724</v>
      </c>
      <c r="E1244" s="795" t="str">
        <f t="shared" si="19"/>
        <v>奈良県川西町</v>
      </c>
      <c r="F1244" s="791" t="s">
        <v>4723</v>
      </c>
    </row>
    <row r="1245" spans="1:6">
      <c r="A1245" s="791" t="s">
        <v>1286</v>
      </c>
      <c r="B1245" s="791" t="s">
        <v>1307</v>
      </c>
      <c r="C1245" s="791" t="s">
        <v>4683</v>
      </c>
      <c r="D1245" s="791" t="s">
        <v>4725</v>
      </c>
      <c r="E1245" s="795" t="str">
        <f t="shared" si="19"/>
        <v>奈良県三宅町</v>
      </c>
      <c r="F1245" s="791" t="s">
        <v>4652</v>
      </c>
    </row>
    <row r="1246" spans="1:6">
      <c r="A1246" s="791" t="s">
        <v>1286</v>
      </c>
      <c r="B1246" s="791" t="s">
        <v>4728</v>
      </c>
      <c r="C1246" s="791" t="s">
        <v>4683</v>
      </c>
      <c r="D1246" s="791" t="s">
        <v>4729</v>
      </c>
      <c r="E1246" s="795" t="str">
        <f t="shared" si="19"/>
        <v>奈良県田原本町</v>
      </c>
      <c r="F1246" s="791" t="s">
        <v>4726</v>
      </c>
    </row>
    <row r="1247" spans="1:6">
      <c r="A1247" s="791" t="s">
        <v>1286</v>
      </c>
      <c r="B1247" s="791" t="s">
        <v>4732</v>
      </c>
      <c r="C1247" s="791" t="s">
        <v>4683</v>
      </c>
      <c r="D1247" s="791" t="s">
        <v>4109</v>
      </c>
      <c r="E1247" s="795" t="str">
        <f t="shared" si="19"/>
        <v>奈良県曽爾村</v>
      </c>
      <c r="F1247" s="791" t="s">
        <v>4730</v>
      </c>
    </row>
    <row r="1248" spans="1:6">
      <c r="A1248" s="791" t="s">
        <v>1286</v>
      </c>
      <c r="B1248" s="791" t="s">
        <v>1843</v>
      </c>
      <c r="C1248" s="791" t="s">
        <v>4683</v>
      </c>
      <c r="D1248" s="791" t="s">
        <v>4733</v>
      </c>
      <c r="E1248" s="795" t="str">
        <f t="shared" si="19"/>
        <v>奈良県御杖村</v>
      </c>
      <c r="F1248" s="791" t="s">
        <v>160</v>
      </c>
    </row>
    <row r="1249" spans="1:6">
      <c r="A1249" s="791" t="s">
        <v>1286</v>
      </c>
      <c r="B1249" s="791" t="s">
        <v>4735</v>
      </c>
      <c r="C1249" s="791" t="s">
        <v>4683</v>
      </c>
      <c r="D1249" s="791" t="s">
        <v>4736</v>
      </c>
      <c r="E1249" s="795" t="str">
        <f t="shared" si="19"/>
        <v>奈良県高取町</v>
      </c>
      <c r="F1249" s="791" t="s">
        <v>3091</v>
      </c>
    </row>
    <row r="1250" spans="1:6">
      <c r="A1250" s="791" t="s">
        <v>1286</v>
      </c>
      <c r="B1250" s="791" t="s">
        <v>4740</v>
      </c>
      <c r="C1250" s="791" t="s">
        <v>4683</v>
      </c>
      <c r="D1250" s="791" t="s">
        <v>4741</v>
      </c>
      <c r="E1250" s="795" t="str">
        <f t="shared" si="19"/>
        <v>奈良県明日香村</v>
      </c>
      <c r="F1250" s="791" t="s">
        <v>4738</v>
      </c>
    </row>
    <row r="1251" spans="1:6">
      <c r="A1251" s="791" t="s">
        <v>1286</v>
      </c>
      <c r="B1251" s="791" t="s">
        <v>4744</v>
      </c>
      <c r="C1251" s="791" t="s">
        <v>4683</v>
      </c>
      <c r="D1251" s="791" t="s">
        <v>4745</v>
      </c>
      <c r="E1251" s="795" t="str">
        <f t="shared" si="19"/>
        <v>奈良県上牧町</v>
      </c>
      <c r="F1251" s="791" t="s">
        <v>4742</v>
      </c>
    </row>
    <row r="1252" spans="1:6">
      <c r="A1252" s="791" t="s">
        <v>1286</v>
      </c>
      <c r="B1252" s="791" t="s">
        <v>1931</v>
      </c>
      <c r="C1252" s="791" t="s">
        <v>4683</v>
      </c>
      <c r="D1252" s="791" t="s">
        <v>4747</v>
      </c>
      <c r="E1252" s="795" t="str">
        <f t="shared" si="19"/>
        <v>奈良県王寺町</v>
      </c>
      <c r="F1252" s="791" t="s">
        <v>4746</v>
      </c>
    </row>
    <row r="1253" spans="1:6">
      <c r="A1253" s="791" t="s">
        <v>1286</v>
      </c>
      <c r="B1253" s="791" t="s">
        <v>4748</v>
      </c>
      <c r="C1253" s="791" t="s">
        <v>4683</v>
      </c>
      <c r="D1253" s="791" t="s">
        <v>2356</v>
      </c>
      <c r="E1253" s="795" t="str">
        <f t="shared" si="19"/>
        <v>奈良県広陵町</v>
      </c>
      <c r="F1253" s="791" t="s">
        <v>2796</v>
      </c>
    </row>
    <row r="1254" spans="1:6">
      <c r="A1254" s="791" t="s">
        <v>1286</v>
      </c>
      <c r="B1254" s="791" t="s">
        <v>1076</v>
      </c>
      <c r="C1254" s="791" t="s">
        <v>4683</v>
      </c>
      <c r="D1254" s="791" t="s">
        <v>4749</v>
      </c>
      <c r="E1254" s="795" t="str">
        <f t="shared" si="19"/>
        <v>奈良県河合町</v>
      </c>
      <c r="F1254" s="791" t="s">
        <v>1758</v>
      </c>
    </row>
    <row r="1255" spans="1:6">
      <c r="A1255" s="791" t="s">
        <v>1286</v>
      </c>
      <c r="B1255" s="791" t="s">
        <v>3276</v>
      </c>
      <c r="C1255" s="791" t="s">
        <v>4683</v>
      </c>
      <c r="D1255" s="791" t="s">
        <v>4750</v>
      </c>
      <c r="E1255" s="795" t="str">
        <f t="shared" si="19"/>
        <v>奈良県吉野町</v>
      </c>
      <c r="F1255" s="791" t="s">
        <v>1650</v>
      </c>
    </row>
    <row r="1256" spans="1:6">
      <c r="A1256" s="791" t="s">
        <v>1286</v>
      </c>
      <c r="B1256" s="791" t="s">
        <v>4752</v>
      </c>
      <c r="C1256" s="791" t="s">
        <v>4683</v>
      </c>
      <c r="D1256" s="791" t="s">
        <v>1840</v>
      </c>
      <c r="E1256" s="795" t="str">
        <f t="shared" si="19"/>
        <v>奈良県大淀町</v>
      </c>
      <c r="F1256" s="791" t="s">
        <v>4751</v>
      </c>
    </row>
    <row r="1257" spans="1:6">
      <c r="A1257" s="791" t="s">
        <v>1286</v>
      </c>
      <c r="B1257" s="791" t="s">
        <v>4755</v>
      </c>
      <c r="C1257" s="791" t="s">
        <v>4683</v>
      </c>
      <c r="D1257" s="791" t="s">
        <v>4432</v>
      </c>
      <c r="E1257" s="795" t="str">
        <f t="shared" si="19"/>
        <v>奈良県下市町</v>
      </c>
      <c r="F1257" s="791" t="s">
        <v>4754</v>
      </c>
    </row>
    <row r="1258" spans="1:6">
      <c r="A1258" s="791" t="s">
        <v>1286</v>
      </c>
      <c r="B1258" s="791" t="s">
        <v>4758</v>
      </c>
      <c r="C1258" s="791" t="s">
        <v>4683</v>
      </c>
      <c r="D1258" s="791" t="s">
        <v>4759</v>
      </c>
      <c r="E1258" s="795" t="str">
        <f t="shared" si="19"/>
        <v>奈良県黒滝村</v>
      </c>
      <c r="F1258" s="791" t="s">
        <v>4756</v>
      </c>
    </row>
    <row r="1259" spans="1:6">
      <c r="A1259" s="791" t="s">
        <v>1286</v>
      </c>
      <c r="B1259" s="791" t="s">
        <v>4137</v>
      </c>
      <c r="C1259" s="791" t="s">
        <v>4683</v>
      </c>
      <c r="D1259" s="791" t="s">
        <v>1221</v>
      </c>
      <c r="E1259" s="795" t="str">
        <f t="shared" si="19"/>
        <v>奈良県天川村</v>
      </c>
      <c r="F1259" s="791" t="s">
        <v>4318</v>
      </c>
    </row>
    <row r="1260" spans="1:6">
      <c r="A1260" s="791" t="s">
        <v>1286</v>
      </c>
      <c r="B1260" s="791" t="s">
        <v>4760</v>
      </c>
      <c r="C1260" s="791" t="s">
        <v>4683</v>
      </c>
      <c r="D1260" s="791" t="s">
        <v>4761</v>
      </c>
      <c r="E1260" s="795" t="str">
        <f t="shared" si="19"/>
        <v>奈良県野迫川村</v>
      </c>
      <c r="F1260" s="791" t="s">
        <v>585</v>
      </c>
    </row>
    <row r="1261" spans="1:6">
      <c r="A1261" s="791" t="s">
        <v>1286</v>
      </c>
      <c r="B1261" s="791" t="s">
        <v>2468</v>
      </c>
      <c r="C1261" s="791" t="s">
        <v>4683</v>
      </c>
      <c r="D1261" s="791" t="s">
        <v>4763</v>
      </c>
      <c r="E1261" s="795" t="str">
        <f t="shared" si="19"/>
        <v>奈良県十津川村</v>
      </c>
      <c r="F1261" s="791" t="s">
        <v>4762</v>
      </c>
    </row>
    <row r="1262" spans="1:6">
      <c r="A1262" s="791" t="s">
        <v>1286</v>
      </c>
      <c r="B1262" s="791" t="s">
        <v>4094</v>
      </c>
      <c r="C1262" s="791" t="s">
        <v>4683</v>
      </c>
      <c r="D1262" s="791" t="s">
        <v>4765</v>
      </c>
      <c r="E1262" s="795" t="str">
        <f t="shared" si="19"/>
        <v>奈良県下北山村</v>
      </c>
      <c r="F1262" s="791" t="s">
        <v>4764</v>
      </c>
    </row>
    <row r="1263" spans="1:6">
      <c r="A1263" s="791" t="s">
        <v>1286</v>
      </c>
      <c r="B1263" s="791" t="s">
        <v>4768</v>
      </c>
      <c r="C1263" s="791" t="s">
        <v>4683</v>
      </c>
      <c r="D1263" s="791" t="s">
        <v>1290</v>
      </c>
      <c r="E1263" s="795" t="str">
        <f t="shared" si="19"/>
        <v>奈良県上北山村</v>
      </c>
      <c r="F1263" s="791" t="s">
        <v>4766</v>
      </c>
    </row>
    <row r="1264" spans="1:6">
      <c r="A1264" s="791" t="s">
        <v>1286</v>
      </c>
      <c r="B1264" s="791" t="s">
        <v>4049</v>
      </c>
      <c r="C1264" s="791" t="s">
        <v>4683</v>
      </c>
      <c r="D1264" s="791" t="s">
        <v>880</v>
      </c>
      <c r="E1264" s="795" t="str">
        <f t="shared" si="19"/>
        <v>奈良県川上村</v>
      </c>
      <c r="F1264" s="791" t="s">
        <v>4769</v>
      </c>
    </row>
    <row r="1265" spans="1:6">
      <c r="A1265" s="791" t="s">
        <v>1286</v>
      </c>
      <c r="B1265" s="791" t="s">
        <v>4770</v>
      </c>
      <c r="C1265" s="791" t="s">
        <v>4683</v>
      </c>
      <c r="D1265" s="791" t="s">
        <v>4771</v>
      </c>
      <c r="E1265" s="795" t="str">
        <f t="shared" si="19"/>
        <v>奈良県東吉野村</v>
      </c>
      <c r="F1265" s="791" t="s">
        <v>299</v>
      </c>
    </row>
    <row r="1266" spans="1:6">
      <c r="A1266" s="790" t="s">
        <v>4774</v>
      </c>
      <c r="B1266" s="792"/>
      <c r="C1266" s="793" t="s">
        <v>3873</v>
      </c>
      <c r="D1266" s="792"/>
      <c r="E1266" s="795" t="str">
        <f t="shared" si="19"/>
        <v>和歌山県</v>
      </c>
      <c r="F1266" s="790" t="s">
        <v>4772</v>
      </c>
    </row>
    <row r="1267" spans="1:6">
      <c r="A1267" s="791" t="s">
        <v>4774</v>
      </c>
      <c r="B1267" s="791" t="s">
        <v>4775</v>
      </c>
      <c r="C1267" s="791" t="s">
        <v>3873</v>
      </c>
      <c r="D1267" s="791" t="s">
        <v>4777</v>
      </c>
      <c r="E1267" s="795" t="str">
        <f t="shared" si="19"/>
        <v>和歌山県和歌山市</v>
      </c>
      <c r="F1267" s="791" t="s">
        <v>379</v>
      </c>
    </row>
    <row r="1268" spans="1:6">
      <c r="A1268" s="791" t="s">
        <v>4774</v>
      </c>
      <c r="B1268" s="791" t="s">
        <v>4779</v>
      </c>
      <c r="C1268" s="791" t="s">
        <v>3873</v>
      </c>
      <c r="D1268" s="791" t="s">
        <v>4780</v>
      </c>
      <c r="E1268" s="795" t="str">
        <f t="shared" si="19"/>
        <v>和歌山県海南市</v>
      </c>
      <c r="F1268" s="791" t="s">
        <v>4778</v>
      </c>
    </row>
    <row r="1269" spans="1:6">
      <c r="A1269" s="791" t="s">
        <v>4774</v>
      </c>
      <c r="B1269" s="791" t="s">
        <v>4783</v>
      </c>
      <c r="C1269" s="791" t="s">
        <v>3873</v>
      </c>
      <c r="D1269" s="791" t="s">
        <v>4784</v>
      </c>
      <c r="E1269" s="795" t="str">
        <f t="shared" si="19"/>
        <v>和歌山県橋本市</v>
      </c>
      <c r="F1269" s="791" t="s">
        <v>4781</v>
      </c>
    </row>
    <row r="1270" spans="1:6">
      <c r="A1270" s="791" t="s">
        <v>4774</v>
      </c>
      <c r="B1270" s="791" t="s">
        <v>4785</v>
      </c>
      <c r="C1270" s="791" t="s">
        <v>3873</v>
      </c>
      <c r="D1270" s="791" t="s">
        <v>4787</v>
      </c>
      <c r="E1270" s="795" t="str">
        <f t="shared" si="19"/>
        <v>和歌山県有田市</v>
      </c>
      <c r="F1270" s="791" t="s">
        <v>76</v>
      </c>
    </row>
    <row r="1271" spans="1:6">
      <c r="A1271" s="791" t="s">
        <v>4774</v>
      </c>
      <c r="B1271" s="791" t="s">
        <v>4789</v>
      </c>
      <c r="C1271" s="791" t="s">
        <v>3873</v>
      </c>
      <c r="D1271" s="791" t="s">
        <v>1197</v>
      </c>
      <c r="E1271" s="795" t="str">
        <f t="shared" si="19"/>
        <v>和歌山県御坊市</v>
      </c>
      <c r="F1271" s="791" t="s">
        <v>4788</v>
      </c>
    </row>
    <row r="1272" spans="1:6">
      <c r="A1272" s="791" t="s">
        <v>4774</v>
      </c>
      <c r="B1272" s="791" t="s">
        <v>4791</v>
      </c>
      <c r="C1272" s="791" t="s">
        <v>3873</v>
      </c>
      <c r="D1272" s="791" t="s">
        <v>1937</v>
      </c>
      <c r="E1272" s="795" t="str">
        <f t="shared" si="19"/>
        <v>和歌山県田辺市</v>
      </c>
      <c r="F1272" s="791" t="s">
        <v>4790</v>
      </c>
    </row>
    <row r="1273" spans="1:6">
      <c r="A1273" s="791" t="s">
        <v>4774</v>
      </c>
      <c r="B1273" s="791" t="s">
        <v>3317</v>
      </c>
      <c r="C1273" s="791" t="s">
        <v>3873</v>
      </c>
      <c r="D1273" s="791" t="s">
        <v>4794</v>
      </c>
      <c r="E1273" s="795" t="str">
        <f t="shared" si="19"/>
        <v>和歌山県新宮市</v>
      </c>
      <c r="F1273" s="791" t="s">
        <v>4792</v>
      </c>
    </row>
    <row r="1274" spans="1:6">
      <c r="A1274" s="791" t="s">
        <v>4774</v>
      </c>
      <c r="B1274" s="791" t="s">
        <v>223</v>
      </c>
      <c r="C1274" s="791" t="s">
        <v>3873</v>
      </c>
      <c r="D1274" s="791" t="s">
        <v>4796</v>
      </c>
      <c r="E1274" s="795" t="str">
        <f t="shared" si="19"/>
        <v>和歌山県紀の川市</v>
      </c>
      <c r="F1274" s="791" t="s">
        <v>4795</v>
      </c>
    </row>
    <row r="1275" spans="1:6">
      <c r="A1275" s="791" t="s">
        <v>4774</v>
      </c>
      <c r="B1275" s="791" t="s">
        <v>605</v>
      </c>
      <c r="C1275" s="791" t="s">
        <v>3873</v>
      </c>
      <c r="D1275" s="791" t="s">
        <v>2987</v>
      </c>
      <c r="E1275" s="795" t="str">
        <f t="shared" si="19"/>
        <v>和歌山県岩出市</v>
      </c>
      <c r="F1275" s="791" t="s">
        <v>1321</v>
      </c>
    </row>
    <row r="1276" spans="1:6">
      <c r="A1276" s="791" t="s">
        <v>4774</v>
      </c>
      <c r="B1276" s="791" t="s">
        <v>4797</v>
      </c>
      <c r="C1276" s="791" t="s">
        <v>3873</v>
      </c>
      <c r="D1276" s="791" t="s">
        <v>4799</v>
      </c>
      <c r="E1276" s="795" t="str">
        <f t="shared" si="19"/>
        <v>和歌山県紀美野町</v>
      </c>
      <c r="F1276" s="791" t="s">
        <v>2461</v>
      </c>
    </row>
    <row r="1277" spans="1:6">
      <c r="A1277" s="791" t="s">
        <v>4774</v>
      </c>
      <c r="B1277" s="791" t="s">
        <v>378</v>
      </c>
      <c r="C1277" s="791" t="s">
        <v>3873</v>
      </c>
      <c r="D1277" s="791" t="s">
        <v>747</v>
      </c>
      <c r="E1277" s="795" t="str">
        <f t="shared" si="19"/>
        <v>和歌山県かつらぎ町</v>
      </c>
      <c r="F1277" s="791" t="s">
        <v>4056</v>
      </c>
    </row>
    <row r="1278" spans="1:6">
      <c r="A1278" s="791" t="s">
        <v>4774</v>
      </c>
      <c r="B1278" s="791" t="s">
        <v>4801</v>
      </c>
      <c r="C1278" s="791" t="s">
        <v>3873</v>
      </c>
      <c r="D1278" s="791" t="s">
        <v>4803</v>
      </c>
      <c r="E1278" s="795" t="str">
        <f t="shared" si="19"/>
        <v>和歌山県九度山町</v>
      </c>
      <c r="F1278" s="791" t="s">
        <v>4800</v>
      </c>
    </row>
    <row r="1279" spans="1:6">
      <c r="A1279" s="791" t="s">
        <v>4774</v>
      </c>
      <c r="B1279" s="791" t="s">
        <v>4805</v>
      </c>
      <c r="C1279" s="791" t="s">
        <v>3873</v>
      </c>
      <c r="D1279" s="791" t="s">
        <v>4807</v>
      </c>
      <c r="E1279" s="795" t="str">
        <f t="shared" si="19"/>
        <v>和歌山県高野町</v>
      </c>
      <c r="F1279" s="791" t="s">
        <v>4804</v>
      </c>
    </row>
    <row r="1280" spans="1:6">
      <c r="A1280" s="791" t="s">
        <v>4774</v>
      </c>
      <c r="B1280" s="791" t="s">
        <v>4811</v>
      </c>
      <c r="C1280" s="791" t="s">
        <v>3873</v>
      </c>
      <c r="D1280" s="791" t="s">
        <v>4812</v>
      </c>
      <c r="E1280" s="795" t="str">
        <f t="shared" si="19"/>
        <v>和歌山県湯浅町</v>
      </c>
      <c r="F1280" s="791" t="s">
        <v>4810</v>
      </c>
    </row>
    <row r="1281" spans="1:6">
      <c r="A1281" s="791" t="s">
        <v>4774</v>
      </c>
      <c r="B1281" s="791" t="s">
        <v>4814</v>
      </c>
      <c r="C1281" s="791" t="s">
        <v>3873</v>
      </c>
      <c r="D1281" s="791" t="s">
        <v>3747</v>
      </c>
      <c r="E1281" s="795" t="str">
        <f t="shared" si="19"/>
        <v>和歌山県広川町</v>
      </c>
      <c r="F1281" s="791" t="s">
        <v>4813</v>
      </c>
    </row>
    <row r="1282" spans="1:6">
      <c r="A1282" s="791" t="s">
        <v>4774</v>
      </c>
      <c r="B1282" s="791" t="s">
        <v>3861</v>
      </c>
      <c r="C1282" s="791" t="s">
        <v>3873</v>
      </c>
      <c r="D1282" s="791" t="s">
        <v>1195</v>
      </c>
      <c r="E1282" s="795" t="str">
        <f t="shared" si="19"/>
        <v>和歌山県有田川町</v>
      </c>
      <c r="F1282" s="791" t="s">
        <v>4815</v>
      </c>
    </row>
    <row r="1283" spans="1:6">
      <c r="A1283" s="791" t="s">
        <v>4774</v>
      </c>
      <c r="B1283" s="791" t="s">
        <v>3922</v>
      </c>
      <c r="C1283" s="791" t="s">
        <v>3873</v>
      </c>
      <c r="D1283" s="791" t="s">
        <v>2489</v>
      </c>
      <c r="E1283" s="795" t="str">
        <f t="shared" ref="E1283:E1346" si="20">CONCATENATE(A1283,B1283)</f>
        <v>和歌山県美浜町</v>
      </c>
      <c r="F1283" s="791" t="s">
        <v>3634</v>
      </c>
    </row>
    <row r="1284" spans="1:6">
      <c r="A1284" s="791" t="s">
        <v>4774</v>
      </c>
      <c r="B1284" s="791" t="s">
        <v>1891</v>
      </c>
      <c r="C1284" s="791" t="s">
        <v>3873</v>
      </c>
      <c r="D1284" s="791" t="s">
        <v>989</v>
      </c>
      <c r="E1284" s="795" t="str">
        <f t="shared" si="20"/>
        <v>和歌山県日高町</v>
      </c>
      <c r="F1284" s="791" t="s">
        <v>2496</v>
      </c>
    </row>
    <row r="1285" spans="1:6">
      <c r="A1285" s="791" t="s">
        <v>4774</v>
      </c>
      <c r="B1285" s="791" t="s">
        <v>4802</v>
      </c>
      <c r="C1285" s="791" t="s">
        <v>3873</v>
      </c>
      <c r="D1285" s="791" t="s">
        <v>768</v>
      </c>
      <c r="E1285" s="795" t="str">
        <f t="shared" si="20"/>
        <v>和歌山県由良町</v>
      </c>
      <c r="F1285" s="791" t="s">
        <v>4817</v>
      </c>
    </row>
    <row r="1286" spans="1:6">
      <c r="A1286" s="791" t="s">
        <v>4774</v>
      </c>
      <c r="B1286" s="791" t="s">
        <v>177</v>
      </c>
      <c r="C1286" s="791" t="s">
        <v>3873</v>
      </c>
      <c r="D1286" s="791" t="s">
        <v>4662</v>
      </c>
      <c r="E1286" s="795" t="str">
        <f t="shared" si="20"/>
        <v>和歌山県印南町</v>
      </c>
      <c r="F1286" s="791" t="s">
        <v>4818</v>
      </c>
    </row>
    <row r="1287" spans="1:6">
      <c r="A1287" s="791" t="s">
        <v>4774</v>
      </c>
      <c r="B1287" s="791" t="s">
        <v>4820</v>
      </c>
      <c r="C1287" s="791" t="s">
        <v>3873</v>
      </c>
      <c r="D1287" s="791" t="s">
        <v>4821</v>
      </c>
      <c r="E1287" s="795" t="str">
        <f t="shared" si="20"/>
        <v>和歌山県みなべ町</v>
      </c>
      <c r="F1287" s="791" t="s">
        <v>4819</v>
      </c>
    </row>
    <row r="1288" spans="1:6">
      <c r="A1288" s="791" t="s">
        <v>4774</v>
      </c>
      <c r="B1288" s="791" t="s">
        <v>4823</v>
      </c>
      <c r="C1288" s="791" t="s">
        <v>3873</v>
      </c>
      <c r="D1288" s="791" t="s">
        <v>4824</v>
      </c>
      <c r="E1288" s="795" t="str">
        <f t="shared" si="20"/>
        <v>和歌山県日高川町</v>
      </c>
      <c r="F1288" s="791" t="s">
        <v>4822</v>
      </c>
    </row>
    <row r="1289" spans="1:6">
      <c r="A1289" s="791" t="s">
        <v>4774</v>
      </c>
      <c r="B1289" s="791" t="s">
        <v>4825</v>
      </c>
      <c r="C1289" s="791" t="s">
        <v>3873</v>
      </c>
      <c r="D1289" s="791" t="s">
        <v>4757</v>
      </c>
      <c r="E1289" s="795" t="str">
        <f t="shared" si="20"/>
        <v>和歌山県白浜町</v>
      </c>
      <c r="F1289" s="791" t="s">
        <v>409</v>
      </c>
    </row>
    <row r="1290" spans="1:6">
      <c r="A1290" s="791" t="s">
        <v>4774</v>
      </c>
      <c r="B1290" s="791" t="s">
        <v>4423</v>
      </c>
      <c r="C1290" s="791" t="s">
        <v>3873</v>
      </c>
      <c r="D1290" s="791" t="s">
        <v>4439</v>
      </c>
      <c r="E1290" s="795" t="str">
        <f t="shared" si="20"/>
        <v>和歌山県上富田町</v>
      </c>
      <c r="F1290" s="791" t="s">
        <v>4826</v>
      </c>
    </row>
    <row r="1291" spans="1:6">
      <c r="A1291" s="791" t="s">
        <v>4774</v>
      </c>
      <c r="B1291" s="791" t="s">
        <v>2446</v>
      </c>
      <c r="C1291" s="791" t="s">
        <v>3873</v>
      </c>
      <c r="D1291" s="791" t="s">
        <v>4829</v>
      </c>
      <c r="E1291" s="795" t="str">
        <f t="shared" si="20"/>
        <v>和歌山県すさみ町</v>
      </c>
      <c r="F1291" s="791" t="s">
        <v>4827</v>
      </c>
    </row>
    <row r="1292" spans="1:6">
      <c r="A1292" s="791" t="s">
        <v>4774</v>
      </c>
      <c r="B1292" s="791" t="s">
        <v>3049</v>
      </c>
      <c r="C1292" s="791" t="s">
        <v>3873</v>
      </c>
      <c r="D1292" s="791" t="s">
        <v>455</v>
      </c>
      <c r="E1292" s="795" t="str">
        <f t="shared" si="20"/>
        <v>和歌山県那智勝浦町</v>
      </c>
      <c r="F1292" s="791" t="s">
        <v>4830</v>
      </c>
    </row>
    <row r="1293" spans="1:6">
      <c r="A1293" s="791" t="s">
        <v>4774</v>
      </c>
      <c r="B1293" s="791" t="s">
        <v>4834</v>
      </c>
      <c r="C1293" s="791" t="s">
        <v>3873</v>
      </c>
      <c r="D1293" s="791" t="s">
        <v>4835</v>
      </c>
      <c r="E1293" s="795" t="str">
        <f t="shared" si="20"/>
        <v>和歌山県太地町</v>
      </c>
      <c r="F1293" s="791" t="s">
        <v>4832</v>
      </c>
    </row>
    <row r="1294" spans="1:6">
      <c r="A1294" s="791" t="s">
        <v>4774</v>
      </c>
      <c r="B1294" s="791" t="s">
        <v>767</v>
      </c>
      <c r="C1294" s="791" t="s">
        <v>3873</v>
      </c>
      <c r="D1294" s="791" t="s">
        <v>3893</v>
      </c>
      <c r="E1294" s="795" t="str">
        <f t="shared" si="20"/>
        <v>和歌山県古座川町</v>
      </c>
      <c r="F1294" s="791" t="s">
        <v>4836</v>
      </c>
    </row>
    <row r="1295" spans="1:6">
      <c r="A1295" s="791" t="s">
        <v>4774</v>
      </c>
      <c r="B1295" s="791" t="s">
        <v>4839</v>
      </c>
      <c r="C1295" s="791" t="s">
        <v>3873</v>
      </c>
      <c r="D1295" s="791" t="s">
        <v>1410</v>
      </c>
      <c r="E1295" s="795" t="str">
        <f t="shared" si="20"/>
        <v>和歌山県北山村</v>
      </c>
      <c r="F1295" s="791" t="s">
        <v>4838</v>
      </c>
    </row>
    <row r="1296" spans="1:6">
      <c r="A1296" s="791" t="s">
        <v>4774</v>
      </c>
      <c r="B1296" s="791" t="s">
        <v>4840</v>
      </c>
      <c r="C1296" s="791" t="s">
        <v>3873</v>
      </c>
      <c r="D1296" s="791" t="s">
        <v>4842</v>
      </c>
      <c r="E1296" s="795" t="str">
        <f t="shared" si="20"/>
        <v>和歌山県串本町</v>
      </c>
      <c r="F1296" s="791" t="s">
        <v>1420</v>
      </c>
    </row>
    <row r="1297" spans="1:6">
      <c r="A1297" s="790" t="s">
        <v>4845</v>
      </c>
      <c r="B1297" s="792"/>
      <c r="C1297" s="793" t="s">
        <v>4846</v>
      </c>
      <c r="D1297" s="792"/>
      <c r="E1297" s="795" t="str">
        <f t="shared" si="20"/>
        <v>鳥取県</v>
      </c>
      <c r="F1297" s="790" t="s">
        <v>4843</v>
      </c>
    </row>
    <row r="1298" spans="1:6">
      <c r="A1298" s="791" t="s">
        <v>4845</v>
      </c>
      <c r="B1298" s="791" t="s">
        <v>4849</v>
      </c>
      <c r="C1298" s="791" t="s">
        <v>4846</v>
      </c>
      <c r="D1298" s="791" t="s">
        <v>3351</v>
      </c>
      <c r="E1298" s="795" t="str">
        <f t="shared" si="20"/>
        <v>鳥取県鳥取市</v>
      </c>
      <c r="F1298" s="791" t="s">
        <v>4848</v>
      </c>
    </row>
    <row r="1299" spans="1:6">
      <c r="A1299" s="791" t="s">
        <v>4845</v>
      </c>
      <c r="B1299" s="791" t="s">
        <v>4851</v>
      </c>
      <c r="C1299" s="791" t="s">
        <v>4846</v>
      </c>
      <c r="D1299" s="791" t="s">
        <v>4852</v>
      </c>
      <c r="E1299" s="795" t="str">
        <f t="shared" si="20"/>
        <v>鳥取県米子市</v>
      </c>
      <c r="F1299" s="791" t="s">
        <v>1946</v>
      </c>
    </row>
    <row r="1300" spans="1:6">
      <c r="A1300" s="791" t="s">
        <v>4845</v>
      </c>
      <c r="B1300" s="791" t="s">
        <v>4855</v>
      </c>
      <c r="C1300" s="791" t="s">
        <v>4846</v>
      </c>
      <c r="D1300" s="791" t="s">
        <v>4857</v>
      </c>
      <c r="E1300" s="795" t="str">
        <f t="shared" si="20"/>
        <v>鳥取県倉吉市</v>
      </c>
      <c r="F1300" s="791" t="s">
        <v>4853</v>
      </c>
    </row>
    <row r="1301" spans="1:6">
      <c r="A1301" s="791" t="s">
        <v>4845</v>
      </c>
      <c r="B1301" s="791" t="s">
        <v>4860</v>
      </c>
      <c r="C1301" s="791" t="s">
        <v>4846</v>
      </c>
      <c r="D1301" s="791" t="s">
        <v>3058</v>
      </c>
      <c r="E1301" s="795" t="str">
        <f t="shared" si="20"/>
        <v>鳥取県境港市</v>
      </c>
      <c r="F1301" s="791" t="s">
        <v>4858</v>
      </c>
    </row>
    <row r="1302" spans="1:6">
      <c r="A1302" s="791" t="s">
        <v>4845</v>
      </c>
      <c r="B1302" s="791" t="s">
        <v>4861</v>
      </c>
      <c r="C1302" s="791" t="s">
        <v>4846</v>
      </c>
      <c r="D1302" s="791" t="s">
        <v>3341</v>
      </c>
      <c r="E1302" s="795" t="str">
        <f t="shared" si="20"/>
        <v>鳥取県岩美町</v>
      </c>
      <c r="F1302" s="791" t="s">
        <v>1126</v>
      </c>
    </row>
    <row r="1303" spans="1:6">
      <c r="A1303" s="791" t="s">
        <v>4845</v>
      </c>
      <c r="B1303" s="791" t="s">
        <v>394</v>
      </c>
      <c r="C1303" s="791" t="s">
        <v>4846</v>
      </c>
      <c r="D1303" s="791" t="s">
        <v>3930</v>
      </c>
      <c r="E1303" s="795" t="str">
        <f t="shared" si="20"/>
        <v>鳥取県若桜町</v>
      </c>
      <c r="F1303" s="791" t="s">
        <v>3486</v>
      </c>
    </row>
    <row r="1304" spans="1:6">
      <c r="A1304" s="791" t="s">
        <v>4845</v>
      </c>
      <c r="B1304" s="791" t="s">
        <v>4863</v>
      </c>
      <c r="C1304" s="791" t="s">
        <v>4846</v>
      </c>
      <c r="D1304" s="791" t="s">
        <v>4864</v>
      </c>
      <c r="E1304" s="795" t="str">
        <f t="shared" si="20"/>
        <v>鳥取県智頭町</v>
      </c>
      <c r="F1304" s="791" t="s">
        <v>4862</v>
      </c>
    </row>
    <row r="1305" spans="1:6">
      <c r="A1305" s="791" t="s">
        <v>4845</v>
      </c>
      <c r="B1305" s="791" t="s">
        <v>4865</v>
      </c>
      <c r="C1305" s="791" t="s">
        <v>4846</v>
      </c>
      <c r="D1305" s="791" t="s">
        <v>4866</v>
      </c>
      <c r="E1305" s="795" t="str">
        <f t="shared" si="20"/>
        <v>鳥取県八頭町</v>
      </c>
      <c r="F1305" s="791" t="s">
        <v>2160</v>
      </c>
    </row>
    <row r="1306" spans="1:6">
      <c r="A1306" s="791" t="s">
        <v>4845</v>
      </c>
      <c r="B1306" s="791" t="s">
        <v>4869</v>
      </c>
      <c r="C1306" s="791" t="s">
        <v>4846</v>
      </c>
      <c r="D1306" s="791" t="s">
        <v>4412</v>
      </c>
      <c r="E1306" s="795" t="str">
        <f t="shared" si="20"/>
        <v>鳥取県三朝町</v>
      </c>
      <c r="F1306" s="791" t="s">
        <v>4868</v>
      </c>
    </row>
    <row r="1307" spans="1:6">
      <c r="A1307" s="791" t="s">
        <v>4845</v>
      </c>
      <c r="B1307" s="791" t="s">
        <v>4871</v>
      </c>
      <c r="C1307" s="791" t="s">
        <v>4846</v>
      </c>
      <c r="D1307" s="791" t="s">
        <v>4872</v>
      </c>
      <c r="E1307" s="795" t="str">
        <f t="shared" si="20"/>
        <v>鳥取県湯梨浜町</v>
      </c>
      <c r="F1307" s="791" t="s">
        <v>4870</v>
      </c>
    </row>
    <row r="1308" spans="1:6">
      <c r="A1308" s="791" t="s">
        <v>4845</v>
      </c>
      <c r="B1308" s="791" t="s">
        <v>4875</v>
      </c>
      <c r="C1308" s="791" t="s">
        <v>4846</v>
      </c>
      <c r="D1308" s="791" t="s">
        <v>1969</v>
      </c>
      <c r="E1308" s="795" t="str">
        <f t="shared" si="20"/>
        <v>鳥取県琴浦町</v>
      </c>
      <c r="F1308" s="791" t="s">
        <v>4873</v>
      </c>
    </row>
    <row r="1309" spans="1:6">
      <c r="A1309" s="791" t="s">
        <v>4845</v>
      </c>
      <c r="B1309" s="791" t="s">
        <v>4877</v>
      </c>
      <c r="C1309" s="791" t="s">
        <v>4846</v>
      </c>
      <c r="D1309" s="791" t="s">
        <v>4879</v>
      </c>
      <c r="E1309" s="795" t="str">
        <f t="shared" si="20"/>
        <v>鳥取県北栄町</v>
      </c>
      <c r="F1309" s="791" t="s">
        <v>4876</v>
      </c>
    </row>
    <row r="1310" spans="1:6">
      <c r="A1310" s="791" t="s">
        <v>4845</v>
      </c>
      <c r="B1310" s="791" t="s">
        <v>752</v>
      </c>
      <c r="C1310" s="791" t="s">
        <v>4846</v>
      </c>
      <c r="D1310" s="791" t="s">
        <v>4881</v>
      </c>
      <c r="E1310" s="795" t="str">
        <f t="shared" si="20"/>
        <v>鳥取県日吉津村</v>
      </c>
      <c r="F1310" s="791" t="s">
        <v>4880</v>
      </c>
    </row>
    <row r="1311" spans="1:6">
      <c r="A1311" s="791" t="s">
        <v>4845</v>
      </c>
      <c r="B1311" s="791" t="s">
        <v>52</v>
      </c>
      <c r="C1311" s="791" t="s">
        <v>4846</v>
      </c>
      <c r="D1311" s="791" t="s">
        <v>4320</v>
      </c>
      <c r="E1311" s="795" t="str">
        <f t="shared" si="20"/>
        <v>鳥取県大山町</v>
      </c>
      <c r="F1311" s="791" t="s">
        <v>4882</v>
      </c>
    </row>
    <row r="1312" spans="1:6">
      <c r="A1312" s="791" t="s">
        <v>4845</v>
      </c>
      <c r="B1312" s="791" t="s">
        <v>2232</v>
      </c>
      <c r="C1312" s="791" t="s">
        <v>4846</v>
      </c>
      <c r="D1312" s="791" t="s">
        <v>2234</v>
      </c>
      <c r="E1312" s="795" t="str">
        <f t="shared" si="20"/>
        <v>鳥取県南部町</v>
      </c>
      <c r="F1312" s="791" t="s">
        <v>4883</v>
      </c>
    </row>
    <row r="1313" spans="1:6">
      <c r="A1313" s="791" t="s">
        <v>4845</v>
      </c>
      <c r="B1313" s="791" t="s">
        <v>702</v>
      </c>
      <c r="C1313" s="791" t="s">
        <v>4846</v>
      </c>
      <c r="D1313" s="791" t="s">
        <v>4885</v>
      </c>
      <c r="E1313" s="795" t="str">
        <f t="shared" si="20"/>
        <v>鳥取県伯耆町</v>
      </c>
      <c r="F1313" s="791" t="s">
        <v>4884</v>
      </c>
    </row>
    <row r="1314" spans="1:6">
      <c r="A1314" s="791" t="s">
        <v>4845</v>
      </c>
      <c r="B1314" s="791" t="s">
        <v>4888</v>
      </c>
      <c r="C1314" s="791" t="s">
        <v>4846</v>
      </c>
      <c r="D1314" s="791" t="s">
        <v>1812</v>
      </c>
      <c r="E1314" s="795" t="str">
        <f t="shared" si="20"/>
        <v>鳥取県日南町</v>
      </c>
      <c r="F1314" s="791" t="s">
        <v>4886</v>
      </c>
    </row>
    <row r="1315" spans="1:6">
      <c r="A1315" s="791" t="s">
        <v>4845</v>
      </c>
      <c r="B1315" s="791" t="s">
        <v>1895</v>
      </c>
      <c r="C1315" s="791" t="s">
        <v>4846</v>
      </c>
      <c r="D1315" s="791" t="s">
        <v>1448</v>
      </c>
      <c r="E1315" s="795" t="str">
        <f t="shared" si="20"/>
        <v>鳥取県日野町</v>
      </c>
      <c r="F1315" s="791" t="s">
        <v>3898</v>
      </c>
    </row>
    <row r="1316" spans="1:6">
      <c r="A1316" s="791" t="s">
        <v>4845</v>
      </c>
      <c r="B1316" s="791" t="s">
        <v>3970</v>
      </c>
      <c r="C1316" s="791" t="s">
        <v>4846</v>
      </c>
      <c r="D1316" s="791" t="s">
        <v>4890</v>
      </c>
      <c r="E1316" s="795" t="str">
        <f t="shared" si="20"/>
        <v>鳥取県江府町</v>
      </c>
      <c r="F1316" s="791" t="s">
        <v>4889</v>
      </c>
    </row>
    <row r="1317" spans="1:6">
      <c r="A1317" s="790" t="s">
        <v>1161</v>
      </c>
      <c r="B1317" s="792"/>
      <c r="C1317" s="793" t="s">
        <v>4892</v>
      </c>
      <c r="D1317" s="792"/>
      <c r="E1317" s="795" t="str">
        <f t="shared" si="20"/>
        <v>島根県</v>
      </c>
      <c r="F1317" s="790" t="s">
        <v>4891</v>
      </c>
    </row>
    <row r="1318" spans="1:6">
      <c r="A1318" s="791" t="s">
        <v>1161</v>
      </c>
      <c r="B1318" s="791" t="s">
        <v>2734</v>
      </c>
      <c r="C1318" s="791" t="s">
        <v>4892</v>
      </c>
      <c r="D1318" s="791" t="s">
        <v>4893</v>
      </c>
      <c r="E1318" s="795" t="str">
        <f t="shared" si="20"/>
        <v>島根県松江市</v>
      </c>
      <c r="F1318" s="791" t="s">
        <v>2477</v>
      </c>
    </row>
    <row r="1319" spans="1:6">
      <c r="A1319" s="791" t="s">
        <v>1161</v>
      </c>
      <c r="B1319" s="791" t="s">
        <v>4874</v>
      </c>
      <c r="C1319" s="791" t="s">
        <v>4892</v>
      </c>
      <c r="D1319" s="791" t="s">
        <v>4897</v>
      </c>
      <c r="E1319" s="795" t="str">
        <f t="shared" si="20"/>
        <v>島根県浜田市</v>
      </c>
      <c r="F1319" s="791" t="s">
        <v>4895</v>
      </c>
    </row>
    <row r="1320" spans="1:6">
      <c r="A1320" s="791" t="s">
        <v>1161</v>
      </c>
      <c r="B1320" s="791" t="s">
        <v>4900</v>
      </c>
      <c r="C1320" s="791" t="s">
        <v>4892</v>
      </c>
      <c r="D1320" s="791" t="s">
        <v>2392</v>
      </c>
      <c r="E1320" s="795" t="str">
        <f t="shared" si="20"/>
        <v>島根県出雲市</v>
      </c>
      <c r="F1320" s="791" t="s">
        <v>4899</v>
      </c>
    </row>
    <row r="1321" spans="1:6">
      <c r="A1321" s="791" t="s">
        <v>1161</v>
      </c>
      <c r="B1321" s="791" t="s">
        <v>4410</v>
      </c>
      <c r="C1321" s="791" t="s">
        <v>4892</v>
      </c>
      <c r="D1321" s="791" t="s">
        <v>3648</v>
      </c>
      <c r="E1321" s="795" t="str">
        <f t="shared" si="20"/>
        <v>島根県益田市</v>
      </c>
      <c r="F1321" s="791" t="s">
        <v>4901</v>
      </c>
    </row>
    <row r="1322" spans="1:6">
      <c r="A1322" s="791" t="s">
        <v>1161</v>
      </c>
      <c r="B1322" s="791" t="s">
        <v>4904</v>
      </c>
      <c r="C1322" s="791" t="s">
        <v>4892</v>
      </c>
      <c r="D1322" s="791" t="s">
        <v>4905</v>
      </c>
      <c r="E1322" s="795" t="str">
        <f t="shared" si="20"/>
        <v>島根県大田市</v>
      </c>
      <c r="F1322" s="791" t="s">
        <v>4902</v>
      </c>
    </row>
    <row r="1323" spans="1:6">
      <c r="A1323" s="791" t="s">
        <v>1161</v>
      </c>
      <c r="B1323" s="791" t="s">
        <v>3691</v>
      </c>
      <c r="C1323" s="791" t="s">
        <v>4892</v>
      </c>
      <c r="D1323" s="791" t="s">
        <v>4906</v>
      </c>
      <c r="E1323" s="795" t="str">
        <f t="shared" si="20"/>
        <v>島根県安来市</v>
      </c>
      <c r="F1323" s="791" t="s">
        <v>2617</v>
      </c>
    </row>
    <row r="1324" spans="1:6">
      <c r="A1324" s="791" t="s">
        <v>1161</v>
      </c>
      <c r="B1324" s="791" t="s">
        <v>4907</v>
      </c>
      <c r="C1324" s="791" t="s">
        <v>4892</v>
      </c>
      <c r="D1324" s="791" t="s">
        <v>4908</v>
      </c>
      <c r="E1324" s="795" t="str">
        <f t="shared" si="20"/>
        <v>島根県江津市</v>
      </c>
      <c r="F1324" s="791" t="s">
        <v>4626</v>
      </c>
    </row>
    <row r="1325" spans="1:6">
      <c r="A1325" s="791" t="s">
        <v>1161</v>
      </c>
      <c r="B1325" s="791" t="s">
        <v>4909</v>
      </c>
      <c r="C1325" s="791" t="s">
        <v>4892</v>
      </c>
      <c r="D1325" s="791" t="s">
        <v>4910</v>
      </c>
      <c r="E1325" s="795" t="str">
        <f t="shared" si="20"/>
        <v>島根県雲南市</v>
      </c>
      <c r="F1325" s="791" t="s">
        <v>4330</v>
      </c>
    </row>
    <row r="1326" spans="1:6">
      <c r="A1326" s="791" t="s">
        <v>1161</v>
      </c>
      <c r="B1326" s="791" t="s">
        <v>3872</v>
      </c>
      <c r="C1326" s="791" t="s">
        <v>4892</v>
      </c>
      <c r="D1326" s="791" t="s">
        <v>3528</v>
      </c>
      <c r="E1326" s="795" t="str">
        <f t="shared" si="20"/>
        <v>島根県奥出雲町</v>
      </c>
      <c r="F1326" s="791" t="s">
        <v>4911</v>
      </c>
    </row>
    <row r="1327" spans="1:6">
      <c r="A1327" s="791" t="s">
        <v>1161</v>
      </c>
      <c r="B1327" s="791" t="s">
        <v>4528</v>
      </c>
      <c r="C1327" s="791" t="s">
        <v>4892</v>
      </c>
      <c r="D1327" s="791" t="s">
        <v>4096</v>
      </c>
      <c r="E1327" s="795" t="str">
        <f t="shared" si="20"/>
        <v>島根県飯南町</v>
      </c>
      <c r="F1327" s="791" t="s">
        <v>3402</v>
      </c>
    </row>
    <row r="1328" spans="1:6">
      <c r="A1328" s="791" t="s">
        <v>1161</v>
      </c>
      <c r="B1328" s="791" t="s">
        <v>4912</v>
      </c>
      <c r="C1328" s="791" t="s">
        <v>4892</v>
      </c>
      <c r="D1328" s="791" t="s">
        <v>3853</v>
      </c>
      <c r="E1328" s="795" t="str">
        <f t="shared" si="20"/>
        <v>島根県川本町</v>
      </c>
      <c r="F1328" s="791" t="s">
        <v>2041</v>
      </c>
    </row>
    <row r="1329" spans="1:6">
      <c r="A1329" s="791" t="s">
        <v>1161</v>
      </c>
      <c r="B1329" s="791" t="s">
        <v>2546</v>
      </c>
      <c r="C1329" s="791" t="s">
        <v>4892</v>
      </c>
      <c r="D1329" s="791" t="s">
        <v>1814</v>
      </c>
      <c r="E1329" s="795" t="str">
        <f t="shared" si="20"/>
        <v>島根県美郷町</v>
      </c>
      <c r="F1329" s="791" t="s">
        <v>2486</v>
      </c>
    </row>
    <row r="1330" spans="1:6">
      <c r="A1330" s="791" t="s">
        <v>1161</v>
      </c>
      <c r="B1330" s="791" t="s">
        <v>2945</v>
      </c>
      <c r="C1330" s="791" t="s">
        <v>4892</v>
      </c>
      <c r="D1330" s="791" t="s">
        <v>4913</v>
      </c>
      <c r="E1330" s="795" t="str">
        <f t="shared" si="20"/>
        <v>島根県邑南町</v>
      </c>
      <c r="F1330" s="791" t="s">
        <v>3179</v>
      </c>
    </row>
    <row r="1331" spans="1:6">
      <c r="A1331" s="791" t="s">
        <v>1161</v>
      </c>
      <c r="B1331" s="791" t="s">
        <v>2929</v>
      </c>
      <c r="C1331" s="791" t="s">
        <v>4892</v>
      </c>
      <c r="D1331" s="791" t="s">
        <v>4915</v>
      </c>
      <c r="E1331" s="795" t="str">
        <f t="shared" si="20"/>
        <v>島根県津和野町</v>
      </c>
      <c r="F1331" s="791" t="s">
        <v>4914</v>
      </c>
    </row>
    <row r="1332" spans="1:6">
      <c r="A1332" s="791" t="s">
        <v>1161</v>
      </c>
      <c r="B1332" s="791" t="s">
        <v>4019</v>
      </c>
      <c r="C1332" s="791" t="s">
        <v>4892</v>
      </c>
      <c r="D1332" s="791" t="s">
        <v>4917</v>
      </c>
      <c r="E1332" s="795" t="str">
        <f t="shared" si="20"/>
        <v>島根県吉賀町</v>
      </c>
      <c r="F1332" s="791" t="s">
        <v>4916</v>
      </c>
    </row>
    <row r="1333" spans="1:6">
      <c r="A1333" s="791" t="s">
        <v>1161</v>
      </c>
      <c r="B1333" s="791" t="s">
        <v>4918</v>
      </c>
      <c r="C1333" s="791" t="s">
        <v>4892</v>
      </c>
      <c r="D1333" s="791" t="s">
        <v>4919</v>
      </c>
      <c r="E1333" s="795" t="str">
        <f t="shared" si="20"/>
        <v>島根県海士町</v>
      </c>
      <c r="F1333" s="791" t="s">
        <v>739</v>
      </c>
    </row>
    <row r="1334" spans="1:6">
      <c r="A1334" s="791" t="s">
        <v>1161</v>
      </c>
      <c r="B1334" s="791" t="s">
        <v>1014</v>
      </c>
      <c r="C1334" s="791" t="s">
        <v>4892</v>
      </c>
      <c r="D1334" s="791" t="s">
        <v>3733</v>
      </c>
      <c r="E1334" s="795" t="str">
        <f t="shared" si="20"/>
        <v>島根県西ノ島町</v>
      </c>
      <c r="F1334" s="791" t="s">
        <v>829</v>
      </c>
    </row>
    <row r="1335" spans="1:6">
      <c r="A1335" s="791" t="s">
        <v>1161</v>
      </c>
      <c r="B1335" s="791" t="s">
        <v>4922</v>
      </c>
      <c r="C1335" s="791" t="s">
        <v>4892</v>
      </c>
      <c r="D1335" s="791" t="s">
        <v>4923</v>
      </c>
      <c r="E1335" s="795" t="str">
        <f t="shared" si="20"/>
        <v>島根県知夫村</v>
      </c>
      <c r="F1335" s="791" t="s">
        <v>1090</v>
      </c>
    </row>
    <row r="1336" spans="1:6">
      <c r="A1336" s="791" t="s">
        <v>1161</v>
      </c>
      <c r="B1336" s="791" t="s">
        <v>1289</v>
      </c>
      <c r="C1336" s="791" t="s">
        <v>4892</v>
      </c>
      <c r="D1336" s="791" t="s">
        <v>4927</v>
      </c>
      <c r="E1336" s="795" t="str">
        <f t="shared" si="20"/>
        <v>島根県隠岐の島町</v>
      </c>
      <c r="F1336" s="791" t="s">
        <v>4926</v>
      </c>
    </row>
    <row r="1337" spans="1:6">
      <c r="A1337" s="790" t="s">
        <v>4930</v>
      </c>
      <c r="B1337" s="792"/>
      <c r="C1337" s="793" t="s">
        <v>4931</v>
      </c>
      <c r="D1337" s="792"/>
      <c r="E1337" s="795" t="str">
        <f t="shared" si="20"/>
        <v>岡山県</v>
      </c>
      <c r="F1337" s="790" t="s">
        <v>4928</v>
      </c>
    </row>
    <row r="1338" spans="1:6">
      <c r="A1338" s="791" t="s">
        <v>4930</v>
      </c>
      <c r="B1338" s="791" t="s">
        <v>3572</v>
      </c>
      <c r="C1338" s="791" t="s">
        <v>4931</v>
      </c>
      <c r="D1338" s="791" t="s">
        <v>4934</v>
      </c>
      <c r="E1338" s="795" t="str">
        <f t="shared" si="20"/>
        <v>岡山県岡山市</v>
      </c>
      <c r="F1338" s="791" t="s">
        <v>4933</v>
      </c>
    </row>
    <row r="1339" spans="1:6">
      <c r="A1339" s="791" t="s">
        <v>4930</v>
      </c>
      <c r="B1339" s="791" t="s">
        <v>4632</v>
      </c>
      <c r="C1339" s="791" t="s">
        <v>4931</v>
      </c>
      <c r="D1339" s="791" t="s">
        <v>4937</v>
      </c>
      <c r="E1339" s="795" t="str">
        <f t="shared" si="20"/>
        <v>岡山県倉敷市</v>
      </c>
      <c r="F1339" s="791" t="s">
        <v>4935</v>
      </c>
    </row>
    <row r="1340" spans="1:6">
      <c r="A1340" s="791" t="s">
        <v>4930</v>
      </c>
      <c r="B1340" s="791" t="s">
        <v>4940</v>
      </c>
      <c r="C1340" s="791" t="s">
        <v>4931</v>
      </c>
      <c r="D1340" s="791" t="s">
        <v>4181</v>
      </c>
      <c r="E1340" s="795" t="str">
        <f t="shared" si="20"/>
        <v>岡山県津山市</v>
      </c>
      <c r="F1340" s="791" t="s">
        <v>4938</v>
      </c>
    </row>
    <row r="1341" spans="1:6">
      <c r="A1341" s="791" t="s">
        <v>4930</v>
      </c>
      <c r="B1341" s="791" t="s">
        <v>4942</v>
      </c>
      <c r="C1341" s="791" t="s">
        <v>4931</v>
      </c>
      <c r="D1341" s="791" t="s">
        <v>4560</v>
      </c>
      <c r="E1341" s="795" t="str">
        <f t="shared" si="20"/>
        <v>岡山県玉野市</v>
      </c>
      <c r="F1341" s="791" t="s">
        <v>4941</v>
      </c>
    </row>
    <row r="1342" spans="1:6">
      <c r="A1342" s="791" t="s">
        <v>4930</v>
      </c>
      <c r="B1342" s="791" t="s">
        <v>4887</v>
      </c>
      <c r="C1342" s="791" t="s">
        <v>4931</v>
      </c>
      <c r="D1342" s="791" t="s">
        <v>4944</v>
      </c>
      <c r="E1342" s="795" t="str">
        <f t="shared" si="20"/>
        <v>岡山県笠岡市</v>
      </c>
      <c r="F1342" s="791" t="s">
        <v>4943</v>
      </c>
    </row>
    <row r="1343" spans="1:6">
      <c r="A1343" s="791" t="s">
        <v>4930</v>
      </c>
      <c r="B1343" s="791" t="s">
        <v>4945</v>
      </c>
      <c r="C1343" s="791" t="s">
        <v>4931</v>
      </c>
      <c r="D1343" s="791" t="s">
        <v>4947</v>
      </c>
      <c r="E1343" s="795" t="str">
        <f t="shared" si="20"/>
        <v>岡山県井原市</v>
      </c>
      <c r="F1343" s="791" t="s">
        <v>2855</v>
      </c>
    </row>
    <row r="1344" spans="1:6">
      <c r="A1344" s="791" t="s">
        <v>4930</v>
      </c>
      <c r="B1344" s="791" t="s">
        <v>4166</v>
      </c>
      <c r="C1344" s="791" t="s">
        <v>4931</v>
      </c>
      <c r="D1344" s="791" t="s">
        <v>4950</v>
      </c>
      <c r="E1344" s="795" t="str">
        <f t="shared" si="20"/>
        <v>岡山県総社市</v>
      </c>
      <c r="F1344" s="791" t="s">
        <v>793</v>
      </c>
    </row>
    <row r="1345" spans="1:6">
      <c r="A1345" s="791" t="s">
        <v>4930</v>
      </c>
      <c r="B1345" s="791" t="s">
        <v>4951</v>
      </c>
      <c r="C1345" s="791" t="s">
        <v>4931</v>
      </c>
      <c r="D1345" s="791" t="s">
        <v>2034</v>
      </c>
      <c r="E1345" s="795" t="str">
        <f t="shared" si="20"/>
        <v>岡山県高梁市</v>
      </c>
      <c r="F1345" s="791" t="s">
        <v>334</v>
      </c>
    </row>
    <row r="1346" spans="1:6">
      <c r="A1346" s="791" t="s">
        <v>4930</v>
      </c>
      <c r="B1346" s="791" t="s">
        <v>4952</v>
      </c>
      <c r="C1346" s="791" t="s">
        <v>4931</v>
      </c>
      <c r="D1346" s="791" t="s">
        <v>621</v>
      </c>
      <c r="E1346" s="795" t="str">
        <f t="shared" si="20"/>
        <v>岡山県新見市</v>
      </c>
      <c r="F1346" s="791" t="s">
        <v>4689</v>
      </c>
    </row>
    <row r="1347" spans="1:6">
      <c r="A1347" s="791" t="s">
        <v>4930</v>
      </c>
      <c r="B1347" s="791" t="s">
        <v>4954</v>
      </c>
      <c r="C1347" s="791" t="s">
        <v>4931</v>
      </c>
      <c r="D1347" s="791" t="s">
        <v>4955</v>
      </c>
      <c r="E1347" s="795" t="str">
        <f t="shared" ref="E1347:E1410" si="21">CONCATENATE(A1347,B1347)</f>
        <v>岡山県備前市</v>
      </c>
      <c r="F1347" s="791" t="s">
        <v>4953</v>
      </c>
    </row>
    <row r="1348" spans="1:6">
      <c r="A1348" s="791" t="s">
        <v>4930</v>
      </c>
      <c r="B1348" s="791" t="s">
        <v>3644</v>
      </c>
      <c r="C1348" s="791" t="s">
        <v>4931</v>
      </c>
      <c r="D1348" s="791" t="s">
        <v>4958</v>
      </c>
      <c r="E1348" s="795" t="str">
        <f t="shared" si="21"/>
        <v>岡山県瀬戸内市</v>
      </c>
      <c r="F1348" s="791" t="s">
        <v>4957</v>
      </c>
    </row>
    <row r="1349" spans="1:6">
      <c r="A1349" s="791" t="s">
        <v>4930</v>
      </c>
      <c r="B1349" s="791" t="s">
        <v>4593</v>
      </c>
      <c r="C1349" s="791" t="s">
        <v>4931</v>
      </c>
      <c r="D1349" s="791" t="s">
        <v>4960</v>
      </c>
      <c r="E1349" s="795" t="str">
        <f t="shared" si="21"/>
        <v>岡山県赤磐市</v>
      </c>
      <c r="F1349" s="791" t="s">
        <v>4959</v>
      </c>
    </row>
    <row r="1350" spans="1:6">
      <c r="A1350" s="791" t="s">
        <v>4930</v>
      </c>
      <c r="B1350" s="791" t="s">
        <v>1257</v>
      </c>
      <c r="C1350" s="791" t="s">
        <v>4931</v>
      </c>
      <c r="D1350" s="791" t="s">
        <v>663</v>
      </c>
      <c r="E1350" s="795" t="str">
        <f t="shared" si="21"/>
        <v>岡山県真庭市</v>
      </c>
      <c r="F1350" s="791" t="s">
        <v>4961</v>
      </c>
    </row>
    <row r="1351" spans="1:6">
      <c r="A1351" s="791" t="s">
        <v>4930</v>
      </c>
      <c r="B1351" s="791" t="s">
        <v>4963</v>
      </c>
      <c r="C1351" s="791" t="s">
        <v>4931</v>
      </c>
      <c r="D1351" s="791" t="s">
        <v>1692</v>
      </c>
      <c r="E1351" s="795" t="str">
        <f t="shared" si="21"/>
        <v>岡山県美作市</v>
      </c>
      <c r="F1351" s="791" t="s">
        <v>4962</v>
      </c>
    </row>
    <row r="1352" spans="1:6">
      <c r="A1352" s="791" t="s">
        <v>4930</v>
      </c>
      <c r="B1352" s="791" t="s">
        <v>1422</v>
      </c>
      <c r="C1352" s="791" t="s">
        <v>4931</v>
      </c>
      <c r="D1352" s="791" t="s">
        <v>2119</v>
      </c>
      <c r="E1352" s="795" t="str">
        <f t="shared" si="21"/>
        <v>岡山県浅口市</v>
      </c>
      <c r="F1352" s="791" t="s">
        <v>3712</v>
      </c>
    </row>
    <row r="1353" spans="1:6">
      <c r="A1353" s="791" t="s">
        <v>4930</v>
      </c>
      <c r="B1353" s="791" t="s">
        <v>4964</v>
      </c>
      <c r="C1353" s="791" t="s">
        <v>4931</v>
      </c>
      <c r="D1353" s="791" t="s">
        <v>3231</v>
      </c>
      <c r="E1353" s="795" t="str">
        <f t="shared" si="21"/>
        <v>岡山県和気町</v>
      </c>
      <c r="F1353" s="791" t="s">
        <v>741</v>
      </c>
    </row>
    <row r="1354" spans="1:6">
      <c r="A1354" s="791" t="s">
        <v>4930</v>
      </c>
      <c r="B1354" s="791" t="s">
        <v>3330</v>
      </c>
      <c r="C1354" s="791" t="s">
        <v>4931</v>
      </c>
      <c r="D1354" s="791" t="s">
        <v>4816</v>
      </c>
      <c r="E1354" s="795" t="str">
        <f t="shared" si="21"/>
        <v>岡山県早島町</v>
      </c>
      <c r="F1354" s="791" t="s">
        <v>2678</v>
      </c>
    </row>
    <row r="1355" spans="1:6">
      <c r="A1355" s="791" t="s">
        <v>4930</v>
      </c>
      <c r="B1355" s="791" t="s">
        <v>4966</v>
      </c>
      <c r="C1355" s="791" t="s">
        <v>4931</v>
      </c>
      <c r="D1355" s="791" t="s">
        <v>4967</v>
      </c>
      <c r="E1355" s="795" t="str">
        <f t="shared" si="21"/>
        <v>岡山県里庄町</v>
      </c>
      <c r="F1355" s="791" t="s">
        <v>4965</v>
      </c>
    </row>
    <row r="1356" spans="1:6">
      <c r="A1356" s="791" t="s">
        <v>4930</v>
      </c>
      <c r="B1356" s="791" t="s">
        <v>2949</v>
      </c>
      <c r="C1356" s="791" t="s">
        <v>4931</v>
      </c>
      <c r="D1356" s="791" t="s">
        <v>4968</v>
      </c>
      <c r="E1356" s="795" t="str">
        <f t="shared" si="21"/>
        <v>岡山県矢掛町</v>
      </c>
      <c r="F1356" s="791" t="s">
        <v>131</v>
      </c>
    </row>
    <row r="1357" spans="1:6">
      <c r="A1357" s="791" t="s">
        <v>4930</v>
      </c>
      <c r="B1357" s="791" t="s">
        <v>4970</v>
      </c>
      <c r="C1357" s="791" t="s">
        <v>4931</v>
      </c>
      <c r="D1357" s="791" t="s">
        <v>4971</v>
      </c>
      <c r="E1357" s="795" t="str">
        <f t="shared" si="21"/>
        <v>岡山県新庄村</v>
      </c>
      <c r="F1357" s="791" t="s">
        <v>4969</v>
      </c>
    </row>
    <row r="1358" spans="1:6">
      <c r="A1358" s="791" t="s">
        <v>4930</v>
      </c>
      <c r="B1358" s="791" t="s">
        <v>4973</v>
      </c>
      <c r="C1358" s="791" t="s">
        <v>4931</v>
      </c>
      <c r="D1358" s="791" t="s">
        <v>4974</v>
      </c>
      <c r="E1358" s="795" t="str">
        <f t="shared" si="21"/>
        <v>岡山県鏡野町</v>
      </c>
      <c r="F1358" s="791" t="s">
        <v>4972</v>
      </c>
    </row>
    <row r="1359" spans="1:6">
      <c r="A1359" s="791" t="s">
        <v>4930</v>
      </c>
      <c r="B1359" s="791" t="s">
        <v>4977</v>
      </c>
      <c r="C1359" s="791" t="s">
        <v>4931</v>
      </c>
      <c r="D1359" s="791" t="s">
        <v>2197</v>
      </c>
      <c r="E1359" s="795" t="str">
        <f t="shared" si="21"/>
        <v>岡山県勝央町</v>
      </c>
      <c r="F1359" s="791" t="s">
        <v>4976</v>
      </c>
    </row>
    <row r="1360" spans="1:6">
      <c r="A1360" s="791" t="s">
        <v>4930</v>
      </c>
      <c r="B1360" s="791" t="s">
        <v>4978</v>
      </c>
      <c r="C1360" s="791" t="s">
        <v>4931</v>
      </c>
      <c r="D1360" s="791" t="s">
        <v>1865</v>
      </c>
      <c r="E1360" s="795" t="str">
        <f t="shared" si="21"/>
        <v>岡山県奈義町</v>
      </c>
      <c r="F1360" s="791" t="s">
        <v>2553</v>
      </c>
    </row>
    <row r="1361" spans="1:6">
      <c r="A1361" s="791" t="s">
        <v>4930</v>
      </c>
      <c r="B1361" s="791" t="s">
        <v>4981</v>
      </c>
      <c r="C1361" s="791" t="s">
        <v>4931</v>
      </c>
      <c r="D1361" s="791" t="s">
        <v>1019</v>
      </c>
      <c r="E1361" s="795" t="str">
        <f t="shared" si="21"/>
        <v>岡山県西粟倉村</v>
      </c>
      <c r="F1361" s="791" t="s">
        <v>4979</v>
      </c>
    </row>
    <row r="1362" spans="1:6">
      <c r="A1362" s="791" t="s">
        <v>4930</v>
      </c>
      <c r="B1362" s="791" t="s">
        <v>286</v>
      </c>
      <c r="C1362" s="791" t="s">
        <v>4931</v>
      </c>
      <c r="D1362" s="791" t="s">
        <v>1066</v>
      </c>
      <c r="E1362" s="795" t="str">
        <f t="shared" si="21"/>
        <v>岡山県久米南町</v>
      </c>
      <c r="F1362" s="791" t="s">
        <v>3905</v>
      </c>
    </row>
    <row r="1363" spans="1:6">
      <c r="A1363" s="791" t="s">
        <v>4930</v>
      </c>
      <c r="B1363" s="791" t="s">
        <v>1007</v>
      </c>
      <c r="C1363" s="791" t="s">
        <v>4931</v>
      </c>
      <c r="D1363" s="791" t="s">
        <v>4334</v>
      </c>
      <c r="E1363" s="795" t="str">
        <f t="shared" si="21"/>
        <v>岡山県美咲町</v>
      </c>
      <c r="F1363" s="791" t="s">
        <v>4982</v>
      </c>
    </row>
    <row r="1364" spans="1:6">
      <c r="A1364" s="791" t="s">
        <v>4930</v>
      </c>
      <c r="B1364" s="791" t="s">
        <v>4983</v>
      </c>
      <c r="C1364" s="791" t="s">
        <v>4931</v>
      </c>
      <c r="D1364" s="791" t="s">
        <v>4985</v>
      </c>
      <c r="E1364" s="795" t="str">
        <f t="shared" si="21"/>
        <v>岡山県吉備中央町</v>
      </c>
      <c r="F1364" s="791" t="s">
        <v>1269</v>
      </c>
    </row>
    <row r="1365" spans="1:6">
      <c r="A1365" s="790" t="s">
        <v>4987</v>
      </c>
      <c r="B1365" s="792"/>
      <c r="C1365" s="793" t="s">
        <v>215</v>
      </c>
      <c r="D1365" s="792"/>
      <c r="E1365" s="795" t="str">
        <f t="shared" si="21"/>
        <v>広島県</v>
      </c>
      <c r="F1365" s="790" t="s">
        <v>4986</v>
      </c>
    </row>
    <row r="1366" spans="1:6">
      <c r="A1366" s="791" t="s">
        <v>4987</v>
      </c>
      <c r="B1366" s="791" t="s">
        <v>4989</v>
      </c>
      <c r="C1366" s="791" t="s">
        <v>215</v>
      </c>
      <c r="D1366" s="791" t="s">
        <v>4990</v>
      </c>
      <c r="E1366" s="795" t="str">
        <f t="shared" si="21"/>
        <v>広島県広島市</v>
      </c>
      <c r="F1366" s="791" t="s">
        <v>4988</v>
      </c>
    </row>
    <row r="1367" spans="1:6">
      <c r="A1367" s="791" t="s">
        <v>4987</v>
      </c>
      <c r="B1367" s="791" t="s">
        <v>4993</v>
      </c>
      <c r="C1367" s="791" t="s">
        <v>215</v>
      </c>
      <c r="D1367" s="791" t="s">
        <v>4995</v>
      </c>
      <c r="E1367" s="795" t="str">
        <f t="shared" si="21"/>
        <v>広島県呉市</v>
      </c>
      <c r="F1367" s="791" t="s">
        <v>4991</v>
      </c>
    </row>
    <row r="1368" spans="1:6">
      <c r="A1368" s="791" t="s">
        <v>4987</v>
      </c>
      <c r="B1368" s="791" t="s">
        <v>1442</v>
      </c>
      <c r="C1368" s="791" t="s">
        <v>215</v>
      </c>
      <c r="D1368" s="791" t="s">
        <v>2253</v>
      </c>
      <c r="E1368" s="795" t="str">
        <f t="shared" si="21"/>
        <v>広島県竹原市</v>
      </c>
      <c r="F1368" s="791" t="s">
        <v>4997</v>
      </c>
    </row>
    <row r="1369" spans="1:6">
      <c r="A1369" s="791" t="s">
        <v>4987</v>
      </c>
      <c r="B1369" s="791" t="s">
        <v>3950</v>
      </c>
      <c r="C1369" s="791" t="s">
        <v>215</v>
      </c>
      <c r="D1369" s="791" t="s">
        <v>2795</v>
      </c>
      <c r="E1369" s="795" t="str">
        <f t="shared" si="21"/>
        <v>広島県三原市</v>
      </c>
      <c r="F1369" s="791" t="s">
        <v>4998</v>
      </c>
    </row>
    <row r="1370" spans="1:6">
      <c r="A1370" s="791" t="s">
        <v>4987</v>
      </c>
      <c r="B1370" s="791" t="s">
        <v>5000</v>
      </c>
      <c r="C1370" s="791" t="s">
        <v>215</v>
      </c>
      <c r="D1370" s="791" t="s">
        <v>5001</v>
      </c>
      <c r="E1370" s="795" t="str">
        <f t="shared" si="21"/>
        <v>広島県尾道市</v>
      </c>
      <c r="F1370" s="791" t="s">
        <v>4999</v>
      </c>
    </row>
    <row r="1371" spans="1:6">
      <c r="A1371" s="791" t="s">
        <v>4987</v>
      </c>
      <c r="B1371" s="791" t="s">
        <v>5004</v>
      </c>
      <c r="C1371" s="791" t="s">
        <v>215</v>
      </c>
      <c r="D1371" s="791" t="s">
        <v>1793</v>
      </c>
      <c r="E1371" s="795" t="str">
        <f t="shared" si="21"/>
        <v>広島県福山市</v>
      </c>
      <c r="F1371" s="791" t="s">
        <v>5002</v>
      </c>
    </row>
    <row r="1372" spans="1:6">
      <c r="A1372" s="791" t="s">
        <v>4987</v>
      </c>
      <c r="B1372" s="791" t="s">
        <v>3581</v>
      </c>
      <c r="C1372" s="791" t="s">
        <v>215</v>
      </c>
      <c r="D1372" s="791" t="s">
        <v>3300</v>
      </c>
      <c r="E1372" s="795" t="str">
        <f t="shared" si="21"/>
        <v>広島県府中市</v>
      </c>
      <c r="F1372" s="791" t="s">
        <v>5005</v>
      </c>
    </row>
    <row r="1373" spans="1:6">
      <c r="A1373" s="791" t="s">
        <v>4987</v>
      </c>
      <c r="B1373" s="791" t="s">
        <v>2982</v>
      </c>
      <c r="C1373" s="791" t="s">
        <v>215</v>
      </c>
      <c r="D1373" s="791" t="s">
        <v>3288</v>
      </c>
      <c r="E1373" s="795" t="str">
        <f t="shared" si="21"/>
        <v>広島県三次市</v>
      </c>
      <c r="F1373" s="791" t="s">
        <v>4688</v>
      </c>
    </row>
    <row r="1374" spans="1:6">
      <c r="A1374" s="791" t="s">
        <v>4987</v>
      </c>
      <c r="B1374" s="791" t="s">
        <v>5007</v>
      </c>
      <c r="C1374" s="791" t="s">
        <v>215</v>
      </c>
      <c r="D1374" s="791" t="s">
        <v>5008</v>
      </c>
      <c r="E1374" s="795" t="str">
        <f t="shared" si="21"/>
        <v>広島県庄原市</v>
      </c>
      <c r="F1374" s="791" t="s">
        <v>5006</v>
      </c>
    </row>
    <row r="1375" spans="1:6">
      <c r="A1375" s="791" t="s">
        <v>4987</v>
      </c>
      <c r="B1375" s="791" t="s">
        <v>4426</v>
      </c>
      <c r="C1375" s="791" t="s">
        <v>215</v>
      </c>
      <c r="D1375" s="791" t="s">
        <v>4921</v>
      </c>
      <c r="E1375" s="795" t="str">
        <f t="shared" si="21"/>
        <v>広島県大竹市</v>
      </c>
      <c r="F1375" s="791" t="s">
        <v>4773</v>
      </c>
    </row>
    <row r="1376" spans="1:6">
      <c r="A1376" s="791" t="s">
        <v>4987</v>
      </c>
      <c r="B1376" s="791" t="s">
        <v>5009</v>
      </c>
      <c r="C1376" s="791" t="s">
        <v>215</v>
      </c>
      <c r="D1376" s="791" t="s">
        <v>5010</v>
      </c>
      <c r="E1376" s="795" t="str">
        <f t="shared" si="21"/>
        <v>広島県東広島市</v>
      </c>
      <c r="F1376" s="791" t="s">
        <v>1674</v>
      </c>
    </row>
    <row r="1377" spans="1:6">
      <c r="A1377" s="791" t="s">
        <v>4987</v>
      </c>
      <c r="B1377" s="791" t="s">
        <v>2387</v>
      </c>
      <c r="C1377" s="791" t="s">
        <v>215</v>
      </c>
      <c r="D1377" s="791" t="s">
        <v>5011</v>
      </c>
      <c r="E1377" s="795" t="str">
        <f t="shared" si="21"/>
        <v>広島県廿日市市</v>
      </c>
      <c r="F1377" s="791" t="s">
        <v>3139</v>
      </c>
    </row>
    <row r="1378" spans="1:6">
      <c r="A1378" s="791" t="s">
        <v>4987</v>
      </c>
      <c r="B1378" s="791" t="s">
        <v>3576</v>
      </c>
      <c r="C1378" s="791" t="s">
        <v>215</v>
      </c>
      <c r="D1378" s="791" t="s">
        <v>5013</v>
      </c>
      <c r="E1378" s="795" t="str">
        <f t="shared" si="21"/>
        <v>広島県安芸高田市</v>
      </c>
      <c r="F1378" s="791" t="s">
        <v>5012</v>
      </c>
    </row>
    <row r="1379" spans="1:6">
      <c r="A1379" s="791" t="s">
        <v>4987</v>
      </c>
      <c r="B1379" s="791" t="s">
        <v>5016</v>
      </c>
      <c r="C1379" s="791" t="s">
        <v>215</v>
      </c>
      <c r="D1379" s="791" t="s">
        <v>4443</v>
      </c>
      <c r="E1379" s="795" t="str">
        <f t="shared" si="21"/>
        <v>広島県江田島市</v>
      </c>
      <c r="F1379" s="791" t="s">
        <v>5015</v>
      </c>
    </row>
    <row r="1380" spans="1:6">
      <c r="A1380" s="791" t="s">
        <v>4987</v>
      </c>
      <c r="B1380" s="791" t="s">
        <v>5017</v>
      </c>
      <c r="C1380" s="791" t="s">
        <v>215</v>
      </c>
      <c r="D1380" s="791" t="s">
        <v>5018</v>
      </c>
      <c r="E1380" s="795" t="str">
        <f t="shared" si="21"/>
        <v>広島県府中町</v>
      </c>
      <c r="F1380" s="791" t="s">
        <v>1206</v>
      </c>
    </row>
    <row r="1381" spans="1:6">
      <c r="A1381" s="791" t="s">
        <v>4987</v>
      </c>
      <c r="B1381" s="791" t="s">
        <v>5020</v>
      </c>
      <c r="C1381" s="791" t="s">
        <v>215</v>
      </c>
      <c r="D1381" s="791" t="s">
        <v>5021</v>
      </c>
      <c r="E1381" s="795" t="str">
        <f t="shared" si="21"/>
        <v>広島県海田町</v>
      </c>
      <c r="F1381" s="791" t="s">
        <v>5019</v>
      </c>
    </row>
    <row r="1382" spans="1:6">
      <c r="A1382" s="791" t="s">
        <v>4987</v>
      </c>
      <c r="B1382" s="791" t="s">
        <v>3865</v>
      </c>
      <c r="C1382" s="791" t="s">
        <v>215</v>
      </c>
      <c r="D1382" s="791" t="s">
        <v>1283</v>
      </c>
      <c r="E1382" s="795" t="str">
        <f t="shared" si="21"/>
        <v>広島県熊野町</v>
      </c>
      <c r="F1382" s="791" t="s">
        <v>5022</v>
      </c>
    </row>
    <row r="1383" spans="1:6">
      <c r="A1383" s="791" t="s">
        <v>4987</v>
      </c>
      <c r="B1383" s="791" t="s">
        <v>4213</v>
      </c>
      <c r="C1383" s="791" t="s">
        <v>215</v>
      </c>
      <c r="D1383" s="791" t="s">
        <v>5025</v>
      </c>
      <c r="E1383" s="795" t="str">
        <f t="shared" si="21"/>
        <v>広島県坂町</v>
      </c>
      <c r="F1383" s="791" t="s">
        <v>5023</v>
      </c>
    </row>
    <row r="1384" spans="1:6">
      <c r="A1384" s="791" t="s">
        <v>4987</v>
      </c>
      <c r="B1384" s="791" t="s">
        <v>3153</v>
      </c>
      <c r="C1384" s="791" t="s">
        <v>215</v>
      </c>
      <c r="D1384" s="791" t="s">
        <v>376</v>
      </c>
      <c r="E1384" s="795" t="str">
        <f t="shared" si="21"/>
        <v>広島県安芸太田町</v>
      </c>
      <c r="F1384" s="791" t="s">
        <v>1304</v>
      </c>
    </row>
    <row r="1385" spans="1:6">
      <c r="A1385" s="791" t="s">
        <v>4987</v>
      </c>
      <c r="B1385" s="791" t="s">
        <v>5027</v>
      </c>
      <c r="C1385" s="791" t="s">
        <v>215</v>
      </c>
      <c r="D1385" s="791" t="s">
        <v>5028</v>
      </c>
      <c r="E1385" s="795" t="str">
        <f t="shared" si="21"/>
        <v>広島県北広島町</v>
      </c>
      <c r="F1385" s="791" t="s">
        <v>5026</v>
      </c>
    </row>
    <row r="1386" spans="1:6">
      <c r="A1386" s="791" t="s">
        <v>4987</v>
      </c>
      <c r="B1386" s="791" t="s">
        <v>5029</v>
      </c>
      <c r="C1386" s="791" t="s">
        <v>215</v>
      </c>
      <c r="D1386" s="791" t="s">
        <v>4994</v>
      </c>
      <c r="E1386" s="795" t="str">
        <f t="shared" si="21"/>
        <v>広島県大崎上島町</v>
      </c>
      <c r="F1386" s="791" t="s">
        <v>3740</v>
      </c>
    </row>
    <row r="1387" spans="1:6">
      <c r="A1387" s="791" t="s">
        <v>4987</v>
      </c>
      <c r="B1387" s="791" t="s">
        <v>5032</v>
      </c>
      <c r="C1387" s="791" t="s">
        <v>215</v>
      </c>
      <c r="D1387" s="791" t="s">
        <v>5033</v>
      </c>
      <c r="E1387" s="795" t="str">
        <f t="shared" si="21"/>
        <v>広島県世羅町</v>
      </c>
      <c r="F1387" s="791" t="s">
        <v>5031</v>
      </c>
    </row>
    <row r="1388" spans="1:6">
      <c r="A1388" s="791" t="s">
        <v>4987</v>
      </c>
      <c r="B1388" s="791" t="s">
        <v>4484</v>
      </c>
      <c r="C1388" s="791" t="s">
        <v>215</v>
      </c>
      <c r="D1388" s="791" t="s">
        <v>5035</v>
      </c>
      <c r="E1388" s="795" t="str">
        <f t="shared" si="21"/>
        <v>広島県神石高原町</v>
      </c>
      <c r="F1388" s="791" t="s">
        <v>5034</v>
      </c>
    </row>
    <row r="1389" spans="1:6">
      <c r="A1389" s="790" t="s">
        <v>3781</v>
      </c>
      <c r="B1389" s="792"/>
      <c r="C1389" s="793" t="s">
        <v>5037</v>
      </c>
      <c r="D1389" s="792"/>
      <c r="E1389" s="795" t="str">
        <f t="shared" si="21"/>
        <v>山口県</v>
      </c>
      <c r="F1389" s="790" t="s">
        <v>5036</v>
      </c>
    </row>
    <row r="1390" spans="1:6">
      <c r="A1390" s="791" t="s">
        <v>3781</v>
      </c>
      <c r="B1390" s="791" t="s">
        <v>5038</v>
      </c>
      <c r="C1390" s="791" t="s">
        <v>5037</v>
      </c>
      <c r="D1390" s="791" t="s">
        <v>5039</v>
      </c>
      <c r="E1390" s="795" t="str">
        <f t="shared" si="21"/>
        <v>山口県下関市</v>
      </c>
      <c r="F1390" s="791" t="s">
        <v>4996</v>
      </c>
    </row>
    <row r="1391" spans="1:6">
      <c r="A1391" s="791" t="s">
        <v>3781</v>
      </c>
      <c r="B1391" s="791" t="s">
        <v>5040</v>
      </c>
      <c r="C1391" s="791" t="s">
        <v>5037</v>
      </c>
      <c r="D1391" s="791" t="s">
        <v>3176</v>
      </c>
      <c r="E1391" s="795" t="str">
        <f t="shared" si="21"/>
        <v>山口県宇部市</v>
      </c>
      <c r="F1391" s="791" t="s">
        <v>3943</v>
      </c>
    </row>
    <row r="1392" spans="1:6">
      <c r="A1392" s="791" t="s">
        <v>3781</v>
      </c>
      <c r="B1392" s="791" t="s">
        <v>5043</v>
      </c>
      <c r="C1392" s="791" t="s">
        <v>5037</v>
      </c>
      <c r="D1392" s="791" t="s">
        <v>2976</v>
      </c>
      <c r="E1392" s="795" t="str">
        <f t="shared" si="21"/>
        <v>山口県山口市</v>
      </c>
      <c r="F1392" s="791" t="s">
        <v>5041</v>
      </c>
    </row>
    <row r="1393" spans="1:6">
      <c r="A1393" s="791" t="s">
        <v>3781</v>
      </c>
      <c r="B1393" s="791" t="s">
        <v>4614</v>
      </c>
      <c r="C1393" s="791" t="s">
        <v>5037</v>
      </c>
      <c r="D1393" s="791" t="s">
        <v>5044</v>
      </c>
      <c r="E1393" s="795" t="str">
        <f t="shared" si="21"/>
        <v>山口県萩市</v>
      </c>
      <c r="F1393" s="791" t="s">
        <v>3471</v>
      </c>
    </row>
    <row r="1394" spans="1:6">
      <c r="A1394" s="791" t="s">
        <v>3781</v>
      </c>
      <c r="B1394" s="791" t="s">
        <v>5045</v>
      </c>
      <c r="C1394" s="791" t="s">
        <v>5037</v>
      </c>
      <c r="D1394" s="791" t="s">
        <v>5046</v>
      </c>
      <c r="E1394" s="795" t="str">
        <f t="shared" si="21"/>
        <v>山口県防府市</v>
      </c>
      <c r="F1394" s="791" t="s">
        <v>112</v>
      </c>
    </row>
    <row r="1395" spans="1:6">
      <c r="A1395" s="791" t="s">
        <v>3781</v>
      </c>
      <c r="B1395" s="791" t="s">
        <v>5048</v>
      </c>
      <c r="C1395" s="791" t="s">
        <v>5037</v>
      </c>
      <c r="D1395" s="791" t="s">
        <v>5049</v>
      </c>
      <c r="E1395" s="795" t="str">
        <f t="shared" si="21"/>
        <v>山口県下松市</v>
      </c>
      <c r="F1395" s="791" t="s">
        <v>5047</v>
      </c>
    </row>
    <row r="1396" spans="1:6">
      <c r="A1396" s="791" t="s">
        <v>3781</v>
      </c>
      <c r="B1396" s="791" t="s">
        <v>5050</v>
      </c>
      <c r="C1396" s="791" t="s">
        <v>5037</v>
      </c>
      <c r="D1396" s="791" t="s">
        <v>2082</v>
      </c>
      <c r="E1396" s="795" t="str">
        <f t="shared" si="21"/>
        <v>山口県岩国市</v>
      </c>
      <c r="F1396" s="791" t="s">
        <v>443</v>
      </c>
    </row>
    <row r="1397" spans="1:6">
      <c r="A1397" s="791" t="s">
        <v>3781</v>
      </c>
      <c r="B1397" s="791" t="s">
        <v>1567</v>
      </c>
      <c r="C1397" s="791" t="s">
        <v>5037</v>
      </c>
      <c r="D1397" s="791" t="s">
        <v>398</v>
      </c>
      <c r="E1397" s="795" t="str">
        <f t="shared" si="21"/>
        <v>山口県光市</v>
      </c>
      <c r="F1397" s="791" t="s">
        <v>1762</v>
      </c>
    </row>
    <row r="1398" spans="1:6">
      <c r="A1398" s="791" t="s">
        <v>3781</v>
      </c>
      <c r="B1398" s="791" t="s">
        <v>5052</v>
      </c>
      <c r="C1398" s="791" t="s">
        <v>5037</v>
      </c>
      <c r="D1398" s="791" t="s">
        <v>5053</v>
      </c>
      <c r="E1398" s="795" t="str">
        <f t="shared" si="21"/>
        <v>山口県長門市</v>
      </c>
      <c r="F1398" s="791" t="s">
        <v>5051</v>
      </c>
    </row>
    <row r="1399" spans="1:6">
      <c r="A1399" s="791" t="s">
        <v>3781</v>
      </c>
      <c r="B1399" s="791" t="s">
        <v>140</v>
      </c>
      <c r="C1399" s="791" t="s">
        <v>5037</v>
      </c>
      <c r="D1399" s="791" t="s">
        <v>3325</v>
      </c>
      <c r="E1399" s="795" t="str">
        <f t="shared" si="21"/>
        <v>山口県柳井市</v>
      </c>
      <c r="F1399" s="791" t="s">
        <v>969</v>
      </c>
    </row>
    <row r="1400" spans="1:6">
      <c r="A1400" s="791" t="s">
        <v>3781</v>
      </c>
      <c r="B1400" s="791" t="s">
        <v>4984</v>
      </c>
      <c r="C1400" s="791" t="s">
        <v>5037</v>
      </c>
      <c r="D1400" s="791" t="s">
        <v>1188</v>
      </c>
      <c r="E1400" s="795" t="str">
        <f t="shared" si="21"/>
        <v>山口県美祢市</v>
      </c>
      <c r="F1400" s="791" t="s">
        <v>3294</v>
      </c>
    </row>
    <row r="1401" spans="1:6">
      <c r="A1401" s="791" t="s">
        <v>3781</v>
      </c>
      <c r="B1401" s="791" t="s">
        <v>3663</v>
      </c>
      <c r="C1401" s="791" t="s">
        <v>5037</v>
      </c>
      <c r="D1401" s="791" t="s">
        <v>744</v>
      </c>
      <c r="E1401" s="795" t="str">
        <f t="shared" si="21"/>
        <v>山口県周南市</v>
      </c>
      <c r="F1401" s="791" t="s">
        <v>336</v>
      </c>
    </row>
    <row r="1402" spans="1:6">
      <c r="A1402" s="791" t="s">
        <v>3781</v>
      </c>
      <c r="B1402" s="791" t="s">
        <v>3169</v>
      </c>
      <c r="C1402" s="791" t="s">
        <v>5037</v>
      </c>
      <c r="D1402" s="791" t="s">
        <v>5055</v>
      </c>
      <c r="E1402" s="795" t="str">
        <f t="shared" si="21"/>
        <v>山口県山陽小野田市</v>
      </c>
      <c r="F1402" s="791" t="s">
        <v>5054</v>
      </c>
    </row>
    <row r="1403" spans="1:6">
      <c r="A1403" s="791" t="s">
        <v>3781</v>
      </c>
      <c r="B1403" s="791" t="s">
        <v>3184</v>
      </c>
      <c r="C1403" s="791" t="s">
        <v>5037</v>
      </c>
      <c r="D1403" s="791" t="s">
        <v>5056</v>
      </c>
      <c r="E1403" s="795" t="str">
        <f t="shared" si="21"/>
        <v>山口県周防大島町</v>
      </c>
      <c r="F1403" s="791" t="s">
        <v>4532</v>
      </c>
    </row>
    <row r="1404" spans="1:6">
      <c r="A1404" s="791" t="s">
        <v>3781</v>
      </c>
      <c r="B1404" s="791" t="s">
        <v>2911</v>
      </c>
      <c r="C1404" s="791" t="s">
        <v>5037</v>
      </c>
      <c r="D1404" s="791" t="s">
        <v>1330</v>
      </c>
      <c r="E1404" s="795" t="str">
        <f t="shared" si="21"/>
        <v>山口県和木町</v>
      </c>
      <c r="F1404" s="791" t="s">
        <v>5057</v>
      </c>
    </row>
    <row r="1405" spans="1:6">
      <c r="A1405" s="791" t="s">
        <v>3781</v>
      </c>
      <c r="B1405" s="791" t="s">
        <v>5058</v>
      </c>
      <c r="C1405" s="791" t="s">
        <v>5037</v>
      </c>
      <c r="D1405" s="791" t="s">
        <v>3641</v>
      </c>
      <c r="E1405" s="795" t="str">
        <f t="shared" si="21"/>
        <v>山口県上関町</v>
      </c>
      <c r="F1405" s="791" t="s">
        <v>4753</v>
      </c>
    </row>
    <row r="1406" spans="1:6">
      <c r="A1406" s="791" t="s">
        <v>3781</v>
      </c>
      <c r="B1406" s="791" t="s">
        <v>3008</v>
      </c>
      <c r="C1406" s="791" t="s">
        <v>5037</v>
      </c>
      <c r="D1406" s="791" t="s">
        <v>5060</v>
      </c>
      <c r="E1406" s="795" t="str">
        <f t="shared" si="21"/>
        <v>山口県田布施町</v>
      </c>
      <c r="F1406" s="791" t="s">
        <v>5059</v>
      </c>
    </row>
    <row r="1407" spans="1:6">
      <c r="A1407" s="791" t="s">
        <v>3781</v>
      </c>
      <c r="B1407" s="791" t="s">
        <v>5063</v>
      </c>
      <c r="C1407" s="791" t="s">
        <v>5037</v>
      </c>
      <c r="D1407" s="791" t="s">
        <v>2294</v>
      </c>
      <c r="E1407" s="795" t="str">
        <f t="shared" si="21"/>
        <v>山口県平生町</v>
      </c>
      <c r="F1407" s="791" t="s">
        <v>5062</v>
      </c>
    </row>
    <row r="1408" spans="1:6">
      <c r="A1408" s="791" t="s">
        <v>3781</v>
      </c>
      <c r="B1408" s="791" t="s">
        <v>5064</v>
      </c>
      <c r="C1408" s="791" t="s">
        <v>5037</v>
      </c>
      <c r="D1408" s="791" t="s">
        <v>5065</v>
      </c>
      <c r="E1408" s="795" t="str">
        <f t="shared" si="21"/>
        <v>山口県阿武町</v>
      </c>
      <c r="F1408" s="791" t="s">
        <v>1898</v>
      </c>
    </row>
    <row r="1409" spans="1:6">
      <c r="A1409" s="790" t="s">
        <v>5067</v>
      </c>
      <c r="B1409" s="792"/>
      <c r="C1409" s="793" t="s">
        <v>2491</v>
      </c>
      <c r="D1409" s="792"/>
      <c r="E1409" s="795" t="str">
        <f t="shared" si="21"/>
        <v>徳島県</v>
      </c>
      <c r="F1409" s="790" t="s">
        <v>5066</v>
      </c>
    </row>
    <row r="1410" spans="1:6">
      <c r="A1410" s="791" t="s">
        <v>5067</v>
      </c>
      <c r="B1410" s="791" t="s">
        <v>2014</v>
      </c>
      <c r="C1410" s="791" t="s">
        <v>2491</v>
      </c>
      <c r="D1410" s="791" t="s">
        <v>2555</v>
      </c>
      <c r="E1410" s="795" t="str">
        <f t="shared" si="21"/>
        <v>徳島県徳島市</v>
      </c>
      <c r="F1410" s="791" t="s">
        <v>5068</v>
      </c>
    </row>
    <row r="1411" spans="1:6">
      <c r="A1411" s="791" t="s">
        <v>5067</v>
      </c>
      <c r="B1411" s="791" t="s">
        <v>2122</v>
      </c>
      <c r="C1411" s="791" t="s">
        <v>2491</v>
      </c>
      <c r="D1411" s="791" t="s">
        <v>5069</v>
      </c>
      <c r="E1411" s="795" t="str">
        <f t="shared" ref="E1411:E1474" si="22">CONCATENATE(A1411,B1411)</f>
        <v>徳島県鳴門市</v>
      </c>
      <c r="F1411" s="791" t="s">
        <v>778</v>
      </c>
    </row>
    <row r="1412" spans="1:6">
      <c r="A1412" s="791" t="s">
        <v>5067</v>
      </c>
      <c r="B1412" s="791" t="s">
        <v>446</v>
      </c>
      <c r="C1412" s="791" t="s">
        <v>2491</v>
      </c>
      <c r="D1412" s="791" t="s">
        <v>5072</v>
      </c>
      <c r="E1412" s="795" t="str">
        <f t="shared" si="22"/>
        <v>徳島県小松島市</v>
      </c>
      <c r="F1412" s="791" t="s">
        <v>5071</v>
      </c>
    </row>
    <row r="1413" spans="1:6">
      <c r="A1413" s="791" t="s">
        <v>5067</v>
      </c>
      <c r="B1413" s="791" t="s">
        <v>340</v>
      </c>
      <c r="C1413" s="791" t="s">
        <v>2491</v>
      </c>
      <c r="D1413" s="791" t="s">
        <v>5030</v>
      </c>
      <c r="E1413" s="795" t="str">
        <f t="shared" si="22"/>
        <v>徳島県阿南市</v>
      </c>
      <c r="F1413" s="791" t="s">
        <v>5073</v>
      </c>
    </row>
    <row r="1414" spans="1:6">
      <c r="A1414" s="791" t="s">
        <v>5067</v>
      </c>
      <c r="B1414" s="791" t="s">
        <v>5075</v>
      </c>
      <c r="C1414" s="791" t="s">
        <v>2491</v>
      </c>
      <c r="D1414" s="791" t="s">
        <v>3735</v>
      </c>
      <c r="E1414" s="795" t="str">
        <f t="shared" si="22"/>
        <v>徳島県吉野川市</v>
      </c>
      <c r="F1414" s="791" t="s">
        <v>5074</v>
      </c>
    </row>
    <row r="1415" spans="1:6">
      <c r="A1415" s="791" t="s">
        <v>5067</v>
      </c>
      <c r="B1415" s="791" t="s">
        <v>5077</v>
      </c>
      <c r="C1415" s="791" t="s">
        <v>2491</v>
      </c>
      <c r="D1415" s="791" t="s">
        <v>5078</v>
      </c>
      <c r="E1415" s="795" t="str">
        <f t="shared" si="22"/>
        <v>徳島県阿波市</v>
      </c>
      <c r="F1415" s="791" t="s">
        <v>5076</v>
      </c>
    </row>
    <row r="1416" spans="1:6">
      <c r="A1416" s="791" t="s">
        <v>5067</v>
      </c>
      <c r="B1416" s="791" t="s">
        <v>5080</v>
      </c>
      <c r="C1416" s="791" t="s">
        <v>2491</v>
      </c>
      <c r="D1416" s="791" t="s">
        <v>5081</v>
      </c>
      <c r="E1416" s="795" t="str">
        <f t="shared" si="22"/>
        <v>徳島県美馬市</v>
      </c>
      <c r="F1416" s="791" t="s">
        <v>5079</v>
      </c>
    </row>
    <row r="1417" spans="1:6">
      <c r="A1417" s="791" t="s">
        <v>5067</v>
      </c>
      <c r="B1417" s="791" t="s">
        <v>3247</v>
      </c>
      <c r="C1417" s="791" t="s">
        <v>2491</v>
      </c>
      <c r="D1417" s="791" t="s">
        <v>3288</v>
      </c>
      <c r="E1417" s="795" t="str">
        <f t="shared" si="22"/>
        <v>徳島県三好市</v>
      </c>
      <c r="F1417" s="791" t="s">
        <v>5082</v>
      </c>
    </row>
    <row r="1418" spans="1:6">
      <c r="A1418" s="791" t="s">
        <v>5067</v>
      </c>
      <c r="B1418" s="791" t="s">
        <v>4621</v>
      </c>
      <c r="C1418" s="791" t="s">
        <v>2491</v>
      </c>
      <c r="D1418" s="791" t="s">
        <v>5085</v>
      </c>
      <c r="E1418" s="795" t="str">
        <f t="shared" si="22"/>
        <v>徳島県勝浦町</v>
      </c>
      <c r="F1418" s="791" t="s">
        <v>5083</v>
      </c>
    </row>
    <row r="1419" spans="1:6">
      <c r="A1419" s="791" t="s">
        <v>5067</v>
      </c>
      <c r="B1419" s="791" t="s">
        <v>244</v>
      </c>
      <c r="C1419" s="791" t="s">
        <v>2491</v>
      </c>
      <c r="D1419" s="791" t="s">
        <v>5089</v>
      </c>
      <c r="E1419" s="795" t="str">
        <f t="shared" si="22"/>
        <v>徳島県上勝町</v>
      </c>
      <c r="F1419" s="791" t="s">
        <v>5087</v>
      </c>
    </row>
    <row r="1420" spans="1:6">
      <c r="A1420" s="791" t="s">
        <v>5067</v>
      </c>
      <c r="B1420" s="791" t="s">
        <v>4867</v>
      </c>
      <c r="C1420" s="791" t="s">
        <v>2491</v>
      </c>
      <c r="D1420" s="791" t="s">
        <v>5090</v>
      </c>
      <c r="E1420" s="795" t="str">
        <f t="shared" si="22"/>
        <v>徳島県佐那河内村</v>
      </c>
      <c r="F1420" s="791" t="s">
        <v>2519</v>
      </c>
    </row>
    <row r="1421" spans="1:6">
      <c r="A1421" s="791" t="s">
        <v>5067</v>
      </c>
      <c r="B1421" s="791" t="s">
        <v>2825</v>
      </c>
      <c r="C1421" s="791" t="s">
        <v>2491</v>
      </c>
      <c r="D1421" s="791" t="s">
        <v>5092</v>
      </c>
      <c r="E1421" s="795" t="str">
        <f t="shared" si="22"/>
        <v>徳島県石井町</v>
      </c>
      <c r="F1421" s="791" t="s">
        <v>5091</v>
      </c>
    </row>
    <row r="1422" spans="1:6">
      <c r="A1422" s="791" t="s">
        <v>5067</v>
      </c>
      <c r="B1422" s="791" t="s">
        <v>5093</v>
      </c>
      <c r="C1422" s="791" t="s">
        <v>2491</v>
      </c>
      <c r="D1422" s="791" t="s">
        <v>1032</v>
      </c>
      <c r="E1422" s="795" t="str">
        <f t="shared" si="22"/>
        <v>徳島県神山町</v>
      </c>
      <c r="F1422" s="791" t="s">
        <v>599</v>
      </c>
    </row>
    <row r="1423" spans="1:6">
      <c r="A1423" s="791" t="s">
        <v>5067</v>
      </c>
      <c r="B1423" s="791" t="s">
        <v>5096</v>
      </c>
      <c r="C1423" s="791" t="s">
        <v>2491</v>
      </c>
      <c r="D1423" s="791" t="s">
        <v>304</v>
      </c>
      <c r="E1423" s="795" t="str">
        <f t="shared" si="22"/>
        <v>徳島県那賀町</v>
      </c>
      <c r="F1423" s="791" t="s">
        <v>5095</v>
      </c>
    </row>
    <row r="1424" spans="1:6">
      <c r="A1424" s="791" t="s">
        <v>5067</v>
      </c>
      <c r="B1424" s="791" t="s">
        <v>5098</v>
      </c>
      <c r="C1424" s="791" t="s">
        <v>2491</v>
      </c>
      <c r="D1424" s="791" t="s">
        <v>5099</v>
      </c>
      <c r="E1424" s="795" t="str">
        <f t="shared" si="22"/>
        <v>徳島県牟岐町</v>
      </c>
      <c r="F1424" s="791" t="s">
        <v>5097</v>
      </c>
    </row>
    <row r="1425" spans="1:6">
      <c r="A1425" s="791" t="s">
        <v>5067</v>
      </c>
      <c r="B1425" s="791" t="s">
        <v>5100</v>
      </c>
      <c r="C1425" s="791" t="s">
        <v>2491</v>
      </c>
      <c r="D1425" s="791" t="s">
        <v>1688</v>
      </c>
      <c r="E1425" s="795" t="str">
        <f t="shared" si="22"/>
        <v>徳島県美波町</v>
      </c>
      <c r="F1425" s="791" t="s">
        <v>2675</v>
      </c>
    </row>
    <row r="1426" spans="1:6">
      <c r="A1426" s="791" t="s">
        <v>5067</v>
      </c>
      <c r="B1426" s="791" t="s">
        <v>5102</v>
      </c>
      <c r="C1426" s="791" t="s">
        <v>2491</v>
      </c>
      <c r="D1426" s="791" t="s">
        <v>5104</v>
      </c>
      <c r="E1426" s="795" t="str">
        <f t="shared" si="22"/>
        <v>徳島県海陽町</v>
      </c>
      <c r="F1426" s="791" t="s">
        <v>5101</v>
      </c>
    </row>
    <row r="1427" spans="1:6">
      <c r="A1427" s="791" t="s">
        <v>5067</v>
      </c>
      <c r="B1427" s="791" t="s">
        <v>3767</v>
      </c>
      <c r="C1427" s="791" t="s">
        <v>2491</v>
      </c>
      <c r="D1427" s="791" t="s">
        <v>3788</v>
      </c>
      <c r="E1427" s="795" t="str">
        <f t="shared" si="22"/>
        <v>徳島県松茂町</v>
      </c>
      <c r="F1427" s="791" t="s">
        <v>865</v>
      </c>
    </row>
    <row r="1428" spans="1:6">
      <c r="A1428" s="791" t="s">
        <v>5067</v>
      </c>
      <c r="B1428" s="791" t="s">
        <v>5106</v>
      </c>
      <c r="C1428" s="791" t="s">
        <v>2491</v>
      </c>
      <c r="D1428" s="791" t="s">
        <v>5107</v>
      </c>
      <c r="E1428" s="795" t="str">
        <f t="shared" si="22"/>
        <v>徳島県北島町</v>
      </c>
      <c r="F1428" s="791" t="s">
        <v>5105</v>
      </c>
    </row>
    <row r="1429" spans="1:6">
      <c r="A1429" s="791" t="s">
        <v>5067</v>
      </c>
      <c r="B1429" s="791" t="s">
        <v>5108</v>
      </c>
      <c r="C1429" s="791" t="s">
        <v>2491</v>
      </c>
      <c r="D1429" s="791" t="s">
        <v>5111</v>
      </c>
      <c r="E1429" s="795" t="str">
        <f t="shared" si="22"/>
        <v>徳島県藍住町</v>
      </c>
      <c r="F1429" s="791" t="s">
        <v>4511</v>
      </c>
    </row>
    <row r="1430" spans="1:6">
      <c r="A1430" s="791" t="s">
        <v>5067</v>
      </c>
      <c r="B1430" s="791" t="s">
        <v>2722</v>
      </c>
      <c r="C1430" s="791" t="s">
        <v>2491</v>
      </c>
      <c r="D1430" s="791" t="s">
        <v>5113</v>
      </c>
      <c r="E1430" s="795" t="str">
        <f t="shared" si="22"/>
        <v>徳島県板野町</v>
      </c>
      <c r="F1430" s="791" t="s">
        <v>5112</v>
      </c>
    </row>
    <row r="1431" spans="1:6">
      <c r="A1431" s="791" t="s">
        <v>5067</v>
      </c>
      <c r="B1431" s="791" t="s">
        <v>5114</v>
      </c>
      <c r="C1431" s="791" t="s">
        <v>2491</v>
      </c>
      <c r="D1431" s="791" t="s">
        <v>5116</v>
      </c>
      <c r="E1431" s="795" t="str">
        <f t="shared" si="22"/>
        <v>徳島県上板町</v>
      </c>
      <c r="F1431" s="791" t="s">
        <v>3804</v>
      </c>
    </row>
    <row r="1432" spans="1:6">
      <c r="A1432" s="791" t="s">
        <v>5067</v>
      </c>
      <c r="B1432" s="791" t="s">
        <v>1039</v>
      </c>
      <c r="C1432" s="791" t="s">
        <v>2491</v>
      </c>
      <c r="D1432" s="791" t="s">
        <v>257</v>
      </c>
      <c r="E1432" s="795" t="str">
        <f t="shared" si="22"/>
        <v>徳島県つるぎ町</v>
      </c>
      <c r="F1432" s="791" t="s">
        <v>1999</v>
      </c>
    </row>
    <row r="1433" spans="1:6">
      <c r="A1433" s="791" t="s">
        <v>5067</v>
      </c>
      <c r="B1433" s="791" t="s">
        <v>1324</v>
      </c>
      <c r="C1433" s="791" t="s">
        <v>2491</v>
      </c>
      <c r="D1433" s="791" t="s">
        <v>5119</v>
      </c>
      <c r="E1433" s="795" t="str">
        <f t="shared" si="22"/>
        <v>徳島県東みよし町</v>
      </c>
      <c r="F1433" s="791" t="s">
        <v>5118</v>
      </c>
    </row>
    <row r="1434" spans="1:6">
      <c r="A1434" s="790" t="s">
        <v>4929</v>
      </c>
      <c r="B1434" s="792"/>
      <c r="C1434" s="793" t="s">
        <v>5121</v>
      </c>
      <c r="D1434" s="792"/>
      <c r="E1434" s="795" t="str">
        <f t="shared" si="22"/>
        <v>香川県</v>
      </c>
      <c r="F1434" s="790" t="s">
        <v>5120</v>
      </c>
    </row>
    <row r="1435" spans="1:6">
      <c r="A1435" s="791" t="s">
        <v>4929</v>
      </c>
      <c r="B1435" s="791" t="s">
        <v>5124</v>
      </c>
      <c r="C1435" s="791" t="s">
        <v>5121</v>
      </c>
      <c r="D1435" s="791" t="s">
        <v>5125</v>
      </c>
      <c r="E1435" s="795" t="str">
        <f t="shared" si="22"/>
        <v>香川県高松市</v>
      </c>
      <c r="F1435" s="791" t="s">
        <v>5123</v>
      </c>
    </row>
    <row r="1436" spans="1:6">
      <c r="A1436" s="791" t="s">
        <v>4929</v>
      </c>
      <c r="B1436" s="791" t="s">
        <v>5127</v>
      </c>
      <c r="C1436" s="791" t="s">
        <v>5121</v>
      </c>
      <c r="D1436" s="791" t="s">
        <v>5128</v>
      </c>
      <c r="E1436" s="795" t="str">
        <f t="shared" si="22"/>
        <v>香川県丸亀市</v>
      </c>
      <c r="F1436" s="791" t="s">
        <v>2545</v>
      </c>
    </row>
    <row r="1437" spans="1:6">
      <c r="A1437" s="791" t="s">
        <v>4929</v>
      </c>
      <c r="B1437" s="791" t="s">
        <v>3695</v>
      </c>
      <c r="C1437" s="791" t="s">
        <v>5121</v>
      </c>
      <c r="D1437" s="791" t="s">
        <v>5129</v>
      </c>
      <c r="E1437" s="795" t="str">
        <f t="shared" si="22"/>
        <v>香川県坂出市</v>
      </c>
      <c r="F1437" s="791" t="s">
        <v>3163</v>
      </c>
    </row>
    <row r="1438" spans="1:6">
      <c r="A1438" s="791" t="s">
        <v>4929</v>
      </c>
      <c r="B1438" s="791" t="s">
        <v>5130</v>
      </c>
      <c r="C1438" s="791" t="s">
        <v>5121</v>
      </c>
      <c r="D1438" s="791" t="s">
        <v>707</v>
      </c>
      <c r="E1438" s="795" t="str">
        <f t="shared" si="22"/>
        <v>香川県善通寺市</v>
      </c>
      <c r="F1438" s="791" t="s">
        <v>4466</v>
      </c>
    </row>
    <row r="1439" spans="1:6">
      <c r="A1439" s="791" t="s">
        <v>4929</v>
      </c>
      <c r="B1439" s="791" t="s">
        <v>5131</v>
      </c>
      <c r="C1439" s="791" t="s">
        <v>5121</v>
      </c>
      <c r="D1439" s="791" t="s">
        <v>1670</v>
      </c>
      <c r="E1439" s="795" t="str">
        <f t="shared" si="22"/>
        <v>香川県観音寺市</v>
      </c>
      <c r="F1439" s="791" t="s">
        <v>3251</v>
      </c>
    </row>
    <row r="1440" spans="1:6">
      <c r="A1440" s="791" t="s">
        <v>4929</v>
      </c>
      <c r="B1440" s="791" t="s">
        <v>5086</v>
      </c>
      <c r="C1440" s="791" t="s">
        <v>5121</v>
      </c>
      <c r="D1440" s="791" t="s">
        <v>1710</v>
      </c>
      <c r="E1440" s="795" t="str">
        <f t="shared" si="22"/>
        <v>香川県さぬき市</v>
      </c>
      <c r="F1440" s="791" t="s">
        <v>5132</v>
      </c>
    </row>
    <row r="1441" spans="1:6">
      <c r="A1441" s="791" t="s">
        <v>4929</v>
      </c>
      <c r="B1441" s="791" t="s">
        <v>4685</v>
      </c>
      <c r="C1441" s="791" t="s">
        <v>5121</v>
      </c>
      <c r="D1441" s="791" t="s">
        <v>5134</v>
      </c>
      <c r="E1441" s="795" t="str">
        <f t="shared" si="22"/>
        <v>香川県東かがわ市</v>
      </c>
      <c r="F1441" s="791" t="s">
        <v>5133</v>
      </c>
    </row>
    <row r="1442" spans="1:6">
      <c r="A1442" s="791" t="s">
        <v>4929</v>
      </c>
      <c r="B1442" s="791" t="s">
        <v>2400</v>
      </c>
      <c r="C1442" s="791" t="s">
        <v>5121</v>
      </c>
      <c r="D1442" s="791" t="s">
        <v>3262</v>
      </c>
      <c r="E1442" s="795" t="str">
        <f t="shared" si="22"/>
        <v>香川県三豊市</v>
      </c>
      <c r="F1442" s="791" t="s">
        <v>5135</v>
      </c>
    </row>
    <row r="1443" spans="1:6">
      <c r="A1443" s="791" t="s">
        <v>4929</v>
      </c>
      <c r="B1443" s="791" t="s">
        <v>2216</v>
      </c>
      <c r="C1443" s="791" t="s">
        <v>5121</v>
      </c>
      <c r="D1443" s="791" t="s">
        <v>5136</v>
      </c>
      <c r="E1443" s="795" t="str">
        <f t="shared" si="22"/>
        <v>香川県土庄町</v>
      </c>
      <c r="F1443" s="791" t="s">
        <v>3421</v>
      </c>
    </row>
    <row r="1444" spans="1:6">
      <c r="A1444" s="791" t="s">
        <v>4929</v>
      </c>
      <c r="B1444" s="791" t="s">
        <v>5138</v>
      </c>
      <c r="C1444" s="791" t="s">
        <v>5121</v>
      </c>
      <c r="D1444" s="791" t="s">
        <v>5139</v>
      </c>
      <c r="E1444" s="795" t="str">
        <f t="shared" si="22"/>
        <v>香川県小豆島町</v>
      </c>
      <c r="F1444" s="791" t="s">
        <v>5137</v>
      </c>
    </row>
    <row r="1445" spans="1:6">
      <c r="A1445" s="791" t="s">
        <v>4929</v>
      </c>
      <c r="B1445" s="791" t="s">
        <v>4793</v>
      </c>
      <c r="C1445" s="791" t="s">
        <v>5121</v>
      </c>
      <c r="D1445" s="791" t="s">
        <v>4115</v>
      </c>
      <c r="E1445" s="795" t="str">
        <f t="shared" si="22"/>
        <v>香川県三木町</v>
      </c>
      <c r="F1445" s="791" t="s">
        <v>3388</v>
      </c>
    </row>
    <row r="1446" spans="1:6">
      <c r="A1446" s="791" t="s">
        <v>4929</v>
      </c>
      <c r="B1446" s="791" t="s">
        <v>5141</v>
      </c>
      <c r="C1446" s="791" t="s">
        <v>5121</v>
      </c>
      <c r="D1446" s="791" t="s">
        <v>5142</v>
      </c>
      <c r="E1446" s="795" t="str">
        <f t="shared" si="22"/>
        <v>香川県直島町</v>
      </c>
      <c r="F1446" s="791" t="s">
        <v>5140</v>
      </c>
    </row>
    <row r="1447" spans="1:6">
      <c r="A1447" s="791" t="s">
        <v>4929</v>
      </c>
      <c r="B1447" s="791" t="s">
        <v>5144</v>
      </c>
      <c r="C1447" s="791" t="s">
        <v>5121</v>
      </c>
      <c r="D1447" s="791" t="s">
        <v>3125</v>
      </c>
      <c r="E1447" s="795" t="str">
        <f t="shared" si="22"/>
        <v>香川県宇多津町</v>
      </c>
      <c r="F1447" s="791" t="s">
        <v>5143</v>
      </c>
    </row>
    <row r="1448" spans="1:6">
      <c r="A1448" s="791" t="s">
        <v>4929</v>
      </c>
      <c r="B1448" s="791" t="s">
        <v>5147</v>
      </c>
      <c r="C1448" s="791" t="s">
        <v>5121</v>
      </c>
      <c r="D1448" s="791" t="s">
        <v>5149</v>
      </c>
      <c r="E1448" s="795" t="str">
        <f t="shared" si="22"/>
        <v>香川県綾川町</v>
      </c>
      <c r="F1448" s="791" t="s">
        <v>5146</v>
      </c>
    </row>
    <row r="1449" spans="1:6">
      <c r="A1449" s="791" t="s">
        <v>4929</v>
      </c>
      <c r="B1449" s="791" t="s">
        <v>5151</v>
      </c>
      <c r="C1449" s="791" t="s">
        <v>5121</v>
      </c>
      <c r="D1449" s="791" t="s">
        <v>5152</v>
      </c>
      <c r="E1449" s="795" t="str">
        <f t="shared" si="22"/>
        <v>香川県琴平町</v>
      </c>
      <c r="F1449" s="791" t="s">
        <v>646</v>
      </c>
    </row>
    <row r="1450" spans="1:6">
      <c r="A1450" s="791" t="s">
        <v>4929</v>
      </c>
      <c r="B1450" s="791" t="s">
        <v>1006</v>
      </c>
      <c r="C1450" s="791" t="s">
        <v>5121</v>
      </c>
      <c r="D1450" s="791" t="s">
        <v>5154</v>
      </c>
      <c r="E1450" s="795" t="str">
        <f t="shared" si="22"/>
        <v>香川県多度津町</v>
      </c>
      <c r="F1450" s="791" t="s">
        <v>5153</v>
      </c>
    </row>
    <row r="1451" spans="1:6">
      <c r="A1451" s="791" t="s">
        <v>4929</v>
      </c>
      <c r="B1451" s="791" t="s">
        <v>22</v>
      </c>
      <c r="C1451" s="791" t="s">
        <v>5121</v>
      </c>
      <c r="D1451" s="791" t="s">
        <v>5156</v>
      </c>
      <c r="E1451" s="795" t="str">
        <f t="shared" si="22"/>
        <v>香川県まんのう町</v>
      </c>
      <c r="F1451" s="791" t="s">
        <v>5155</v>
      </c>
    </row>
    <row r="1452" spans="1:6">
      <c r="A1452" s="790" t="s">
        <v>5159</v>
      </c>
      <c r="B1452" s="792"/>
      <c r="C1452" s="793" t="s">
        <v>3383</v>
      </c>
      <c r="D1452" s="792"/>
      <c r="E1452" s="795" t="str">
        <f t="shared" si="22"/>
        <v>愛媛県</v>
      </c>
      <c r="F1452" s="790" t="s">
        <v>5157</v>
      </c>
    </row>
    <row r="1453" spans="1:6">
      <c r="A1453" s="791" t="s">
        <v>5159</v>
      </c>
      <c r="B1453" s="791" t="s">
        <v>5162</v>
      </c>
      <c r="C1453" s="791" t="s">
        <v>3383</v>
      </c>
      <c r="D1453" s="791" t="s">
        <v>937</v>
      </c>
      <c r="E1453" s="795" t="str">
        <f t="shared" si="22"/>
        <v>愛媛県松山市</v>
      </c>
      <c r="F1453" s="791" t="s">
        <v>5161</v>
      </c>
    </row>
    <row r="1454" spans="1:6">
      <c r="A1454" s="791" t="s">
        <v>5159</v>
      </c>
      <c r="B1454" s="791" t="s">
        <v>1308</v>
      </c>
      <c r="C1454" s="791" t="s">
        <v>3383</v>
      </c>
      <c r="D1454" s="791" t="s">
        <v>2221</v>
      </c>
      <c r="E1454" s="795" t="str">
        <f t="shared" si="22"/>
        <v>愛媛県今治市</v>
      </c>
      <c r="F1454" s="791" t="s">
        <v>4489</v>
      </c>
    </row>
    <row r="1455" spans="1:6">
      <c r="A1455" s="791" t="s">
        <v>5159</v>
      </c>
      <c r="B1455" s="791" t="s">
        <v>5164</v>
      </c>
      <c r="C1455" s="791" t="s">
        <v>3383</v>
      </c>
      <c r="D1455" s="791" t="s">
        <v>5165</v>
      </c>
      <c r="E1455" s="795" t="str">
        <f t="shared" si="22"/>
        <v>愛媛県宇和島市</v>
      </c>
      <c r="F1455" s="791" t="s">
        <v>3766</v>
      </c>
    </row>
    <row r="1456" spans="1:6">
      <c r="A1456" s="791" t="s">
        <v>5159</v>
      </c>
      <c r="B1456" s="791" t="s">
        <v>5166</v>
      </c>
      <c r="C1456" s="791" t="s">
        <v>3383</v>
      </c>
      <c r="D1456" s="791" t="s">
        <v>5167</v>
      </c>
      <c r="E1456" s="795" t="str">
        <f t="shared" si="22"/>
        <v>愛媛県八幡浜市</v>
      </c>
      <c r="F1456" s="791" t="s">
        <v>4833</v>
      </c>
    </row>
    <row r="1457" spans="1:6">
      <c r="A1457" s="791" t="s">
        <v>5159</v>
      </c>
      <c r="B1457" s="791" t="s">
        <v>381</v>
      </c>
      <c r="C1457" s="791" t="s">
        <v>3383</v>
      </c>
      <c r="D1457" s="791" t="s">
        <v>5169</v>
      </c>
      <c r="E1457" s="795" t="str">
        <f t="shared" si="22"/>
        <v>愛媛県新居浜市</v>
      </c>
      <c r="F1457" s="791" t="s">
        <v>3314</v>
      </c>
    </row>
    <row r="1458" spans="1:6">
      <c r="A1458" s="791" t="s">
        <v>5159</v>
      </c>
      <c r="B1458" s="791" t="s">
        <v>5171</v>
      </c>
      <c r="C1458" s="791" t="s">
        <v>3383</v>
      </c>
      <c r="D1458" s="791" t="s">
        <v>921</v>
      </c>
      <c r="E1458" s="795" t="str">
        <f t="shared" si="22"/>
        <v>愛媛県西条市</v>
      </c>
      <c r="F1458" s="791" t="s">
        <v>5170</v>
      </c>
    </row>
    <row r="1459" spans="1:6">
      <c r="A1459" s="791" t="s">
        <v>5159</v>
      </c>
      <c r="B1459" s="791" t="s">
        <v>5172</v>
      </c>
      <c r="C1459" s="791" t="s">
        <v>3383</v>
      </c>
      <c r="D1459" s="791" t="s">
        <v>5173</v>
      </c>
      <c r="E1459" s="795" t="str">
        <f t="shared" si="22"/>
        <v>愛媛県大洲市</v>
      </c>
      <c r="F1459" s="791" t="s">
        <v>4241</v>
      </c>
    </row>
    <row r="1460" spans="1:6">
      <c r="A1460" s="791" t="s">
        <v>5159</v>
      </c>
      <c r="B1460" s="791" t="s">
        <v>1520</v>
      </c>
      <c r="C1460" s="791" t="s">
        <v>3383</v>
      </c>
      <c r="D1460" s="791" t="s">
        <v>5174</v>
      </c>
      <c r="E1460" s="795" t="str">
        <f t="shared" si="22"/>
        <v>愛媛県伊予市</v>
      </c>
      <c r="F1460" s="791" t="s">
        <v>871</v>
      </c>
    </row>
    <row r="1461" spans="1:6">
      <c r="A1461" s="791" t="s">
        <v>5159</v>
      </c>
      <c r="B1461" s="791" t="s">
        <v>783</v>
      </c>
      <c r="C1461" s="791" t="s">
        <v>3383</v>
      </c>
      <c r="D1461" s="791" t="s">
        <v>5175</v>
      </c>
      <c r="E1461" s="795" t="str">
        <f t="shared" si="22"/>
        <v>愛媛県四国中央市</v>
      </c>
      <c r="F1461" s="791" t="s">
        <v>4946</v>
      </c>
    </row>
    <row r="1462" spans="1:6">
      <c r="A1462" s="791" t="s">
        <v>5159</v>
      </c>
      <c r="B1462" s="791" t="s">
        <v>2268</v>
      </c>
      <c r="C1462" s="791" t="s">
        <v>3383</v>
      </c>
      <c r="D1462" s="791" t="s">
        <v>5177</v>
      </c>
      <c r="E1462" s="795" t="str">
        <f t="shared" si="22"/>
        <v>愛媛県西予市</v>
      </c>
      <c r="F1462" s="791" t="s">
        <v>5176</v>
      </c>
    </row>
    <row r="1463" spans="1:6">
      <c r="A1463" s="791" t="s">
        <v>5159</v>
      </c>
      <c r="B1463" s="791" t="s">
        <v>2308</v>
      </c>
      <c r="C1463" s="791" t="s">
        <v>3383</v>
      </c>
      <c r="D1463" s="791" t="s">
        <v>5178</v>
      </c>
      <c r="E1463" s="795" t="str">
        <f t="shared" si="22"/>
        <v>愛媛県東温市</v>
      </c>
      <c r="F1463" s="791" t="s">
        <v>5103</v>
      </c>
    </row>
    <row r="1464" spans="1:6">
      <c r="A1464" s="791" t="s">
        <v>5159</v>
      </c>
      <c r="B1464" s="791" t="s">
        <v>427</v>
      </c>
      <c r="C1464" s="791" t="s">
        <v>3383</v>
      </c>
      <c r="D1464" s="791" t="s">
        <v>5180</v>
      </c>
      <c r="E1464" s="795" t="str">
        <f t="shared" si="22"/>
        <v>愛媛県上島町</v>
      </c>
      <c r="F1464" s="791" t="s">
        <v>831</v>
      </c>
    </row>
    <row r="1465" spans="1:6">
      <c r="A1465" s="791" t="s">
        <v>5159</v>
      </c>
      <c r="B1465" s="791" t="s">
        <v>5181</v>
      </c>
      <c r="C1465" s="791" t="s">
        <v>3383</v>
      </c>
      <c r="D1465" s="791" t="s">
        <v>5182</v>
      </c>
      <c r="E1465" s="795" t="str">
        <f t="shared" si="22"/>
        <v>愛媛県久万高原町</v>
      </c>
      <c r="F1465" s="791" t="s">
        <v>4507</v>
      </c>
    </row>
    <row r="1466" spans="1:6">
      <c r="A1466" s="791" t="s">
        <v>5159</v>
      </c>
      <c r="B1466" s="791" t="s">
        <v>45</v>
      </c>
      <c r="C1466" s="791" t="s">
        <v>3383</v>
      </c>
      <c r="D1466" s="791" t="s">
        <v>5183</v>
      </c>
      <c r="E1466" s="795" t="str">
        <f t="shared" si="22"/>
        <v>愛媛県松前町</v>
      </c>
      <c r="F1466" s="791" t="s">
        <v>1005</v>
      </c>
    </row>
    <row r="1467" spans="1:6">
      <c r="A1467" s="791" t="s">
        <v>5159</v>
      </c>
      <c r="B1467" s="791" t="s">
        <v>5185</v>
      </c>
      <c r="C1467" s="791" t="s">
        <v>3383</v>
      </c>
      <c r="D1467" s="791" t="s">
        <v>5186</v>
      </c>
      <c r="E1467" s="795" t="str">
        <f t="shared" si="22"/>
        <v>愛媛県砥部町</v>
      </c>
      <c r="F1467" s="791" t="s">
        <v>1185</v>
      </c>
    </row>
    <row r="1468" spans="1:6">
      <c r="A1468" s="791" t="s">
        <v>5159</v>
      </c>
      <c r="B1468" s="791" t="s">
        <v>5187</v>
      </c>
      <c r="C1468" s="791" t="s">
        <v>3383</v>
      </c>
      <c r="D1468" s="791" t="s">
        <v>5188</v>
      </c>
      <c r="E1468" s="795" t="str">
        <f t="shared" si="22"/>
        <v>愛媛県内子町</v>
      </c>
      <c r="F1468" s="791" t="s">
        <v>3366</v>
      </c>
    </row>
    <row r="1469" spans="1:6">
      <c r="A1469" s="791" t="s">
        <v>5159</v>
      </c>
      <c r="B1469" s="791" t="s">
        <v>5190</v>
      </c>
      <c r="C1469" s="791" t="s">
        <v>3383</v>
      </c>
      <c r="D1469" s="791" t="s">
        <v>5094</v>
      </c>
      <c r="E1469" s="795" t="str">
        <f t="shared" si="22"/>
        <v>愛媛県伊方町</v>
      </c>
      <c r="F1469" s="791" t="s">
        <v>3937</v>
      </c>
    </row>
    <row r="1470" spans="1:6">
      <c r="A1470" s="791" t="s">
        <v>5159</v>
      </c>
      <c r="B1470" s="791" t="s">
        <v>5192</v>
      </c>
      <c r="C1470" s="791" t="s">
        <v>3383</v>
      </c>
      <c r="D1470" s="791" t="s">
        <v>5193</v>
      </c>
      <c r="E1470" s="795" t="str">
        <f t="shared" si="22"/>
        <v>愛媛県松野町</v>
      </c>
      <c r="F1470" s="791" t="s">
        <v>5191</v>
      </c>
    </row>
    <row r="1471" spans="1:6">
      <c r="A1471" s="791" t="s">
        <v>5159</v>
      </c>
      <c r="B1471" s="791" t="s">
        <v>3779</v>
      </c>
      <c r="C1471" s="791" t="s">
        <v>3383</v>
      </c>
      <c r="D1471" s="791" t="s">
        <v>4435</v>
      </c>
      <c r="E1471" s="795" t="str">
        <f t="shared" si="22"/>
        <v>愛媛県鬼北町</v>
      </c>
      <c r="F1471" s="791" t="s">
        <v>1533</v>
      </c>
    </row>
    <row r="1472" spans="1:6">
      <c r="A1472" s="791" t="s">
        <v>5159</v>
      </c>
      <c r="B1472" s="791" t="s">
        <v>2807</v>
      </c>
      <c r="C1472" s="791" t="s">
        <v>3383</v>
      </c>
      <c r="D1472" s="791" t="s">
        <v>5195</v>
      </c>
      <c r="E1472" s="795" t="str">
        <f t="shared" si="22"/>
        <v>愛媛県愛南町</v>
      </c>
      <c r="F1472" s="791" t="s">
        <v>5194</v>
      </c>
    </row>
    <row r="1473" spans="1:6">
      <c r="A1473" s="790" t="s">
        <v>4042</v>
      </c>
      <c r="B1473" s="792"/>
      <c r="C1473" s="793" t="s">
        <v>5197</v>
      </c>
      <c r="D1473" s="792"/>
      <c r="E1473" s="795" t="str">
        <f t="shared" si="22"/>
        <v>高知県</v>
      </c>
      <c r="F1473" s="790" t="s">
        <v>5196</v>
      </c>
    </row>
    <row r="1474" spans="1:6">
      <c r="A1474" s="791" t="s">
        <v>4042</v>
      </c>
      <c r="B1474" s="791" t="s">
        <v>5198</v>
      </c>
      <c r="C1474" s="791" t="s">
        <v>5197</v>
      </c>
      <c r="D1474" s="791" t="s">
        <v>3350</v>
      </c>
      <c r="E1474" s="795" t="str">
        <f t="shared" si="22"/>
        <v>高知県高知市</v>
      </c>
      <c r="F1474" s="791" t="s">
        <v>3505</v>
      </c>
    </row>
    <row r="1475" spans="1:6">
      <c r="A1475" s="791" t="s">
        <v>4042</v>
      </c>
      <c r="B1475" s="791" t="s">
        <v>5201</v>
      </c>
      <c r="C1475" s="791" t="s">
        <v>5197</v>
      </c>
      <c r="D1475" s="791" t="s">
        <v>4949</v>
      </c>
      <c r="E1475" s="795" t="str">
        <f t="shared" ref="E1475:E1538" si="23">CONCATENATE(A1475,B1475)</f>
        <v>高知県室戸市</v>
      </c>
      <c r="F1475" s="791" t="s">
        <v>5200</v>
      </c>
    </row>
    <row r="1476" spans="1:6">
      <c r="A1476" s="791" t="s">
        <v>4042</v>
      </c>
      <c r="B1476" s="791" t="s">
        <v>2902</v>
      </c>
      <c r="C1476" s="791" t="s">
        <v>5197</v>
      </c>
      <c r="D1476" s="791" t="s">
        <v>3062</v>
      </c>
      <c r="E1476" s="795" t="str">
        <f t="shared" si="23"/>
        <v>高知県安芸市</v>
      </c>
      <c r="F1476" s="791" t="s">
        <v>311</v>
      </c>
    </row>
    <row r="1477" spans="1:6">
      <c r="A1477" s="791" t="s">
        <v>4042</v>
      </c>
      <c r="B1477" s="791" t="s">
        <v>5204</v>
      </c>
      <c r="C1477" s="791" t="s">
        <v>5197</v>
      </c>
      <c r="D1477" s="791" t="s">
        <v>3316</v>
      </c>
      <c r="E1477" s="795" t="str">
        <f t="shared" si="23"/>
        <v>高知県南国市</v>
      </c>
      <c r="F1477" s="791" t="s">
        <v>5203</v>
      </c>
    </row>
    <row r="1478" spans="1:6">
      <c r="A1478" s="791" t="s">
        <v>4042</v>
      </c>
      <c r="B1478" s="791" t="s">
        <v>2174</v>
      </c>
      <c r="C1478" s="791" t="s">
        <v>5197</v>
      </c>
      <c r="D1478" s="791" t="s">
        <v>5205</v>
      </c>
      <c r="E1478" s="795" t="str">
        <f t="shared" si="23"/>
        <v>高知県土佐市</v>
      </c>
      <c r="F1478" s="791" t="s">
        <v>1502</v>
      </c>
    </row>
    <row r="1479" spans="1:6">
      <c r="A1479" s="791" t="s">
        <v>4042</v>
      </c>
      <c r="B1479" s="791" t="s">
        <v>5206</v>
      </c>
      <c r="C1479" s="791" t="s">
        <v>5197</v>
      </c>
      <c r="D1479" s="791" t="s">
        <v>5207</v>
      </c>
      <c r="E1479" s="795" t="str">
        <f t="shared" si="23"/>
        <v>高知県須崎市</v>
      </c>
      <c r="F1479" s="791" t="s">
        <v>1918</v>
      </c>
    </row>
    <row r="1480" spans="1:6">
      <c r="A1480" s="791" t="s">
        <v>4042</v>
      </c>
      <c r="B1480" s="791" t="s">
        <v>3007</v>
      </c>
      <c r="C1480" s="791" t="s">
        <v>5197</v>
      </c>
      <c r="D1480" s="791" t="s">
        <v>4646</v>
      </c>
      <c r="E1480" s="795" t="str">
        <f t="shared" si="23"/>
        <v>高知県宿毛市</v>
      </c>
      <c r="F1480" s="791" t="s">
        <v>3013</v>
      </c>
    </row>
    <row r="1481" spans="1:6">
      <c r="A1481" s="791" t="s">
        <v>4042</v>
      </c>
      <c r="B1481" s="791" t="s">
        <v>5209</v>
      </c>
      <c r="C1481" s="791" t="s">
        <v>5197</v>
      </c>
      <c r="D1481" s="791" t="s">
        <v>1192</v>
      </c>
      <c r="E1481" s="795" t="str">
        <f t="shared" si="23"/>
        <v>高知県土佐清水市</v>
      </c>
      <c r="F1481" s="791" t="s">
        <v>5208</v>
      </c>
    </row>
    <row r="1482" spans="1:6">
      <c r="A1482" s="791" t="s">
        <v>4042</v>
      </c>
      <c r="B1482" s="791" t="s">
        <v>5211</v>
      </c>
      <c r="C1482" s="791" t="s">
        <v>5197</v>
      </c>
      <c r="D1482" s="791" t="s">
        <v>3824</v>
      </c>
      <c r="E1482" s="795" t="str">
        <f t="shared" si="23"/>
        <v>高知県四万十市</v>
      </c>
      <c r="F1482" s="791" t="s">
        <v>5210</v>
      </c>
    </row>
    <row r="1483" spans="1:6">
      <c r="A1483" s="791" t="s">
        <v>4042</v>
      </c>
      <c r="B1483" s="791" t="s">
        <v>5212</v>
      </c>
      <c r="C1483" s="791" t="s">
        <v>5197</v>
      </c>
      <c r="D1483" s="791" t="s">
        <v>2816</v>
      </c>
      <c r="E1483" s="795" t="str">
        <f t="shared" si="23"/>
        <v>高知県香南市</v>
      </c>
      <c r="F1483" s="791" t="s">
        <v>2482</v>
      </c>
    </row>
    <row r="1484" spans="1:6">
      <c r="A1484" s="791" t="s">
        <v>4042</v>
      </c>
      <c r="B1484" s="791" t="s">
        <v>5214</v>
      </c>
      <c r="C1484" s="791" t="s">
        <v>5197</v>
      </c>
      <c r="D1484" s="791" t="s">
        <v>5215</v>
      </c>
      <c r="E1484" s="795" t="str">
        <f t="shared" si="23"/>
        <v>高知県香美市</v>
      </c>
      <c r="F1484" s="791" t="s">
        <v>5213</v>
      </c>
    </row>
    <row r="1485" spans="1:6">
      <c r="A1485" s="791" t="s">
        <v>4042</v>
      </c>
      <c r="B1485" s="791" t="s">
        <v>3099</v>
      </c>
      <c r="C1485" s="791" t="s">
        <v>5197</v>
      </c>
      <c r="D1485" s="791" t="s">
        <v>3701</v>
      </c>
      <c r="E1485" s="795" t="str">
        <f t="shared" si="23"/>
        <v>高知県東洋町</v>
      </c>
      <c r="F1485" s="791" t="s">
        <v>5216</v>
      </c>
    </row>
    <row r="1486" spans="1:6">
      <c r="A1486" s="791" t="s">
        <v>4042</v>
      </c>
      <c r="B1486" s="791" t="s">
        <v>5218</v>
      </c>
      <c r="C1486" s="791" t="s">
        <v>5197</v>
      </c>
      <c r="D1486" s="791" t="s">
        <v>2226</v>
      </c>
      <c r="E1486" s="795" t="str">
        <f t="shared" si="23"/>
        <v>高知県奈半利町</v>
      </c>
      <c r="F1486" s="791" t="s">
        <v>5217</v>
      </c>
    </row>
    <row r="1487" spans="1:6">
      <c r="A1487" s="791" t="s">
        <v>4042</v>
      </c>
      <c r="B1487" s="791" t="s">
        <v>2229</v>
      </c>
      <c r="C1487" s="791" t="s">
        <v>5197</v>
      </c>
      <c r="D1487" s="791" t="s">
        <v>5220</v>
      </c>
      <c r="E1487" s="795" t="str">
        <f t="shared" si="23"/>
        <v>高知県田野町</v>
      </c>
      <c r="F1487" s="791" t="s">
        <v>5219</v>
      </c>
    </row>
    <row r="1488" spans="1:6">
      <c r="A1488" s="791" t="s">
        <v>4042</v>
      </c>
      <c r="B1488" s="791" t="s">
        <v>792</v>
      </c>
      <c r="C1488" s="791" t="s">
        <v>5197</v>
      </c>
      <c r="D1488" s="791" t="s">
        <v>2744</v>
      </c>
      <c r="E1488" s="795" t="str">
        <f t="shared" si="23"/>
        <v>高知県安田町</v>
      </c>
      <c r="F1488" s="791" t="s">
        <v>5221</v>
      </c>
    </row>
    <row r="1489" spans="1:6">
      <c r="A1489" s="791" t="s">
        <v>4042</v>
      </c>
      <c r="B1489" s="791" t="s">
        <v>4404</v>
      </c>
      <c r="C1489" s="791" t="s">
        <v>5197</v>
      </c>
      <c r="D1489" s="791" t="s">
        <v>5222</v>
      </c>
      <c r="E1489" s="795" t="str">
        <f t="shared" si="23"/>
        <v>高知県北川村</v>
      </c>
      <c r="F1489" s="791" t="s">
        <v>4409</v>
      </c>
    </row>
    <row r="1490" spans="1:6">
      <c r="A1490" s="791" t="s">
        <v>4042</v>
      </c>
      <c r="B1490" s="791" t="s">
        <v>5223</v>
      </c>
      <c r="C1490" s="791" t="s">
        <v>5197</v>
      </c>
      <c r="D1490" s="791" t="s">
        <v>211</v>
      </c>
      <c r="E1490" s="795" t="str">
        <f t="shared" si="23"/>
        <v>高知県馬路村</v>
      </c>
      <c r="F1490" s="791" t="s">
        <v>715</v>
      </c>
    </row>
    <row r="1491" spans="1:6">
      <c r="A1491" s="791" t="s">
        <v>4042</v>
      </c>
      <c r="B1491" s="791" t="s">
        <v>4194</v>
      </c>
      <c r="C1491" s="791" t="s">
        <v>5197</v>
      </c>
      <c r="D1491" s="791" t="s">
        <v>278</v>
      </c>
      <c r="E1491" s="795" t="str">
        <f t="shared" si="23"/>
        <v>高知県芸西村</v>
      </c>
      <c r="F1491" s="791" t="s">
        <v>877</v>
      </c>
    </row>
    <row r="1492" spans="1:6">
      <c r="A1492" s="791" t="s">
        <v>4042</v>
      </c>
      <c r="B1492" s="791" t="s">
        <v>3447</v>
      </c>
      <c r="C1492" s="791" t="s">
        <v>5197</v>
      </c>
      <c r="D1492" s="791" t="s">
        <v>1300</v>
      </c>
      <c r="E1492" s="795" t="str">
        <f t="shared" si="23"/>
        <v>高知県本山町</v>
      </c>
      <c r="F1492" s="791" t="s">
        <v>5225</v>
      </c>
    </row>
    <row r="1493" spans="1:6">
      <c r="A1493" s="791" t="s">
        <v>4042</v>
      </c>
      <c r="B1493" s="791" t="s">
        <v>5226</v>
      </c>
      <c r="C1493" s="791" t="s">
        <v>5197</v>
      </c>
      <c r="D1493" s="791" t="s">
        <v>5227</v>
      </c>
      <c r="E1493" s="795" t="str">
        <f t="shared" si="23"/>
        <v>高知県大豊町</v>
      </c>
      <c r="F1493" s="791" t="s">
        <v>1519</v>
      </c>
    </row>
    <row r="1494" spans="1:6">
      <c r="A1494" s="791" t="s">
        <v>4042</v>
      </c>
      <c r="B1494" s="791" t="s">
        <v>4806</v>
      </c>
      <c r="C1494" s="791" t="s">
        <v>5197</v>
      </c>
      <c r="D1494" s="791" t="s">
        <v>5228</v>
      </c>
      <c r="E1494" s="795" t="str">
        <f t="shared" si="23"/>
        <v>高知県土佐町</v>
      </c>
      <c r="F1494" s="791" t="s">
        <v>2</v>
      </c>
    </row>
    <row r="1495" spans="1:6">
      <c r="A1495" s="791" t="s">
        <v>4042</v>
      </c>
      <c r="B1495" s="791" t="s">
        <v>2786</v>
      </c>
      <c r="C1495" s="791" t="s">
        <v>5197</v>
      </c>
      <c r="D1495" s="791" t="s">
        <v>1223</v>
      </c>
      <c r="E1495" s="795" t="str">
        <f t="shared" si="23"/>
        <v>高知県大川村</v>
      </c>
      <c r="F1495" s="791" t="s">
        <v>3071</v>
      </c>
    </row>
    <row r="1496" spans="1:6">
      <c r="A1496" s="791" t="s">
        <v>4042</v>
      </c>
      <c r="B1496" s="791" t="s">
        <v>5231</v>
      </c>
      <c r="C1496" s="791" t="s">
        <v>5197</v>
      </c>
      <c r="D1496" s="791" t="s">
        <v>39</v>
      </c>
      <c r="E1496" s="795" t="str">
        <f t="shared" si="23"/>
        <v>高知県いの町</v>
      </c>
      <c r="F1496" s="791" t="s">
        <v>5229</v>
      </c>
    </row>
    <row r="1497" spans="1:6">
      <c r="A1497" s="791" t="s">
        <v>4042</v>
      </c>
      <c r="B1497" s="791" t="s">
        <v>5233</v>
      </c>
      <c r="C1497" s="791" t="s">
        <v>5197</v>
      </c>
      <c r="D1497" s="791" t="s">
        <v>5234</v>
      </c>
      <c r="E1497" s="795" t="str">
        <f t="shared" si="23"/>
        <v>高知県仁淀川町</v>
      </c>
      <c r="F1497" s="791" t="s">
        <v>5232</v>
      </c>
    </row>
    <row r="1498" spans="1:6">
      <c r="A1498" s="791" t="s">
        <v>4042</v>
      </c>
      <c r="B1498" s="791" t="s">
        <v>3627</v>
      </c>
      <c r="C1498" s="791" t="s">
        <v>5197</v>
      </c>
      <c r="D1498" s="791" t="s">
        <v>26</v>
      </c>
      <c r="E1498" s="795" t="str">
        <f t="shared" si="23"/>
        <v>高知県中土佐町</v>
      </c>
      <c r="F1498" s="791" t="s">
        <v>5235</v>
      </c>
    </row>
    <row r="1499" spans="1:6">
      <c r="A1499" s="791" t="s">
        <v>4042</v>
      </c>
      <c r="B1499" s="791" t="s">
        <v>1685</v>
      </c>
      <c r="C1499" s="791" t="s">
        <v>5197</v>
      </c>
      <c r="D1499" s="791" t="s">
        <v>4850</v>
      </c>
      <c r="E1499" s="795" t="str">
        <f t="shared" si="23"/>
        <v>高知県佐川町</v>
      </c>
      <c r="F1499" s="791" t="s">
        <v>944</v>
      </c>
    </row>
    <row r="1500" spans="1:6">
      <c r="A1500" s="791" t="s">
        <v>4042</v>
      </c>
      <c r="B1500" s="791" t="s">
        <v>5237</v>
      </c>
      <c r="C1500" s="791" t="s">
        <v>5197</v>
      </c>
      <c r="D1500" s="791" t="s">
        <v>5238</v>
      </c>
      <c r="E1500" s="795" t="str">
        <f t="shared" si="23"/>
        <v>高知県越知町</v>
      </c>
      <c r="F1500" s="791" t="s">
        <v>5236</v>
      </c>
    </row>
    <row r="1501" spans="1:6">
      <c r="A1501" s="791" t="s">
        <v>4042</v>
      </c>
      <c r="B1501" s="791" t="s">
        <v>5240</v>
      </c>
      <c r="C1501" s="791" t="s">
        <v>5197</v>
      </c>
      <c r="D1501" s="791" t="s">
        <v>1364</v>
      </c>
      <c r="E1501" s="795" t="str">
        <f t="shared" si="23"/>
        <v>高知県梼原町</v>
      </c>
      <c r="F1501" s="791" t="s">
        <v>5239</v>
      </c>
    </row>
    <row r="1502" spans="1:6">
      <c r="A1502" s="791" t="s">
        <v>4042</v>
      </c>
      <c r="B1502" s="791" t="s">
        <v>5242</v>
      </c>
      <c r="C1502" s="791" t="s">
        <v>5197</v>
      </c>
      <c r="D1502" s="791" t="s">
        <v>4087</v>
      </c>
      <c r="E1502" s="795" t="str">
        <f t="shared" si="23"/>
        <v>高知県日高村</v>
      </c>
      <c r="F1502" s="791" t="s">
        <v>1339</v>
      </c>
    </row>
    <row r="1503" spans="1:6">
      <c r="A1503" s="791" t="s">
        <v>4042</v>
      </c>
      <c r="B1503" s="791" t="s">
        <v>5244</v>
      </c>
      <c r="C1503" s="791" t="s">
        <v>5197</v>
      </c>
      <c r="D1503" s="791" t="s">
        <v>4219</v>
      </c>
      <c r="E1503" s="795" t="str">
        <f t="shared" si="23"/>
        <v>高知県津野町</v>
      </c>
      <c r="F1503" s="791" t="s">
        <v>5243</v>
      </c>
    </row>
    <row r="1504" spans="1:6">
      <c r="A1504" s="791" t="s">
        <v>4042</v>
      </c>
      <c r="B1504" s="791" t="s">
        <v>704</v>
      </c>
      <c r="C1504" s="791" t="s">
        <v>5197</v>
      </c>
      <c r="D1504" s="791" t="s">
        <v>5246</v>
      </c>
      <c r="E1504" s="795" t="str">
        <f t="shared" si="23"/>
        <v>高知県四万十町</v>
      </c>
      <c r="F1504" s="791" t="s">
        <v>5245</v>
      </c>
    </row>
    <row r="1505" spans="1:6">
      <c r="A1505" s="791" t="s">
        <v>4042</v>
      </c>
      <c r="B1505" s="791" t="s">
        <v>3518</v>
      </c>
      <c r="C1505" s="791" t="s">
        <v>5197</v>
      </c>
      <c r="D1505" s="791" t="s">
        <v>5248</v>
      </c>
      <c r="E1505" s="795" t="str">
        <f t="shared" si="23"/>
        <v>高知県大月町</v>
      </c>
      <c r="F1505" s="791" t="s">
        <v>3168</v>
      </c>
    </row>
    <row r="1506" spans="1:6">
      <c r="A1506" s="791" t="s">
        <v>4042</v>
      </c>
      <c r="B1506" s="791" t="s">
        <v>3611</v>
      </c>
      <c r="C1506" s="791" t="s">
        <v>5197</v>
      </c>
      <c r="D1506" s="791" t="s">
        <v>3436</v>
      </c>
      <c r="E1506" s="795" t="str">
        <f t="shared" si="23"/>
        <v>高知県三原村</v>
      </c>
      <c r="F1506" s="791" t="s">
        <v>3976</v>
      </c>
    </row>
    <row r="1507" spans="1:6">
      <c r="A1507" s="791" t="s">
        <v>4042</v>
      </c>
      <c r="B1507" s="791" t="s">
        <v>1041</v>
      </c>
      <c r="C1507" s="791" t="s">
        <v>5197</v>
      </c>
      <c r="D1507" s="791" t="s">
        <v>454</v>
      </c>
      <c r="E1507" s="795" t="str">
        <f t="shared" si="23"/>
        <v>高知県黒潮町</v>
      </c>
      <c r="F1507" s="791" t="s">
        <v>2612</v>
      </c>
    </row>
    <row r="1508" spans="1:6">
      <c r="A1508" s="790" t="s">
        <v>5249</v>
      </c>
      <c r="B1508" s="792"/>
      <c r="C1508" s="793" t="s">
        <v>3411</v>
      </c>
      <c r="D1508" s="792"/>
      <c r="E1508" s="795" t="str">
        <f t="shared" si="23"/>
        <v>福岡県</v>
      </c>
      <c r="F1508" s="790" t="s">
        <v>4786</v>
      </c>
    </row>
    <row r="1509" spans="1:6">
      <c r="A1509" s="791" t="s">
        <v>5249</v>
      </c>
      <c r="B1509" s="791" t="s">
        <v>2611</v>
      </c>
      <c r="C1509" s="791" t="s">
        <v>3411</v>
      </c>
      <c r="D1509" s="791" t="s">
        <v>3909</v>
      </c>
      <c r="E1509" s="795" t="str">
        <f t="shared" si="23"/>
        <v>福岡県北九州市</v>
      </c>
      <c r="F1509" s="791" t="s">
        <v>5250</v>
      </c>
    </row>
    <row r="1510" spans="1:6">
      <c r="A1510" s="791" t="s">
        <v>5249</v>
      </c>
      <c r="B1510" s="791" t="s">
        <v>3221</v>
      </c>
      <c r="C1510" s="791" t="s">
        <v>3411</v>
      </c>
      <c r="D1510" s="791" t="s">
        <v>1294</v>
      </c>
      <c r="E1510" s="795" t="str">
        <f t="shared" si="23"/>
        <v>福岡県福岡市</v>
      </c>
      <c r="F1510" s="791" t="s">
        <v>2530</v>
      </c>
    </row>
    <row r="1511" spans="1:6">
      <c r="A1511" s="791" t="s">
        <v>5249</v>
      </c>
      <c r="B1511" s="791" t="s">
        <v>453</v>
      </c>
      <c r="C1511" s="791" t="s">
        <v>3411</v>
      </c>
      <c r="D1511" s="791" t="s">
        <v>5253</v>
      </c>
      <c r="E1511" s="795" t="str">
        <f t="shared" si="23"/>
        <v>福岡県大牟田市</v>
      </c>
      <c r="F1511" s="791" t="s">
        <v>5252</v>
      </c>
    </row>
    <row r="1512" spans="1:6">
      <c r="A1512" s="791" t="s">
        <v>5249</v>
      </c>
      <c r="B1512" s="791" t="s">
        <v>147</v>
      </c>
      <c r="C1512" s="791" t="s">
        <v>3411</v>
      </c>
      <c r="D1512" s="791" t="s">
        <v>5254</v>
      </c>
      <c r="E1512" s="795" t="str">
        <f t="shared" si="23"/>
        <v>福岡県久留米市</v>
      </c>
      <c r="F1512" s="791" t="s">
        <v>3731</v>
      </c>
    </row>
    <row r="1513" spans="1:6">
      <c r="A1513" s="791" t="s">
        <v>5249</v>
      </c>
      <c r="B1513" s="791" t="s">
        <v>4837</v>
      </c>
      <c r="C1513" s="791" t="s">
        <v>3411</v>
      </c>
      <c r="D1513" s="791" t="s">
        <v>5256</v>
      </c>
      <c r="E1513" s="795" t="str">
        <f t="shared" si="23"/>
        <v>福岡県直方市</v>
      </c>
      <c r="F1513" s="791" t="s">
        <v>5255</v>
      </c>
    </row>
    <row r="1514" spans="1:6">
      <c r="A1514" s="791" t="s">
        <v>5249</v>
      </c>
      <c r="B1514" s="791" t="s">
        <v>5258</v>
      </c>
      <c r="C1514" s="791" t="s">
        <v>3411</v>
      </c>
      <c r="D1514" s="791" t="s">
        <v>1527</v>
      </c>
      <c r="E1514" s="795" t="str">
        <f t="shared" si="23"/>
        <v>福岡県飯塚市</v>
      </c>
      <c r="F1514" s="791" t="s">
        <v>1440</v>
      </c>
    </row>
    <row r="1515" spans="1:6">
      <c r="A1515" s="791" t="s">
        <v>5249</v>
      </c>
      <c r="B1515" s="791" t="s">
        <v>5259</v>
      </c>
      <c r="C1515" s="791" t="s">
        <v>3411</v>
      </c>
      <c r="D1515" s="791" t="s">
        <v>5260</v>
      </c>
      <c r="E1515" s="795" t="str">
        <f t="shared" si="23"/>
        <v>福岡県田川市</v>
      </c>
      <c r="F1515" s="791" t="s">
        <v>4695</v>
      </c>
    </row>
    <row r="1516" spans="1:6">
      <c r="A1516" s="791" t="s">
        <v>5249</v>
      </c>
      <c r="B1516" s="791" t="s">
        <v>5262</v>
      </c>
      <c r="C1516" s="791" t="s">
        <v>3411</v>
      </c>
      <c r="D1516" s="791" t="s">
        <v>5263</v>
      </c>
      <c r="E1516" s="795" t="str">
        <f t="shared" si="23"/>
        <v>福岡県柳川市</v>
      </c>
      <c r="F1516" s="791" t="s">
        <v>5261</v>
      </c>
    </row>
    <row r="1517" spans="1:6">
      <c r="A1517" s="791" t="s">
        <v>5249</v>
      </c>
      <c r="B1517" s="791" t="s">
        <v>1392</v>
      </c>
      <c r="C1517" s="791" t="s">
        <v>3411</v>
      </c>
      <c r="D1517" s="791" t="s">
        <v>5199</v>
      </c>
      <c r="E1517" s="795" t="str">
        <f t="shared" si="23"/>
        <v>福岡県八女市</v>
      </c>
      <c r="F1517" s="791" t="s">
        <v>5264</v>
      </c>
    </row>
    <row r="1518" spans="1:6">
      <c r="A1518" s="791" t="s">
        <v>5249</v>
      </c>
      <c r="B1518" s="791" t="s">
        <v>1172</v>
      </c>
      <c r="C1518" s="791" t="s">
        <v>3411</v>
      </c>
      <c r="D1518" s="791" t="s">
        <v>3293</v>
      </c>
      <c r="E1518" s="795" t="str">
        <f t="shared" si="23"/>
        <v>福岡県筑後市</v>
      </c>
      <c r="F1518" s="791" t="s">
        <v>710</v>
      </c>
    </row>
    <row r="1519" spans="1:6">
      <c r="A1519" s="791" t="s">
        <v>5249</v>
      </c>
      <c r="B1519" s="791" t="s">
        <v>2128</v>
      </c>
      <c r="C1519" s="791" t="s">
        <v>3411</v>
      </c>
      <c r="D1519" s="791" t="s">
        <v>5265</v>
      </c>
      <c r="E1519" s="795" t="str">
        <f t="shared" si="23"/>
        <v>福岡県大川市</v>
      </c>
      <c r="F1519" s="791" t="s">
        <v>128</v>
      </c>
    </row>
    <row r="1520" spans="1:6">
      <c r="A1520" s="791" t="s">
        <v>5249</v>
      </c>
      <c r="B1520" s="791" t="s">
        <v>5267</v>
      </c>
      <c r="C1520" s="791" t="s">
        <v>3411</v>
      </c>
      <c r="D1520" s="791" t="s">
        <v>5268</v>
      </c>
      <c r="E1520" s="795" t="str">
        <f t="shared" si="23"/>
        <v>福岡県行橋市</v>
      </c>
      <c r="F1520" s="791" t="s">
        <v>5266</v>
      </c>
    </row>
    <row r="1521" spans="1:6">
      <c r="A1521" s="791" t="s">
        <v>5249</v>
      </c>
      <c r="B1521" s="791" t="s">
        <v>4447</v>
      </c>
      <c r="C1521" s="791" t="s">
        <v>3411</v>
      </c>
      <c r="D1521" s="791" t="s">
        <v>5269</v>
      </c>
      <c r="E1521" s="795" t="str">
        <f t="shared" si="23"/>
        <v>福岡県豊前市</v>
      </c>
      <c r="F1521" s="791" t="s">
        <v>2332</v>
      </c>
    </row>
    <row r="1522" spans="1:6">
      <c r="A1522" s="791" t="s">
        <v>5249</v>
      </c>
      <c r="B1522" s="791" t="s">
        <v>5271</v>
      </c>
      <c r="C1522" s="791" t="s">
        <v>3411</v>
      </c>
      <c r="D1522" s="791" t="s">
        <v>2526</v>
      </c>
      <c r="E1522" s="795" t="str">
        <f t="shared" si="23"/>
        <v>福岡県中間市</v>
      </c>
      <c r="F1522" s="791" t="s">
        <v>5270</v>
      </c>
    </row>
    <row r="1523" spans="1:6">
      <c r="A1523" s="791" t="s">
        <v>5249</v>
      </c>
      <c r="B1523" s="791" t="s">
        <v>3290</v>
      </c>
      <c r="C1523" s="791" t="s">
        <v>3411</v>
      </c>
      <c r="D1523" s="791" t="s">
        <v>5273</v>
      </c>
      <c r="E1523" s="795" t="str">
        <f t="shared" si="23"/>
        <v>福岡県小郡市</v>
      </c>
      <c r="F1523" s="791" t="s">
        <v>5272</v>
      </c>
    </row>
    <row r="1524" spans="1:6">
      <c r="A1524" s="791" t="s">
        <v>5249</v>
      </c>
      <c r="B1524" s="791" t="s">
        <v>763</v>
      </c>
      <c r="C1524" s="791" t="s">
        <v>3411</v>
      </c>
      <c r="D1524" s="791" t="s">
        <v>4925</v>
      </c>
      <c r="E1524" s="795" t="str">
        <f t="shared" si="23"/>
        <v>福岡県筑紫野市</v>
      </c>
      <c r="F1524" s="791" t="s">
        <v>5274</v>
      </c>
    </row>
    <row r="1525" spans="1:6">
      <c r="A1525" s="791" t="s">
        <v>5249</v>
      </c>
      <c r="B1525" s="791" t="s">
        <v>5275</v>
      </c>
      <c r="C1525" s="791" t="s">
        <v>3411</v>
      </c>
      <c r="D1525" s="791" t="s">
        <v>5277</v>
      </c>
      <c r="E1525" s="795" t="str">
        <f t="shared" si="23"/>
        <v>福岡県春日市</v>
      </c>
      <c r="F1525" s="791" t="s">
        <v>1051</v>
      </c>
    </row>
    <row r="1526" spans="1:6">
      <c r="A1526" s="791" t="s">
        <v>5249</v>
      </c>
      <c r="B1526" s="791" t="s">
        <v>5278</v>
      </c>
      <c r="C1526" s="791" t="s">
        <v>3411</v>
      </c>
      <c r="D1526" s="791" t="s">
        <v>5280</v>
      </c>
      <c r="E1526" s="795" t="str">
        <f t="shared" si="23"/>
        <v>福岡県大野城市</v>
      </c>
      <c r="F1526" s="791" t="s">
        <v>2925</v>
      </c>
    </row>
    <row r="1527" spans="1:6">
      <c r="A1527" s="791" t="s">
        <v>5249</v>
      </c>
      <c r="B1527" s="791" t="s">
        <v>911</v>
      </c>
      <c r="C1527" s="791" t="s">
        <v>3411</v>
      </c>
      <c r="D1527" s="791" t="s">
        <v>3595</v>
      </c>
      <c r="E1527" s="795" t="str">
        <f t="shared" si="23"/>
        <v>福岡県宗像市</v>
      </c>
      <c r="F1527" s="791" t="s">
        <v>5189</v>
      </c>
    </row>
    <row r="1528" spans="1:6">
      <c r="A1528" s="791" t="s">
        <v>5249</v>
      </c>
      <c r="B1528" s="791" t="s">
        <v>3878</v>
      </c>
      <c r="C1528" s="791" t="s">
        <v>3411</v>
      </c>
      <c r="D1528" s="791" t="s">
        <v>4809</v>
      </c>
      <c r="E1528" s="795" t="str">
        <f t="shared" si="23"/>
        <v>福岡県太宰府市</v>
      </c>
      <c r="F1528" s="791" t="s">
        <v>5281</v>
      </c>
    </row>
    <row r="1529" spans="1:6">
      <c r="A1529" s="791" t="s">
        <v>5249</v>
      </c>
      <c r="B1529" s="791" t="s">
        <v>2196</v>
      </c>
      <c r="C1529" s="791" t="s">
        <v>3411</v>
      </c>
      <c r="D1529" s="791" t="s">
        <v>28</v>
      </c>
      <c r="E1529" s="795" t="str">
        <f t="shared" si="23"/>
        <v>福岡県古賀市</v>
      </c>
      <c r="F1529" s="791" t="s">
        <v>1061</v>
      </c>
    </row>
    <row r="1530" spans="1:6">
      <c r="A1530" s="791" t="s">
        <v>5249</v>
      </c>
      <c r="B1530" s="791" t="s">
        <v>5282</v>
      </c>
      <c r="C1530" s="791" t="s">
        <v>3411</v>
      </c>
      <c r="D1530" s="791" t="s">
        <v>5283</v>
      </c>
      <c r="E1530" s="795" t="str">
        <f t="shared" si="23"/>
        <v>福岡県福津市</v>
      </c>
      <c r="F1530" s="791" t="s">
        <v>154</v>
      </c>
    </row>
    <row r="1531" spans="1:6">
      <c r="A1531" s="791" t="s">
        <v>5249</v>
      </c>
      <c r="B1531" s="791" t="s">
        <v>2225</v>
      </c>
      <c r="C1531" s="791" t="s">
        <v>3411</v>
      </c>
      <c r="D1531" s="791" t="s">
        <v>5285</v>
      </c>
      <c r="E1531" s="795" t="str">
        <f t="shared" si="23"/>
        <v>福岡県うきは市</v>
      </c>
      <c r="F1531" s="791" t="s">
        <v>638</v>
      </c>
    </row>
    <row r="1532" spans="1:6">
      <c r="A1532" s="791" t="s">
        <v>5249</v>
      </c>
      <c r="B1532" s="791" t="s">
        <v>4956</v>
      </c>
      <c r="C1532" s="791" t="s">
        <v>3411</v>
      </c>
      <c r="D1532" s="791" t="s">
        <v>5287</v>
      </c>
      <c r="E1532" s="795" t="str">
        <f t="shared" si="23"/>
        <v>福岡県宮若市</v>
      </c>
      <c r="F1532" s="791" t="s">
        <v>5286</v>
      </c>
    </row>
    <row r="1533" spans="1:6">
      <c r="A1533" s="791" t="s">
        <v>5249</v>
      </c>
      <c r="B1533" s="791" t="s">
        <v>5288</v>
      </c>
      <c r="C1533" s="791" t="s">
        <v>3411</v>
      </c>
      <c r="D1533" s="791" t="s">
        <v>5290</v>
      </c>
      <c r="E1533" s="795" t="str">
        <f t="shared" si="23"/>
        <v>福岡県嘉麻市</v>
      </c>
      <c r="F1533" s="791" t="s">
        <v>230</v>
      </c>
    </row>
    <row r="1534" spans="1:6">
      <c r="A1534" s="791" t="s">
        <v>5249</v>
      </c>
      <c r="B1534" s="791" t="s">
        <v>5292</v>
      </c>
      <c r="C1534" s="791" t="s">
        <v>3411</v>
      </c>
      <c r="D1534" s="791" t="s">
        <v>5295</v>
      </c>
      <c r="E1534" s="795" t="str">
        <f t="shared" si="23"/>
        <v>福岡県朝倉市</v>
      </c>
      <c r="F1534" s="791" t="s">
        <v>5291</v>
      </c>
    </row>
    <row r="1535" spans="1:6">
      <c r="A1535" s="791" t="s">
        <v>5249</v>
      </c>
      <c r="B1535" s="791" t="s">
        <v>3532</v>
      </c>
      <c r="C1535" s="791" t="s">
        <v>3411</v>
      </c>
      <c r="D1535" s="791" t="s">
        <v>2603</v>
      </c>
      <c r="E1535" s="795" t="str">
        <f t="shared" si="23"/>
        <v>福岡県みやま市</v>
      </c>
      <c r="F1535" s="791" t="s">
        <v>5296</v>
      </c>
    </row>
    <row r="1536" spans="1:6">
      <c r="A1536" s="791" t="s">
        <v>5249</v>
      </c>
      <c r="B1536" s="791" t="s">
        <v>5297</v>
      </c>
      <c r="C1536" s="791" t="s">
        <v>3411</v>
      </c>
      <c r="D1536" s="791" t="s">
        <v>5298</v>
      </c>
      <c r="E1536" s="795" t="str">
        <f t="shared" si="23"/>
        <v>福岡県糸島市</v>
      </c>
      <c r="F1536" s="791" t="s">
        <v>504</v>
      </c>
    </row>
    <row r="1537" spans="1:6">
      <c r="A1537" s="791" t="s">
        <v>5115</v>
      </c>
      <c r="B1537" s="791" t="s">
        <v>342</v>
      </c>
      <c r="C1537" s="791" t="s">
        <v>3411</v>
      </c>
      <c r="D1537" s="791" t="s">
        <v>5300</v>
      </c>
      <c r="E1537" s="795" t="str">
        <f t="shared" si="23"/>
        <v>福岡県那珂川市</v>
      </c>
      <c r="F1537" s="791" t="s">
        <v>5299</v>
      </c>
    </row>
    <row r="1538" spans="1:6">
      <c r="A1538" s="791" t="s">
        <v>5249</v>
      </c>
      <c r="B1538" s="791" t="s">
        <v>5303</v>
      </c>
      <c r="C1538" s="791" t="s">
        <v>3411</v>
      </c>
      <c r="D1538" s="791" t="s">
        <v>4718</v>
      </c>
      <c r="E1538" s="795" t="str">
        <f t="shared" si="23"/>
        <v>福岡県宇美町</v>
      </c>
      <c r="F1538" s="791" t="s">
        <v>5302</v>
      </c>
    </row>
    <row r="1539" spans="1:6">
      <c r="A1539" s="791" t="s">
        <v>5249</v>
      </c>
      <c r="B1539" s="791" t="s">
        <v>4048</v>
      </c>
      <c r="C1539" s="791" t="s">
        <v>3411</v>
      </c>
      <c r="D1539" s="791" t="s">
        <v>5305</v>
      </c>
      <c r="E1539" s="795" t="str">
        <f t="shared" ref="E1539:E1602" si="24">CONCATENATE(A1539,B1539)</f>
        <v>福岡県篠栗町</v>
      </c>
      <c r="F1539" s="791" t="s">
        <v>5304</v>
      </c>
    </row>
    <row r="1540" spans="1:6">
      <c r="A1540" s="791" t="s">
        <v>5249</v>
      </c>
      <c r="B1540" s="791" t="s">
        <v>5307</v>
      </c>
      <c r="C1540" s="791" t="s">
        <v>3411</v>
      </c>
      <c r="D1540" s="791" t="s">
        <v>5308</v>
      </c>
      <c r="E1540" s="795" t="str">
        <f t="shared" si="24"/>
        <v>福岡県志免町</v>
      </c>
      <c r="F1540" s="791" t="s">
        <v>5306</v>
      </c>
    </row>
    <row r="1541" spans="1:6">
      <c r="A1541" s="791" t="s">
        <v>5249</v>
      </c>
      <c r="B1541" s="791" t="s">
        <v>5310</v>
      </c>
      <c r="C1541" s="791" t="s">
        <v>3411</v>
      </c>
      <c r="D1541" s="791" t="s">
        <v>5311</v>
      </c>
      <c r="E1541" s="795" t="str">
        <f t="shared" si="24"/>
        <v>福岡県須恵町</v>
      </c>
      <c r="F1541" s="791" t="s">
        <v>5309</v>
      </c>
    </row>
    <row r="1542" spans="1:6">
      <c r="A1542" s="791" t="s">
        <v>5249</v>
      </c>
      <c r="B1542" s="791" t="s">
        <v>5313</v>
      </c>
      <c r="C1542" s="791" t="s">
        <v>3411</v>
      </c>
      <c r="D1542" s="791" t="s">
        <v>1111</v>
      </c>
      <c r="E1542" s="795" t="str">
        <f t="shared" si="24"/>
        <v>福岡県新宮町</v>
      </c>
      <c r="F1542" s="791" t="s">
        <v>5312</v>
      </c>
    </row>
    <row r="1543" spans="1:6">
      <c r="A1543" s="791" t="s">
        <v>5249</v>
      </c>
      <c r="B1543" s="791" t="s">
        <v>2296</v>
      </c>
      <c r="C1543" s="791" t="s">
        <v>3411</v>
      </c>
      <c r="D1543" s="791" t="s">
        <v>3053</v>
      </c>
      <c r="E1543" s="795" t="str">
        <f t="shared" si="24"/>
        <v>福岡県久山町</v>
      </c>
      <c r="F1543" s="791" t="s">
        <v>5315</v>
      </c>
    </row>
    <row r="1544" spans="1:6">
      <c r="A1544" s="791" t="s">
        <v>5249</v>
      </c>
      <c r="B1544" s="791" t="s">
        <v>5317</v>
      </c>
      <c r="C1544" s="791" t="s">
        <v>3411</v>
      </c>
      <c r="D1544" s="791" t="s">
        <v>2732</v>
      </c>
      <c r="E1544" s="795" t="str">
        <f t="shared" si="24"/>
        <v>福岡県粕屋町</v>
      </c>
      <c r="F1544" s="791" t="s">
        <v>5316</v>
      </c>
    </row>
    <row r="1545" spans="1:6">
      <c r="A1545" s="791" t="s">
        <v>5249</v>
      </c>
      <c r="B1545" s="791" t="s">
        <v>5319</v>
      </c>
      <c r="C1545" s="791" t="s">
        <v>3411</v>
      </c>
      <c r="D1545" s="791" t="s">
        <v>4920</v>
      </c>
      <c r="E1545" s="795" t="str">
        <f t="shared" si="24"/>
        <v>福岡県芦屋町</v>
      </c>
      <c r="F1545" s="791" t="s">
        <v>5318</v>
      </c>
    </row>
    <row r="1546" spans="1:6">
      <c r="A1546" s="791" t="s">
        <v>5249</v>
      </c>
      <c r="B1546" s="791" t="s">
        <v>4403</v>
      </c>
      <c r="C1546" s="791" t="s">
        <v>3411</v>
      </c>
      <c r="D1546" s="791" t="s">
        <v>5322</v>
      </c>
      <c r="E1546" s="795" t="str">
        <f t="shared" si="24"/>
        <v>福岡県水巻町</v>
      </c>
      <c r="F1546" s="791" t="s">
        <v>5321</v>
      </c>
    </row>
    <row r="1547" spans="1:6">
      <c r="A1547" s="791" t="s">
        <v>5249</v>
      </c>
      <c r="B1547" s="791" t="s">
        <v>1089</v>
      </c>
      <c r="C1547" s="791" t="s">
        <v>3411</v>
      </c>
      <c r="D1547" s="791" t="s">
        <v>5323</v>
      </c>
      <c r="E1547" s="795" t="str">
        <f t="shared" si="24"/>
        <v>福岡県岡垣町</v>
      </c>
      <c r="F1547" s="791" t="s">
        <v>1081</v>
      </c>
    </row>
    <row r="1548" spans="1:6">
      <c r="A1548" s="791" t="s">
        <v>5249</v>
      </c>
      <c r="B1548" s="791" t="s">
        <v>3992</v>
      </c>
      <c r="C1548" s="791" t="s">
        <v>3411</v>
      </c>
      <c r="D1548" s="791" t="s">
        <v>3947</v>
      </c>
      <c r="E1548" s="795" t="str">
        <f t="shared" si="24"/>
        <v>福岡県遠賀町</v>
      </c>
      <c r="F1548" s="791" t="s">
        <v>5324</v>
      </c>
    </row>
    <row r="1549" spans="1:6">
      <c r="A1549" s="791" t="s">
        <v>5249</v>
      </c>
      <c r="B1549" s="791" t="s">
        <v>5327</v>
      </c>
      <c r="C1549" s="791" t="s">
        <v>3411</v>
      </c>
      <c r="D1549" s="791" t="s">
        <v>5329</v>
      </c>
      <c r="E1549" s="795" t="str">
        <f t="shared" si="24"/>
        <v>福岡県小竹町</v>
      </c>
      <c r="F1549" s="791" t="s">
        <v>5325</v>
      </c>
    </row>
    <row r="1550" spans="1:6">
      <c r="A1550" s="791" t="s">
        <v>5249</v>
      </c>
      <c r="B1550" s="791" t="s">
        <v>5331</v>
      </c>
      <c r="C1550" s="791" t="s">
        <v>3411</v>
      </c>
      <c r="D1550" s="791" t="s">
        <v>2102</v>
      </c>
      <c r="E1550" s="795" t="str">
        <f t="shared" si="24"/>
        <v>福岡県鞍手町</v>
      </c>
      <c r="F1550" s="791" t="s">
        <v>5330</v>
      </c>
    </row>
    <row r="1551" spans="1:6">
      <c r="A1551" s="791" t="s">
        <v>5249</v>
      </c>
      <c r="B1551" s="791" t="s">
        <v>4992</v>
      </c>
      <c r="C1551" s="791" t="s">
        <v>3411</v>
      </c>
      <c r="D1551" s="791" t="s">
        <v>5333</v>
      </c>
      <c r="E1551" s="795" t="str">
        <f t="shared" si="24"/>
        <v>福岡県桂川町</v>
      </c>
      <c r="F1551" s="791" t="s">
        <v>5332</v>
      </c>
    </row>
    <row r="1552" spans="1:6">
      <c r="A1552" s="791" t="s">
        <v>5249</v>
      </c>
      <c r="B1552" s="791" t="s">
        <v>5335</v>
      </c>
      <c r="C1552" s="791" t="s">
        <v>3411</v>
      </c>
      <c r="D1552" s="791" t="s">
        <v>2703</v>
      </c>
      <c r="E1552" s="795" t="str">
        <f t="shared" si="24"/>
        <v>福岡県筑前町</v>
      </c>
      <c r="F1552" s="791" t="s">
        <v>5334</v>
      </c>
    </row>
    <row r="1553" spans="1:6">
      <c r="A1553" s="791" t="s">
        <v>5249</v>
      </c>
      <c r="B1553" s="791" t="s">
        <v>5338</v>
      </c>
      <c r="C1553" s="791" t="s">
        <v>3411</v>
      </c>
      <c r="D1553" s="791" t="s">
        <v>5339</v>
      </c>
      <c r="E1553" s="795" t="str">
        <f t="shared" si="24"/>
        <v>福岡県東峰村</v>
      </c>
      <c r="F1553" s="791" t="s">
        <v>5337</v>
      </c>
    </row>
    <row r="1554" spans="1:6">
      <c r="A1554" s="791" t="s">
        <v>5249</v>
      </c>
      <c r="B1554" s="791" t="s">
        <v>5341</v>
      </c>
      <c r="C1554" s="791" t="s">
        <v>3411</v>
      </c>
      <c r="D1554" s="791" t="s">
        <v>5342</v>
      </c>
      <c r="E1554" s="795" t="str">
        <f t="shared" si="24"/>
        <v>福岡県大刀洗町</v>
      </c>
      <c r="F1554" s="791" t="s">
        <v>5340</v>
      </c>
    </row>
    <row r="1555" spans="1:6">
      <c r="A1555" s="791" t="s">
        <v>5249</v>
      </c>
      <c r="B1555" s="791" t="s">
        <v>5344</v>
      </c>
      <c r="C1555" s="791" t="s">
        <v>3411</v>
      </c>
      <c r="D1555" s="791" t="s">
        <v>5148</v>
      </c>
      <c r="E1555" s="795" t="str">
        <f t="shared" si="24"/>
        <v>福岡県大木町</v>
      </c>
      <c r="F1555" s="791" t="s">
        <v>5343</v>
      </c>
    </row>
    <row r="1556" spans="1:6">
      <c r="A1556" s="791" t="s">
        <v>5249</v>
      </c>
      <c r="B1556" s="791" t="s">
        <v>4814</v>
      </c>
      <c r="C1556" s="791" t="s">
        <v>3411</v>
      </c>
      <c r="D1556" s="791" t="s">
        <v>2013</v>
      </c>
      <c r="E1556" s="795" t="str">
        <f t="shared" si="24"/>
        <v>福岡県広川町</v>
      </c>
      <c r="F1556" s="791" t="s">
        <v>4841</v>
      </c>
    </row>
    <row r="1557" spans="1:6">
      <c r="A1557" s="791" t="s">
        <v>5249</v>
      </c>
      <c r="B1557" s="791" t="s">
        <v>1114</v>
      </c>
      <c r="C1557" s="791" t="s">
        <v>3411</v>
      </c>
      <c r="D1557" s="791" t="s">
        <v>2661</v>
      </c>
      <c r="E1557" s="795" t="str">
        <f t="shared" si="24"/>
        <v>福岡県香春町</v>
      </c>
      <c r="F1557" s="791" t="s">
        <v>5345</v>
      </c>
    </row>
    <row r="1558" spans="1:6">
      <c r="A1558" s="791" t="s">
        <v>5249</v>
      </c>
      <c r="B1558" s="791" t="s">
        <v>5346</v>
      </c>
      <c r="C1558" s="791" t="s">
        <v>3411</v>
      </c>
      <c r="D1558" s="791" t="s">
        <v>5347</v>
      </c>
      <c r="E1558" s="795" t="str">
        <f t="shared" si="24"/>
        <v>福岡県添田町</v>
      </c>
      <c r="F1558" s="791" t="s">
        <v>5336</v>
      </c>
    </row>
    <row r="1559" spans="1:6">
      <c r="A1559" s="791" t="s">
        <v>5249</v>
      </c>
      <c r="B1559" s="791" t="s">
        <v>3225</v>
      </c>
      <c r="C1559" s="791" t="s">
        <v>3411</v>
      </c>
      <c r="D1559" s="791" t="s">
        <v>5348</v>
      </c>
      <c r="E1559" s="795" t="str">
        <f t="shared" si="24"/>
        <v>福岡県糸田町</v>
      </c>
      <c r="F1559" s="791" t="s">
        <v>5160</v>
      </c>
    </row>
    <row r="1560" spans="1:6">
      <c r="A1560" s="791" t="s">
        <v>5249</v>
      </c>
      <c r="B1560" s="791" t="s">
        <v>1295</v>
      </c>
      <c r="C1560" s="791" t="s">
        <v>3411</v>
      </c>
      <c r="D1560" s="791" t="s">
        <v>2424</v>
      </c>
      <c r="E1560" s="795" t="str">
        <f t="shared" si="24"/>
        <v>福岡県川崎町</v>
      </c>
      <c r="F1560" s="791" t="s">
        <v>3904</v>
      </c>
    </row>
    <row r="1561" spans="1:6">
      <c r="A1561" s="791" t="s">
        <v>5249</v>
      </c>
      <c r="B1561" s="791" t="s">
        <v>4515</v>
      </c>
      <c r="C1561" s="791" t="s">
        <v>3411</v>
      </c>
      <c r="D1561" s="791" t="s">
        <v>5349</v>
      </c>
      <c r="E1561" s="795" t="str">
        <f t="shared" si="24"/>
        <v>福岡県大任町</v>
      </c>
      <c r="F1561" s="791" t="s">
        <v>860</v>
      </c>
    </row>
    <row r="1562" spans="1:6">
      <c r="A1562" s="791" t="s">
        <v>5249</v>
      </c>
      <c r="B1562" s="791" t="s">
        <v>5351</v>
      </c>
      <c r="C1562" s="791" t="s">
        <v>3411</v>
      </c>
      <c r="D1562" s="791" t="s">
        <v>1950</v>
      </c>
      <c r="E1562" s="795" t="str">
        <f t="shared" si="24"/>
        <v>福岡県赤村</v>
      </c>
      <c r="F1562" s="791" t="s">
        <v>5350</v>
      </c>
    </row>
    <row r="1563" spans="1:6">
      <c r="A1563" s="791" t="s">
        <v>5249</v>
      </c>
      <c r="B1563" s="791" t="s">
        <v>3075</v>
      </c>
      <c r="C1563" s="791" t="s">
        <v>3411</v>
      </c>
      <c r="D1563" s="791" t="s">
        <v>3018</v>
      </c>
      <c r="E1563" s="795" t="str">
        <f t="shared" si="24"/>
        <v>福岡県福智町</v>
      </c>
      <c r="F1563" s="791" t="s">
        <v>4027</v>
      </c>
    </row>
    <row r="1564" spans="1:6">
      <c r="A1564" s="791" t="s">
        <v>5249</v>
      </c>
      <c r="B1564" s="791" t="s">
        <v>2697</v>
      </c>
      <c r="C1564" s="791" t="s">
        <v>3411</v>
      </c>
      <c r="D1564" s="791" t="s">
        <v>1625</v>
      </c>
      <c r="E1564" s="795" t="str">
        <f t="shared" si="24"/>
        <v>福岡県苅田町</v>
      </c>
      <c r="F1564" s="791" t="s">
        <v>669</v>
      </c>
    </row>
    <row r="1565" spans="1:6">
      <c r="A1565" s="791" t="s">
        <v>5249</v>
      </c>
      <c r="B1565" s="791" t="s">
        <v>1055</v>
      </c>
      <c r="C1565" s="791" t="s">
        <v>3411</v>
      </c>
      <c r="D1565" s="791" t="s">
        <v>5353</v>
      </c>
      <c r="E1565" s="795" t="str">
        <f t="shared" si="24"/>
        <v>福岡県みやこ町</v>
      </c>
      <c r="F1565" s="791" t="s">
        <v>5352</v>
      </c>
    </row>
    <row r="1566" spans="1:6">
      <c r="A1566" s="791" t="s">
        <v>5249</v>
      </c>
      <c r="B1566" s="791" t="s">
        <v>5355</v>
      </c>
      <c r="C1566" s="791" t="s">
        <v>3411</v>
      </c>
      <c r="D1566" s="791" t="s">
        <v>2837</v>
      </c>
      <c r="E1566" s="795" t="str">
        <f t="shared" si="24"/>
        <v>福岡県吉富町</v>
      </c>
      <c r="F1566" s="791" t="s">
        <v>5354</v>
      </c>
    </row>
    <row r="1567" spans="1:6">
      <c r="A1567" s="791" t="s">
        <v>5249</v>
      </c>
      <c r="B1567" s="791" t="s">
        <v>5356</v>
      </c>
      <c r="C1567" s="791" t="s">
        <v>3411</v>
      </c>
      <c r="D1567" s="791" t="s">
        <v>5357</v>
      </c>
      <c r="E1567" s="795" t="str">
        <f t="shared" si="24"/>
        <v>福岡県上毛町</v>
      </c>
      <c r="F1567" s="791" t="s">
        <v>1159</v>
      </c>
    </row>
    <row r="1568" spans="1:6">
      <c r="A1568" s="791" t="s">
        <v>5249</v>
      </c>
      <c r="B1568" s="791" t="s">
        <v>5359</v>
      </c>
      <c r="C1568" s="791" t="s">
        <v>3411</v>
      </c>
      <c r="D1568" s="791" t="s">
        <v>4098</v>
      </c>
      <c r="E1568" s="795" t="str">
        <f t="shared" si="24"/>
        <v>福岡県築上町</v>
      </c>
      <c r="F1568" s="791" t="s">
        <v>5358</v>
      </c>
    </row>
    <row r="1569" spans="1:6">
      <c r="A1569" s="790" t="s">
        <v>5360</v>
      </c>
      <c r="B1569" s="792"/>
      <c r="C1569" s="793" t="s">
        <v>5361</v>
      </c>
      <c r="D1569" s="792"/>
      <c r="E1569" s="795" t="str">
        <f t="shared" si="24"/>
        <v>佐賀県</v>
      </c>
      <c r="F1569" s="790" t="s">
        <v>3764</v>
      </c>
    </row>
    <row r="1570" spans="1:6">
      <c r="A1570" s="791" t="s">
        <v>5360</v>
      </c>
      <c r="B1570" s="791" t="s">
        <v>5363</v>
      </c>
      <c r="C1570" s="791" t="s">
        <v>5361</v>
      </c>
      <c r="D1570" s="791" t="s">
        <v>2869</v>
      </c>
      <c r="E1570" s="795" t="str">
        <f t="shared" si="24"/>
        <v>佐賀県佐賀市</v>
      </c>
      <c r="F1570" s="791" t="s">
        <v>5362</v>
      </c>
    </row>
    <row r="1571" spans="1:6">
      <c r="A1571" s="791" t="s">
        <v>5360</v>
      </c>
      <c r="B1571" s="791" t="s">
        <v>5364</v>
      </c>
      <c r="C1571" s="791" t="s">
        <v>5361</v>
      </c>
      <c r="D1571" s="791" t="s">
        <v>4068</v>
      </c>
      <c r="E1571" s="795" t="str">
        <f t="shared" si="24"/>
        <v>佐賀県唐津市</v>
      </c>
      <c r="F1571" s="791" t="s">
        <v>4567</v>
      </c>
    </row>
    <row r="1572" spans="1:6">
      <c r="A1572" s="791" t="s">
        <v>5360</v>
      </c>
      <c r="B1572" s="791" t="s">
        <v>817</v>
      </c>
      <c r="C1572" s="791" t="s">
        <v>5361</v>
      </c>
      <c r="D1572" s="791" t="s">
        <v>5366</v>
      </c>
      <c r="E1572" s="795" t="str">
        <f t="shared" si="24"/>
        <v>佐賀県鳥栖市</v>
      </c>
      <c r="F1572" s="791" t="s">
        <v>5365</v>
      </c>
    </row>
    <row r="1573" spans="1:6">
      <c r="A1573" s="791" t="s">
        <v>5360</v>
      </c>
      <c r="B1573" s="791" t="s">
        <v>5368</v>
      </c>
      <c r="C1573" s="791" t="s">
        <v>5361</v>
      </c>
      <c r="D1573" s="791" t="s">
        <v>2061</v>
      </c>
      <c r="E1573" s="795" t="str">
        <f t="shared" si="24"/>
        <v>佐賀県多久市</v>
      </c>
      <c r="F1573" s="791" t="s">
        <v>5367</v>
      </c>
    </row>
    <row r="1574" spans="1:6">
      <c r="A1574" s="791" t="s">
        <v>5360</v>
      </c>
      <c r="B1574" s="791" t="s">
        <v>5371</v>
      </c>
      <c r="C1574" s="791" t="s">
        <v>5361</v>
      </c>
      <c r="D1574" s="791" t="s">
        <v>5372</v>
      </c>
      <c r="E1574" s="795" t="str">
        <f t="shared" si="24"/>
        <v>佐賀県伊万里市</v>
      </c>
      <c r="F1574" s="791" t="s">
        <v>5369</v>
      </c>
    </row>
    <row r="1575" spans="1:6">
      <c r="A1575" s="791" t="s">
        <v>5360</v>
      </c>
      <c r="B1575" s="791" t="s">
        <v>5373</v>
      </c>
      <c r="C1575" s="791" t="s">
        <v>5361</v>
      </c>
      <c r="D1575" s="791" t="s">
        <v>425</v>
      </c>
      <c r="E1575" s="795" t="str">
        <f t="shared" si="24"/>
        <v>佐賀県武雄市</v>
      </c>
      <c r="F1575" s="791" t="s">
        <v>4828</v>
      </c>
    </row>
    <row r="1576" spans="1:6">
      <c r="A1576" s="791" t="s">
        <v>5360</v>
      </c>
      <c r="B1576" s="791" t="s">
        <v>5374</v>
      </c>
      <c r="C1576" s="791" t="s">
        <v>5361</v>
      </c>
      <c r="D1576" s="791" t="s">
        <v>2913</v>
      </c>
      <c r="E1576" s="795" t="str">
        <f t="shared" si="24"/>
        <v>佐賀県鹿島市</v>
      </c>
      <c r="F1576" s="791" t="s">
        <v>4898</v>
      </c>
    </row>
    <row r="1577" spans="1:6">
      <c r="A1577" s="791" t="s">
        <v>5360</v>
      </c>
      <c r="B1577" s="791" t="s">
        <v>5375</v>
      </c>
      <c r="C1577" s="791" t="s">
        <v>5361</v>
      </c>
      <c r="D1577" s="791" t="s">
        <v>5376</v>
      </c>
      <c r="E1577" s="795" t="str">
        <f t="shared" si="24"/>
        <v>佐賀県小城市</v>
      </c>
      <c r="F1577" s="791" t="s">
        <v>4394</v>
      </c>
    </row>
    <row r="1578" spans="1:6">
      <c r="A1578" s="791" t="s">
        <v>5360</v>
      </c>
      <c r="B1578" s="791" t="s">
        <v>3604</v>
      </c>
      <c r="C1578" s="791" t="s">
        <v>5361</v>
      </c>
      <c r="D1578" s="791" t="s">
        <v>2708</v>
      </c>
      <c r="E1578" s="795" t="str">
        <f t="shared" si="24"/>
        <v>佐賀県嬉野市</v>
      </c>
      <c r="F1578" s="791" t="s">
        <v>5377</v>
      </c>
    </row>
    <row r="1579" spans="1:6">
      <c r="A1579" s="791" t="s">
        <v>5360</v>
      </c>
      <c r="B1579" s="791" t="s">
        <v>3794</v>
      </c>
      <c r="C1579" s="791" t="s">
        <v>5361</v>
      </c>
      <c r="D1579" s="791" t="s">
        <v>526</v>
      </c>
      <c r="E1579" s="795" t="str">
        <f t="shared" si="24"/>
        <v>佐賀県神埼市</v>
      </c>
      <c r="F1579" s="791" t="s">
        <v>5378</v>
      </c>
    </row>
    <row r="1580" spans="1:6">
      <c r="A1580" s="791" t="s">
        <v>5360</v>
      </c>
      <c r="B1580" s="791" t="s">
        <v>5380</v>
      </c>
      <c r="C1580" s="791" t="s">
        <v>5361</v>
      </c>
      <c r="D1580" s="791" t="s">
        <v>5381</v>
      </c>
      <c r="E1580" s="795" t="str">
        <f t="shared" si="24"/>
        <v>佐賀県吉野ヶ里町</v>
      </c>
      <c r="F1580" s="791" t="s">
        <v>1924</v>
      </c>
    </row>
    <row r="1581" spans="1:6">
      <c r="A1581" s="791" t="s">
        <v>5360</v>
      </c>
      <c r="B1581" s="791" t="s">
        <v>3463</v>
      </c>
      <c r="C1581" s="791" t="s">
        <v>5361</v>
      </c>
      <c r="D1581" s="791" t="s">
        <v>5383</v>
      </c>
      <c r="E1581" s="795" t="str">
        <f t="shared" si="24"/>
        <v>佐賀県基山町</v>
      </c>
      <c r="F1581" s="791" t="s">
        <v>5382</v>
      </c>
    </row>
    <row r="1582" spans="1:6">
      <c r="A1582" s="791" t="s">
        <v>5360</v>
      </c>
      <c r="B1582" s="791" t="s">
        <v>2176</v>
      </c>
      <c r="C1582" s="791" t="s">
        <v>5361</v>
      </c>
      <c r="D1582" s="791" t="s">
        <v>5384</v>
      </c>
      <c r="E1582" s="795" t="str">
        <f t="shared" si="24"/>
        <v>佐賀県上峰町</v>
      </c>
      <c r="F1582" s="791" t="s">
        <v>4903</v>
      </c>
    </row>
    <row r="1583" spans="1:6">
      <c r="A1583" s="791" t="s">
        <v>5360</v>
      </c>
      <c r="B1583" s="791" t="s">
        <v>3962</v>
      </c>
      <c r="C1583" s="791" t="s">
        <v>5361</v>
      </c>
      <c r="D1583" s="791" t="s">
        <v>3090</v>
      </c>
      <c r="E1583" s="795" t="str">
        <f t="shared" si="24"/>
        <v>佐賀県みやき町</v>
      </c>
      <c r="F1583" s="791" t="s">
        <v>5386</v>
      </c>
    </row>
    <row r="1584" spans="1:6">
      <c r="A1584" s="791" t="s">
        <v>5360</v>
      </c>
      <c r="B1584" s="791" t="s">
        <v>5387</v>
      </c>
      <c r="C1584" s="791" t="s">
        <v>5361</v>
      </c>
      <c r="D1584" s="791" t="s">
        <v>5388</v>
      </c>
      <c r="E1584" s="795" t="str">
        <f t="shared" si="24"/>
        <v>佐賀県玄海町</v>
      </c>
      <c r="F1584" s="791" t="s">
        <v>92</v>
      </c>
    </row>
    <row r="1585" spans="1:6">
      <c r="A1585" s="791" t="s">
        <v>5360</v>
      </c>
      <c r="B1585" s="791" t="s">
        <v>3619</v>
      </c>
      <c r="C1585" s="791" t="s">
        <v>5361</v>
      </c>
      <c r="D1585" s="791" t="s">
        <v>5392</v>
      </c>
      <c r="E1585" s="795" t="str">
        <f t="shared" si="24"/>
        <v>佐賀県有田町</v>
      </c>
      <c r="F1585" s="791" t="s">
        <v>5390</v>
      </c>
    </row>
    <row r="1586" spans="1:6">
      <c r="A1586" s="791" t="s">
        <v>5360</v>
      </c>
      <c r="B1586" s="791" t="s">
        <v>5394</v>
      </c>
      <c r="C1586" s="791" t="s">
        <v>5361</v>
      </c>
      <c r="D1586" s="791" t="s">
        <v>4684</v>
      </c>
      <c r="E1586" s="795" t="str">
        <f t="shared" si="24"/>
        <v>佐賀県大町町</v>
      </c>
      <c r="F1586" s="791" t="s">
        <v>5393</v>
      </c>
    </row>
    <row r="1587" spans="1:6">
      <c r="A1587" s="791" t="s">
        <v>5360</v>
      </c>
      <c r="B1587" s="791" t="s">
        <v>119</v>
      </c>
      <c r="C1587" s="791" t="s">
        <v>5361</v>
      </c>
      <c r="D1587" s="791" t="s">
        <v>2157</v>
      </c>
      <c r="E1587" s="795" t="str">
        <f t="shared" si="24"/>
        <v>佐賀県江北町</v>
      </c>
      <c r="F1587" s="791" t="s">
        <v>5396</v>
      </c>
    </row>
    <row r="1588" spans="1:6">
      <c r="A1588" s="791" t="s">
        <v>5360</v>
      </c>
      <c r="B1588" s="791" t="s">
        <v>2890</v>
      </c>
      <c r="C1588" s="791" t="s">
        <v>5361</v>
      </c>
      <c r="D1588" s="791" t="s">
        <v>5398</v>
      </c>
      <c r="E1588" s="795" t="str">
        <f t="shared" si="24"/>
        <v>佐賀県白石町</v>
      </c>
      <c r="F1588" s="791" t="s">
        <v>5397</v>
      </c>
    </row>
    <row r="1589" spans="1:6">
      <c r="A1589" s="791" t="s">
        <v>5360</v>
      </c>
      <c r="B1589" s="791" t="s">
        <v>2019</v>
      </c>
      <c r="C1589" s="791" t="s">
        <v>5361</v>
      </c>
      <c r="D1589" s="791" t="s">
        <v>5399</v>
      </c>
      <c r="E1589" s="795" t="str">
        <f t="shared" si="24"/>
        <v>佐賀県太良町</v>
      </c>
      <c r="F1589" s="791" t="s">
        <v>1059</v>
      </c>
    </row>
    <row r="1590" spans="1:6">
      <c r="A1590" s="790" t="s">
        <v>5401</v>
      </c>
      <c r="B1590" s="792"/>
      <c r="C1590" s="793" t="s">
        <v>4140</v>
      </c>
      <c r="D1590" s="792"/>
      <c r="E1590" s="795" t="str">
        <f t="shared" si="24"/>
        <v>長崎県</v>
      </c>
      <c r="F1590" s="790" t="s">
        <v>5400</v>
      </c>
    </row>
    <row r="1591" spans="1:6">
      <c r="A1591" s="791" t="s">
        <v>5401</v>
      </c>
      <c r="B1591" s="791" t="s">
        <v>1637</v>
      </c>
      <c r="C1591" s="791" t="s">
        <v>4140</v>
      </c>
      <c r="D1591" s="791" t="s">
        <v>5402</v>
      </c>
      <c r="E1591" s="795" t="str">
        <f t="shared" si="24"/>
        <v>長崎県長崎市</v>
      </c>
      <c r="F1591" s="791" t="s">
        <v>1388</v>
      </c>
    </row>
    <row r="1592" spans="1:6">
      <c r="A1592" s="791" t="s">
        <v>5401</v>
      </c>
      <c r="B1592" s="791" t="s">
        <v>5404</v>
      </c>
      <c r="C1592" s="791" t="s">
        <v>4140</v>
      </c>
      <c r="D1592" s="791" t="s">
        <v>4878</v>
      </c>
      <c r="E1592" s="795" t="str">
        <f t="shared" si="24"/>
        <v>長崎県佐世保市</v>
      </c>
      <c r="F1592" s="791" t="s">
        <v>5403</v>
      </c>
    </row>
    <row r="1593" spans="1:6">
      <c r="A1593" s="791" t="s">
        <v>5401</v>
      </c>
      <c r="B1593" s="791" t="s">
        <v>5405</v>
      </c>
      <c r="C1593" s="791" t="s">
        <v>4140</v>
      </c>
      <c r="D1593" s="791" t="s">
        <v>5406</v>
      </c>
      <c r="E1593" s="795" t="str">
        <f t="shared" si="24"/>
        <v>長崎県島原市</v>
      </c>
      <c r="F1593" s="791" t="s">
        <v>1128</v>
      </c>
    </row>
    <row r="1594" spans="1:6">
      <c r="A1594" s="791" t="s">
        <v>5401</v>
      </c>
      <c r="B1594" s="791" t="s">
        <v>4936</v>
      </c>
      <c r="C1594" s="791" t="s">
        <v>4140</v>
      </c>
      <c r="D1594" s="791" t="s">
        <v>159</v>
      </c>
      <c r="E1594" s="795" t="str">
        <f t="shared" si="24"/>
        <v>長崎県諫早市</v>
      </c>
      <c r="F1594" s="791" t="s">
        <v>2769</v>
      </c>
    </row>
    <row r="1595" spans="1:6">
      <c r="A1595" s="791" t="s">
        <v>5401</v>
      </c>
      <c r="B1595" s="791" t="s">
        <v>5409</v>
      </c>
      <c r="C1595" s="791" t="s">
        <v>4140</v>
      </c>
      <c r="D1595" s="791" t="s">
        <v>2522</v>
      </c>
      <c r="E1595" s="795" t="str">
        <f t="shared" si="24"/>
        <v>長崎県大村市</v>
      </c>
      <c r="F1595" s="791" t="s">
        <v>5408</v>
      </c>
    </row>
    <row r="1596" spans="1:6">
      <c r="A1596" s="791" t="s">
        <v>5401</v>
      </c>
      <c r="B1596" s="791" t="s">
        <v>4009</v>
      </c>
      <c r="C1596" s="791" t="s">
        <v>4140</v>
      </c>
      <c r="D1596" s="791" t="s">
        <v>4644</v>
      </c>
      <c r="E1596" s="795" t="str">
        <f t="shared" si="24"/>
        <v>長崎県平戸市</v>
      </c>
      <c r="F1596" s="791" t="s">
        <v>4249</v>
      </c>
    </row>
    <row r="1597" spans="1:6">
      <c r="A1597" s="791" t="s">
        <v>5401</v>
      </c>
      <c r="B1597" s="791" t="s">
        <v>5411</v>
      </c>
      <c r="C1597" s="791" t="s">
        <v>4140</v>
      </c>
      <c r="D1597" s="791" t="s">
        <v>5328</v>
      </c>
      <c r="E1597" s="795" t="str">
        <f t="shared" si="24"/>
        <v>長崎県松浦市</v>
      </c>
      <c r="F1597" s="791" t="s">
        <v>5410</v>
      </c>
    </row>
    <row r="1598" spans="1:6">
      <c r="A1598" s="791" t="s">
        <v>5401</v>
      </c>
      <c r="B1598" s="791" t="s">
        <v>954</v>
      </c>
      <c r="C1598" s="791" t="s">
        <v>4140</v>
      </c>
      <c r="D1598" s="791" t="s">
        <v>4317</v>
      </c>
      <c r="E1598" s="795" t="str">
        <f t="shared" si="24"/>
        <v>長崎県対馬市</v>
      </c>
      <c r="F1598" s="791" t="s">
        <v>5412</v>
      </c>
    </row>
    <row r="1599" spans="1:6">
      <c r="A1599" s="791" t="s">
        <v>5401</v>
      </c>
      <c r="B1599" s="791" t="s">
        <v>5413</v>
      </c>
      <c r="C1599" s="791" t="s">
        <v>4140</v>
      </c>
      <c r="D1599" s="791" t="s">
        <v>3982</v>
      </c>
      <c r="E1599" s="795" t="str">
        <f t="shared" si="24"/>
        <v>長崎県壱岐市</v>
      </c>
      <c r="F1599" s="791" t="s">
        <v>2726</v>
      </c>
    </row>
    <row r="1600" spans="1:6">
      <c r="A1600" s="791" t="s">
        <v>5401</v>
      </c>
      <c r="B1600" s="791" t="s">
        <v>3107</v>
      </c>
      <c r="C1600" s="791" t="s">
        <v>4140</v>
      </c>
      <c r="D1600" s="791" t="s">
        <v>5416</v>
      </c>
      <c r="E1600" s="795" t="str">
        <f t="shared" si="24"/>
        <v>長崎県五島市</v>
      </c>
      <c r="F1600" s="791" t="s">
        <v>5415</v>
      </c>
    </row>
    <row r="1601" spans="1:6">
      <c r="A1601" s="791" t="s">
        <v>5401</v>
      </c>
      <c r="B1601" s="791" t="s">
        <v>5417</v>
      </c>
      <c r="C1601" s="791" t="s">
        <v>4140</v>
      </c>
      <c r="D1601" s="791" t="s">
        <v>5418</v>
      </c>
      <c r="E1601" s="795" t="str">
        <f t="shared" si="24"/>
        <v>長崎県西海市</v>
      </c>
      <c r="F1601" s="791" t="s">
        <v>5084</v>
      </c>
    </row>
    <row r="1602" spans="1:6">
      <c r="A1602" s="791" t="s">
        <v>5401</v>
      </c>
      <c r="B1602" s="791" t="s">
        <v>2686</v>
      </c>
      <c r="C1602" s="791" t="s">
        <v>4140</v>
      </c>
      <c r="D1602" s="791" t="s">
        <v>2316</v>
      </c>
      <c r="E1602" s="795" t="str">
        <f t="shared" si="24"/>
        <v>長崎県雲仙市</v>
      </c>
      <c r="F1602" s="791" t="s">
        <v>5419</v>
      </c>
    </row>
    <row r="1603" spans="1:6">
      <c r="A1603" s="791" t="s">
        <v>5401</v>
      </c>
      <c r="B1603" s="791" t="s">
        <v>5420</v>
      </c>
      <c r="C1603" s="791" t="s">
        <v>4140</v>
      </c>
      <c r="D1603" s="791" t="s">
        <v>5294</v>
      </c>
      <c r="E1603" s="795" t="str">
        <f t="shared" ref="E1603:E1666" si="25">CONCATENATE(A1603,B1603)</f>
        <v>長崎県南島原市</v>
      </c>
      <c r="F1603" s="791" t="s">
        <v>72</v>
      </c>
    </row>
    <row r="1604" spans="1:6">
      <c r="A1604" s="791" t="s">
        <v>5401</v>
      </c>
      <c r="B1604" s="791" t="s">
        <v>5422</v>
      </c>
      <c r="C1604" s="791" t="s">
        <v>4140</v>
      </c>
      <c r="D1604" s="791" t="s">
        <v>5423</v>
      </c>
      <c r="E1604" s="795" t="str">
        <f t="shared" si="25"/>
        <v>長崎県長与町</v>
      </c>
      <c r="F1604" s="791" t="s">
        <v>5421</v>
      </c>
    </row>
    <row r="1605" spans="1:6">
      <c r="A1605" s="791" t="s">
        <v>5401</v>
      </c>
      <c r="B1605" s="791" t="s">
        <v>5426</v>
      </c>
      <c r="C1605" s="791" t="s">
        <v>4140</v>
      </c>
      <c r="D1605" s="791" t="s">
        <v>5428</v>
      </c>
      <c r="E1605" s="795" t="str">
        <f t="shared" si="25"/>
        <v>長崎県時津町</v>
      </c>
      <c r="F1605" s="791" t="s">
        <v>5424</v>
      </c>
    </row>
    <row r="1606" spans="1:6">
      <c r="A1606" s="791" t="s">
        <v>5401</v>
      </c>
      <c r="B1606" s="791" t="s">
        <v>5430</v>
      </c>
      <c r="C1606" s="791" t="s">
        <v>4140</v>
      </c>
      <c r="D1606" s="791" t="s">
        <v>5431</v>
      </c>
      <c r="E1606" s="795" t="str">
        <f t="shared" si="25"/>
        <v>長崎県東彼杵町</v>
      </c>
      <c r="F1606" s="791" t="s">
        <v>5429</v>
      </c>
    </row>
    <row r="1607" spans="1:6">
      <c r="A1607" s="791" t="s">
        <v>5401</v>
      </c>
      <c r="B1607" s="791" t="s">
        <v>5433</v>
      </c>
      <c r="C1607" s="791" t="s">
        <v>4140</v>
      </c>
      <c r="D1607" s="791" t="s">
        <v>5434</v>
      </c>
      <c r="E1607" s="795" t="str">
        <f t="shared" si="25"/>
        <v>長崎県川棚町</v>
      </c>
      <c r="F1607" s="791" t="s">
        <v>5432</v>
      </c>
    </row>
    <row r="1608" spans="1:6">
      <c r="A1608" s="791" t="s">
        <v>5401</v>
      </c>
      <c r="B1608" s="791" t="s">
        <v>4648</v>
      </c>
      <c r="C1608" s="791" t="s">
        <v>4140</v>
      </c>
      <c r="D1608" s="791" t="s">
        <v>1613</v>
      </c>
      <c r="E1608" s="795" t="str">
        <f t="shared" si="25"/>
        <v>長崎県波佐見町</v>
      </c>
      <c r="F1608" s="791" t="s">
        <v>5168</v>
      </c>
    </row>
    <row r="1609" spans="1:6">
      <c r="A1609" s="791" t="s">
        <v>5401</v>
      </c>
      <c r="B1609" s="791" t="s">
        <v>4005</v>
      </c>
      <c r="C1609" s="791" t="s">
        <v>4140</v>
      </c>
      <c r="D1609" s="791" t="s">
        <v>5117</v>
      </c>
      <c r="E1609" s="795" t="str">
        <f t="shared" si="25"/>
        <v>長崎県小値賀町</v>
      </c>
      <c r="F1609" s="791" t="s">
        <v>5435</v>
      </c>
    </row>
    <row r="1610" spans="1:6">
      <c r="A1610" s="791" t="s">
        <v>5401</v>
      </c>
      <c r="B1610" s="791" t="s">
        <v>3822</v>
      </c>
      <c r="C1610" s="791" t="s">
        <v>4140</v>
      </c>
      <c r="D1610" s="791" t="s">
        <v>5436</v>
      </c>
      <c r="E1610" s="795" t="str">
        <f t="shared" si="25"/>
        <v>長崎県佐々町</v>
      </c>
      <c r="F1610" s="791" t="s">
        <v>5391</v>
      </c>
    </row>
    <row r="1611" spans="1:6">
      <c r="A1611" s="791" t="s">
        <v>5401</v>
      </c>
      <c r="B1611" s="791" t="s">
        <v>5437</v>
      </c>
      <c r="C1611" s="791" t="s">
        <v>4140</v>
      </c>
      <c r="D1611" s="791" t="s">
        <v>3284</v>
      </c>
      <c r="E1611" s="795" t="str">
        <f t="shared" si="25"/>
        <v>長崎県新上五島町</v>
      </c>
      <c r="F1611" s="791" t="s">
        <v>3012</v>
      </c>
    </row>
    <row r="1612" spans="1:6">
      <c r="A1612" s="790" t="s">
        <v>548</v>
      </c>
      <c r="B1612" s="792"/>
      <c r="C1612" s="793" t="s">
        <v>2331</v>
      </c>
      <c r="D1612" s="792"/>
      <c r="E1612" s="795" t="str">
        <f t="shared" si="25"/>
        <v>熊本県</v>
      </c>
      <c r="F1612" s="790" t="s">
        <v>5438</v>
      </c>
    </row>
    <row r="1613" spans="1:6">
      <c r="A1613" s="791" t="s">
        <v>548</v>
      </c>
      <c r="B1613" s="791" t="s">
        <v>1244</v>
      </c>
      <c r="C1613" s="791" t="s">
        <v>2331</v>
      </c>
      <c r="D1613" s="791" t="s">
        <v>5439</v>
      </c>
      <c r="E1613" s="795" t="str">
        <f t="shared" si="25"/>
        <v>熊本県熊本市</v>
      </c>
      <c r="F1613" s="791" t="s">
        <v>185</v>
      </c>
    </row>
    <row r="1614" spans="1:6">
      <c r="A1614" s="791" t="s">
        <v>548</v>
      </c>
      <c r="B1614" s="791" t="s">
        <v>5441</v>
      </c>
      <c r="C1614" s="791" t="s">
        <v>2331</v>
      </c>
      <c r="D1614" s="791" t="s">
        <v>5320</v>
      </c>
      <c r="E1614" s="795" t="str">
        <f t="shared" si="25"/>
        <v>熊本県八代市</v>
      </c>
      <c r="F1614" s="791" t="s">
        <v>5440</v>
      </c>
    </row>
    <row r="1615" spans="1:6">
      <c r="A1615" s="791" t="s">
        <v>548</v>
      </c>
      <c r="B1615" s="791" t="s">
        <v>5443</v>
      </c>
      <c r="C1615" s="791" t="s">
        <v>2331</v>
      </c>
      <c r="D1615" s="791" t="s">
        <v>5444</v>
      </c>
      <c r="E1615" s="795" t="str">
        <f t="shared" si="25"/>
        <v>熊本県人吉市</v>
      </c>
      <c r="F1615" s="791" t="s">
        <v>5442</v>
      </c>
    </row>
    <row r="1616" spans="1:6">
      <c r="A1616" s="791" t="s">
        <v>548</v>
      </c>
      <c r="B1616" s="791" t="s">
        <v>5447</v>
      </c>
      <c r="C1616" s="791" t="s">
        <v>2331</v>
      </c>
      <c r="D1616" s="791" t="s">
        <v>5448</v>
      </c>
      <c r="E1616" s="795" t="str">
        <f t="shared" si="25"/>
        <v>熊本県荒尾市</v>
      </c>
      <c r="F1616" s="791" t="s">
        <v>5446</v>
      </c>
    </row>
    <row r="1617" spans="1:6">
      <c r="A1617" s="791" t="s">
        <v>548</v>
      </c>
      <c r="B1617" s="791" t="s">
        <v>3623</v>
      </c>
      <c r="C1617" s="791" t="s">
        <v>2331</v>
      </c>
      <c r="D1617" s="791" t="s">
        <v>1341</v>
      </c>
      <c r="E1617" s="795" t="str">
        <f t="shared" si="25"/>
        <v>熊本県水俣市</v>
      </c>
      <c r="F1617" s="791" t="s">
        <v>1335</v>
      </c>
    </row>
    <row r="1618" spans="1:6">
      <c r="A1618" s="791" t="s">
        <v>548</v>
      </c>
      <c r="B1618" s="791" t="s">
        <v>5450</v>
      </c>
      <c r="C1618" s="791" t="s">
        <v>2331</v>
      </c>
      <c r="D1618" s="791" t="s">
        <v>5451</v>
      </c>
      <c r="E1618" s="795" t="str">
        <f t="shared" si="25"/>
        <v>熊本県玉名市</v>
      </c>
      <c r="F1618" s="791" t="s">
        <v>1240</v>
      </c>
    </row>
    <row r="1619" spans="1:6">
      <c r="A1619" s="791" t="s">
        <v>548</v>
      </c>
      <c r="B1619" s="791" t="s">
        <v>173</v>
      </c>
      <c r="C1619" s="791" t="s">
        <v>2331</v>
      </c>
      <c r="D1619" s="791" t="s">
        <v>5454</v>
      </c>
      <c r="E1619" s="795" t="str">
        <f t="shared" si="25"/>
        <v>熊本県山鹿市</v>
      </c>
      <c r="F1619" s="791" t="s">
        <v>5452</v>
      </c>
    </row>
    <row r="1620" spans="1:6">
      <c r="A1620" s="791" t="s">
        <v>548</v>
      </c>
      <c r="B1620" s="791" t="s">
        <v>5456</v>
      </c>
      <c r="C1620" s="791" t="s">
        <v>2331</v>
      </c>
      <c r="D1620" s="791" t="s">
        <v>4492</v>
      </c>
      <c r="E1620" s="795" t="str">
        <f t="shared" si="25"/>
        <v>熊本県菊池市</v>
      </c>
      <c r="F1620" s="791" t="s">
        <v>5455</v>
      </c>
    </row>
    <row r="1621" spans="1:6">
      <c r="A1621" s="791" t="s">
        <v>548</v>
      </c>
      <c r="B1621" s="791" t="s">
        <v>5458</v>
      </c>
      <c r="C1621" s="791" t="s">
        <v>2331</v>
      </c>
      <c r="D1621" s="791" t="s">
        <v>1075</v>
      </c>
      <c r="E1621" s="795" t="str">
        <f t="shared" si="25"/>
        <v>熊本県宇土市</v>
      </c>
      <c r="F1621" s="791" t="s">
        <v>5457</v>
      </c>
    </row>
    <row r="1622" spans="1:6">
      <c r="A1622" s="791" t="s">
        <v>548</v>
      </c>
      <c r="B1622" s="791" t="s">
        <v>5460</v>
      </c>
      <c r="C1622" s="791" t="s">
        <v>2331</v>
      </c>
      <c r="D1622" s="791" t="s">
        <v>1298</v>
      </c>
      <c r="E1622" s="795" t="str">
        <f t="shared" si="25"/>
        <v>熊本県上天草市</v>
      </c>
      <c r="F1622" s="791" t="s">
        <v>5459</v>
      </c>
    </row>
    <row r="1623" spans="1:6">
      <c r="A1623" s="791" t="s">
        <v>548</v>
      </c>
      <c r="B1623" s="791" t="s">
        <v>5462</v>
      </c>
      <c r="C1623" s="791" t="s">
        <v>2331</v>
      </c>
      <c r="D1623" s="791" t="s">
        <v>5463</v>
      </c>
      <c r="E1623" s="795" t="str">
        <f t="shared" si="25"/>
        <v>熊本県宇城市</v>
      </c>
      <c r="F1623" s="791" t="s">
        <v>5461</v>
      </c>
    </row>
    <row r="1624" spans="1:6">
      <c r="A1624" s="791" t="s">
        <v>548</v>
      </c>
      <c r="B1624" s="791" t="s">
        <v>5465</v>
      </c>
      <c r="C1624" s="791" t="s">
        <v>2331</v>
      </c>
      <c r="D1624" s="791" t="s">
        <v>3134</v>
      </c>
      <c r="E1624" s="795" t="str">
        <f t="shared" si="25"/>
        <v>熊本県阿蘇市</v>
      </c>
      <c r="F1624" s="791" t="s">
        <v>4024</v>
      </c>
    </row>
    <row r="1625" spans="1:6">
      <c r="A1625" s="791" t="s">
        <v>548</v>
      </c>
      <c r="B1625" s="791" t="s">
        <v>1011</v>
      </c>
      <c r="C1625" s="791" t="s">
        <v>2331</v>
      </c>
      <c r="D1625" s="791" t="s">
        <v>2505</v>
      </c>
      <c r="E1625" s="795" t="str">
        <f t="shared" si="25"/>
        <v>熊本県天草市</v>
      </c>
      <c r="F1625" s="791" t="s">
        <v>5466</v>
      </c>
    </row>
    <row r="1626" spans="1:6">
      <c r="A1626" s="791" t="s">
        <v>548</v>
      </c>
      <c r="B1626" s="791" t="s">
        <v>1847</v>
      </c>
      <c r="C1626" s="791" t="s">
        <v>2331</v>
      </c>
      <c r="D1626" s="791" t="s">
        <v>5122</v>
      </c>
      <c r="E1626" s="795" t="str">
        <f t="shared" si="25"/>
        <v>熊本県合志市</v>
      </c>
      <c r="F1626" s="791" t="s">
        <v>5467</v>
      </c>
    </row>
    <row r="1627" spans="1:6">
      <c r="A1627" s="791" t="s">
        <v>548</v>
      </c>
      <c r="B1627" s="791" t="s">
        <v>2465</v>
      </c>
      <c r="C1627" s="791" t="s">
        <v>2331</v>
      </c>
      <c r="D1627" s="791" t="s">
        <v>2467</v>
      </c>
      <c r="E1627" s="795" t="str">
        <f t="shared" si="25"/>
        <v>熊本県美里町</v>
      </c>
      <c r="F1627" s="791" t="s">
        <v>1777</v>
      </c>
    </row>
    <row r="1628" spans="1:6">
      <c r="A1628" s="791" t="s">
        <v>548</v>
      </c>
      <c r="B1628" s="791" t="s">
        <v>5468</v>
      </c>
      <c r="C1628" s="791" t="s">
        <v>2331</v>
      </c>
      <c r="D1628" s="791" t="s">
        <v>5469</v>
      </c>
      <c r="E1628" s="795" t="str">
        <f t="shared" si="25"/>
        <v>熊本県玉東町</v>
      </c>
      <c r="F1628" s="791" t="s">
        <v>4715</v>
      </c>
    </row>
    <row r="1629" spans="1:6">
      <c r="A1629" s="791" t="s">
        <v>548</v>
      </c>
      <c r="B1629" s="791" t="s">
        <v>2137</v>
      </c>
      <c r="C1629" s="791" t="s">
        <v>2331</v>
      </c>
      <c r="D1629" s="791" t="s">
        <v>4980</v>
      </c>
      <c r="E1629" s="795" t="str">
        <f t="shared" si="25"/>
        <v>熊本県南関町</v>
      </c>
      <c r="F1629" s="791" t="s">
        <v>4894</v>
      </c>
    </row>
    <row r="1630" spans="1:6">
      <c r="A1630" s="791" t="s">
        <v>548</v>
      </c>
      <c r="B1630" s="791" t="s">
        <v>4739</v>
      </c>
      <c r="C1630" s="791" t="s">
        <v>2331</v>
      </c>
      <c r="D1630" s="791" t="s">
        <v>321</v>
      </c>
      <c r="E1630" s="795" t="str">
        <f t="shared" si="25"/>
        <v>熊本県長洲町</v>
      </c>
      <c r="F1630" s="791" t="s">
        <v>5470</v>
      </c>
    </row>
    <row r="1631" spans="1:6">
      <c r="A1631" s="791" t="s">
        <v>548</v>
      </c>
      <c r="B1631" s="791" t="s">
        <v>3539</v>
      </c>
      <c r="C1631" s="791" t="s">
        <v>2331</v>
      </c>
      <c r="D1631" s="791" t="s">
        <v>2942</v>
      </c>
      <c r="E1631" s="795" t="str">
        <f t="shared" si="25"/>
        <v>熊本県和水町</v>
      </c>
      <c r="F1631" s="791" t="s">
        <v>5471</v>
      </c>
    </row>
    <row r="1632" spans="1:6">
      <c r="A1632" s="791" t="s">
        <v>548</v>
      </c>
      <c r="B1632" s="791" t="s">
        <v>725</v>
      </c>
      <c r="C1632" s="791" t="s">
        <v>2331</v>
      </c>
      <c r="D1632" s="791" t="s">
        <v>819</v>
      </c>
      <c r="E1632" s="795" t="str">
        <f t="shared" si="25"/>
        <v>熊本県大津町</v>
      </c>
      <c r="F1632" s="791" t="s">
        <v>4737</v>
      </c>
    </row>
    <row r="1633" spans="1:6">
      <c r="A1633" s="791" t="s">
        <v>548</v>
      </c>
      <c r="B1633" s="791" t="s">
        <v>389</v>
      </c>
      <c r="C1633" s="791" t="s">
        <v>2331</v>
      </c>
      <c r="D1633" s="791" t="s">
        <v>1872</v>
      </c>
      <c r="E1633" s="795" t="str">
        <f t="shared" si="25"/>
        <v>熊本県菊陽町</v>
      </c>
      <c r="F1633" s="791" t="s">
        <v>5473</v>
      </c>
    </row>
    <row r="1634" spans="1:6">
      <c r="A1634" s="791" t="s">
        <v>548</v>
      </c>
      <c r="B1634" s="791" t="s">
        <v>1275</v>
      </c>
      <c r="C1634" s="791" t="s">
        <v>2331</v>
      </c>
      <c r="D1634" s="791" t="s">
        <v>3455</v>
      </c>
      <c r="E1634" s="795" t="str">
        <f t="shared" si="25"/>
        <v>熊本県南小国町</v>
      </c>
      <c r="F1634" s="791" t="s">
        <v>5474</v>
      </c>
    </row>
    <row r="1635" spans="1:6">
      <c r="A1635" s="791" t="s">
        <v>548</v>
      </c>
      <c r="B1635" s="791" t="s">
        <v>2599</v>
      </c>
      <c r="C1635" s="791" t="s">
        <v>2331</v>
      </c>
      <c r="D1635" s="791" t="s">
        <v>2069</v>
      </c>
      <c r="E1635" s="795" t="str">
        <f t="shared" si="25"/>
        <v>熊本県小国町</v>
      </c>
      <c r="F1635" s="791" t="s">
        <v>1525</v>
      </c>
    </row>
    <row r="1636" spans="1:6">
      <c r="A1636" s="791" t="s">
        <v>548</v>
      </c>
      <c r="B1636" s="791" t="s">
        <v>5476</v>
      </c>
      <c r="C1636" s="791" t="s">
        <v>2331</v>
      </c>
      <c r="D1636" s="791" t="s">
        <v>5477</v>
      </c>
      <c r="E1636" s="795" t="str">
        <f t="shared" si="25"/>
        <v>熊本県産山村</v>
      </c>
      <c r="F1636" s="791" t="s">
        <v>5475</v>
      </c>
    </row>
    <row r="1637" spans="1:6">
      <c r="A1637" s="791" t="s">
        <v>548</v>
      </c>
      <c r="B1637" s="791" t="s">
        <v>1187</v>
      </c>
      <c r="C1637" s="791" t="s">
        <v>2331</v>
      </c>
      <c r="D1637" s="791" t="s">
        <v>4080</v>
      </c>
      <c r="E1637" s="795" t="str">
        <f t="shared" si="25"/>
        <v>熊本県高森町</v>
      </c>
      <c r="F1637" s="791" t="s">
        <v>5478</v>
      </c>
    </row>
    <row r="1638" spans="1:6">
      <c r="A1638" s="791" t="s">
        <v>548</v>
      </c>
      <c r="B1638" s="791" t="s">
        <v>3800</v>
      </c>
      <c r="C1638" s="791" t="s">
        <v>2331</v>
      </c>
      <c r="D1638" s="791" t="s">
        <v>5481</v>
      </c>
      <c r="E1638" s="795" t="str">
        <f t="shared" si="25"/>
        <v>熊本県西原村</v>
      </c>
      <c r="F1638" s="791" t="s">
        <v>5479</v>
      </c>
    </row>
    <row r="1639" spans="1:6">
      <c r="A1639" s="791" t="s">
        <v>548</v>
      </c>
      <c r="B1639" s="791" t="s">
        <v>4859</v>
      </c>
      <c r="C1639" s="791" t="s">
        <v>2331</v>
      </c>
      <c r="D1639" s="791" t="s">
        <v>4246</v>
      </c>
      <c r="E1639" s="795" t="str">
        <f t="shared" si="25"/>
        <v>熊本県南阿蘇村</v>
      </c>
      <c r="F1639" s="791" t="s">
        <v>3209</v>
      </c>
    </row>
    <row r="1640" spans="1:6">
      <c r="A1640" s="791" t="s">
        <v>548</v>
      </c>
      <c r="B1640" s="791" t="s">
        <v>2444</v>
      </c>
      <c r="C1640" s="791" t="s">
        <v>2331</v>
      </c>
      <c r="D1640" s="791" t="s">
        <v>5483</v>
      </c>
      <c r="E1640" s="795" t="str">
        <f t="shared" si="25"/>
        <v>熊本県御船町</v>
      </c>
      <c r="F1640" s="791" t="s">
        <v>5482</v>
      </c>
    </row>
    <row r="1641" spans="1:6">
      <c r="A1641" s="791" t="s">
        <v>548</v>
      </c>
      <c r="B1641" s="791" t="s">
        <v>5485</v>
      </c>
      <c r="C1641" s="791" t="s">
        <v>2331</v>
      </c>
      <c r="D1641" s="791" t="s">
        <v>5486</v>
      </c>
      <c r="E1641" s="795" t="str">
        <f t="shared" si="25"/>
        <v>熊本県嘉島町</v>
      </c>
      <c r="F1641" s="791" t="s">
        <v>5484</v>
      </c>
    </row>
    <row r="1642" spans="1:6">
      <c r="A1642" s="791" t="s">
        <v>548</v>
      </c>
      <c r="B1642" s="791" t="s">
        <v>4018</v>
      </c>
      <c r="C1642" s="791" t="s">
        <v>2331</v>
      </c>
      <c r="D1642" s="791" t="s">
        <v>3433</v>
      </c>
      <c r="E1642" s="795" t="str">
        <f t="shared" si="25"/>
        <v>熊本県益城町</v>
      </c>
      <c r="F1642" s="791" t="s">
        <v>5487</v>
      </c>
    </row>
    <row r="1643" spans="1:6">
      <c r="A1643" s="791" t="s">
        <v>548</v>
      </c>
      <c r="B1643" s="791" t="s">
        <v>4044</v>
      </c>
      <c r="C1643" s="791" t="s">
        <v>2331</v>
      </c>
      <c r="D1643" s="791" t="s">
        <v>5488</v>
      </c>
      <c r="E1643" s="795" t="str">
        <f t="shared" si="25"/>
        <v>熊本県甲佐町</v>
      </c>
      <c r="F1643" s="791" t="s">
        <v>4924</v>
      </c>
    </row>
    <row r="1644" spans="1:6">
      <c r="A1644" s="791" t="s">
        <v>548</v>
      </c>
      <c r="B1644" s="791" t="s">
        <v>5489</v>
      </c>
      <c r="C1644" s="791" t="s">
        <v>2331</v>
      </c>
      <c r="D1644" s="791" t="s">
        <v>1596</v>
      </c>
      <c r="E1644" s="795" t="str">
        <f t="shared" si="25"/>
        <v>熊本県山都町</v>
      </c>
      <c r="F1644" s="791" t="s">
        <v>4274</v>
      </c>
    </row>
    <row r="1645" spans="1:6">
      <c r="A1645" s="791" t="s">
        <v>548</v>
      </c>
      <c r="B1645" s="791" t="s">
        <v>2624</v>
      </c>
      <c r="C1645" s="791" t="s">
        <v>2331</v>
      </c>
      <c r="D1645" s="791" t="s">
        <v>2413</v>
      </c>
      <c r="E1645" s="795" t="str">
        <f t="shared" si="25"/>
        <v>熊本県氷川町</v>
      </c>
      <c r="F1645" s="791" t="s">
        <v>1499</v>
      </c>
    </row>
    <row r="1646" spans="1:6">
      <c r="A1646" s="791" t="s">
        <v>548</v>
      </c>
      <c r="B1646" s="791" t="s">
        <v>5490</v>
      </c>
      <c r="C1646" s="791" t="s">
        <v>2331</v>
      </c>
      <c r="D1646" s="791" t="s">
        <v>2685</v>
      </c>
      <c r="E1646" s="795" t="str">
        <f t="shared" si="25"/>
        <v>熊本県芦北町</v>
      </c>
      <c r="F1646" s="791" t="s">
        <v>1259</v>
      </c>
    </row>
    <row r="1647" spans="1:6">
      <c r="A1647" s="791" t="s">
        <v>548</v>
      </c>
      <c r="B1647" s="791" t="s">
        <v>5491</v>
      </c>
      <c r="C1647" s="791" t="s">
        <v>2331</v>
      </c>
      <c r="D1647" s="791" t="s">
        <v>4248</v>
      </c>
      <c r="E1647" s="795" t="str">
        <f t="shared" si="25"/>
        <v>熊本県津奈木町</v>
      </c>
      <c r="F1647" s="791" t="s">
        <v>2334</v>
      </c>
    </row>
    <row r="1648" spans="1:6">
      <c r="A1648" s="791" t="s">
        <v>548</v>
      </c>
      <c r="B1648" s="791" t="s">
        <v>5492</v>
      </c>
      <c r="C1648" s="791" t="s">
        <v>2331</v>
      </c>
      <c r="D1648" s="791" t="s">
        <v>135</v>
      </c>
      <c r="E1648" s="795" t="str">
        <f t="shared" si="25"/>
        <v>熊本県錦町</v>
      </c>
      <c r="F1648" s="791" t="s">
        <v>494</v>
      </c>
    </row>
    <row r="1649" spans="1:6">
      <c r="A1649" s="791" t="s">
        <v>548</v>
      </c>
      <c r="B1649" s="791" t="s">
        <v>5493</v>
      </c>
      <c r="C1649" s="791" t="s">
        <v>2331</v>
      </c>
      <c r="D1649" s="791" t="s">
        <v>4630</v>
      </c>
      <c r="E1649" s="795" t="str">
        <f t="shared" si="25"/>
        <v>熊本県多良木町</v>
      </c>
      <c r="F1649" s="791" t="s">
        <v>1595</v>
      </c>
    </row>
    <row r="1650" spans="1:6">
      <c r="A1650" s="791" t="s">
        <v>548</v>
      </c>
      <c r="B1650" s="791" t="s">
        <v>503</v>
      </c>
      <c r="C1650" s="791" t="s">
        <v>2331</v>
      </c>
      <c r="D1650" s="791" t="s">
        <v>3699</v>
      </c>
      <c r="E1650" s="795" t="str">
        <f t="shared" si="25"/>
        <v>熊本県湯前町</v>
      </c>
      <c r="F1650" s="791" t="s">
        <v>5494</v>
      </c>
    </row>
    <row r="1651" spans="1:6">
      <c r="A1651" s="791" t="s">
        <v>548</v>
      </c>
      <c r="B1651" s="791" t="s">
        <v>5496</v>
      </c>
      <c r="C1651" s="791" t="s">
        <v>2331</v>
      </c>
      <c r="D1651" s="791" t="s">
        <v>1200</v>
      </c>
      <c r="E1651" s="795" t="str">
        <f t="shared" si="25"/>
        <v>熊本県水上村</v>
      </c>
      <c r="F1651" s="791" t="s">
        <v>5495</v>
      </c>
    </row>
    <row r="1652" spans="1:6">
      <c r="A1652" s="791" t="s">
        <v>548</v>
      </c>
      <c r="B1652" s="791" t="s">
        <v>5498</v>
      </c>
      <c r="C1652" s="791" t="s">
        <v>2331</v>
      </c>
      <c r="D1652" s="791" t="s">
        <v>5499</v>
      </c>
      <c r="E1652" s="795" t="str">
        <f t="shared" si="25"/>
        <v>熊本県相良村</v>
      </c>
      <c r="F1652" s="791" t="s">
        <v>1949</v>
      </c>
    </row>
    <row r="1653" spans="1:6">
      <c r="A1653" s="791" t="s">
        <v>548</v>
      </c>
      <c r="B1653" s="791" t="s">
        <v>3626</v>
      </c>
      <c r="C1653" s="791" t="s">
        <v>2331</v>
      </c>
      <c r="D1653" s="791" t="s">
        <v>4218</v>
      </c>
      <c r="E1653" s="795" t="str">
        <f t="shared" si="25"/>
        <v>熊本県五木村</v>
      </c>
      <c r="F1653" s="791" t="s">
        <v>5500</v>
      </c>
    </row>
    <row r="1654" spans="1:6">
      <c r="A1654" s="791" t="s">
        <v>548</v>
      </c>
      <c r="B1654" s="791" t="s">
        <v>234</v>
      </c>
      <c r="C1654" s="791" t="s">
        <v>2331</v>
      </c>
      <c r="D1654" s="791" t="s">
        <v>150</v>
      </c>
      <c r="E1654" s="795" t="str">
        <f t="shared" si="25"/>
        <v>熊本県山江村</v>
      </c>
      <c r="F1654" s="791" t="s">
        <v>5501</v>
      </c>
    </row>
    <row r="1655" spans="1:6">
      <c r="A1655" s="791" t="s">
        <v>548</v>
      </c>
      <c r="B1655" s="791" t="s">
        <v>5503</v>
      </c>
      <c r="C1655" s="791" t="s">
        <v>2331</v>
      </c>
      <c r="D1655" s="791" t="s">
        <v>5504</v>
      </c>
      <c r="E1655" s="795" t="str">
        <f t="shared" si="25"/>
        <v>熊本県球磨村</v>
      </c>
      <c r="F1655" s="791" t="s">
        <v>5502</v>
      </c>
    </row>
    <row r="1656" spans="1:6">
      <c r="A1656" s="791" t="s">
        <v>548</v>
      </c>
      <c r="B1656" s="791" t="s">
        <v>421</v>
      </c>
      <c r="C1656" s="791" t="s">
        <v>2331</v>
      </c>
      <c r="D1656" s="791" t="s">
        <v>5505</v>
      </c>
      <c r="E1656" s="795" t="str">
        <f t="shared" si="25"/>
        <v>熊本県あさぎり町</v>
      </c>
      <c r="F1656" s="791" t="s">
        <v>4798</v>
      </c>
    </row>
    <row r="1657" spans="1:6">
      <c r="A1657" s="791" t="s">
        <v>548</v>
      </c>
      <c r="B1657" s="791" t="s">
        <v>2009</v>
      </c>
      <c r="C1657" s="791" t="s">
        <v>2331</v>
      </c>
      <c r="D1657" s="791" t="s">
        <v>5506</v>
      </c>
      <c r="E1657" s="795" t="str">
        <f t="shared" si="25"/>
        <v>熊本県苓北町</v>
      </c>
      <c r="F1657" s="791" t="s">
        <v>5276</v>
      </c>
    </row>
    <row r="1658" spans="1:6">
      <c r="A1658" s="790" t="s">
        <v>25</v>
      </c>
      <c r="B1658" s="792"/>
      <c r="C1658" s="793" t="s">
        <v>4743</v>
      </c>
      <c r="D1658" s="792"/>
      <c r="E1658" s="795" t="str">
        <f t="shared" si="25"/>
        <v>大分県</v>
      </c>
      <c r="F1658" s="790" t="s">
        <v>5507</v>
      </c>
    </row>
    <row r="1659" spans="1:6">
      <c r="A1659" s="791" t="s">
        <v>25</v>
      </c>
      <c r="B1659" s="791" t="s">
        <v>1709</v>
      </c>
      <c r="C1659" s="791" t="s">
        <v>4743</v>
      </c>
      <c r="D1659" s="791" t="s">
        <v>3674</v>
      </c>
      <c r="E1659" s="795" t="str">
        <f t="shared" si="25"/>
        <v>大分県大分市</v>
      </c>
      <c r="F1659" s="791" t="s">
        <v>5508</v>
      </c>
    </row>
    <row r="1660" spans="1:6">
      <c r="A1660" s="791" t="s">
        <v>25</v>
      </c>
      <c r="B1660" s="791" t="s">
        <v>5509</v>
      </c>
      <c r="C1660" s="791" t="s">
        <v>4743</v>
      </c>
      <c r="D1660" s="791" t="s">
        <v>4207</v>
      </c>
      <c r="E1660" s="795" t="str">
        <f t="shared" si="25"/>
        <v>大分県別府市</v>
      </c>
      <c r="F1660" s="791" t="s">
        <v>4119</v>
      </c>
    </row>
    <row r="1661" spans="1:6">
      <c r="A1661" s="791" t="s">
        <v>25</v>
      </c>
      <c r="B1661" s="791" t="s">
        <v>5510</v>
      </c>
      <c r="C1661" s="791" t="s">
        <v>4743</v>
      </c>
      <c r="D1661" s="791" t="s">
        <v>5511</v>
      </c>
      <c r="E1661" s="795" t="str">
        <f t="shared" si="25"/>
        <v>大分県中津市</v>
      </c>
      <c r="F1661" s="791" t="s">
        <v>553</v>
      </c>
    </row>
    <row r="1662" spans="1:6">
      <c r="A1662" s="791" t="s">
        <v>25</v>
      </c>
      <c r="B1662" s="791" t="s">
        <v>5513</v>
      </c>
      <c r="C1662" s="791" t="s">
        <v>4743</v>
      </c>
      <c r="D1662" s="791" t="s">
        <v>5514</v>
      </c>
      <c r="E1662" s="795" t="str">
        <f t="shared" si="25"/>
        <v>大分県日田市</v>
      </c>
      <c r="F1662" s="791" t="s">
        <v>5512</v>
      </c>
    </row>
    <row r="1663" spans="1:6">
      <c r="A1663" s="791" t="s">
        <v>25</v>
      </c>
      <c r="B1663" s="791" t="s">
        <v>1002</v>
      </c>
      <c r="C1663" s="791" t="s">
        <v>4743</v>
      </c>
      <c r="D1663" s="791" t="s">
        <v>1306</v>
      </c>
      <c r="E1663" s="795" t="str">
        <f t="shared" si="25"/>
        <v>大分県佐伯市</v>
      </c>
      <c r="F1663" s="791" t="s">
        <v>184</v>
      </c>
    </row>
    <row r="1664" spans="1:6">
      <c r="A1664" s="791" t="s">
        <v>25</v>
      </c>
      <c r="B1664" s="791" t="s">
        <v>5279</v>
      </c>
      <c r="C1664" s="791" t="s">
        <v>4743</v>
      </c>
      <c r="D1664" s="791" t="s">
        <v>3418</v>
      </c>
      <c r="E1664" s="795" t="str">
        <f t="shared" si="25"/>
        <v>大分県臼杵市</v>
      </c>
      <c r="F1664" s="791" t="s">
        <v>5515</v>
      </c>
    </row>
    <row r="1665" spans="1:6">
      <c r="A1665" s="791" t="s">
        <v>25</v>
      </c>
      <c r="B1665" s="791" t="s">
        <v>4808</v>
      </c>
      <c r="C1665" s="791" t="s">
        <v>4743</v>
      </c>
      <c r="D1665" s="791" t="s">
        <v>5516</v>
      </c>
      <c r="E1665" s="795" t="str">
        <f t="shared" si="25"/>
        <v>大分県津久見市</v>
      </c>
      <c r="F1665" s="791" t="s">
        <v>3719</v>
      </c>
    </row>
    <row r="1666" spans="1:6">
      <c r="A1666" s="791" t="s">
        <v>25</v>
      </c>
      <c r="B1666" s="791" t="s">
        <v>906</v>
      </c>
      <c r="C1666" s="791" t="s">
        <v>4743</v>
      </c>
      <c r="D1666" s="791" t="s">
        <v>5520</v>
      </c>
      <c r="E1666" s="795" t="str">
        <f t="shared" si="25"/>
        <v>大分県竹田市</v>
      </c>
      <c r="F1666" s="791" t="s">
        <v>5518</v>
      </c>
    </row>
    <row r="1667" spans="1:6">
      <c r="A1667" s="791" t="s">
        <v>25</v>
      </c>
      <c r="B1667" s="791" t="s">
        <v>5522</v>
      </c>
      <c r="C1667" s="791" t="s">
        <v>4743</v>
      </c>
      <c r="D1667" s="791" t="s">
        <v>5524</v>
      </c>
      <c r="E1667" s="795" t="str">
        <f t="shared" ref="E1667:E1730" si="26">CONCATENATE(A1667,B1667)</f>
        <v>大分県豊後高田市</v>
      </c>
      <c r="F1667" s="791" t="s">
        <v>5521</v>
      </c>
    </row>
    <row r="1668" spans="1:6">
      <c r="A1668" s="791" t="s">
        <v>25</v>
      </c>
      <c r="B1668" s="791" t="s">
        <v>5526</v>
      </c>
      <c r="C1668" s="791" t="s">
        <v>4743</v>
      </c>
      <c r="D1668" s="791" t="s">
        <v>4896</v>
      </c>
      <c r="E1668" s="795" t="str">
        <f t="shared" si="26"/>
        <v>大分県杵築市</v>
      </c>
      <c r="F1668" s="791" t="s">
        <v>5525</v>
      </c>
    </row>
    <row r="1669" spans="1:6">
      <c r="A1669" s="791" t="s">
        <v>25</v>
      </c>
      <c r="B1669" s="791" t="s">
        <v>5453</v>
      </c>
      <c r="C1669" s="791" t="s">
        <v>4743</v>
      </c>
      <c r="D1669" s="791" t="s">
        <v>1997</v>
      </c>
      <c r="E1669" s="795" t="str">
        <f t="shared" si="26"/>
        <v>大分県宇佐市</v>
      </c>
      <c r="F1669" s="791" t="s">
        <v>5527</v>
      </c>
    </row>
    <row r="1670" spans="1:6">
      <c r="A1670" s="791" t="s">
        <v>25</v>
      </c>
      <c r="B1670" s="791" t="s">
        <v>289</v>
      </c>
      <c r="C1670" s="791" t="s">
        <v>4743</v>
      </c>
      <c r="D1670" s="791" t="s">
        <v>5529</v>
      </c>
      <c r="E1670" s="795" t="str">
        <f t="shared" si="26"/>
        <v>大分県豊後大野市</v>
      </c>
      <c r="F1670" s="791" t="s">
        <v>5528</v>
      </c>
    </row>
    <row r="1671" spans="1:6">
      <c r="A1671" s="791" t="s">
        <v>25</v>
      </c>
      <c r="B1671" s="791" t="s">
        <v>5532</v>
      </c>
      <c r="C1671" s="791" t="s">
        <v>4743</v>
      </c>
      <c r="D1671" s="791" t="s">
        <v>5533</v>
      </c>
      <c r="E1671" s="795" t="str">
        <f t="shared" si="26"/>
        <v>大分県由布市</v>
      </c>
      <c r="F1671" s="791" t="s">
        <v>5530</v>
      </c>
    </row>
    <row r="1672" spans="1:6">
      <c r="A1672" s="791" t="s">
        <v>25</v>
      </c>
      <c r="B1672" s="791" t="s">
        <v>1347</v>
      </c>
      <c r="C1672" s="791" t="s">
        <v>4743</v>
      </c>
      <c r="D1672" s="791" t="s">
        <v>5536</v>
      </c>
      <c r="E1672" s="795" t="str">
        <f t="shared" si="26"/>
        <v>大分県国東市</v>
      </c>
      <c r="F1672" s="791" t="s">
        <v>5534</v>
      </c>
    </row>
    <row r="1673" spans="1:6">
      <c r="A1673" s="791" t="s">
        <v>25</v>
      </c>
      <c r="B1673" s="791" t="s">
        <v>5538</v>
      </c>
      <c r="C1673" s="791" t="s">
        <v>4743</v>
      </c>
      <c r="D1673" s="791" t="s">
        <v>5539</v>
      </c>
      <c r="E1673" s="795" t="str">
        <f t="shared" si="26"/>
        <v>大分県姫島村</v>
      </c>
      <c r="F1673" s="791" t="s">
        <v>5537</v>
      </c>
    </row>
    <row r="1674" spans="1:6">
      <c r="A1674" s="791" t="s">
        <v>25</v>
      </c>
      <c r="B1674" s="791" t="s">
        <v>5540</v>
      </c>
      <c r="C1674" s="791" t="s">
        <v>4743</v>
      </c>
      <c r="D1674" s="791" t="s">
        <v>580</v>
      </c>
      <c r="E1674" s="795" t="str">
        <f t="shared" si="26"/>
        <v>大分県日出町</v>
      </c>
      <c r="F1674" s="791" t="s">
        <v>1834</v>
      </c>
    </row>
    <row r="1675" spans="1:6">
      <c r="A1675" s="791" t="s">
        <v>25</v>
      </c>
      <c r="B1675" s="791" t="s">
        <v>5541</v>
      </c>
      <c r="C1675" s="791" t="s">
        <v>4743</v>
      </c>
      <c r="D1675" s="791" t="s">
        <v>4210</v>
      </c>
      <c r="E1675" s="795" t="str">
        <f t="shared" si="26"/>
        <v>大分県九重町</v>
      </c>
      <c r="F1675" s="791" t="s">
        <v>5425</v>
      </c>
    </row>
    <row r="1676" spans="1:6">
      <c r="A1676" s="791" t="s">
        <v>25</v>
      </c>
      <c r="B1676" s="791" t="s">
        <v>5542</v>
      </c>
      <c r="C1676" s="791" t="s">
        <v>4743</v>
      </c>
      <c r="D1676" s="791" t="s">
        <v>2986</v>
      </c>
      <c r="E1676" s="795" t="str">
        <f t="shared" si="26"/>
        <v>大分県玖珠町</v>
      </c>
      <c r="F1676" s="791" t="s">
        <v>2304</v>
      </c>
    </row>
    <row r="1677" spans="1:6">
      <c r="A1677" s="790" t="s">
        <v>1548</v>
      </c>
      <c r="B1677" s="792"/>
      <c r="C1677" s="793" t="s">
        <v>5544</v>
      </c>
      <c r="D1677" s="792"/>
      <c r="E1677" s="795" t="str">
        <f t="shared" si="26"/>
        <v>宮崎県</v>
      </c>
      <c r="F1677" s="790" t="s">
        <v>5543</v>
      </c>
    </row>
    <row r="1678" spans="1:6">
      <c r="A1678" s="791" t="s">
        <v>1548</v>
      </c>
      <c r="B1678" s="791" t="s">
        <v>1829</v>
      </c>
      <c r="C1678" s="791" t="s">
        <v>5544</v>
      </c>
      <c r="D1678" s="791" t="s">
        <v>2002</v>
      </c>
      <c r="E1678" s="795" t="str">
        <f t="shared" si="26"/>
        <v>宮崎県宮崎市</v>
      </c>
      <c r="F1678" s="791" t="s">
        <v>4939</v>
      </c>
    </row>
    <row r="1679" spans="1:6">
      <c r="A1679" s="791" t="s">
        <v>1548</v>
      </c>
      <c r="B1679" s="791" t="s">
        <v>1801</v>
      </c>
      <c r="C1679" s="791" t="s">
        <v>5544</v>
      </c>
      <c r="D1679" s="791" t="s">
        <v>2029</v>
      </c>
      <c r="E1679" s="795" t="str">
        <f t="shared" si="26"/>
        <v>宮崎県都城市</v>
      </c>
      <c r="F1679" s="791" t="s">
        <v>5545</v>
      </c>
    </row>
    <row r="1680" spans="1:6">
      <c r="A1680" s="791" t="s">
        <v>1548</v>
      </c>
      <c r="B1680" s="791" t="s">
        <v>5546</v>
      </c>
      <c r="C1680" s="791" t="s">
        <v>5544</v>
      </c>
      <c r="D1680" s="791" t="s">
        <v>4370</v>
      </c>
      <c r="E1680" s="795" t="str">
        <f t="shared" si="26"/>
        <v>宮崎県延岡市</v>
      </c>
      <c r="F1680" s="791" t="s">
        <v>960</v>
      </c>
    </row>
    <row r="1681" spans="1:6">
      <c r="A1681" s="791" t="s">
        <v>1548</v>
      </c>
      <c r="B1681" s="791" t="s">
        <v>5548</v>
      </c>
      <c r="C1681" s="791" t="s">
        <v>5544</v>
      </c>
      <c r="D1681" s="791" t="s">
        <v>5549</v>
      </c>
      <c r="E1681" s="795" t="str">
        <f t="shared" si="26"/>
        <v>宮崎県日南市</v>
      </c>
      <c r="F1681" s="791" t="s">
        <v>5547</v>
      </c>
    </row>
    <row r="1682" spans="1:6">
      <c r="A1682" s="791" t="s">
        <v>1548</v>
      </c>
      <c r="B1682" s="791" t="s">
        <v>3045</v>
      </c>
      <c r="C1682" s="791" t="s">
        <v>5544</v>
      </c>
      <c r="D1682" s="791" t="s">
        <v>5551</v>
      </c>
      <c r="E1682" s="795" t="str">
        <f t="shared" si="26"/>
        <v>宮崎県小林市</v>
      </c>
      <c r="F1682" s="791" t="s">
        <v>5550</v>
      </c>
    </row>
    <row r="1683" spans="1:6">
      <c r="A1683" s="791" t="s">
        <v>1548</v>
      </c>
      <c r="B1683" s="791" t="s">
        <v>5326</v>
      </c>
      <c r="C1683" s="791" t="s">
        <v>5544</v>
      </c>
      <c r="D1683" s="791" t="s">
        <v>5230</v>
      </c>
      <c r="E1683" s="795" t="str">
        <f t="shared" si="26"/>
        <v>宮崎県日向市</v>
      </c>
      <c r="F1683" s="791" t="s">
        <v>5552</v>
      </c>
    </row>
    <row r="1684" spans="1:6">
      <c r="A1684" s="791" t="s">
        <v>1548</v>
      </c>
      <c r="B1684" s="791" t="s">
        <v>5555</v>
      </c>
      <c r="C1684" s="791" t="s">
        <v>5544</v>
      </c>
      <c r="D1684" s="791" t="s">
        <v>3979</v>
      </c>
      <c r="E1684" s="795" t="str">
        <f t="shared" si="26"/>
        <v>宮崎県串間市</v>
      </c>
      <c r="F1684" s="791" t="s">
        <v>5553</v>
      </c>
    </row>
    <row r="1685" spans="1:6">
      <c r="A1685" s="791" t="s">
        <v>1548</v>
      </c>
      <c r="B1685" s="791" t="s">
        <v>5557</v>
      </c>
      <c r="C1685" s="791" t="s">
        <v>5544</v>
      </c>
      <c r="D1685" s="791" t="s">
        <v>5558</v>
      </c>
      <c r="E1685" s="795" t="str">
        <f t="shared" si="26"/>
        <v>宮崎県西都市</v>
      </c>
      <c r="F1685" s="791" t="s">
        <v>5556</v>
      </c>
    </row>
    <row r="1686" spans="1:6">
      <c r="A1686" s="791" t="s">
        <v>1548</v>
      </c>
      <c r="B1686" s="791" t="s">
        <v>5560</v>
      </c>
      <c r="C1686" s="791" t="s">
        <v>5544</v>
      </c>
      <c r="D1686" s="791" t="s">
        <v>5561</v>
      </c>
      <c r="E1686" s="795" t="str">
        <f t="shared" si="26"/>
        <v>宮崎県えびの市</v>
      </c>
      <c r="F1686" s="791" t="s">
        <v>5559</v>
      </c>
    </row>
    <row r="1687" spans="1:6">
      <c r="A1687" s="791" t="s">
        <v>1548</v>
      </c>
      <c r="B1687" s="791" t="s">
        <v>4277</v>
      </c>
      <c r="C1687" s="791" t="s">
        <v>5544</v>
      </c>
      <c r="D1687" s="791" t="s">
        <v>3710</v>
      </c>
      <c r="E1687" s="795" t="str">
        <f t="shared" si="26"/>
        <v>宮崎県三股町</v>
      </c>
      <c r="F1687" s="791" t="s">
        <v>5562</v>
      </c>
    </row>
    <row r="1688" spans="1:6">
      <c r="A1688" s="791" t="s">
        <v>1548</v>
      </c>
      <c r="B1688" s="791" t="s">
        <v>1233</v>
      </c>
      <c r="C1688" s="791" t="s">
        <v>5544</v>
      </c>
      <c r="D1688" s="791" t="s">
        <v>5563</v>
      </c>
      <c r="E1688" s="795" t="str">
        <f t="shared" si="26"/>
        <v>宮崎県高原町</v>
      </c>
      <c r="F1688" s="791" t="s">
        <v>3144</v>
      </c>
    </row>
    <row r="1689" spans="1:6">
      <c r="A1689" s="791" t="s">
        <v>1548</v>
      </c>
      <c r="B1689" s="791" t="s">
        <v>4060</v>
      </c>
      <c r="C1689" s="791" t="s">
        <v>5544</v>
      </c>
      <c r="D1689" s="791" t="s">
        <v>1809</v>
      </c>
      <c r="E1689" s="795" t="str">
        <f t="shared" si="26"/>
        <v>宮崎県国富町</v>
      </c>
      <c r="F1689" s="791" t="s">
        <v>5564</v>
      </c>
    </row>
    <row r="1690" spans="1:6">
      <c r="A1690" s="791" t="s">
        <v>1548</v>
      </c>
      <c r="B1690" s="791" t="s">
        <v>5566</v>
      </c>
      <c r="C1690" s="791" t="s">
        <v>5544</v>
      </c>
      <c r="D1690" s="791" t="s">
        <v>5567</v>
      </c>
      <c r="E1690" s="795" t="str">
        <f t="shared" si="26"/>
        <v>宮崎県綾町</v>
      </c>
      <c r="F1690" s="791" t="s">
        <v>5565</v>
      </c>
    </row>
    <row r="1691" spans="1:6">
      <c r="A1691" s="791" t="s">
        <v>1548</v>
      </c>
      <c r="B1691" s="791" t="s">
        <v>5569</v>
      </c>
      <c r="C1691" s="791" t="s">
        <v>5544</v>
      </c>
      <c r="D1691" s="791" t="s">
        <v>5570</v>
      </c>
      <c r="E1691" s="795" t="str">
        <f t="shared" si="26"/>
        <v>宮崎県高鍋町</v>
      </c>
      <c r="F1691" s="791" t="s">
        <v>5568</v>
      </c>
    </row>
    <row r="1692" spans="1:6">
      <c r="A1692" s="791" t="s">
        <v>1548</v>
      </c>
      <c r="B1692" s="791" t="s">
        <v>4651</v>
      </c>
      <c r="C1692" s="791" t="s">
        <v>5544</v>
      </c>
      <c r="D1692" s="791" t="s">
        <v>5572</v>
      </c>
      <c r="E1692" s="795" t="str">
        <f t="shared" si="26"/>
        <v>宮崎県新富町</v>
      </c>
      <c r="F1692" s="791" t="s">
        <v>5571</v>
      </c>
    </row>
    <row r="1693" spans="1:6">
      <c r="A1693" s="791" t="s">
        <v>1548</v>
      </c>
      <c r="B1693" s="791" t="s">
        <v>4041</v>
      </c>
      <c r="C1693" s="791" t="s">
        <v>5544</v>
      </c>
      <c r="D1693" s="791" t="s">
        <v>5574</v>
      </c>
      <c r="E1693" s="795" t="str">
        <f t="shared" si="26"/>
        <v>宮崎県西米良村</v>
      </c>
      <c r="F1693" s="791" t="s">
        <v>5573</v>
      </c>
    </row>
    <row r="1694" spans="1:6">
      <c r="A1694" s="791" t="s">
        <v>1548</v>
      </c>
      <c r="B1694" s="791" t="s">
        <v>1101</v>
      </c>
      <c r="C1694" s="791" t="s">
        <v>5544</v>
      </c>
      <c r="D1694" s="791" t="s">
        <v>5179</v>
      </c>
      <c r="E1694" s="795" t="str">
        <f t="shared" si="26"/>
        <v>宮崎県木城町</v>
      </c>
      <c r="F1694" s="791" t="s">
        <v>2581</v>
      </c>
    </row>
    <row r="1695" spans="1:6">
      <c r="A1695" s="791" t="s">
        <v>1548</v>
      </c>
      <c r="B1695" s="791" t="s">
        <v>1103</v>
      </c>
      <c r="C1695" s="791" t="s">
        <v>5544</v>
      </c>
      <c r="D1695" s="791" t="s">
        <v>5575</v>
      </c>
      <c r="E1695" s="795" t="str">
        <f t="shared" si="26"/>
        <v>宮崎県川南町</v>
      </c>
      <c r="F1695" s="791" t="s">
        <v>4608</v>
      </c>
    </row>
    <row r="1696" spans="1:6">
      <c r="A1696" s="791" t="s">
        <v>1548</v>
      </c>
      <c r="B1696" s="791" t="s">
        <v>5576</v>
      </c>
      <c r="C1696" s="791" t="s">
        <v>5544</v>
      </c>
      <c r="D1696" s="791" t="s">
        <v>4219</v>
      </c>
      <c r="E1696" s="795" t="str">
        <f t="shared" si="26"/>
        <v>宮崎県都農町</v>
      </c>
      <c r="F1696" s="791" t="s">
        <v>4230</v>
      </c>
    </row>
    <row r="1697" spans="1:6">
      <c r="A1697" s="791" t="s">
        <v>1548</v>
      </c>
      <c r="B1697" s="791" t="s">
        <v>5577</v>
      </c>
      <c r="C1697" s="791" t="s">
        <v>5544</v>
      </c>
      <c r="D1697" s="791" t="s">
        <v>884</v>
      </c>
      <c r="E1697" s="795" t="str">
        <f t="shared" si="26"/>
        <v>宮崎県門川町</v>
      </c>
      <c r="F1697" s="791" t="s">
        <v>3289</v>
      </c>
    </row>
    <row r="1698" spans="1:6">
      <c r="A1698" s="791" t="s">
        <v>1548</v>
      </c>
      <c r="B1698" s="791" t="s">
        <v>5414</v>
      </c>
      <c r="C1698" s="791" t="s">
        <v>5544</v>
      </c>
      <c r="D1698" s="791" t="s">
        <v>5284</v>
      </c>
      <c r="E1698" s="795" t="str">
        <f t="shared" si="26"/>
        <v>宮崎県諸塚村</v>
      </c>
      <c r="F1698" s="791" t="s">
        <v>5042</v>
      </c>
    </row>
    <row r="1699" spans="1:6">
      <c r="A1699" s="791" t="s">
        <v>1548</v>
      </c>
      <c r="B1699" s="791" t="s">
        <v>5579</v>
      </c>
      <c r="C1699" s="791" t="s">
        <v>5544</v>
      </c>
      <c r="D1699" s="791" t="s">
        <v>5070</v>
      </c>
      <c r="E1699" s="795" t="str">
        <f t="shared" si="26"/>
        <v>宮崎県椎葉村</v>
      </c>
      <c r="F1699" s="791" t="s">
        <v>5578</v>
      </c>
    </row>
    <row r="1700" spans="1:6">
      <c r="A1700" s="791" t="s">
        <v>1548</v>
      </c>
      <c r="B1700" s="791" t="s">
        <v>2546</v>
      </c>
      <c r="C1700" s="791" t="s">
        <v>5544</v>
      </c>
      <c r="D1700" s="791" t="s">
        <v>1814</v>
      </c>
      <c r="E1700" s="795" t="str">
        <f t="shared" si="26"/>
        <v>宮崎県美郷町</v>
      </c>
      <c r="F1700" s="791" t="s">
        <v>5580</v>
      </c>
    </row>
    <row r="1701" spans="1:6">
      <c r="A1701" s="791" t="s">
        <v>1548</v>
      </c>
      <c r="B1701" s="791" t="s">
        <v>5581</v>
      </c>
      <c r="C1701" s="791" t="s">
        <v>5544</v>
      </c>
      <c r="D1701" s="791" t="s">
        <v>3932</v>
      </c>
      <c r="E1701" s="795" t="str">
        <f t="shared" si="26"/>
        <v>宮崎県高千穂町</v>
      </c>
      <c r="F1701" s="791" t="s">
        <v>2561</v>
      </c>
    </row>
    <row r="1702" spans="1:6">
      <c r="A1702" s="791" t="s">
        <v>1548</v>
      </c>
      <c r="B1702" s="791" t="s">
        <v>5582</v>
      </c>
      <c r="C1702" s="791" t="s">
        <v>5544</v>
      </c>
      <c r="D1702" s="791" t="s">
        <v>5449</v>
      </c>
      <c r="E1702" s="795" t="str">
        <f t="shared" si="26"/>
        <v>宮崎県日之影町</v>
      </c>
      <c r="F1702" s="791" t="s">
        <v>3392</v>
      </c>
    </row>
    <row r="1703" spans="1:6">
      <c r="A1703" s="791" t="s">
        <v>1548</v>
      </c>
      <c r="B1703" s="791" t="s">
        <v>5583</v>
      </c>
      <c r="C1703" s="791" t="s">
        <v>5544</v>
      </c>
      <c r="D1703" s="791" t="s">
        <v>5584</v>
      </c>
      <c r="E1703" s="795" t="str">
        <f t="shared" si="26"/>
        <v>宮崎県五ヶ瀬町</v>
      </c>
      <c r="F1703" s="791" t="s">
        <v>982</v>
      </c>
    </row>
    <row r="1704" spans="1:6">
      <c r="A1704" s="790" t="s">
        <v>3025</v>
      </c>
      <c r="B1704" s="792"/>
      <c r="C1704" s="793" t="s">
        <v>4641</v>
      </c>
      <c r="D1704" s="792"/>
      <c r="E1704" s="795" t="str">
        <f t="shared" si="26"/>
        <v>鹿児島県</v>
      </c>
      <c r="F1704" s="790" t="s">
        <v>5586</v>
      </c>
    </row>
    <row r="1705" spans="1:6">
      <c r="A1705" s="791" t="s">
        <v>3025</v>
      </c>
      <c r="B1705" s="791" t="s">
        <v>1385</v>
      </c>
      <c r="C1705" s="791" t="s">
        <v>4641</v>
      </c>
      <c r="D1705" s="791" t="s">
        <v>2721</v>
      </c>
      <c r="E1705" s="795" t="str">
        <f t="shared" si="26"/>
        <v>鹿児島県鹿児島市</v>
      </c>
      <c r="F1705" s="791" t="s">
        <v>5587</v>
      </c>
    </row>
    <row r="1706" spans="1:6">
      <c r="A1706" s="791" t="s">
        <v>3025</v>
      </c>
      <c r="B1706" s="791" t="s">
        <v>5588</v>
      </c>
      <c r="C1706" s="791" t="s">
        <v>4641</v>
      </c>
      <c r="D1706" s="791" t="s">
        <v>5589</v>
      </c>
      <c r="E1706" s="795" t="str">
        <f t="shared" si="26"/>
        <v>鹿児島県鹿屋市</v>
      </c>
      <c r="F1706" s="791" t="s">
        <v>2202</v>
      </c>
    </row>
    <row r="1707" spans="1:6">
      <c r="A1707" s="791" t="s">
        <v>3025</v>
      </c>
      <c r="B1707" s="791" t="s">
        <v>1691</v>
      </c>
      <c r="C1707" s="791" t="s">
        <v>4641</v>
      </c>
      <c r="D1707" s="791" t="s">
        <v>842</v>
      </c>
      <c r="E1707" s="795" t="str">
        <f t="shared" si="26"/>
        <v>鹿児島県枕崎市</v>
      </c>
      <c r="F1707" s="791" t="s">
        <v>3559</v>
      </c>
    </row>
    <row r="1708" spans="1:6">
      <c r="A1708" s="791" t="s">
        <v>3025</v>
      </c>
      <c r="B1708" s="791" t="s">
        <v>5591</v>
      </c>
      <c r="C1708" s="791" t="s">
        <v>4641</v>
      </c>
      <c r="D1708" s="791" t="s">
        <v>3630</v>
      </c>
      <c r="E1708" s="795" t="str">
        <f t="shared" si="26"/>
        <v>鹿児島県阿久根市</v>
      </c>
      <c r="F1708" s="791" t="s">
        <v>4340</v>
      </c>
    </row>
    <row r="1709" spans="1:6">
      <c r="A1709" s="791" t="s">
        <v>3025</v>
      </c>
      <c r="B1709" s="791" t="s">
        <v>3771</v>
      </c>
      <c r="C1709" s="791" t="s">
        <v>4641</v>
      </c>
      <c r="D1709" s="791" t="s">
        <v>3476</v>
      </c>
      <c r="E1709" s="795" t="str">
        <f t="shared" si="26"/>
        <v>鹿児島県出水市</v>
      </c>
      <c r="F1709" s="791" t="s">
        <v>5592</v>
      </c>
    </row>
    <row r="1710" spans="1:6">
      <c r="A1710" s="791" t="s">
        <v>3025</v>
      </c>
      <c r="B1710" s="791" t="s">
        <v>2167</v>
      </c>
      <c r="C1710" s="791" t="s">
        <v>4641</v>
      </c>
      <c r="D1710" s="791" t="s">
        <v>5593</v>
      </c>
      <c r="E1710" s="795" t="str">
        <f t="shared" si="26"/>
        <v>鹿児島県指宿市</v>
      </c>
      <c r="F1710" s="791" t="s">
        <v>489</v>
      </c>
    </row>
    <row r="1711" spans="1:6">
      <c r="A1711" s="791" t="s">
        <v>3025</v>
      </c>
      <c r="B1711" s="791" t="s">
        <v>5595</v>
      </c>
      <c r="C1711" s="791" t="s">
        <v>4641</v>
      </c>
      <c r="D1711" s="791" t="s">
        <v>5596</v>
      </c>
      <c r="E1711" s="795" t="str">
        <f t="shared" si="26"/>
        <v>鹿児島県西之表市</v>
      </c>
      <c r="F1711" s="791" t="s">
        <v>5594</v>
      </c>
    </row>
    <row r="1712" spans="1:6">
      <c r="A1712" s="791" t="s">
        <v>3025</v>
      </c>
      <c r="B1712" s="791" t="s">
        <v>5597</v>
      </c>
      <c r="C1712" s="791" t="s">
        <v>4641</v>
      </c>
      <c r="D1712" s="791" t="s">
        <v>5293</v>
      </c>
      <c r="E1712" s="795" t="str">
        <f t="shared" si="26"/>
        <v>鹿児島県垂水市</v>
      </c>
      <c r="F1712" s="791" t="s">
        <v>3522</v>
      </c>
    </row>
    <row r="1713" spans="1:6">
      <c r="A1713" s="791" t="s">
        <v>3025</v>
      </c>
      <c r="B1713" s="791" t="s">
        <v>2889</v>
      </c>
      <c r="C1713" s="791" t="s">
        <v>4641</v>
      </c>
      <c r="D1713" s="791" t="s">
        <v>2999</v>
      </c>
      <c r="E1713" s="795" t="str">
        <f t="shared" si="26"/>
        <v>鹿児島県薩摩川内市</v>
      </c>
      <c r="F1713" s="791" t="s">
        <v>5598</v>
      </c>
    </row>
    <row r="1714" spans="1:6">
      <c r="A1714" s="791" t="s">
        <v>3025</v>
      </c>
      <c r="B1714" s="791" t="s">
        <v>99</v>
      </c>
      <c r="C1714" s="791" t="s">
        <v>4641</v>
      </c>
      <c r="D1714" s="791" t="s">
        <v>5088</v>
      </c>
      <c r="E1714" s="795" t="str">
        <f t="shared" si="26"/>
        <v>鹿児島県日置市</v>
      </c>
      <c r="F1714" s="791" t="s">
        <v>3945</v>
      </c>
    </row>
    <row r="1715" spans="1:6">
      <c r="A1715" s="791" t="s">
        <v>3025</v>
      </c>
      <c r="B1715" s="791" t="s">
        <v>5599</v>
      </c>
      <c r="C1715" s="791" t="s">
        <v>4641</v>
      </c>
      <c r="D1715" s="791" t="s">
        <v>5600</v>
      </c>
      <c r="E1715" s="795" t="str">
        <f t="shared" si="26"/>
        <v>鹿児島県曽於市</v>
      </c>
      <c r="F1715" s="791" t="s">
        <v>1495</v>
      </c>
    </row>
    <row r="1716" spans="1:6">
      <c r="A1716" s="791" t="s">
        <v>3025</v>
      </c>
      <c r="B1716" s="791" t="s">
        <v>310</v>
      </c>
      <c r="C1716" s="791" t="s">
        <v>4641</v>
      </c>
      <c r="D1716" s="791" t="s">
        <v>5601</v>
      </c>
      <c r="E1716" s="795" t="str">
        <f t="shared" si="26"/>
        <v>鹿児島県霧島市</v>
      </c>
      <c r="F1716" s="791" t="s">
        <v>460</v>
      </c>
    </row>
    <row r="1717" spans="1:6">
      <c r="A1717" s="791" t="s">
        <v>3025</v>
      </c>
      <c r="B1717" s="791" t="s">
        <v>4676</v>
      </c>
      <c r="C1717" s="791" t="s">
        <v>4641</v>
      </c>
      <c r="D1717" s="791" t="s">
        <v>5602</v>
      </c>
      <c r="E1717" s="795" t="str">
        <f t="shared" si="26"/>
        <v>鹿児島県いちき串木野市</v>
      </c>
      <c r="F1717" s="791" t="s">
        <v>2614</v>
      </c>
    </row>
    <row r="1718" spans="1:6">
      <c r="A1718" s="791" t="s">
        <v>3025</v>
      </c>
      <c r="B1718" s="791" t="s">
        <v>5603</v>
      </c>
      <c r="C1718" s="791" t="s">
        <v>4641</v>
      </c>
      <c r="D1718" s="791" t="s">
        <v>4104</v>
      </c>
      <c r="E1718" s="795" t="str">
        <f t="shared" si="26"/>
        <v>鹿児島県南さつま市</v>
      </c>
      <c r="F1718" s="791" t="s">
        <v>3567</v>
      </c>
    </row>
    <row r="1719" spans="1:6">
      <c r="A1719" s="791" t="s">
        <v>3025</v>
      </c>
      <c r="B1719" s="791" t="s">
        <v>575</v>
      </c>
      <c r="C1719" s="791" t="s">
        <v>4641</v>
      </c>
      <c r="D1719" s="791" t="s">
        <v>5605</v>
      </c>
      <c r="E1719" s="795" t="str">
        <f t="shared" si="26"/>
        <v>鹿児島県志布志市</v>
      </c>
      <c r="F1719" s="791" t="s">
        <v>5604</v>
      </c>
    </row>
    <row r="1720" spans="1:6">
      <c r="A1720" s="791" t="s">
        <v>3025</v>
      </c>
      <c r="B1720" s="791" t="s">
        <v>5607</v>
      </c>
      <c r="C1720" s="791" t="s">
        <v>4641</v>
      </c>
      <c r="D1720" s="791" t="s">
        <v>3809</v>
      </c>
      <c r="E1720" s="795" t="str">
        <f t="shared" si="26"/>
        <v>鹿児島県奄美市</v>
      </c>
      <c r="F1720" s="791" t="s">
        <v>5606</v>
      </c>
    </row>
    <row r="1721" spans="1:6">
      <c r="A1721" s="791" t="s">
        <v>3025</v>
      </c>
      <c r="B1721" s="791" t="s">
        <v>5609</v>
      </c>
      <c r="C1721" s="791" t="s">
        <v>4641</v>
      </c>
      <c r="D1721" s="791" t="s">
        <v>237</v>
      </c>
      <c r="E1721" s="795" t="str">
        <f t="shared" si="26"/>
        <v>鹿児島県南九州市</v>
      </c>
      <c r="F1721" s="791" t="s">
        <v>5608</v>
      </c>
    </row>
    <row r="1722" spans="1:6">
      <c r="A1722" s="791" t="s">
        <v>3025</v>
      </c>
      <c r="B1722" s="791" t="s">
        <v>5610</v>
      </c>
      <c r="C1722" s="791" t="s">
        <v>4641</v>
      </c>
      <c r="D1722" s="791" t="s">
        <v>2076</v>
      </c>
      <c r="E1722" s="795" t="str">
        <f t="shared" si="26"/>
        <v>鹿児島県伊佐市</v>
      </c>
      <c r="F1722" s="791" t="s">
        <v>3684</v>
      </c>
    </row>
    <row r="1723" spans="1:6">
      <c r="A1723" s="791" t="s">
        <v>3025</v>
      </c>
      <c r="B1723" s="791" t="s">
        <v>5590</v>
      </c>
      <c r="C1723" s="791" t="s">
        <v>4641</v>
      </c>
      <c r="D1723" s="791" t="s">
        <v>2283</v>
      </c>
      <c r="E1723" s="795" t="str">
        <f t="shared" si="26"/>
        <v>鹿児島県姶良市</v>
      </c>
      <c r="F1723" s="791" t="s">
        <v>3994</v>
      </c>
    </row>
    <row r="1724" spans="1:6">
      <c r="A1724" s="791" t="s">
        <v>3025</v>
      </c>
      <c r="B1724" s="791" t="s">
        <v>5612</v>
      </c>
      <c r="C1724" s="791" t="s">
        <v>4641</v>
      </c>
      <c r="D1724" s="791" t="s">
        <v>5613</v>
      </c>
      <c r="E1724" s="795" t="str">
        <f t="shared" si="26"/>
        <v>鹿児島県三島村</v>
      </c>
      <c r="F1724" s="791" t="s">
        <v>5611</v>
      </c>
    </row>
    <row r="1725" spans="1:6">
      <c r="A1725" s="791" t="s">
        <v>3025</v>
      </c>
      <c r="B1725" s="791" t="s">
        <v>5615</v>
      </c>
      <c r="C1725" s="791" t="s">
        <v>4641</v>
      </c>
      <c r="D1725" s="791" t="s">
        <v>3643</v>
      </c>
      <c r="E1725" s="795" t="str">
        <f t="shared" si="26"/>
        <v>鹿児島県十島村</v>
      </c>
      <c r="F1725" s="791" t="s">
        <v>5614</v>
      </c>
    </row>
    <row r="1726" spans="1:6">
      <c r="A1726" s="791" t="s">
        <v>3025</v>
      </c>
      <c r="B1726" s="791" t="s">
        <v>2969</v>
      </c>
      <c r="C1726" s="791" t="s">
        <v>4641</v>
      </c>
      <c r="D1726" s="791" t="s">
        <v>1266</v>
      </c>
      <c r="E1726" s="795" t="str">
        <f t="shared" si="26"/>
        <v>鹿児島県さつま町</v>
      </c>
      <c r="F1726" s="791" t="s">
        <v>5616</v>
      </c>
    </row>
    <row r="1727" spans="1:6">
      <c r="A1727" s="791" t="s">
        <v>3025</v>
      </c>
      <c r="B1727" s="791" t="s">
        <v>3550</v>
      </c>
      <c r="C1727" s="791" t="s">
        <v>4641</v>
      </c>
      <c r="D1727" s="791" t="s">
        <v>3689</v>
      </c>
      <c r="E1727" s="795" t="str">
        <f t="shared" si="26"/>
        <v>鹿児島県長島町</v>
      </c>
      <c r="F1727" s="791" t="s">
        <v>5617</v>
      </c>
    </row>
    <row r="1728" spans="1:6">
      <c r="A1728" s="791" t="s">
        <v>3025</v>
      </c>
      <c r="B1728" s="791" t="s">
        <v>2580</v>
      </c>
      <c r="C1728" s="791" t="s">
        <v>4641</v>
      </c>
      <c r="D1728" s="791" t="s">
        <v>5619</v>
      </c>
      <c r="E1728" s="795" t="str">
        <f t="shared" si="26"/>
        <v>鹿児島県湧水町</v>
      </c>
      <c r="F1728" s="791" t="s">
        <v>5618</v>
      </c>
    </row>
    <row r="1729" spans="1:6">
      <c r="A1729" s="791" t="s">
        <v>3025</v>
      </c>
      <c r="B1729" s="791" t="s">
        <v>4052</v>
      </c>
      <c r="C1729" s="791" t="s">
        <v>4641</v>
      </c>
      <c r="D1729" s="791" t="s">
        <v>1913</v>
      </c>
      <c r="E1729" s="795" t="str">
        <f t="shared" si="26"/>
        <v>鹿児島県大崎町</v>
      </c>
      <c r="F1729" s="791" t="s">
        <v>1775</v>
      </c>
    </row>
    <row r="1730" spans="1:6">
      <c r="A1730" s="791" t="s">
        <v>3025</v>
      </c>
      <c r="B1730" s="791" t="s">
        <v>5621</v>
      </c>
      <c r="C1730" s="791" t="s">
        <v>4641</v>
      </c>
      <c r="D1730" s="791" t="s">
        <v>5622</v>
      </c>
      <c r="E1730" s="795" t="str">
        <f t="shared" si="26"/>
        <v>鹿児島県東串良町</v>
      </c>
      <c r="F1730" s="791" t="s">
        <v>5620</v>
      </c>
    </row>
    <row r="1731" spans="1:6">
      <c r="A1731" s="791" t="s">
        <v>3025</v>
      </c>
      <c r="B1731" s="791" t="s">
        <v>4279</v>
      </c>
      <c r="C1731" s="791" t="s">
        <v>4641</v>
      </c>
      <c r="D1731" s="791" t="s">
        <v>5480</v>
      </c>
      <c r="E1731" s="795" t="str">
        <f t="shared" ref="E1731:E1789" si="27">CONCATENATE(A1731,B1731)</f>
        <v>鹿児島県錦江町</v>
      </c>
      <c r="F1731" s="791" t="s">
        <v>3118</v>
      </c>
    </row>
    <row r="1732" spans="1:6">
      <c r="A1732" s="791" t="s">
        <v>3025</v>
      </c>
      <c r="B1732" s="791" t="s">
        <v>5623</v>
      </c>
      <c r="C1732" s="791" t="s">
        <v>4641</v>
      </c>
      <c r="D1732" s="791" t="s">
        <v>5624</v>
      </c>
      <c r="E1732" s="795" t="str">
        <f t="shared" si="27"/>
        <v>鹿児島県南大隅町</v>
      </c>
      <c r="F1732" s="791" t="s">
        <v>684</v>
      </c>
    </row>
    <row r="1733" spans="1:6">
      <c r="A1733" s="791" t="s">
        <v>3025</v>
      </c>
      <c r="B1733" s="791" t="s">
        <v>4643</v>
      </c>
      <c r="C1733" s="791" t="s">
        <v>4641</v>
      </c>
      <c r="D1733" s="791" t="s">
        <v>5625</v>
      </c>
      <c r="E1733" s="795" t="str">
        <f t="shared" si="27"/>
        <v>鹿児島県肝付町</v>
      </c>
      <c r="F1733" s="791" t="s">
        <v>827</v>
      </c>
    </row>
    <row r="1734" spans="1:6">
      <c r="A1734" s="791" t="s">
        <v>3025</v>
      </c>
      <c r="B1734" s="791" t="s">
        <v>1057</v>
      </c>
      <c r="C1734" s="791" t="s">
        <v>4641</v>
      </c>
      <c r="D1734" s="791" t="s">
        <v>5626</v>
      </c>
      <c r="E1734" s="795" t="str">
        <f t="shared" si="27"/>
        <v>鹿児島県中種子町</v>
      </c>
      <c r="F1734" s="791" t="s">
        <v>5061</v>
      </c>
    </row>
    <row r="1735" spans="1:6">
      <c r="A1735" s="791" t="s">
        <v>3025</v>
      </c>
      <c r="B1735" s="791" t="s">
        <v>653</v>
      </c>
      <c r="C1735" s="791" t="s">
        <v>4641</v>
      </c>
      <c r="D1735" s="791" t="s">
        <v>2322</v>
      </c>
      <c r="E1735" s="795" t="str">
        <f t="shared" si="27"/>
        <v>鹿児島県南種子町</v>
      </c>
      <c r="F1735" s="791" t="s">
        <v>1166</v>
      </c>
    </row>
    <row r="1736" spans="1:6">
      <c r="A1736" s="791" t="s">
        <v>3025</v>
      </c>
      <c r="B1736" s="791" t="s">
        <v>4844</v>
      </c>
      <c r="C1736" s="791" t="s">
        <v>4641</v>
      </c>
      <c r="D1736" s="791" t="s">
        <v>4285</v>
      </c>
      <c r="E1736" s="795" t="str">
        <f t="shared" si="27"/>
        <v>鹿児島県屋久島町</v>
      </c>
      <c r="F1736" s="791" t="s">
        <v>2008</v>
      </c>
    </row>
    <row r="1737" spans="1:6">
      <c r="A1737" s="791" t="s">
        <v>3025</v>
      </c>
      <c r="B1737" s="791" t="s">
        <v>5627</v>
      </c>
      <c r="C1737" s="791" t="s">
        <v>4641</v>
      </c>
      <c r="D1737" s="791" t="s">
        <v>5628</v>
      </c>
      <c r="E1737" s="795" t="str">
        <f t="shared" si="27"/>
        <v>鹿児島県大和村</v>
      </c>
      <c r="F1737" s="791" t="s">
        <v>1212</v>
      </c>
    </row>
    <row r="1738" spans="1:6">
      <c r="A1738" s="791" t="s">
        <v>3025</v>
      </c>
      <c r="B1738" s="791" t="s">
        <v>5629</v>
      </c>
      <c r="C1738" s="791" t="s">
        <v>4641</v>
      </c>
      <c r="D1738" s="791" t="s">
        <v>4491</v>
      </c>
      <c r="E1738" s="795" t="str">
        <f t="shared" si="27"/>
        <v>鹿児島県宇検村</v>
      </c>
      <c r="F1738" s="791" t="s">
        <v>2886</v>
      </c>
    </row>
    <row r="1739" spans="1:6">
      <c r="A1739" s="791" t="s">
        <v>3025</v>
      </c>
      <c r="B1739" s="791" t="s">
        <v>1296</v>
      </c>
      <c r="C1739" s="791" t="s">
        <v>4641</v>
      </c>
      <c r="D1739" s="791" t="s">
        <v>5630</v>
      </c>
      <c r="E1739" s="795" t="str">
        <f t="shared" si="27"/>
        <v>鹿児島県瀬戸内町</v>
      </c>
      <c r="F1739" s="791" t="s">
        <v>5184</v>
      </c>
    </row>
    <row r="1740" spans="1:6">
      <c r="A1740" s="791" t="s">
        <v>3025</v>
      </c>
      <c r="B1740" s="791" t="s">
        <v>5632</v>
      </c>
      <c r="C1740" s="791" t="s">
        <v>4641</v>
      </c>
      <c r="D1740" s="791" t="s">
        <v>1459</v>
      </c>
      <c r="E1740" s="795" t="str">
        <f t="shared" si="27"/>
        <v>鹿児島県龍郷町</v>
      </c>
      <c r="F1740" s="791" t="s">
        <v>5631</v>
      </c>
    </row>
    <row r="1741" spans="1:6">
      <c r="A1741" s="791" t="s">
        <v>3025</v>
      </c>
      <c r="B1741" s="791" t="s">
        <v>5633</v>
      </c>
      <c r="C1741" s="791" t="s">
        <v>4641</v>
      </c>
      <c r="D1741" s="791" t="s">
        <v>5634</v>
      </c>
      <c r="E1741" s="795" t="str">
        <f t="shared" si="27"/>
        <v>鹿児島県喜界町</v>
      </c>
      <c r="F1741" s="791" t="s">
        <v>4854</v>
      </c>
    </row>
    <row r="1742" spans="1:6">
      <c r="A1742" s="791" t="s">
        <v>3025</v>
      </c>
      <c r="B1742" s="791" t="s">
        <v>5637</v>
      </c>
      <c r="C1742" s="791" t="s">
        <v>4641</v>
      </c>
      <c r="D1742" s="791" t="s">
        <v>5638</v>
      </c>
      <c r="E1742" s="795" t="str">
        <f t="shared" si="27"/>
        <v>鹿児島県徳之島町</v>
      </c>
      <c r="F1742" s="791" t="s">
        <v>5636</v>
      </c>
    </row>
    <row r="1743" spans="1:6">
      <c r="A1743" s="791" t="s">
        <v>3025</v>
      </c>
      <c r="B1743" s="791" t="s">
        <v>1391</v>
      </c>
      <c r="C1743" s="791" t="s">
        <v>4641</v>
      </c>
      <c r="D1743" s="791" t="s">
        <v>5640</v>
      </c>
      <c r="E1743" s="795" t="str">
        <f t="shared" si="27"/>
        <v>鹿児島県天城町</v>
      </c>
      <c r="F1743" s="791" t="s">
        <v>5639</v>
      </c>
    </row>
    <row r="1744" spans="1:6">
      <c r="A1744" s="791" t="s">
        <v>3025</v>
      </c>
      <c r="B1744" s="791" t="s">
        <v>5642</v>
      </c>
      <c r="C1744" s="791" t="s">
        <v>4641</v>
      </c>
      <c r="D1744" s="791" t="s">
        <v>5202</v>
      </c>
      <c r="E1744" s="795" t="str">
        <f t="shared" si="27"/>
        <v>鹿児島県伊仙町</v>
      </c>
      <c r="F1744" s="791" t="s">
        <v>5641</v>
      </c>
    </row>
    <row r="1745" spans="1:6">
      <c r="A1745" s="791" t="s">
        <v>3025</v>
      </c>
      <c r="B1745" s="791" t="s">
        <v>5301</v>
      </c>
      <c r="C1745" s="791" t="s">
        <v>4641</v>
      </c>
      <c r="D1745" s="791" t="s">
        <v>5644</v>
      </c>
      <c r="E1745" s="795" t="str">
        <f t="shared" si="27"/>
        <v>鹿児島県和泊町</v>
      </c>
      <c r="F1745" s="791" t="s">
        <v>5643</v>
      </c>
    </row>
    <row r="1746" spans="1:6">
      <c r="A1746" s="791" t="s">
        <v>3025</v>
      </c>
      <c r="B1746" s="791" t="s">
        <v>5646</v>
      </c>
      <c r="C1746" s="791" t="s">
        <v>4641</v>
      </c>
      <c r="D1746" s="791" t="s">
        <v>5647</v>
      </c>
      <c r="E1746" s="795" t="str">
        <f t="shared" si="27"/>
        <v>鹿児島県知名町</v>
      </c>
      <c r="F1746" s="791" t="s">
        <v>5645</v>
      </c>
    </row>
    <row r="1747" spans="1:6">
      <c r="A1747" s="791" t="s">
        <v>3025</v>
      </c>
      <c r="B1747" s="791" t="s">
        <v>5649</v>
      </c>
      <c r="C1747" s="791" t="s">
        <v>4641</v>
      </c>
      <c r="D1747" s="791" t="s">
        <v>5650</v>
      </c>
      <c r="E1747" s="795" t="str">
        <f t="shared" si="27"/>
        <v>鹿児島県与論町</v>
      </c>
      <c r="F1747" s="791" t="s">
        <v>5648</v>
      </c>
    </row>
    <row r="1748" spans="1:6">
      <c r="A1748" s="790" t="s">
        <v>5651</v>
      </c>
      <c r="B1748" s="792"/>
      <c r="C1748" s="793" t="s">
        <v>5652</v>
      </c>
      <c r="D1748" s="792"/>
      <c r="E1748" s="795" t="str">
        <f t="shared" si="27"/>
        <v>沖縄県</v>
      </c>
      <c r="F1748" s="790" t="s">
        <v>4518</v>
      </c>
    </row>
    <row r="1749" spans="1:6">
      <c r="A1749" s="791" t="s">
        <v>5651</v>
      </c>
      <c r="B1749" s="791" t="s">
        <v>5654</v>
      </c>
      <c r="C1749" s="791" t="s">
        <v>5652</v>
      </c>
      <c r="D1749" s="791" t="s">
        <v>3094</v>
      </c>
      <c r="E1749" s="795" t="str">
        <f t="shared" si="27"/>
        <v>沖縄県那覇市</v>
      </c>
      <c r="F1749" s="791" t="s">
        <v>5653</v>
      </c>
    </row>
    <row r="1750" spans="1:6">
      <c r="A1750" s="791" t="s">
        <v>5651</v>
      </c>
      <c r="B1750" s="791" t="s">
        <v>256</v>
      </c>
      <c r="C1750" s="791" t="s">
        <v>5652</v>
      </c>
      <c r="D1750" s="791" t="s">
        <v>5656</v>
      </c>
      <c r="E1750" s="795" t="str">
        <f t="shared" si="27"/>
        <v>沖縄県宜野湾市</v>
      </c>
      <c r="F1750" s="791" t="s">
        <v>5655</v>
      </c>
    </row>
    <row r="1751" spans="1:6">
      <c r="A1751" s="791" t="s">
        <v>5651</v>
      </c>
      <c r="B1751" s="791" t="s">
        <v>4257</v>
      </c>
      <c r="C1751" s="791" t="s">
        <v>5652</v>
      </c>
      <c r="D1751" s="791" t="s">
        <v>5657</v>
      </c>
      <c r="E1751" s="795" t="str">
        <f t="shared" si="27"/>
        <v>沖縄県石垣市</v>
      </c>
      <c r="F1751" s="791" t="s">
        <v>5585</v>
      </c>
    </row>
    <row r="1752" spans="1:6">
      <c r="A1752" s="791" t="s">
        <v>5651</v>
      </c>
      <c r="B1752" s="791" t="s">
        <v>5407</v>
      </c>
      <c r="C1752" s="791" t="s">
        <v>5652</v>
      </c>
      <c r="D1752" s="791" t="s">
        <v>4401</v>
      </c>
      <c r="E1752" s="795" t="str">
        <f t="shared" si="27"/>
        <v>沖縄県浦添市</v>
      </c>
      <c r="F1752" s="791" t="s">
        <v>5658</v>
      </c>
    </row>
    <row r="1753" spans="1:6">
      <c r="A1753" s="791" t="s">
        <v>5651</v>
      </c>
      <c r="B1753" s="791" t="s">
        <v>5659</v>
      </c>
      <c r="C1753" s="791" t="s">
        <v>5652</v>
      </c>
      <c r="D1753" s="791" t="s">
        <v>5660</v>
      </c>
      <c r="E1753" s="795" t="str">
        <f t="shared" si="27"/>
        <v>沖縄県名護市</v>
      </c>
      <c r="F1753" s="791" t="s">
        <v>5464</v>
      </c>
    </row>
    <row r="1754" spans="1:6">
      <c r="A1754" s="791" t="s">
        <v>5651</v>
      </c>
      <c r="B1754" s="791" t="s">
        <v>2485</v>
      </c>
      <c r="C1754" s="791" t="s">
        <v>5652</v>
      </c>
      <c r="D1754" s="791" t="s">
        <v>4731</v>
      </c>
      <c r="E1754" s="795" t="str">
        <f t="shared" si="27"/>
        <v>沖縄県糸満市</v>
      </c>
      <c r="F1754" s="791" t="s">
        <v>3565</v>
      </c>
    </row>
    <row r="1755" spans="1:6">
      <c r="A1755" s="791" t="s">
        <v>5651</v>
      </c>
      <c r="B1755" s="791" t="s">
        <v>5314</v>
      </c>
      <c r="C1755" s="791" t="s">
        <v>5652</v>
      </c>
      <c r="D1755" s="791" t="s">
        <v>922</v>
      </c>
      <c r="E1755" s="795" t="str">
        <f t="shared" si="27"/>
        <v>沖縄県沖縄市</v>
      </c>
      <c r="F1755" s="791" t="s">
        <v>5661</v>
      </c>
    </row>
    <row r="1756" spans="1:6">
      <c r="A1756" s="791" t="s">
        <v>5651</v>
      </c>
      <c r="B1756" s="791" t="s">
        <v>5662</v>
      </c>
      <c r="C1756" s="791" t="s">
        <v>5652</v>
      </c>
      <c r="D1756" s="791" t="s">
        <v>5663</v>
      </c>
      <c r="E1756" s="795" t="str">
        <f t="shared" si="27"/>
        <v>沖縄県豊見城市</v>
      </c>
      <c r="F1756" s="791" t="s">
        <v>4457</v>
      </c>
    </row>
    <row r="1757" spans="1:6">
      <c r="A1757" s="791" t="s">
        <v>5651</v>
      </c>
      <c r="B1757" s="791" t="s">
        <v>1909</v>
      </c>
      <c r="C1757" s="791" t="s">
        <v>5652</v>
      </c>
      <c r="D1757" s="791" t="s">
        <v>479</v>
      </c>
      <c r="E1757" s="795" t="str">
        <f t="shared" si="27"/>
        <v>沖縄県うるま市</v>
      </c>
      <c r="F1757" s="791" t="s">
        <v>5664</v>
      </c>
    </row>
    <row r="1758" spans="1:6">
      <c r="A1758" s="791" t="s">
        <v>5651</v>
      </c>
      <c r="B1758" s="791" t="s">
        <v>3716</v>
      </c>
      <c r="C1758" s="791" t="s">
        <v>5652</v>
      </c>
      <c r="D1758" s="791" t="s">
        <v>5666</v>
      </c>
      <c r="E1758" s="795" t="str">
        <f t="shared" si="27"/>
        <v>沖縄県宮古島市</v>
      </c>
      <c r="F1758" s="791" t="s">
        <v>5665</v>
      </c>
    </row>
    <row r="1759" spans="1:6">
      <c r="A1759" s="791" t="s">
        <v>5651</v>
      </c>
      <c r="B1759" s="791" t="s">
        <v>5667</v>
      </c>
      <c r="C1759" s="791" t="s">
        <v>5652</v>
      </c>
      <c r="D1759" s="791" t="s">
        <v>353</v>
      </c>
      <c r="E1759" s="795" t="str">
        <f t="shared" si="27"/>
        <v>沖縄県南城市</v>
      </c>
      <c r="F1759" s="791" t="s">
        <v>3129</v>
      </c>
    </row>
    <row r="1760" spans="1:6">
      <c r="A1760" s="791" t="s">
        <v>5651</v>
      </c>
      <c r="B1760" s="791" t="s">
        <v>3343</v>
      </c>
      <c r="C1760" s="791" t="s">
        <v>5652</v>
      </c>
      <c r="D1760" s="791" t="s">
        <v>589</v>
      </c>
      <c r="E1760" s="795" t="str">
        <f t="shared" si="27"/>
        <v>沖縄県国頭村</v>
      </c>
      <c r="F1760" s="791" t="s">
        <v>5668</v>
      </c>
    </row>
    <row r="1761" spans="1:6">
      <c r="A1761" s="791" t="s">
        <v>5651</v>
      </c>
      <c r="B1761" s="791" t="s">
        <v>5670</v>
      </c>
      <c r="C1761" s="791" t="s">
        <v>5652</v>
      </c>
      <c r="D1761" s="791" t="s">
        <v>5671</v>
      </c>
      <c r="E1761" s="795" t="str">
        <f t="shared" si="27"/>
        <v>沖縄県大宜味村</v>
      </c>
      <c r="F1761" s="791" t="s">
        <v>5669</v>
      </c>
    </row>
    <row r="1762" spans="1:6">
      <c r="A1762" s="791" t="s">
        <v>5651</v>
      </c>
      <c r="B1762" s="791" t="s">
        <v>2421</v>
      </c>
      <c r="C1762" s="791" t="s">
        <v>5652</v>
      </c>
      <c r="D1762" s="791" t="s">
        <v>5672</v>
      </c>
      <c r="E1762" s="795" t="str">
        <f t="shared" si="27"/>
        <v>沖縄県東村</v>
      </c>
      <c r="F1762" s="791" t="s">
        <v>1861</v>
      </c>
    </row>
    <row r="1763" spans="1:6">
      <c r="A1763" s="791" t="s">
        <v>5651</v>
      </c>
      <c r="B1763" s="791" t="s">
        <v>5674</v>
      </c>
      <c r="C1763" s="791" t="s">
        <v>5652</v>
      </c>
      <c r="D1763" s="791" t="s">
        <v>5675</v>
      </c>
      <c r="E1763" s="795" t="str">
        <f t="shared" si="27"/>
        <v>沖縄県今帰仁村</v>
      </c>
      <c r="F1763" s="791" t="s">
        <v>5673</v>
      </c>
    </row>
    <row r="1764" spans="1:6">
      <c r="A1764" s="791" t="s">
        <v>5651</v>
      </c>
      <c r="B1764" s="791" t="s">
        <v>3729</v>
      </c>
      <c r="C1764" s="791" t="s">
        <v>5652</v>
      </c>
      <c r="D1764" s="791" t="s">
        <v>4856</v>
      </c>
      <c r="E1764" s="795" t="str">
        <f t="shared" si="27"/>
        <v>沖縄県本部町</v>
      </c>
      <c r="F1764" s="791" t="s">
        <v>4452</v>
      </c>
    </row>
    <row r="1765" spans="1:6">
      <c r="A1765" s="791" t="s">
        <v>5651</v>
      </c>
      <c r="B1765" s="791" t="s">
        <v>5676</v>
      </c>
      <c r="C1765" s="791" t="s">
        <v>5652</v>
      </c>
      <c r="D1765" s="791" t="s">
        <v>5677</v>
      </c>
      <c r="E1765" s="795" t="str">
        <f t="shared" si="27"/>
        <v>沖縄県恩納村</v>
      </c>
      <c r="F1765" s="791" t="s">
        <v>5257</v>
      </c>
    </row>
    <row r="1766" spans="1:6">
      <c r="A1766" s="791" t="s">
        <v>5651</v>
      </c>
      <c r="B1766" s="791" t="s">
        <v>5679</v>
      </c>
      <c r="C1766" s="791" t="s">
        <v>5652</v>
      </c>
      <c r="D1766" s="791" t="s">
        <v>152</v>
      </c>
      <c r="E1766" s="795" t="str">
        <f t="shared" si="27"/>
        <v>沖縄県宜野座村</v>
      </c>
      <c r="F1766" s="791" t="s">
        <v>5678</v>
      </c>
    </row>
    <row r="1767" spans="1:6">
      <c r="A1767" s="791" t="s">
        <v>5651</v>
      </c>
      <c r="B1767" s="791" t="s">
        <v>5683</v>
      </c>
      <c r="C1767" s="791" t="s">
        <v>5652</v>
      </c>
      <c r="D1767" s="791" t="s">
        <v>5554</v>
      </c>
      <c r="E1767" s="795" t="str">
        <f t="shared" si="27"/>
        <v>沖縄県金武町</v>
      </c>
      <c r="F1767" s="791" t="s">
        <v>5681</v>
      </c>
    </row>
    <row r="1768" spans="1:6">
      <c r="A1768" s="791" t="s">
        <v>5651</v>
      </c>
      <c r="B1768" s="791" t="s">
        <v>5517</v>
      </c>
      <c r="C1768" s="791" t="s">
        <v>5652</v>
      </c>
      <c r="D1768" s="791" t="s">
        <v>3870</v>
      </c>
      <c r="E1768" s="795" t="str">
        <f t="shared" si="27"/>
        <v>沖縄県伊江村</v>
      </c>
      <c r="F1768" s="791" t="s">
        <v>5685</v>
      </c>
    </row>
    <row r="1769" spans="1:6">
      <c r="A1769" s="791" t="s">
        <v>5651</v>
      </c>
      <c r="B1769" s="791" t="s">
        <v>5686</v>
      </c>
      <c r="C1769" s="791" t="s">
        <v>5652</v>
      </c>
      <c r="D1769" s="791" t="s">
        <v>1071</v>
      </c>
      <c r="E1769" s="795" t="str">
        <f t="shared" si="27"/>
        <v>沖縄県読谷村</v>
      </c>
      <c r="F1769" s="791" t="s">
        <v>3229</v>
      </c>
    </row>
    <row r="1770" spans="1:6">
      <c r="A1770" s="791" t="s">
        <v>5651</v>
      </c>
      <c r="B1770" s="791" t="s">
        <v>5497</v>
      </c>
      <c r="C1770" s="791" t="s">
        <v>5652</v>
      </c>
      <c r="D1770" s="791" t="s">
        <v>3282</v>
      </c>
      <c r="E1770" s="795" t="str">
        <f t="shared" si="27"/>
        <v>沖縄県嘉手納町</v>
      </c>
      <c r="F1770" s="791" t="s">
        <v>316</v>
      </c>
    </row>
    <row r="1771" spans="1:6">
      <c r="A1771" s="791" t="s">
        <v>5651</v>
      </c>
      <c r="B1771" s="791" t="s">
        <v>3105</v>
      </c>
      <c r="C1771" s="791" t="s">
        <v>5652</v>
      </c>
      <c r="D1771" s="791" t="s">
        <v>5688</v>
      </c>
      <c r="E1771" s="795" t="str">
        <f t="shared" si="27"/>
        <v>沖縄県北谷町</v>
      </c>
      <c r="F1771" s="791" t="s">
        <v>5687</v>
      </c>
    </row>
    <row r="1772" spans="1:6">
      <c r="A1772" s="791" t="s">
        <v>5651</v>
      </c>
      <c r="B1772" s="791" t="s">
        <v>4948</v>
      </c>
      <c r="C1772" s="791" t="s">
        <v>5652</v>
      </c>
      <c r="D1772" s="791" t="s">
        <v>5690</v>
      </c>
      <c r="E1772" s="795" t="str">
        <f t="shared" si="27"/>
        <v>沖縄県北中城村</v>
      </c>
      <c r="F1772" s="791" t="s">
        <v>5689</v>
      </c>
    </row>
    <row r="1773" spans="1:6">
      <c r="A1773" s="791" t="s">
        <v>5651</v>
      </c>
      <c r="B1773" s="791" t="s">
        <v>5691</v>
      </c>
      <c r="C1773" s="791" t="s">
        <v>5652</v>
      </c>
      <c r="D1773" s="791" t="s">
        <v>4671</v>
      </c>
      <c r="E1773" s="795" t="str">
        <f t="shared" si="27"/>
        <v>沖縄県中城村</v>
      </c>
      <c r="F1773" s="791" t="s">
        <v>2669</v>
      </c>
    </row>
    <row r="1774" spans="1:6">
      <c r="A1774" s="791" t="s">
        <v>5651</v>
      </c>
      <c r="B1774" s="791" t="s">
        <v>864</v>
      </c>
      <c r="C1774" s="791" t="s">
        <v>5652</v>
      </c>
      <c r="D1774" s="791" t="s">
        <v>5693</v>
      </c>
      <c r="E1774" s="795" t="str">
        <f t="shared" si="27"/>
        <v>沖縄県西原町</v>
      </c>
      <c r="F1774" s="791" t="s">
        <v>5692</v>
      </c>
    </row>
    <row r="1775" spans="1:6">
      <c r="A1775" s="791" t="s">
        <v>5651</v>
      </c>
      <c r="B1775" s="791" t="s">
        <v>645</v>
      </c>
      <c r="C1775" s="791" t="s">
        <v>5652</v>
      </c>
      <c r="D1775" s="791" t="s">
        <v>169</v>
      </c>
      <c r="E1775" s="795" t="str">
        <f t="shared" si="27"/>
        <v>沖縄県与那原町</v>
      </c>
      <c r="F1775" s="791" t="s">
        <v>5694</v>
      </c>
    </row>
    <row r="1776" spans="1:6">
      <c r="A1776" s="791" t="s">
        <v>5651</v>
      </c>
      <c r="B1776" s="791" t="s">
        <v>3175</v>
      </c>
      <c r="C1776" s="791" t="s">
        <v>5652</v>
      </c>
      <c r="D1776" s="791" t="s">
        <v>5696</v>
      </c>
      <c r="E1776" s="795" t="str">
        <f t="shared" si="27"/>
        <v>沖縄県南風原町</v>
      </c>
      <c r="F1776" s="791" t="s">
        <v>5695</v>
      </c>
    </row>
    <row r="1777" spans="1:6">
      <c r="A1777" s="791" t="s">
        <v>5651</v>
      </c>
      <c r="B1777" s="791" t="s">
        <v>4244</v>
      </c>
      <c r="C1777" s="791" t="s">
        <v>5652</v>
      </c>
      <c r="D1777" s="791" t="s">
        <v>5698</v>
      </c>
      <c r="E1777" s="795" t="str">
        <f t="shared" si="27"/>
        <v>沖縄県渡嘉敷村</v>
      </c>
      <c r="F1777" s="791" t="s">
        <v>5697</v>
      </c>
    </row>
    <row r="1778" spans="1:6">
      <c r="A1778" s="791" t="s">
        <v>5651</v>
      </c>
      <c r="B1778" s="791" t="s">
        <v>5699</v>
      </c>
      <c r="C1778" s="791" t="s">
        <v>5652</v>
      </c>
      <c r="D1778" s="791" t="s">
        <v>2194</v>
      </c>
      <c r="E1778" s="795" t="str">
        <f t="shared" si="27"/>
        <v>沖縄県座間味村</v>
      </c>
      <c r="F1778" s="791" t="s">
        <v>5523</v>
      </c>
    </row>
    <row r="1779" spans="1:6">
      <c r="A1779" s="791" t="s">
        <v>5651</v>
      </c>
      <c r="B1779" s="791" t="s">
        <v>5701</v>
      </c>
      <c r="C1779" s="791" t="s">
        <v>5652</v>
      </c>
      <c r="D1779" s="791" t="s">
        <v>1593</v>
      </c>
      <c r="E1779" s="795" t="str">
        <f t="shared" si="27"/>
        <v>沖縄県粟国村</v>
      </c>
      <c r="F1779" s="791" t="s">
        <v>5700</v>
      </c>
    </row>
    <row r="1780" spans="1:6">
      <c r="A1780" s="791" t="s">
        <v>5651</v>
      </c>
      <c r="B1780" s="791" t="s">
        <v>5535</v>
      </c>
      <c r="C1780" s="791" t="s">
        <v>5652</v>
      </c>
      <c r="D1780" s="791" t="s">
        <v>5702</v>
      </c>
      <c r="E1780" s="795" t="str">
        <f t="shared" si="27"/>
        <v>沖縄県渡名喜村</v>
      </c>
      <c r="F1780" s="791" t="s">
        <v>4399</v>
      </c>
    </row>
    <row r="1781" spans="1:6">
      <c r="A1781" s="791" t="s">
        <v>5651</v>
      </c>
      <c r="B1781" s="791" t="s">
        <v>1031</v>
      </c>
      <c r="C1781" s="791" t="s">
        <v>5652</v>
      </c>
      <c r="D1781" s="791" t="s">
        <v>5703</v>
      </c>
      <c r="E1781" s="795" t="str">
        <f t="shared" si="27"/>
        <v>沖縄県南大東村</v>
      </c>
      <c r="F1781" s="791" t="s">
        <v>264</v>
      </c>
    </row>
    <row r="1782" spans="1:6">
      <c r="A1782" s="791" t="s">
        <v>5651</v>
      </c>
      <c r="B1782" s="791" t="s">
        <v>1153</v>
      </c>
      <c r="C1782" s="791" t="s">
        <v>5652</v>
      </c>
      <c r="D1782" s="791" t="s">
        <v>5705</v>
      </c>
      <c r="E1782" s="795" t="str">
        <f t="shared" si="27"/>
        <v>沖縄県北大東村</v>
      </c>
      <c r="F1782" s="791" t="s">
        <v>5704</v>
      </c>
    </row>
    <row r="1783" spans="1:6">
      <c r="A1783" s="791" t="s">
        <v>5651</v>
      </c>
      <c r="B1783" s="791" t="s">
        <v>5707</v>
      </c>
      <c r="C1783" s="791" t="s">
        <v>5652</v>
      </c>
      <c r="D1783" s="791" t="s">
        <v>562</v>
      </c>
      <c r="E1783" s="795" t="str">
        <f t="shared" si="27"/>
        <v>沖縄県伊平屋村</v>
      </c>
      <c r="F1783" s="791" t="s">
        <v>5706</v>
      </c>
    </row>
    <row r="1784" spans="1:6">
      <c r="A1784" s="791" t="s">
        <v>5651</v>
      </c>
      <c r="B1784" s="791" t="s">
        <v>4525</v>
      </c>
      <c r="C1784" s="791" t="s">
        <v>5652</v>
      </c>
      <c r="D1784" s="791" t="s">
        <v>5709</v>
      </c>
      <c r="E1784" s="795" t="str">
        <f t="shared" si="27"/>
        <v>沖縄県伊是名村</v>
      </c>
      <c r="F1784" s="791" t="s">
        <v>5708</v>
      </c>
    </row>
    <row r="1785" spans="1:6">
      <c r="A1785" s="791" t="s">
        <v>5651</v>
      </c>
      <c r="B1785" s="791" t="s">
        <v>5711</v>
      </c>
      <c r="C1785" s="791" t="s">
        <v>5652</v>
      </c>
      <c r="D1785" s="791" t="s">
        <v>3562</v>
      </c>
      <c r="E1785" s="795" t="str">
        <f t="shared" si="27"/>
        <v>沖縄県久米島町</v>
      </c>
      <c r="F1785" s="791" t="s">
        <v>5710</v>
      </c>
    </row>
    <row r="1786" spans="1:6">
      <c r="A1786" s="791" t="s">
        <v>5651</v>
      </c>
      <c r="B1786" s="791" t="s">
        <v>5712</v>
      </c>
      <c r="C1786" s="791" t="s">
        <v>5652</v>
      </c>
      <c r="D1786" s="791" t="s">
        <v>5713</v>
      </c>
      <c r="E1786" s="795" t="str">
        <f t="shared" si="27"/>
        <v>沖縄県八重瀬町</v>
      </c>
      <c r="F1786" s="791" t="s">
        <v>1168</v>
      </c>
    </row>
    <row r="1787" spans="1:6">
      <c r="A1787" s="791" t="s">
        <v>5651</v>
      </c>
      <c r="B1787" s="791" t="s">
        <v>5714</v>
      </c>
      <c r="C1787" s="791" t="s">
        <v>5652</v>
      </c>
      <c r="D1787" s="791" t="s">
        <v>5715</v>
      </c>
      <c r="E1787" s="795" t="str">
        <f t="shared" si="27"/>
        <v>沖縄県多良間村</v>
      </c>
      <c r="F1787" s="791" t="s">
        <v>4315</v>
      </c>
    </row>
    <row r="1788" spans="1:6">
      <c r="A1788" s="791" t="s">
        <v>5651</v>
      </c>
      <c r="B1788" s="791" t="s">
        <v>5716</v>
      </c>
      <c r="C1788" s="791" t="s">
        <v>5652</v>
      </c>
      <c r="D1788" s="791" t="s">
        <v>4932</v>
      </c>
      <c r="E1788" s="795" t="str">
        <f t="shared" si="27"/>
        <v>沖縄県竹富町</v>
      </c>
      <c r="F1788" s="791" t="s">
        <v>5126</v>
      </c>
    </row>
    <row r="1789" spans="1:6">
      <c r="A1789" s="791" t="s">
        <v>5651</v>
      </c>
      <c r="B1789" s="791" t="s">
        <v>2884</v>
      </c>
      <c r="C1789" s="791" t="s">
        <v>5652</v>
      </c>
      <c r="D1789" s="791" t="s">
        <v>5718</v>
      </c>
      <c r="E1789" s="795" t="str">
        <f t="shared" si="27"/>
        <v>沖縄県与那国町</v>
      </c>
      <c r="F1789" s="791" t="s">
        <v>5717</v>
      </c>
    </row>
  </sheetData>
  <phoneticPr fontId="5"/>
  <pageMargins left="1.299212598425197" right="0.70866141732283472" top="0.74803149606299213" bottom="0.74803149606299213" header="0.31496062992125984" footer="0.31496062992125984"/>
  <pageSetup paperSize="9" fitToWidth="1" fitToHeight="0"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theme="4"/>
  </sheetPr>
  <dimension ref="A2:V68"/>
  <sheetViews>
    <sheetView workbookViewId="0"/>
  </sheetViews>
  <sheetFormatPr defaultColWidth="9" defaultRowHeight="18.75"/>
  <cols>
    <col min="1" max="1" width="9" style="798"/>
    <col min="2" max="3" width="5.625" style="798" customWidth="1"/>
    <col min="4" max="4" width="6.5" style="798" customWidth="1"/>
    <col min="5" max="5" width="5.625" style="798" customWidth="1"/>
    <col min="6" max="6" width="6.375" style="798" customWidth="1"/>
    <col min="7" max="7" width="7.125" style="798" customWidth="1"/>
    <col min="8" max="9" width="5.625" style="798" customWidth="1"/>
    <col min="10" max="12" width="7.625" style="798" customWidth="1"/>
    <col min="13" max="13" width="69.5" style="798" bestFit="1" customWidth="1"/>
    <col min="14" max="15" width="6.875" style="798" bestFit="1" customWidth="1"/>
    <col min="16" max="16" width="5.625" style="798" customWidth="1"/>
    <col min="17" max="17" width="17.5" style="798" bestFit="1" customWidth="1"/>
    <col min="18" max="32" width="5.625" style="798" customWidth="1"/>
    <col min="33" max="16384" width="9" style="798"/>
  </cols>
  <sheetData>
    <row r="2" spans="1:12" ht="19.5">
      <c r="A2" s="799" t="s">
        <v>5885</v>
      </c>
      <c r="F2" s="824" t="s">
        <v>5886</v>
      </c>
    </row>
    <row r="3" spans="1:12">
      <c r="A3" s="800" t="s">
        <v>5241</v>
      </c>
      <c r="B3" s="800"/>
      <c r="C3" s="800"/>
      <c r="D3" s="800"/>
      <c r="E3" s="800"/>
      <c r="F3" s="800"/>
    </row>
    <row r="4" spans="1:12">
      <c r="A4" s="800" t="s">
        <v>2108</v>
      </c>
      <c r="B4" s="800"/>
      <c r="C4" s="800" t="s">
        <v>5887</v>
      </c>
      <c r="D4" s="800"/>
      <c r="E4" s="800" t="s">
        <v>155</v>
      </c>
      <c r="F4" s="800"/>
    </row>
    <row r="5" spans="1:12">
      <c r="A5" s="801">
        <v>3000</v>
      </c>
      <c r="B5" s="815"/>
      <c r="C5" s="801">
        <v>2000</v>
      </c>
      <c r="D5" s="815"/>
      <c r="E5" s="801">
        <v>250</v>
      </c>
      <c r="F5" s="815"/>
    </row>
    <row r="8" spans="1:12" ht="19.5">
      <c r="A8" s="799" t="s">
        <v>322</v>
      </c>
      <c r="F8" s="824" t="s">
        <v>5886</v>
      </c>
    </row>
    <row r="9" spans="1:12">
      <c r="A9" s="800" t="s">
        <v>5241</v>
      </c>
      <c r="B9" s="800"/>
      <c r="C9" s="800"/>
      <c r="D9" s="800"/>
      <c r="E9" s="800"/>
      <c r="F9" s="800"/>
    </row>
    <row r="10" spans="1:12">
      <c r="A10" s="800" t="s">
        <v>2108</v>
      </c>
      <c r="B10" s="800"/>
      <c r="C10" s="800" t="s">
        <v>5887</v>
      </c>
      <c r="D10" s="800"/>
      <c r="E10" s="800" t="s">
        <v>155</v>
      </c>
      <c r="F10" s="800"/>
    </row>
    <row r="11" spans="1:12">
      <c r="A11" s="802">
        <v>2400</v>
      </c>
      <c r="B11" s="802"/>
      <c r="C11" s="802">
        <v>1440</v>
      </c>
      <c r="D11" s="802"/>
      <c r="E11" s="802">
        <v>240</v>
      </c>
      <c r="F11" s="802"/>
    </row>
    <row r="12" spans="1:12">
      <c r="J12" s="835" t="s">
        <v>205</v>
      </c>
      <c r="K12" s="835" t="s">
        <v>219</v>
      </c>
      <c r="L12" s="835" t="s">
        <v>5888</v>
      </c>
    </row>
    <row r="13" spans="1:12">
      <c r="A13" s="803"/>
      <c r="B13" s="816"/>
      <c r="C13" s="816"/>
      <c r="D13" s="816"/>
      <c r="E13" s="816"/>
      <c r="F13" s="816"/>
      <c r="G13" s="816"/>
      <c r="H13" s="816"/>
      <c r="I13" s="828"/>
      <c r="J13" s="836"/>
      <c r="K13" s="836"/>
      <c r="L13" s="836"/>
    </row>
    <row r="14" spans="1:12">
      <c r="A14" s="803"/>
      <c r="B14" s="816"/>
      <c r="C14" s="816"/>
      <c r="D14" s="816"/>
      <c r="E14" s="816"/>
      <c r="F14" s="816"/>
      <c r="G14" s="816"/>
      <c r="H14" s="816"/>
      <c r="I14" s="829" t="s">
        <v>5889</v>
      </c>
      <c r="J14" s="837">
        <v>1800</v>
      </c>
      <c r="K14" s="837">
        <v>1080</v>
      </c>
      <c r="L14" s="837">
        <v>180</v>
      </c>
    </row>
    <row r="15" spans="1:12">
      <c r="A15" s="803"/>
      <c r="B15" s="816"/>
      <c r="C15" s="816"/>
      <c r="D15" s="816"/>
      <c r="E15" s="816"/>
      <c r="F15" s="816"/>
      <c r="G15" s="816"/>
      <c r="H15" s="816"/>
      <c r="I15" s="829" t="s">
        <v>103</v>
      </c>
      <c r="J15" s="837">
        <v>1500</v>
      </c>
      <c r="K15" s="837">
        <v>900</v>
      </c>
      <c r="L15" s="837">
        <v>150</v>
      </c>
    </row>
    <row r="16" spans="1:12">
      <c r="A16" s="803"/>
      <c r="B16" s="816"/>
      <c r="C16" s="816"/>
      <c r="D16" s="816"/>
      <c r="E16" s="816"/>
      <c r="F16" s="816"/>
      <c r="G16" s="816"/>
      <c r="H16" s="816"/>
      <c r="I16" s="829" t="s">
        <v>3034</v>
      </c>
      <c r="J16" s="837">
        <v>2400</v>
      </c>
      <c r="K16" s="837">
        <v>1440</v>
      </c>
      <c r="L16" s="837">
        <v>240</v>
      </c>
    </row>
    <row r="17" spans="1:13">
      <c r="A17" s="803"/>
      <c r="B17" s="816"/>
      <c r="C17" s="816"/>
      <c r="D17" s="816"/>
      <c r="E17" s="816"/>
      <c r="F17" s="816"/>
      <c r="G17" s="816"/>
      <c r="H17" s="816"/>
      <c r="I17" s="829" t="s">
        <v>459</v>
      </c>
      <c r="J17" s="837">
        <v>2000</v>
      </c>
      <c r="K17" s="837">
        <v>1200</v>
      </c>
      <c r="L17" s="837">
        <v>200</v>
      </c>
    </row>
    <row r="18" spans="1:13">
      <c r="A18" s="804"/>
      <c r="B18" s="804"/>
      <c r="C18" s="804"/>
      <c r="D18" s="804"/>
      <c r="E18" s="804"/>
      <c r="F18" s="804"/>
      <c r="G18" s="804"/>
      <c r="H18" s="804"/>
      <c r="I18" s="830"/>
      <c r="J18" s="804"/>
      <c r="K18" s="804"/>
      <c r="L18" s="804"/>
    </row>
    <row r="19" spans="1:13">
      <c r="F19" s="824" t="s">
        <v>5886</v>
      </c>
    </row>
    <row r="20" spans="1:13">
      <c r="A20" s="800" t="s">
        <v>5890</v>
      </c>
      <c r="B20" s="800"/>
      <c r="C20" s="800"/>
      <c r="D20" s="800"/>
      <c r="E20" s="800"/>
      <c r="F20" s="800"/>
    </row>
    <row r="21" spans="1:13">
      <c r="A21" s="800" t="s">
        <v>2108</v>
      </c>
      <c r="B21" s="800"/>
      <c r="C21" s="800" t="s">
        <v>5887</v>
      </c>
      <c r="D21" s="800"/>
      <c r="E21" s="800" t="s">
        <v>155</v>
      </c>
      <c r="F21" s="800"/>
    </row>
    <row r="22" spans="1:13">
      <c r="A22" s="805">
        <f>IFERROR(VLOOKUP(#REF!,I13:L17,2,FALSE),0)</f>
        <v>0</v>
      </c>
      <c r="B22" s="805"/>
      <c r="C22" s="805">
        <f>IFERROR(VLOOKUP(#REF!,I13:L17,3,FALSE),0)</f>
        <v>0</v>
      </c>
      <c r="D22" s="805"/>
      <c r="E22" s="805">
        <f>IFERROR(VLOOKUP(#REF!,I13:L17,4,FALSE),0)</f>
        <v>0</v>
      </c>
      <c r="F22" s="805"/>
    </row>
    <row r="25" spans="1:13" ht="19.5">
      <c r="A25" s="799" t="s">
        <v>298</v>
      </c>
      <c r="B25" s="817"/>
      <c r="C25" s="817"/>
      <c r="D25" s="817"/>
      <c r="E25" s="822"/>
      <c r="F25" s="824" t="s">
        <v>5886</v>
      </c>
      <c r="G25" s="822"/>
      <c r="H25" s="825"/>
      <c r="I25" s="825"/>
      <c r="J25" s="825"/>
      <c r="K25" s="825"/>
    </row>
    <row r="26" spans="1:13">
      <c r="A26" s="800" t="s">
        <v>5241</v>
      </c>
      <c r="B26" s="800"/>
      <c r="C26" s="800"/>
      <c r="D26" s="800"/>
      <c r="E26" s="800"/>
      <c r="F26" s="800"/>
      <c r="G26" s="822"/>
      <c r="H26" s="825"/>
      <c r="I26" s="825"/>
      <c r="J26" s="825"/>
      <c r="K26" s="825"/>
    </row>
    <row r="27" spans="1:13">
      <c r="A27" s="800" t="s">
        <v>2108</v>
      </c>
      <c r="B27" s="800"/>
      <c r="C27" s="800" t="s">
        <v>5887</v>
      </c>
      <c r="D27" s="800"/>
      <c r="E27" s="800" t="s">
        <v>155</v>
      </c>
      <c r="F27" s="800"/>
      <c r="G27" s="822"/>
      <c r="H27" s="825"/>
      <c r="I27" s="825"/>
      <c r="J27" s="825"/>
      <c r="K27" s="825"/>
    </row>
    <row r="28" spans="1:13">
      <c r="A28" s="802">
        <v>4400</v>
      </c>
      <c r="B28" s="802"/>
      <c r="C28" s="802">
        <v>2000</v>
      </c>
      <c r="D28" s="802"/>
      <c r="E28" s="802">
        <v>400</v>
      </c>
      <c r="F28" s="802"/>
      <c r="G28" s="822"/>
      <c r="H28" s="825"/>
      <c r="I28" s="825"/>
      <c r="J28" s="825"/>
      <c r="K28" s="825"/>
    </row>
    <row r="29" spans="1:13">
      <c r="A29" s="806"/>
      <c r="B29" s="806"/>
      <c r="C29" s="806"/>
      <c r="D29" s="806"/>
      <c r="E29" s="806"/>
      <c r="F29" s="806"/>
      <c r="G29" s="822"/>
      <c r="H29" s="825"/>
      <c r="I29" s="825"/>
      <c r="J29" s="835" t="s">
        <v>205</v>
      </c>
      <c r="K29" s="835" t="s">
        <v>219</v>
      </c>
      <c r="L29" s="835" t="s">
        <v>5888</v>
      </c>
    </row>
    <row r="30" spans="1:13">
      <c r="A30" s="807"/>
      <c r="B30" s="818"/>
      <c r="C30" s="818"/>
      <c r="D30" s="818"/>
      <c r="E30" s="823"/>
      <c r="F30" s="823"/>
      <c r="G30" s="823"/>
      <c r="H30" s="823"/>
      <c r="I30" s="831"/>
      <c r="J30" s="836"/>
      <c r="K30" s="836"/>
      <c r="L30" s="836"/>
    </row>
    <row r="31" spans="1:13">
      <c r="A31" s="808"/>
      <c r="B31" s="819"/>
      <c r="C31" s="819"/>
      <c r="D31" s="819"/>
      <c r="E31" s="819"/>
      <c r="F31" s="819"/>
      <c r="G31" s="819"/>
      <c r="H31" s="816"/>
      <c r="I31" s="829" t="s">
        <v>5891</v>
      </c>
      <c r="J31" s="837">
        <v>3666</v>
      </c>
      <c r="K31" s="837">
        <v>1666</v>
      </c>
      <c r="L31" s="837">
        <v>333</v>
      </c>
    </row>
    <row r="32" spans="1:13">
      <c r="A32" s="809"/>
      <c r="B32" s="820"/>
      <c r="C32" s="820"/>
      <c r="D32" s="820"/>
      <c r="E32" s="820"/>
      <c r="F32" s="820"/>
      <c r="G32" s="820"/>
      <c r="H32" s="820"/>
      <c r="I32" s="829" t="s">
        <v>5427</v>
      </c>
      <c r="J32" s="837">
        <v>4400</v>
      </c>
      <c r="K32" s="837">
        <v>2000</v>
      </c>
      <c r="L32" s="837">
        <v>400</v>
      </c>
      <c r="M32" s="798" t="s">
        <v>5892</v>
      </c>
    </row>
    <row r="33" spans="1:22">
      <c r="A33" s="808"/>
      <c r="B33" s="819"/>
      <c r="C33" s="819"/>
      <c r="D33" s="819"/>
      <c r="E33" s="819"/>
      <c r="F33" s="819"/>
      <c r="G33" s="819"/>
      <c r="H33" s="816"/>
      <c r="I33" s="829" t="s">
        <v>5893</v>
      </c>
      <c r="J33" s="837">
        <v>4400</v>
      </c>
      <c r="K33" s="837">
        <v>2000</v>
      </c>
      <c r="L33" s="837">
        <v>400</v>
      </c>
      <c r="M33" s="798" t="s">
        <v>2252</v>
      </c>
    </row>
    <row r="34" spans="1:22">
      <c r="A34" s="810"/>
      <c r="B34" s="810"/>
      <c r="C34" s="810"/>
      <c r="D34" s="810"/>
      <c r="E34" s="810"/>
      <c r="F34" s="810"/>
      <c r="N34" s="846"/>
      <c r="O34" s="846"/>
      <c r="P34" s="846"/>
    </row>
    <row r="35" spans="1:22">
      <c r="F35" s="824" t="s">
        <v>5886</v>
      </c>
    </row>
    <row r="36" spans="1:22">
      <c r="A36" s="800" t="s">
        <v>5890</v>
      </c>
      <c r="B36" s="800"/>
      <c r="C36" s="800"/>
      <c r="D36" s="800"/>
      <c r="E36" s="800"/>
      <c r="F36" s="800"/>
    </row>
    <row r="37" spans="1:22">
      <c r="A37" s="800" t="s">
        <v>2108</v>
      </c>
      <c r="B37" s="800"/>
      <c r="C37" s="800" t="s">
        <v>5887</v>
      </c>
      <c r="D37" s="800"/>
      <c r="E37" s="800" t="s">
        <v>155</v>
      </c>
      <c r="F37" s="800"/>
    </row>
    <row r="38" spans="1:22">
      <c r="A38" s="805">
        <f>IFERROR(VLOOKUP(#REF!,I30:L33,2,FALSE),0)</f>
        <v>0</v>
      </c>
      <c r="B38" s="805"/>
      <c r="C38" s="805">
        <f>IFERROR(VLOOKUP(#REF!,I30:L33,3,FALSE),0)</f>
        <v>0</v>
      </c>
      <c r="D38" s="805"/>
      <c r="E38" s="805">
        <f>IFERROR(VLOOKUP(#REF!,I30:L33,4,FALSE),0)</f>
        <v>0</v>
      </c>
      <c r="F38" s="805"/>
    </row>
    <row r="39" spans="1:22">
      <c r="A39" s="811"/>
      <c r="B39" s="817"/>
      <c r="C39" s="817"/>
      <c r="D39" s="817"/>
      <c r="E39" s="822"/>
      <c r="F39" s="822"/>
      <c r="G39" s="822"/>
      <c r="H39" s="825"/>
      <c r="I39" s="825"/>
      <c r="J39" s="825"/>
      <c r="K39" s="825"/>
    </row>
    <row r="41" spans="1:22" ht="22.5">
      <c r="A41" s="812" t="s">
        <v>5756</v>
      </c>
    </row>
    <row r="42" spans="1:22">
      <c r="A42" s="798" t="s">
        <v>4625</v>
      </c>
      <c r="M42" s="798" t="s">
        <v>5894</v>
      </c>
    </row>
    <row r="43" spans="1:22" ht="18.75" customHeight="1">
      <c r="A43" s="813"/>
      <c r="B43" s="813"/>
      <c r="C43" s="813"/>
      <c r="D43" s="813"/>
      <c r="E43" s="813"/>
      <c r="F43" s="824" t="s">
        <v>5886</v>
      </c>
      <c r="G43" s="822"/>
      <c r="H43" s="825"/>
      <c r="I43" s="825"/>
      <c r="J43" s="825"/>
      <c r="K43" s="825"/>
      <c r="M43" s="798" t="s">
        <v>5843</v>
      </c>
    </row>
    <row r="44" spans="1:22">
      <c r="A44" s="800" t="s">
        <v>5241</v>
      </c>
      <c r="B44" s="800"/>
      <c r="C44" s="800"/>
      <c r="D44" s="800"/>
      <c r="E44" s="800"/>
      <c r="F44" s="800"/>
      <c r="G44" s="822"/>
      <c r="H44" s="825"/>
      <c r="I44" s="825"/>
      <c r="J44" s="825"/>
      <c r="K44" s="825"/>
      <c r="M44" s="841" t="s">
        <v>2454</v>
      </c>
      <c r="N44" s="841"/>
      <c r="O44" s="841"/>
      <c r="P44" s="841"/>
      <c r="Q44" s="841"/>
      <c r="R44" s="841"/>
      <c r="S44" s="841"/>
      <c r="T44" s="841"/>
      <c r="U44" s="841"/>
      <c r="V44" s="841"/>
    </row>
    <row r="45" spans="1:22">
      <c r="A45" s="800" t="s">
        <v>2108</v>
      </c>
      <c r="B45" s="800"/>
      <c r="C45" s="800" t="s">
        <v>5887</v>
      </c>
      <c r="D45" s="800"/>
      <c r="E45" s="800" t="s">
        <v>155</v>
      </c>
      <c r="F45" s="800"/>
      <c r="G45" s="822"/>
      <c r="H45" s="825"/>
      <c r="I45" s="825"/>
      <c r="J45" s="825"/>
      <c r="K45" s="825"/>
      <c r="M45" s="841"/>
      <c r="N45" s="841"/>
      <c r="O45" s="841"/>
      <c r="P45" s="841"/>
      <c r="Q45" s="841"/>
      <c r="R45" s="841"/>
      <c r="S45" s="841"/>
      <c r="T45" s="841"/>
      <c r="U45" s="841"/>
      <c r="V45" s="841"/>
    </row>
    <row r="46" spans="1:22">
      <c r="A46" s="802">
        <v>1000</v>
      </c>
      <c r="B46" s="802"/>
      <c r="C46" s="802">
        <v>600</v>
      </c>
      <c r="D46" s="802"/>
      <c r="E46" s="802">
        <v>80</v>
      </c>
      <c r="F46" s="802"/>
      <c r="M46" s="798" t="s">
        <v>2267</v>
      </c>
    </row>
    <row r="47" spans="1:22">
      <c r="M47" s="798" t="s">
        <v>1431</v>
      </c>
    </row>
    <row r="48" spans="1:22">
      <c r="M48" s="798" t="s">
        <v>5895</v>
      </c>
    </row>
    <row r="49" spans="1:21">
      <c r="M49" s="798" t="s">
        <v>3117</v>
      </c>
    </row>
    <row r="51" spans="1:21">
      <c r="A51" s="798" t="s">
        <v>934</v>
      </c>
    </row>
    <row r="52" spans="1:21">
      <c r="J52" s="835"/>
      <c r="K52" s="835"/>
      <c r="L52" s="835"/>
    </row>
    <row r="53" spans="1:21">
      <c r="J53" s="835" t="s">
        <v>205</v>
      </c>
      <c r="K53" s="835" t="s">
        <v>219</v>
      </c>
      <c r="L53" s="835" t="s">
        <v>5888</v>
      </c>
    </row>
    <row r="54" spans="1:21" ht="18.75" customHeight="1">
      <c r="A54" s="803"/>
      <c r="B54" s="816"/>
      <c r="C54" s="816"/>
      <c r="D54" s="816"/>
      <c r="E54" s="816"/>
      <c r="F54" s="816"/>
      <c r="G54" s="816"/>
      <c r="H54" s="816"/>
      <c r="I54" s="816"/>
      <c r="J54" s="836"/>
      <c r="K54" s="836"/>
      <c r="L54" s="839"/>
      <c r="M54" s="798" t="s">
        <v>252</v>
      </c>
    </row>
    <row r="55" spans="1:21" ht="18.75" customHeight="1">
      <c r="A55" s="803"/>
      <c r="B55" s="816"/>
      <c r="C55" s="816"/>
      <c r="D55" s="816"/>
      <c r="E55" s="816"/>
      <c r="F55" s="816"/>
      <c r="G55" s="816"/>
      <c r="H55" s="826"/>
      <c r="I55" s="832" t="s">
        <v>5896</v>
      </c>
      <c r="J55" s="836">
        <v>400</v>
      </c>
      <c r="K55" s="836">
        <v>240</v>
      </c>
      <c r="L55" s="839">
        <v>40</v>
      </c>
      <c r="M55" s="842" t="s">
        <v>1649</v>
      </c>
      <c r="N55" s="845"/>
      <c r="O55" s="845"/>
      <c r="P55" s="845"/>
      <c r="Q55" s="845"/>
      <c r="R55" s="845"/>
      <c r="S55" s="845"/>
      <c r="T55" s="845"/>
      <c r="U55" s="845"/>
    </row>
    <row r="56" spans="1:21">
      <c r="A56" s="814"/>
      <c r="B56" s="821"/>
      <c r="C56" s="821"/>
      <c r="D56" s="821"/>
      <c r="E56" s="821"/>
      <c r="F56" s="821"/>
      <c r="G56" s="821"/>
      <c r="H56" s="827"/>
      <c r="I56" s="833" t="s">
        <v>86</v>
      </c>
      <c r="J56" s="838">
        <v>300</v>
      </c>
      <c r="K56" s="838">
        <v>180</v>
      </c>
      <c r="L56" s="840">
        <v>30</v>
      </c>
      <c r="M56" s="842"/>
      <c r="N56" s="845"/>
      <c r="O56" s="845"/>
      <c r="P56" s="845"/>
      <c r="Q56" s="845"/>
      <c r="R56" s="845"/>
      <c r="S56" s="845"/>
      <c r="T56" s="845"/>
      <c r="U56" s="845"/>
    </row>
    <row r="57" spans="1:21">
      <c r="M57" s="843" t="s">
        <v>5897</v>
      </c>
    </row>
    <row r="60" spans="1:21">
      <c r="A60" s="798" t="s">
        <v>3121</v>
      </c>
    </row>
    <row r="62" spans="1:21">
      <c r="J62" s="835" t="s">
        <v>205</v>
      </c>
      <c r="K62" s="835" t="s">
        <v>219</v>
      </c>
      <c r="L62" s="835" t="s">
        <v>5888</v>
      </c>
    </row>
    <row r="63" spans="1:21" ht="18.75" customHeight="1">
      <c r="A63" s="803"/>
      <c r="B63" s="816"/>
      <c r="C63" s="816"/>
      <c r="D63" s="816"/>
      <c r="E63" s="816"/>
      <c r="F63" s="816"/>
      <c r="G63" s="816"/>
      <c r="H63" s="816"/>
      <c r="I63" s="816"/>
      <c r="J63" s="836"/>
      <c r="K63" s="836"/>
      <c r="L63" s="839"/>
      <c r="M63" s="798" t="s">
        <v>5898</v>
      </c>
    </row>
    <row r="64" spans="1:21">
      <c r="A64" s="803"/>
      <c r="B64" s="816"/>
      <c r="C64" s="816"/>
      <c r="D64" s="816"/>
      <c r="E64" s="816"/>
      <c r="F64" s="816"/>
      <c r="G64" s="816"/>
      <c r="H64" s="826"/>
      <c r="I64" s="834" t="s">
        <v>5896</v>
      </c>
      <c r="J64" s="836">
        <v>400</v>
      </c>
      <c r="K64" s="836">
        <v>240</v>
      </c>
      <c r="L64" s="836">
        <v>40</v>
      </c>
      <c r="M64" s="844" t="s">
        <v>3084</v>
      </c>
      <c r="N64" s="844"/>
      <c r="O64" s="844"/>
      <c r="P64" s="844"/>
      <c r="Q64" s="844"/>
      <c r="R64" s="844"/>
      <c r="S64" s="844"/>
      <c r="T64" s="844"/>
      <c r="U64" s="844"/>
    </row>
    <row r="65" spans="1:22">
      <c r="A65" s="814"/>
      <c r="B65" s="821"/>
      <c r="C65" s="821"/>
      <c r="D65" s="821"/>
      <c r="E65" s="821"/>
      <c r="F65" s="821"/>
      <c r="G65" s="821"/>
      <c r="H65" s="827"/>
      <c r="I65" s="829" t="s">
        <v>86</v>
      </c>
      <c r="J65" s="836">
        <v>300</v>
      </c>
      <c r="K65" s="836">
        <v>180</v>
      </c>
      <c r="L65" s="836">
        <v>30</v>
      </c>
      <c r="M65" s="844"/>
      <c r="N65" s="844"/>
      <c r="O65" s="844"/>
      <c r="P65" s="844"/>
      <c r="Q65" s="844"/>
      <c r="R65" s="844"/>
      <c r="S65" s="844"/>
      <c r="T65" s="844"/>
      <c r="U65" s="844"/>
    </row>
    <row r="66" spans="1:22" ht="18.75" customHeight="1">
      <c r="M66" s="845" t="s">
        <v>5761</v>
      </c>
      <c r="N66" s="845"/>
      <c r="O66" s="845"/>
      <c r="P66" s="845"/>
      <c r="Q66" s="845"/>
      <c r="R66" s="843"/>
      <c r="S66" s="843"/>
      <c r="T66" s="843"/>
      <c r="U66" s="843"/>
      <c r="V66" s="843"/>
    </row>
    <row r="67" spans="1:22">
      <c r="M67" s="845"/>
      <c r="N67" s="845"/>
      <c r="O67" s="845"/>
      <c r="P67" s="845"/>
      <c r="Q67" s="845"/>
      <c r="R67" s="843"/>
      <c r="S67" s="843"/>
      <c r="T67" s="843"/>
      <c r="U67" s="843"/>
      <c r="V67" s="843"/>
    </row>
    <row r="68" spans="1:22">
      <c r="M68" s="845"/>
      <c r="N68" s="845"/>
      <c r="O68" s="845"/>
    </row>
  </sheetData>
  <mergeCells count="46">
    <mergeCell ref="A3:F3"/>
    <mergeCell ref="A4:B4"/>
    <mergeCell ref="C4:D4"/>
    <mergeCell ref="E4:F4"/>
    <mergeCell ref="A5:B5"/>
    <mergeCell ref="C5:D5"/>
    <mergeCell ref="E5:F5"/>
    <mergeCell ref="A9:F9"/>
    <mergeCell ref="A10:B10"/>
    <mergeCell ref="C10:D10"/>
    <mergeCell ref="E10:F10"/>
    <mergeCell ref="A11:B11"/>
    <mergeCell ref="C11:D11"/>
    <mergeCell ref="E11:F11"/>
    <mergeCell ref="A20:F20"/>
    <mergeCell ref="A21:B21"/>
    <mergeCell ref="C21:D21"/>
    <mergeCell ref="E21:F21"/>
    <mergeCell ref="A22:B22"/>
    <mergeCell ref="C22:D22"/>
    <mergeCell ref="E22:F22"/>
    <mergeCell ref="A26:F26"/>
    <mergeCell ref="A27:B27"/>
    <mergeCell ref="C27:D27"/>
    <mergeCell ref="E27:F27"/>
    <mergeCell ref="A28:B28"/>
    <mergeCell ref="C28:D28"/>
    <mergeCell ref="E28:F28"/>
    <mergeCell ref="A36:F36"/>
    <mergeCell ref="A37:B37"/>
    <mergeCell ref="C37:D37"/>
    <mergeCell ref="E37:F37"/>
    <mergeCell ref="A38:B38"/>
    <mergeCell ref="C38:D38"/>
    <mergeCell ref="E38:F38"/>
    <mergeCell ref="A44:F44"/>
    <mergeCell ref="A45:B45"/>
    <mergeCell ref="C45:D45"/>
    <mergeCell ref="E45:F45"/>
    <mergeCell ref="A46:B46"/>
    <mergeCell ref="C46:D46"/>
    <mergeCell ref="E46:F46"/>
    <mergeCell ref="M44:V45"/>
    <mergeCell ref="M55:M56"/>
    <mergeCell ref="M64:U65"/>
    <mergeCell ref="M66:O68"/>
  </mergeCells>
  <phoneticPr fontId="5"/>
  <dataValidations count="1">
    <dataValidation type="list" allowBlank="1" showDropDown="0" showInputMessage="1" showErrorMessage="1" sqref="C32">
      <formula1>$I$14:$I$17</formula1>
    </dataValidation>
  </dataValidations>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IW29"/>
  <sheetViews>
    <sheetView view="pageBreakPreview" zoomScaleSheetLayoutView="100" workbookViewId="0"/>
  </sheetViews>
  <sheetFormatPr defaultColWidth="9" defaultRowHeight="18.75"/>
  <cols>
    <col min="1" max="2" width="2.75" style="30" customWidth="1"/>
    <col min="3" max="3" width="13" style="30" customWidth="1"/>
    <col min="4" max="4" width="13.75" style="30" customWidth="1"/>
    <col min="5" max="5" width="54.25" style="30" customWidth="1"/>
    <col min="6" max="6" width="2.625" style="30" customWidth="1"/>
    <col min="7" max="7" width="5.75" style="30" customWidth="1"/>
    <col min="8" max="16384" width="9" style="30"/>
  </cols>
  <sheetData>
    <row r="1" spans="1:257" ht="24" customHeight="1">
      <c r="A1" s="31" t="s">
        <v>290</v>
      </c>
      <c r="B1" s="35"/>
      <c r="C1" s="35"/>
      <c r="D1" s="35"/>
      <c r="E1" s="35"/>
      <c r="F1" s="35"/>
    </row>
    <row r="2" spans="1:257" ht="36.75" customHeight="1">
      <c r="A2" s="32"/>
      <c r="B2" s="36" t="s">
        <v>5874</v>
      </c>
      <c r="C2" s="36"/>
      <c r="D2" s="36"/>
      <c r="E2" s="36"/>
      <c r="F2" s="32"/>
    </row>
    <row r="3" spans="1:257" ht="40.5" customHeight="1">
      <c r="A3" s="32"/>
      <c r="B3" s="36" t="s">
        <v>5873</v>
      </c>
      <c r="C3" s="36"/>
      <c r="D3" s="36"/>
      <c r="E3" s="36"/>
      <c r="F3" s="32"/>
    </row>
    <row r="4" spans="1:257" ht="23.25" customHeight="1">
      <c r="A4" s="31" t="s">
        <v>903</v>
      </c>
      <c r="B4" s="37"/>
      <c r="C4" s="52"/>
      <c r="D4" s="37"/>
      <c r="E4" s="37"/>
      <c r="F4" s="74"/>
      <c r="G4" s="74"/>
      <c r="H4" s="74"/>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row>
    <row r="5" spans="1:257" ht="25.5" customHeight="1">
      <c r="A5" s="33" t="s">
        <v>1137</v>
      </c>
    </row>
    <row r="6" spans="1:257" ht="25.5" customHeight="1">
      <c r="A6" s="32"/>
      <c r="B6" s="38" t="s">
        <v>974</v>
      </c>
      <c r="C6" s="53"/>
      <c r="D6" s="61" t="s">
        <v>1124</v>
      </c>
      <c r="E6" s="61" t="s">
        <v>830</v>
      </c>
    </row>
    <row r="7" spans="1:257" ht="36" customHeight="1">
      <c r="A7" s="32"/>
      <c r="B7" s="39" t="s">
        <v>5793</v>
      </c>
      <c r="C7" s="39"/>
      <c r="D7" s="39" t="s">
        <v>1113</v>
      </c>
      <c r="E7" s="69" t="s">
        <v>4692</v>
      </c>
    </row>
    <row r="8" spans="1:257" ht="36" customHeight="1">
      <c r="A8" s="32"/>
      <c r="B8" s="39" t="s">
        <v>1371</v>
      </c>
      <c r="C8" s="39"/>
      <c r="D8" s="39" t="s">
        <v>1113</v>
      </c>
      <c r="E8" s="69" t="s">
        <v>5379</v>
      </c>
    </row>
    <row r="9" spans="1:257" ht="36" customHeight="1">
      <c r="A9" s="32"/>
      <c r="B9" s="40" t="s">
        <v>5794</v>
      </c>
      <c r="C9" s="39"/>
      <c r="D9" s="39" t="s">
        <v>1113</v>
      </c>
      <c r="E9" s="69" t="s">
        <v>1204</v>
      </c>
    </row>
    <row r="10" spans="1:257" ht="36" customHeight="1">
      <c r="A10" s="34"/>
      <c r="B10" s="41"/>
      <c r="C10" s="49" t="s">
        <v>5145</v>
      </c>
      <c r="D10" s="40" t="s">
        <v>1113</v>
      </c>
      <c r="E10" s="63" t="s">
        <v>3622</v>
      </c>
    </row>
    <row r="11" spans="1:257" s="30" customFormat="1">
      <c r="A11" s="34"/>
      <c r="B11" s="41"/>
      <c r="C11" s="54" t="s">
        <v>5756</v>
      </c>
      <c r="D11" s="62" t="s">
        <v>1123</v>
      </c>
      <c r="E11" s="70" t="s">
        <v>5879</v>
      </c>
    </row>
    <row r="12" spans="1:257" ht="29.1" customHeight="1">
      <c r="A12" s="34"/>
      <c r="B12" s="41"/>
      <c r="C12" s="48" t="s">
        <v>2156</v>
      </c>
      <c r="D12" s="39" t="s">
        <v>1113</v>
      </c>
      <c r="E12" s="69" t="s">
        <v>1135</v>
      </c>
    </row>
    <row r="13" spans="1:257" ht="29.1" customHeight="1">
      <c r="A13" s="34"/>
      <c r="B13" s="42"/>
      <c r="C13" s="48" t="s">
        <v>5024</v>
      </c>
      <c r="D13" s="63" t="s">
        <v>5822</v>
      </c>
      <c r="E13" s="69" t="s">
        <v>182</v>
      </c>
    </row>
    <row r="14" spans="1:257" ht="29.1" customHeight="1">
      <c r="A14" s="32"/>
      <c r="B14" s="43" t="s">
        <v>1129</v>
      </c>
      <c r="C14" s="43"/>
      <c r="D14" s="64"/>
      <c r="E14" s="71" t="s">
        <v>5823</v>
      </c>
    </row>
    <row r="15" spans="1:257" ht="29.1" customHeight="1">
      <c r="A15" s="32"/>
      <c r="B15" s="44" t="s">
        <v>1742</v>
      </c>
      <c r="C15" s="55"/>
      <c r="D15" s="39" t="s">
        <v>1123</v>
      </c>
      <c r="E15" s="69" t="s">
        <v>5824</v>
      </c>
    </row>
    <row r="16" spans="1:257" ht="29.1" customHeight="1">
      <c r="A16" s="32"/>
      <c r="B16" s="45" t="s">
        <v>5721</v>
      </c>
      <c r="C16" s="56"/>
      <c r="D16" s="39" t="s">
        <v>1123</v>
      </c>
      <c r="E16" s="69" t="s">
        <v>61</v>
      </c>
    </row>
    <row r="17" spans="1:5" ht="29.1" customHeight="1">
      <c r="A17" s="32"/>
      <c r="B17" s="46" t="s">
        <v>1129</v>
      </c>
      <c r="C17" s="46"/>
      <c r="D17" s="46" t="s">
        <v>1113</v>
      </c>
      <c r="E17" s="72" t="s">
        <v>5825</v>
      </c>
    </row>
    <row r="18" spans="1:5" ht="6" customHeight="1">
      <c r="A18" s="32"/>
      <c r="B18" s="32"/>
      <c r="C18" s="32"/>
    </row>
    <row r="19" spans="1:5" ht="17.25" customHeight="1">
      <c r="A19" s="33" t="s">
        <v>331</v>
      </c>
    </row>
    <row r="20" spans="1:5" ht="24.75" customHeight="1">
      <c r="B20" s="47" t="s">
        <v>974</v>
      </c>
      <c r="C20" s="57"/>
      <c r="D20" s="65" t="s">
        <v>1124</v>
      </c>
      <c r="E20" s="65" t="s">
        <v>830</v>
      </c>
    </row>
    <row r="21" spans="1:5" ht="33" customHeight="1">
      <c r="B21" s="48" t="s">
        <v>5722</v>
      </c>
      <c r="C21" s="58"/>
      <c r="D21" s="66" t="s">
        <v>5110</v>
      </c>
      <c r="E21" s="69" t="s">
        <v>5830</v>
      </c>
    </row>
    <row r="22" spans="1:5" ht="24.75" customHeight="1">
      <c r="B22" s="48" t="s">
        <v>1151</v>
      </c>
      <c r="C22" s="58"/>
      <c r="D22" s="66" t="s">
        <v>1113</v>
      </c>
      <c r="E22" s="66" t="s">
        <v>789</v>
      </c>
    </row>
    <row r="23" spans="1:5" ht="24.75" customHeight="1">
      <c r="B23" s="49" t="s">
        <v>5723</v>
      </c>
      <c r="C23" s="58"/>
      <c r="D23" s="66" t="s">
        <v>1113</v>
      </c>
      <c r="E23" s="66" t="s">
        <v>5796</v>
      </c>
    </row>
    <row r="24" spans="1:5" s="30" customFormat="1" ht="19.5" customHeight="1">
      <c r="B24" s="50"/>
      <c r="C24" s="59" t="s">
        <v>5880</v>
      </c>
      <c r="D24" s="67" t="s">
        <v>1123</v>
      </c>
      <c r="E24" s="73" t="s">
        <v>1524</v>
      </c>
    </row>
    <row r="25" spans="1:5" ht="4.5" customHeight="1"/>
    <row r="26" spans="1:5" ht="19.5" customHeight="1">
      <c r="A26" s="33" t="s">
        <v>5827</v>
      </c>
    </row>
    <row r="27" spans="1:5" ht="23.25" customHeight="1">
      <c r="B27" s="47" t="s">
        <v>974</v>
      </c>
      <c r="C27" s="57"/>
      <c r="D27" s="65" t="s">
        <v>1124</v>
      </c>
      <c r="E27" s="65" t="s">
        <v>320</v>
      </c>
    </row>
    <row r="28" spans="1:5" ht="24.75" customHeight="1">
      <c r="B28" s="51" t="s">
        <v>5877</v>
      </c>
      <c r="C28" s="60"/>
      <c r="D28" s="68"/>
      <c r="E28" s="39" t="s">
        <v>5876</v>
      </c>
    </row>
    <row r="29" spans="1:5" ht="24.75" customHeight="1">
      <c r="B29" s="39" t="s">
        <v>2500</v>
      </c>
      <c r="C29" s="39"/>
      <c r="D29" s="68"/>
      <c r="E29" s="39" t="s">
        <v>405</v>
      </c>
    </row>
  </sheetData>
  <mergeCells count="92">
    <mergeCell ref="B2:E2"/>
    <mergeCell ref="B3:E3"/>
    <mergeCell ref="I4:K4"/>
    <mergeCell ref="L4:N4"/>
    <mergeCell ref="O4:Q4"/>
    <mergeCell ref="R4:T4"/>
    <mergeCell ref="U4:W4"/>
    <mergeCell ref="X4:Z4"/>
    <mergeCell ref="AA4:AC4"/>
    <mergeCell ref="AD4:AF4"/>
    <mergeCell ref="AG4:AI4"/>
    <mergeCell ref="AJ4:AL4"/>
    <mergeCell ref="AM4:AO4"/>
    <mergeCell ref="AP4:AR4"/>
    <mergeCell ref="AS4:AU4"/>
    <mergeCell ref="AV4:AX4"/>
    <mergeCell ref="AY4:BA4"/>
    <mergeCell ref="BB4:BD4"/>
    <mergeCell ref="BE4:BG4"/>
    <mergeCell ref="BH4:BJ4"/>
    <mergeCell ref="BK4:BM4"/>
    <mergeCell ref="BN4:BP4"/>
    <mergeCell ref="BQ4:BS4"/>
    <mergeCell ref="BT4:BV4"/>
    <mergeCell ref="BW4:BY4"/>
    <mergeCell ref="BZ4:CB4"/>
    <mergeCell ref="CC4:CE4"/>
    <mergeCell ref="CF4:CH4"/>
    <mergeCell ref="CI4:CK4"/>
    <mergeCell ref="CL4:CN4"/>
    <mergeCell ref="CO4:CQ4"/>
    <mergeCell ref="CR4:CT4"/>
    <mergeCell ref="CU4:CW4"/>
    <mergeCell ref="CX4:CZ4"/>
    <mergeCell ref="DA4:DC4"/>
    <mergeCell ref="DD4:DF4"/>
    <mergeCell ref="DG4:DI4"/>
    <mergeCell ref="DJ4:DL4"/>
    <mergeCell ref="DM4:DO4"/>
    <mergeCell ref="DP4:DR4"/>
    <mergeCell ref="DS4:DU4"/>
    <mergeCell ref="DV4:DX4"/>
    <mergeCell ref="DY4:EA4"/>
    <mergeCell ref="EB4:ED4"/>
    <mergeCell ref="EE4:EG4"/>
    <mergeCell ref="EH4:EJ4"/>
    <mergeCell ref="EK4:EM4"/>
    <mergeCell ref="EN4:EP4"/>
    <mergeCell ref="EQ4:ES4"/>
    <mergeCell ref="ET4:EV4"/>
    <mergeCell ref="EW4:EY4"/>
    <mergeCell ref="EZ4:FB4"/>
    <mergeCell ref="FC4:FE4"/>
    <mergeCell ref="FF4:FH4"/>
    <mergeCell ref="FI4:FK4"/>
    <mergeCell ref="FL4:FN4"/>
    <mergeCell ref="FO4:FQ4"/>
    <mergeCell ref="FR4:FT4"/>
    <mergeCell ref="FU4:FW4"/>
    <mergeCell ref="FX4:FZ4"/>
    <mergeCell ref="GA4:GC4"/>
    <mergeCell ref="GD4:GF4"/>
    <mergeCell ref="GG4:GI4"/>
    <mergeCell ref="GJ4:GL4"/>
    <mergeCell ref="GM4:GO4"/>
    <mergeCell ref="GP4:GR4"/>
    <mergeCell ref="GS4:GU4"/>
    <mergeCell ref="GV4:GX4"/>
    <mergeCell ref="GY4:HA4"/>
    <mergeCell ref="HB4:HD4"/>
    <mergeCell ref="HE4:HG4"/>
    <mergeCell ref="HH4:HJ4"/>
    <mergeCell ref="HK4:HM4"/>
    <mergeCell ref="HN4:HP4"/>
    <mergeCell ref="HQ4:HS4"/>
    <mergeCell ref="HT4:HV4"/>
    <mergeCell ref="HW4:HY4"/>
    <mergeCell ref="HZ4:IB4"/>
    <mergeCell ref="IC4:IE4"/>
    <mergeCell ref="IF4:IH4"/>
    <mergeCell ref="II4:IK4"/>
    <mergeCell ref="IL4:IN4"/>
    <mergeCell ref="IO4:IQ4"/>
    <mergeCell ref="IR4:IT4"/>
    <mergeCell ref="IU4:IW4"/>
    <mergeCell ref="B6:C6"/>
    <mergeCell ref="B15:C15"/>
    <mergeCell ref="B16:C16"/>
    <mergeCell ref="B20:C20"/>
    <mergeCell ref="B27:C27"/>
    <mergeCell ref="B28:C28"/>
    <mergeCell ref="D13:D14"/>
  </mergeCells>
  <phoneticPr fontId="5"/>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R1017"/>
  <sheetViews>
    <sheetView showGridLines="0" view="pageBreakPreview" zoomScale="120" zoomScaleSheetLayoutView="120" workbookViewId="0">
      <selection activeCell="BS14" sqref="BS14"/>
    </sheetView>
  </sheetViews>
  <sheetFormatPr defaultRowHeight="13.5"/>
  <cols>
    <col min="1" max="2" width="4.625" style="75" customWidth="1"/>
    <col min="3" max="4" width="8.875" style="75" hidden="1" customWidth="1"/>
    <col min="5" max="5" width="7.625" style="75" customWidth="1"/>
    <col min="6" max="6" width="9.25" style="75" customWidth="1"/>
    <col min="7" max="7" width="11.25" style="75" customWidth="1"/>
    <col min="8" max="8" width="8.625" style="75" customWidth="1"/>
    <col min="9" max="9" width="6" style="75" customWidth="1"/>
    <col min="10" max="13" width="5.625" style="75" customWidth="1"/>
    <col min="14" max="14" width="4.625" style="75" customWidth="1"/>
    <col min="15" max="15" width="10.125" style="75" customWidth="1"/>
    <col min="16" max="16" width="7.875" style="75" customWidth="1"/>
    <col min="17" max="61" width="7.625" style="75" hidden="1" customWidth="1"/>
    <col min="62" max="70" width="9" style="75" hidden="1" customWidth="1"/>
    <col min="71" max="295" width="9" style="75" customWidth="1"/>
    <col min="296" max="296" width="9.5" style="75" customWidth="1"/>
    <col min="297" max="297" width="8.125" style="75" customWidth="1"/>
    <col min="298" max="298" width="7.625" style="75" customWidth="1"/>
    <col min="299" max="299" width="6.125" style="75" customWidth="1"/>
    <col min="300" max="300" width="13.125" style="75" customWidth="1"/>
    <col min="301" max="303" width="8.625" style="75" customWidth="1"/>
    <col min="304" max="306" width="5.625" style="75" customWidth="1"/>
    <col min="307" max="307" width="13" style="75" customWidth="1"/>
    <col min="308" max="308" width="7.875" style="75" customWidth="1"/>
    <col min="309" max="317" width="9" style="75" hidden="1" customWidth="1"/>
    <col min="318" max="551" width="9" style="75" customWidth="1"/>
    <col min="552" max="552" width="9.5" style="75" customWidth="1"/>
    <col min="553" max="553" width="8.125" style="75" customWidth="1"/>
    <col min="554" max="554" width="7.625" style="75" customWidth="1"/>
    <col min="555" max="555" width="6.125" style="75" customWidth="1"/>
    <col min="556" max="556" width="13.125" style="75" customWidth="1"/>
    <col min="557" max="559" width="8.625" style="75" customWidth="1"/>
    <col min="560" max="562" width="5.625" style="75" customWidth="1"/>
    <col min="563" max="563" width="13" style="75" customWidth="1"/>
    <col min="564" max="564" width="7.875" style="75" customWidth="1"/>
    <col min="565" max="573" width="9" style="75" hidden="1" customWidth="1"/>
    <col min="574" max="807" width="9" style="75" customWidth="1"/>
    <col min="808" max="808" width="9.5" style="75" customWidth="1"/>
    <col min="809" max="809" width="8.125" style="75" customWidth="1"/>
    <col min="810" max="810" width="7.625" style="75" customWidth="1"/>
    <col min="811" max="811" width="6.125" style="75" customWidth="1"/>
    <col min="812" max="812" width="13.125" style="75" customWidth="1"/>
    <col min="813" max="815" width="8.625" style="75" customWidth="1"/>
    <col min="816" max="818" width="5.625" style="75" customWidth="1"/>
    <col min="819" max="819" width="13" style="75" customWidth="1"/>
    <col min="820" max="820" width="7.875" style="75" customWidth="1"/>
    <col min="821" max="829" width="9" style="75" hidden="1" customWidth="1"/>
    <col min="830" max="1063" width="9" style="75" customWidth="1"/>
    <col min="1064" max="1064" width="9.5" style="75" customWidth="1"/>
    <col min="1065" max="1065" width="8.125" style="75" customWidth="1"/>
    <col min="1066" max="1066" width="7.625" style="75" customWidth="1"/>
    <col min="1067" max="1067" width="6.125" style="75" customWidth="1"/>
    <col min="1068" max="1068" width="13.125" style="75" customWidth="1"/>
    <col min="1069" max="1071" width="8.625" style="75" customWidth="1"/>
    <col min="1072" max="1074" width="5.625" style="75" customWidth="1"/>
    <col min="1075" max="1075" width="13" style="75" customWidth="1"/>
    <col min="1076" max="1076" width="7.875" style="75" customWidth="1"/>
    <col min="1077" max="1085" width="9" style="75" hidden="1" customWidth="1"/>
    <col min="1086" max="1319" width="9" style="75" customWidth="1"/>
    <col min="1320" max="1320" width="9.5" style="75" customWidth="1"/>
    <col min="1321" max="1321" width="8.125" style="75" customWidth="1"/>
    <col min="1322" max="1322" width="7.625" style="75" customWidth="1"/>
    <col min="1323" max="1323" width="6.125" style="75" customWidth="1"/>
    <col min="1324" max="1324" width="13.125" style="75" customWidth="1"/>
    <col min="1325" max="1327" width="8.625" style="75" customWidth="1"/>
    <col min="1328" max="1330" width="5.625" style="75" customWidth="1"/>
    <col min="1331" max="1331" width="13" style="75" customWidth="1"/>
    <col min="1332" max="1332" width="7.875" style="75" customWidth="1"/>
    <col min="1333" max="1341" width="9" style="75" hidden="1" customWidth="1"/>
    <col min="1342" max="1575" width="9" style="75" customWidth="1"/>
    <col min="1576" max="1576" width="9.5" style="75" customWidth="1"/>
    <col min="1577" max="1577" width="8.125" style="75" customWidth="1"/>
    <col min="1578" max="1578" width="7.625" style="75" customWidth="1"/>
    <col min="1579" max="1579" width="6.125" style="75" customWidth="1"/>
    <col min="1580" max="1580" width="13.125" style="75" customWidth="1"/>
    <col min="1581" max="1583" width="8.625" style="75" customWidth="1"/>
    <col min="1584" max="1586" width="5.625" style="75" customWidth="1"/>
    <col min="1587" max="1587" width="13" style="75" customWidth="1"/>
    <col min="1588" max="1588" width="7.875" style="75" customWidth="1"/>
    <col min="1589" max="1597" width="9" style="75" hidden="1" customWidth="1"/>
    <col min="1598" max="1831" width="9" style="75" customWidth="1"/>
    <col min="1832" max="1832" width="9.5" style="75" customWidth="1"/>
    <col min="1833" max="1833" width="8.125" style="75" customWidth="1"/>
    <col min="1834" max="1834" width="7.625" style="75" customWidth="1"/>
    <col min="1835" max="1835" width="6.125" style="75" customWidth="1"/>
    <col min="1836" max="1836" width="13.125" style="75" customWidth="1"/>
    <col min="1837" max="1839" width="8.625" style="75" customWidth="1"/>
    <col min="1840" max="1842" width="5.625" style="75" customWidth="1"/>
    <col min="1843" max="1843" width="13" style="75" customWidth="1"/>
    <col min="1844" max="1844" width="7.875" style="75" customWidth="1"/>
    <col min="1845" max="1853" width="9" style="75" hidden="1" customWidth="1"/>
    <col min="1854" max="2087" width="9" style="75" customWidth="1"/>
    <col min="2088" max="2088" width="9.5" style="75" customWidth="1"/>
    <col min="2089" max="2089" width="8.125" style="75" customWidth="1"/>
    <col min="2090" max="2090" width="7.625" style="75" customWidth="1"/>
    <col min="2091" max="2091" width="6.125" style="75" customWidth="1"/>
    <col min="2092" max="2092" width="13.125" style="75" customWidth="1"/>
    <col min="2093" max="2095" width="8.625" style="75" customWidth="1"/>
    <col min="2096" max="2098" width="5.625" style="75" customWidth="1"/>
    <col min="2099" max="2099" width="13" style="75" customWidth="1"/>
    <col min="2100" max="2100" width="7.875" style="75" customWidth="1"/>
    <col min="2101" max="2109" width="9" style="75" hidden="1" customWidth="1"/>
    <col min="2110" max="2343" width="9" style="75" customWidth="1"/>
    <col min="2344" max="2344" width="9.5" style="75" customWidth="1"/>
    <col min="2345" max="2345" width="8.125" style="75" customWidth="1"/>
    <col min="2346" max="2346" width="7.625" style="75" customWidth="1"/>
    <col min="2347" max="2347" width="6.125" style="75" customWidth="1"/>
    <col min="2348" max="2348" width="13.125" style="75" customWidth="1"/>
    <col min="2349" max="2351" width="8.625" style="75" customWidth="1"/>
    <col min="2352" max="2354" width="5.625" style="75" customWidth="1"/>
    <col min="2355" max="2355" width="13" style="75" customWidth="1"/>
    <col min="2356" max="2356" width="7.875" style="75" customWidth="1"/>
    <col min="2357" max="2365" width="9" style="75" hidden="1" customWidth="1"/>
    <col min="2366" max="2599" width="9" style="75" customWidth="1"/>
    <col min="2600" max="2600" width="9.5" style="75" customWidth="1"/>
    <col min="2601" max="2601" width="8.125" style="75" customWidth="1"/>
    <col min="2602" max="2602" width="7.625" style="75" customWidth="1"/>
    <col min="2603" max="2603" width="6.125" style="75" customWidth="1"/>
    <col min="2604" max="2604" width="13.125" style="75" customWidth="1"/>
    <col min="2605" max="2607" width="8.625" style="75" customWidth="1"/>
    <col min="2608" max="2610" width="5.625" style="75" customWidth="1"/>
    <col min="2611" max="2611" width="13" style="75" customWidth="1"/>
    <col min="2612" max="2612" width="7.875" style="75" customWidth="1"/>
    <col min="2613" max="2621" width="9" style="75" hidden="1" customWidth="1"/>
    <col min="2622" max="2855" width="9" style="75" customWidth="1"/>
    <col min="2856" max="2856" width="9.5" style="75" customWidth="1"/>
    <col min="2857" max="2857" width="8.125" style="75" customWidth="1"/>
    <col min="2858" max="2858" width="7.625" style="75" customWidth="1"/>
    <col min="2859" max="2859" width="6.125" style="75" customWidth="1"/>
    <col min="2860" max="2860" width="13.125" style="75" customWidth="1"/>
    <col min="2861" max="2863" width="8.625" style="75" customWidth="1"/>
    <col min="2864" max="2866" width="5.625" style="75" customWidth="1"/>
    <col min="2867" max="2867" width="13" style="75" customWidth="1"/>
    <col min="2868" max="2868" width="7.875" style="75" customWidth="1"/>
    <col min="2869" max="2877" width="9" style="75" hidden="1" customWidth="1"/>
    <col min="2878" max="3111" width="9" style="75" customWidth="1"/>
    <col min="3112" max="3112" width="9.5" style="75" customWidth="1"/>
    <col min="3113" max="3113" width="8.125" style="75" customWidth="1"/>
    <col min="3114" max="3114" width="7.625" style="75" customWidth="1"/>
    <col min="3115" max="3115" width="6.125" style="75" customWidth="1"/>
    <col min="3116" max="3116" width="13.125" style="75" customWidth="1"/>
    <col min="3117" max="3119" width="8.625" style="75" customWidth="1"/>
    <col min="3120" max="3122" width="5.625" style="75" customWidth="1"/>
    <col min="3123" max="3123" width="13" style="75" customWidth="1"/>
    <col min="3124" max="3124" width="7.875" style="75" customWidth="1"/>
    <col min="3125" max="3133" width="9" style="75" hidden="1" customWidth="1"/>
    <col min="3134" max="3367" width="9" style="75" customWidth="1"/>
    <col min="3368" max="3368" width="9.5" style="75" customWidth="1"/>
    <col min="3369" max="3369" width="8.125" style="75" customWidth="1"/>
    <col min="3370" max="3370" width="7.625" style="75" customWidth="1"/>
    <col min="3371" max="3371" width="6.125" style="75" customWidth="1"/>
    <col min="3372" max="3372" width="13.125" style="75" customWidth="1"/>
    <col min="3373" max="3375" width="8.625" style="75" customWidth="1"/>
    <col min="3376" max="3378" width="5.625" style="75" customWidth="1"/>
    <col min="3379" max="3379" width="13" style="75" customWidth="1"/>
    <col min="3380" max="3380" width="7.875" style="75" customWidth="1"/>
    <col min="3381" max="3389" width="9" style="75" hidden="1" customWidth="1"/>
    <col min="3390" max="3623" width="9" style="75" customWidth="1"/>
    <col min="3624" max="3624" width="9.5" style="75" customWidth="1"/>
    <col min="3625" max="3625" width="8.125" style="75" customWidth="1"/>
    <col min="3626" max="3626" width="7.625" style="75" customWidth="1"/>
    <col min="3627" max="3627" width="6.125" style="75" customWidth="1"/>
    <col min="3628" max="3628" width="13.125" style="75" customWidth="1"/>
    <col min="3629" max="3631" width="8.625" style="75" customWidth="1"/>
    <col min="3632" max="3634" width="5.625" style="75" customWidth="1"/>
    <col min="3635" max="3635" width="13" style="75" customWidth="1"/>
    <col min="3636" max="3636" width="7.875" style="75" customWidth="1"/>
    <col min="3637" max="3645" width="9" style="75" hidden="1" customWidth="1"/>
    <col min="3646" max="3879" width="9" style="75" customWidth="1"/>
    <col min="3880" max="3880" width="9.5" style="75" customWidth="1"/>
    <col min="3881" max="3881" width="8.125" style="75" customWidth="1"/>
    <col min="3882" max="3882" width="7.625" style="75" customWidth="1"/>
    <col min="3883" max="3883" width="6.125" style="75" customWidth="1"/>
    <col min="3884" max="3884" width="13.125" style="75" customWidth="1"/>
    <col min="3885" max="3887" width="8.625" style="75" customWidth="1"/>
    <col min="3888" max="3890" width="5.625" style="75" customWidth="1"/>
    <col min="3891" max="3891" width="13" style="75" customWidth="1"/>
    <col min="3892" max="3892" width="7.875" style="75" customWidth="1"/>
    <col min="3893" max="3901" width="9" style="75" hidden="1" customWidth="1"/>
    <col min="3902" max="4135" width="9" style="75" customWidth="1"/>
    <col min="4136" max="4136" width="9.5" style="75" customWidth="1"/>
    <col min="4137" max="4137" width="8.125" style="75" customWidth="1"/>
    <col min="4138" max="4138" width="7.625" style="75" customWidth="1"/>
    <col min="4139" max="4139" width="6.125" style="75" customWidth="1"/>
    <col min="4140" max="4140" width="13.125" style="75" customWidth="1"/>
    <col min="4141" max="4143" width="8.625" style="75" customWidth="1"/>
    <col min="4144" max="4146" width="5.625" style="75" customWidth="1"/>
    <col min="4147" max="4147" width="13" style="75" customWidth="1"/>
    <col min="4148" max="4148" width="7.875" style="75" customWidth="1"/>
    <col min="4149" max="4157" width="9" style="75" hidden="1" customWidth="1"/>
    <col min="4158" max="4391" width="9" style="75" customWidth="1"/>
    <col min="4392" max="4392" width="9.5" style="75" customWidth="1"/>
    <col min="4393" max="4393" width="8.125" style="75" customWidth="1"/>
    <col min="4394" max="4394" width="7.625" style="75" customWidth="1"/>
    <col min="4395" max="4395" width="6.125" style="75" customWidth="1"/>
    <col min="4396" max="4396" width="13.125" style="75" customWidth="1"/>
    <col min="4397" max="4399" width="8.625" style="75" customWidth="1"/>
    <col min="4400" max="4402" width="5.625" style="75" customWidth="1"/>
    <col min="4403" max="4403" width="13" style="75" customWidth="1"/>
    <col min="4404" max="4404" width="7.875" style="75" customWidth="1"/>
    <col min="4405" max="4413" width="9" style="75" hidden="1" customWidth="1"/>
    <col min="4414" max="4647" width="9" style="75" customWidth="1"/>
    <col min="4648" max="4648" width="9.5" style="75" customWidth="1"/>
    <col min="4649" max="4649" width="8.125" style="75" customWidth="1"/>
    <col min="4650" max="4650" width="7.625" style="75" customWidth="1"/>
    <col min="4651" max="4651" width="6.125" style="75" customWidth="1"/>
    <col min="4652" max="4652" width="13.125" style="75" customWidth="1"/>
    <col min="4653" max="4655" width="8.625" style="75" customWidth="1"/>
    <col min="4656" max="4658" width="5.625" style="75" customWidth="1"/>
    <col min="4659" max="4659" width="13" style="75" customWidth="1"/>
    <col min="4660" max="4660" width="7.875" style="75" customWidth="1"/>
    <col min="4661" max="4669" width="9" style="75" hidden="1" customWidth="1"/>
    <col min="4670" max="4903" width="9" style="75" customWidth="1"/>
    <col min="4904" max="4904" width="9.5" style="75" customWidth="1"/>
    <col min="4905" max="4905" width="8.125" style="75" customWidth="1"/>
    <col min="4906" max="4906" width="7.625" style="75" customWidth="1"/>
    <col min="4907" max="4907" width="6.125" style="75" customWidth="1"/>
    <col min="4908" max="4908" width="13.125" style="75" customWidth="1"/>
    <col min="4909" max="4911" width="8.625" style="75" customWidth="1"/>
    <col min="4912" max="4914" width="5.625" style="75" customWidth="1"/>
    <col min="4915" max="4915" width="13" style="75" customWidth="1"/>
    <col min="4916" max="4916" width="7.875" style="75" customWidth="1"/>
    <col min="4917" max="4925" width="9" style="75" hidden="1" customWidth="1"/>
    <col min="4926" max="5159" width="9" style="75" customWidth="1"/>
    <col min="5160" max="5160" width="9.5" style="75" customWidth="1"/>
    <col min="5161" max="5161" width="8.125" style="75" customWidth="1"/>
    <col min="5162" max="5162" width="7.625" style="75" customWidth="1"/>
    <col min="5163" max="5163" width="6.125" style="75" customWidth="1"/>
    <col min="5164" max="5164" width="13.125" style="75" customWidth="1"/>
    <col min="5165" max="5167" width="8.625" style="75" customWidth="1"/>
    <col min="5168" max="5170" width="5.625" style="75" customWidth="1"/>
    <col min="5171" max="5171" width="13" style="75" customWidth="1"/>
    <col min="5172" max="5172" width="7.875" style="75" customWidth="1"/>
    <col min="5173" max="5181" width="9" style="75" hidden="1" customWidth="1"/>
    <col min="5182" max="5415" width="9" style="75" customWidth="1"/>
    <col min="5416" max="5416" width="9.5" style="75" customWidth="1"/>
    <col min="5417" max="5417" width="8.125" style="75" customWidth="1"/>
    <col min="5418" max="5418" width="7.625" style="75" customWidth="1"/>
    <col min="5419" max="5419" width="6.125" style="75" customWidth="1"/>
    <col min="5420" max="5420" width="13.125" style="75" customWidth="1"/>
    <col min="5421" max="5423" width="8.625" style="75" customWidth="1"/>
    <col min="5424" max="5426" width="5.625" style="75" customWidth="1"/>
    <col min="5427" max="5427" width="13" style="75" customWidth="1"/>
    <col min="5428" max="5428" width="7.875" style="75" customWidth="1"/>
    <col min="5429" max="5437" width="9" style="75" hidden="1" customWidth="1"/>
    <col min="5438" max="5671" width="9" style="75" customWidth="1"/>
    <col min="5672" max="5672" width="9.5" style="75" customWidth="1"/>
    <col min="5673" max="5673" width="8.125" style="75" customWidth="1"/>
    <col min="5674" max="5674" width="7.625" style="75" customWidth="1"/>
    <col min="5675" max="5675" width="6.125" style="75" customWidth="1"/>
    <col min="5676" max="5676" width="13.125" style="75" customWidth="1"/>
    <col min="5677" max="5679" width="8.625" style="75" customWidth="1"/>
    <col min="5680" max="5682" width="5.625" style="75" customWidth="1"/>
    <col min="5683" max="5683" width="13" style="75" customWidth="1"/>
    <col min="5684" max="5684" width="7.875" style="75" customWidth="1"/>
    <col min="5685" max="5693" width="9" style="75" hidden="1" customWidth="1"/>
    <col min="5694" max="5927" width="9" style="75" customWidth="1"/>
    <col min="5928" max="5928" width="9.5" style="75" customWidth="1"/>
    <col min="5929" max="5929" width="8.125" style="75" customWidth="1"/>
    <col min="5930" max="5930" width="7.625" style="75" customWidth="1"/>
    <col min="5931" max="5931" width="6.125" style="75" customWidth="1"/>
    <col min="5932" max="5932" width="13.125" style="75" customWidth="1"/>
    <col min="5933" max="5935" width="8.625" style="75" customWidth="1"/>
    <col min="5936" max="5938" width="5.625" style="75" customWidth="1"/>
    <col min="5939" max="5939" width="13" style="75" customWidth="1"/>
    <col min="5940" max="5940" width="7.875" style="75" customWidth="1"/>
    <col min="5941" max="5949" width="9" style="75" hidden="1" customWidth="1"/>
    <col min="5950" max="6183" width="9" style="75" customWidth="1"/>
    <col min="6184" max="6184" width="9.5" style="75" customWidth="1"/>
    <col min="6185" max="6185" width="8.125" style="75" customWidth="1"/>
    <col min="6186" max="6186" width="7.625" style="75" customWidth="1"/>
    <col min="6187" max="6187" width="6.125" style="75" customWidth="1"/>
    <col min="6188" max="6188" width="13.125" style="75" customWidth="1"/>
    <col min="6189" max="6191" width="8.625" style="75" customWidth="1"/>
    <col min="6192" max="6194" width="5.625" style="75" customWidth="1"/>
    <col min="6195" max="6195" width="13" style="75" customWidth="1"/>
    <col min="6196" max="6196" width="7.875" style="75" customWidth="1"/>
    <col min="6197" max="6205" width="9" style="75" hidden="1" customWidth="1"/>
    <col min="6206" max="6439" width="9" style="75" customWidth="1"/>
    <col min="6440" max="6440" width="9.5" style="75" customWidth="1"/>
    <col min="6441" max="6441" width="8.125" style="75" customWidth="1"/>
    <col min="6442" max="6442" width="7.625" style="75" customWidth="1"/>
    <col min="6443" max="6443" width="6.125" style="75" customWidth="1"/>
    <col min="6444" max="6444" width="13.125" style="75" customWidth="1"/>
    <col min="6445" max="6447" width="8.625" style="75" customWidth="1"/>
    <col min="6448" max="6450" width="5.625" style="75" customWidth="1"/>
    <col min="6451" max="6451" width="13" style="75" customWidth="1"/>
    <col min="6452" max="6452" width="7.875" style="75" customWidth="1"/>
    <col min="6453" max="6461" width="9" style="75" hidden="1" customWidth="1"/>
    <col min="6462" max="6695" width="9" style="75" customWidth="1"/>
    <col min="6696" max="6696" width="9.5" style="75" customWidth="1"/>
    <col min="6697" max="6697" width="8.125" style="75" customWidth="1"/>
    <col min="6698" max="6698" width="7.625" style="75" customWidth="1"/>
    <col min="6699" max="6699" width="6.125" style="75" customWidth="1"/>
    <col min="6700" max="6700" width="13.125" style="75" customWidth="1"/>
    <col min="6701" max="6703" width="8.625" style="75" customWidth="1"/>
    <col min="6704" max="6706" width="5.625" style="75" customWidth="1"/>
    <col min="6707" max="6707" width="13" style="75" customWidth="1"/>
    <col min="6708" max="6708" width="7.875" style="75" customWidth="1"/>
    <col min="6709" max="6717" width="9" style="75" hidden="1" customWidth="1"/>
    <col min="6718" max="6951" width="9" style="75" customWidth="1"/>
    <col min="6952" max="6952" width="9.5" style="75" customWidth="1"/>
    <col min="6953" max="6953" width="8.125" style="75" customWidth="1"/>
    <col min="6954" max="6954" width="7.625" style="75" customWidth="1"/>
    <col min="6955" max="6955" width="6.125" style="75" customWidth="1"/>
    <col min="6956" max="6956" width="13.125" style="75" customWidth="1"/>
    <col min="6957" max="6959" width="8.625" style="75" customWidth="1"/>
    <col min="6960" max="6962" width="5.625" style="75" customWidth="1"/>
    <col min="6963" max="6963" width="13" style="75" customWidth="1"/>
    <col min="6964" max="6964" width="7.875" style="75" customWidth="1"/>
    <col min="6965" max="6973" width="9" style="75" hidden="1" customWidth="1"/>
    <col min="6974" max="7207" width="9" style="75" customWidth="1"/>
    <col min="7208" max="7208" width="9.5" style="75" customWidth="1"/>
    <col min="7209" max="7209" width="8.125" style="75" customWidth="1"/>
    <col min="7210" max="7210" width="7.625" style="75" customWidth="1"/>
    <col min="7211" max="7211" width="6.125" style="75" customWidth="1"/>
    <col min="7212" max="7212" width="13.125" style="75" customWidth="1"/>
    <col min="7213" max="7215" width="8.625" style="75" customWidth="1"/>
    <col min="7216" max="7218" width="5.625" style="75" customWidth="1"/>
    <col min="7219" max="7219" width="13" style="75" customWidth="1"/>
    <col min="7220" max="7220" width="7.875" style="75" customWidth="1"/>
    <col min="7221" max="7229" width="9" style="75" hidden="1" customWidth="1"/>
    <col min="7230" max="7463" width="9" style="75" customWidth="1"/>
    <col min="7464" max="7464" width="9.5" style="75" customWidth="1"/>
    <col min="7465" max="7465" width="8.125" style="75" customWidth="1"/>
    <col min="7466" max="7466" width="7.625" style="75" customWidth="1"/>
    <col min="7467" max="7467" width="6.125" style="75" customWidth="1"/>
    <col min="7468" max="7468" width="13.125" style="75" customWidth="1"/>
    <col min="7469" max="7471" width="8.625" style="75" customWidth="1"/>
    <col min="7472" max="7474" width="5.625" style="75" customWidth="1"/>
    <col min="7475" max="7475" width="13" style="75" customWidth="1"/>
    <col min="7476" max="7476" width="7.875" style="75" customWidth="1"/>
    <col min="7477" max="7485" width="9" style="75" hidden="1" customWidth="1"/>
    <col min="7486" max="7719" width="9" style="75" customWidth="1"/>
    <col min="7720" max="7720" width="9.5" style="75" customWidth="1"/>
    <col min="7721" max="7721" width="8.125" style="75" customWidth="1"/>
    <col min="7722" max="7722" width="7.625" style="75" customWidth="1"/>
    <col min="7723" max="7723" width="6.125" style="75" customWidth="1"/>
    <col min="7724" max="7724" width="13.125" style="75" customWidth="1"/>
    <col min="7725" max="7727" width="8.625" style="75" customWidth="1"/>
    <col min="7728" max="7730" width="5.625" style="75" customWidth="1"/>
    <col min="7731" max="7731" width="13" style="75" customWidth="1"/>
    <col min="7732" max="7732" width="7.875" style="75" customWidth="1"/>
    <col min="7733" max="7741" width="9" style="75" hidden="1" customWidth="1"/>
    <col min="7742" max="7975" width="9" style="75" customWidth="1"/>
    <col min="7976" max="7976" width="9.5" style="75" customWidth="1"/>
    <col min="7977" max="7977" width="8.125" style="75" customWidth="1"/>
    <col min="7978" max="7978" width="7.625" style="75" customWidth="1"/>
    <col min="7979" max="7979" width="6.125" style="75" customWidth="1"/>
    <col min="7980" max="7980" width="13.125" style="75" customWidth="1"/>
    <col min="7981" max="7983" width="8.625" style="75" customWidth="1"/>
    <col min="7984" max="7986" width="5.625" style="75" customWidth="1"/>
    <col min="7987" max="7987" width="13" style="75" customWidth="1"/>
    <col min="7988" max="7988" width="7.875" style="75" customWidth="1"/>
    <col min="7989" max="7997" width="9" style="75" hidden="1" customWidth="1"/>
    <col min="7998" max="8231" width="9" style="75" customWidth="1"/>
    <col min="8232" max="8232" width="9.5" style="75" customWidth="1"/>
    <col min="8233" max="8233" width="8.125" style="75" customWidth="1"/>
    <col min="8234" max="8234" width="7.625" style="75" customWidth="1"/>
    <col min="8235" max="8235" width="6.125" style="75" customWidth="1"/>
    <col min="8236" max="8236" width="13.125" style="75" customWidth="1"/>
    <col min="8237" max="8239" width="8.625" style="75" customWidth="1"/>
    <col min="8240" max="8242" width="5.625" style="75" customWidth="1"/>
    <col min="8243" max="8243" width="13" style="75" customWidth="1"/>
    <col min="8244" max="8244" width="7.875" style="75" customWidth="1"/>
    <col min="8245" max="8253" width="9" style="75" hidden="1" customWidth="1"/>
    <col min="8254" max="8487" width="9" style="75" customWidth="1"/>
    <col min="8488" max="8488" width="9.5" style="75" customWidth="1"/>
    <col min="8489" max="8489" width="8.125" style="75" customWidth="1"/>
    <col min="8490" max="8490" width="7.625" style="75" customWidth="1"/>
    <col min="8491" max="8491" width="6.125" style="75" customWidth="1"/>
    <col min="8492" max="8492" width="13.125" style="75" customWidth="1"/>
    <col min="8493" max="8495" width="8.625" style="75" customWidth="1"/>
    <col min="8496" max="8498" width="5.625" style="75" customWidth="1"/>
    <col min="8499" max="8499" width="13" style="75" customWidth="1"/>
    <col min="8500" max="8500" width="7.875" style="75" customWidth="1"/>
    <col min="8501" max="8509" width="9" style="75" hidden="1" customWidth="1"/>
    <col min="8510" max="8743" width="9" style="75" customWidth="1"/>
    <col min="8744" max="8744" width="9.5" style="75" customWidth="1"/>
    <col min="8745" max="8745" width="8.125" style="75" customWidth="1"/>
    <col min="8746" max="8746" width="7.625" style="75" customWidth="1"/>
    <col min="8747" max="8747" width="6.125" style="75" customWidth="1"/>
    <col min="8748" max="8748" width="13.125" style="75" customWidth="1"/>
    <col min="8749" max="8751" width="8.625" style="75" customWidth="1"/>
    <col min="8752" max="8754" width="5.625" style="75" customWidth="1"/>
    <col min="8755" max="8755" width="13" style="75" customWidth="1"/>
    <col min="8756" max="8756" width="7.875" style="75" customWidth="1"/>
    <col min="8757" max="8765" width="9" style="75" hidden="1" customWidth="1"/>
    <col min="8766" max="8999" width="9" style="75" customWidth="1"/>
    <col min="9000" max="9000" width="9.5" style="75" customWidth="1"/>
    <col min="9001" max="9001" width="8.125" style="75" customWidth="1"/>
    <col min="9002" max="9002" width="7.625" style="75" customWidth="1"/>
    <col min="9003" max="9003" width="6.125" style="75" customWidth="1"/>
    <col min="9004" max="9004" width="13.125" style="75" customWidth="1"/>
    <col min="9005" max="9007" width="8.625" style="75" customWidth="1"/>
    <col min="9008" max="9010" width="5.625" style="75" customWidth="1"/>
    <col min="9011" max="9011" width="13" style="75" customWidth="1"/>
    <col min="9012" max="9012" width="7.875" style="75" customWidth="1"/>
    <col min="9013" max="9021" width="9" style="75" hidden="1" customWidth="1"/>
    <col min="9022" max="9255" width="9" style="75" customWidth="1"/>
    <col min="9256" max="9256" width="9.5" style="75" customWidth="1"/>
    <col min="9257" max="9257" width="8.125" style="75" customWidth="1"/>
    <col min="9258" max="9258" width="7.625" style="75" customWidth="1"/>
    <col min="9259" max="9259" width="6.125" style="75" customWidth="1"/>
    <col min="9260" max="9260" width="13.125" style="75" customWidth="1"/>
    <col min="9261" max="9263" width="8.625" style="75" customWidth="1"/>
    <col min="9264" max="9266" width="5.625" style="75" customWidth="1"/>
    <col min="9267" max="9267" width="13" style="75" customWidth="1"/>
    <col min="9268" max="9268" width="7.875" style="75" customWidth="1"/>
    <col min="9269" max="9277" width="9" style="75" hidden="1" customWidth="1"/>
    <col min="9278" max="9511" width="9" style="75" customWidth="1"/>
    <col min="9512" max="9512" width="9.5" style="75" customWidth="1"/>
    <col min="9513" max="9513" width="8.125" style="75" customWidth="1"/>
    <col min="9514" max="9514" width="7.625" style="75" customWidth="1"/>
    <col min="9515" max="9515" width="6.125" style="75" customWidth="1"/>
    <col min="9516" max="9516" width="13.125" style="75" customWidth="1"/>
    <col min="9517" max="9519" width="8.625" style="75" customWidth="1"/>
    <col min="9520" max="9522" width="5.625" style="75" customWidth="1"/>
    <col min="9523" max="9523" width="13" style="75" customWidth="1"/>
    <col min="9524" max="9524" width="7.875" style="75" customWidth="1"/>
    <col min="9525" max="9533" width="9" style="75" hidden="1" customWidth="1"/>
    <col min="9534" max="9767" width="9" style="75" customWidth="1"/>
    <col min="9768" max="9768" width="9.5" style="75" customWidth="1"/>
    <col min="9769" max="9769" width="8.125" style="75" customWidth="1"/>
    <col min="9770" max="9770" width="7.625" style="75" customWidth="1"/>
    <col min="9771" max="9771" width="6.125" style="75" customWidth="1"/>
    <col min="9772" max="9772" width="13.125" style="75" customWidth="1"/>
    <col min="9773" max="9775" width="8.625" style="75" customWidth="1"/>
    <col min="9776" max="9778" width="5.625" style="75" customWidth="1"/>
    <col min="9779" max="9779" width="13" style="75" customWidth="1"/>
    <col min="9780" max="9780" width="7.875" style="75" customWidth="1"/>
    <col min="9781" max="9789" width="9" style="75" hidden="1" customWidth="1"/>
    <col min="9790" max="10023" width="9" style="75" customWidth="1"/>
    <col min="10024" max="10024" width="9.5" style="75" customWidth="1"/>
    <col min="10025" max="10025" width="8.125" style="75" customWidth="1"/>
    <col min="10026" max="10026" width="7.625" style="75" customWidth="1"/>
    <col min="10027" max="10027" width="6.125" style="75" customWidth="1"/>
    <col min="10028" max="10028" width="13.125" style="75" customWidth="1"/>
    <col min="10029" max="10031" width="8.625" style="75" customWidth="1"/>
    <col min="10032" max="10034" width="5.625" style="75" customWidth="1"/>
    <col min="10035" max="10035" width="13" style="75" customWidth="1"/>
    <col min="10036" max="10036" width="7.875" style="75" customWidth="1"/>
    <col min="10037" max="10045" width="9" style="75" hidden="1" customWidth="1"/>
    <col min="10046" max="10279" width="9" style="75" customWidth="1"/>
    <col min="10280" max="10280" width="9.5" style="75" customWidth="1"/>
    <col min="10281" max="10281" width="8.125" style="75" customWidth="1"/>
    <col min="10282" max="10282" width="7.625" style="75" customWidth="1"/>
    <col min="10283" max="10283" width="6.125" style="75" customWidth="1"/>
    <col min="10284" max="10284" width="13.125" style="75" customWidth="1"/>
    <col min="10285" max="10287" width="8.625" style="75" customWidth="1"/>
    <col min="10288" max="10290" width="5.625" style="75" customWidth="1"/>
    <col min="10291" max="10291" width="13" style="75" customWidth="1"/>
    <col min="10292" max="10292" width="7.875" style="75" customWidth="1"/>
    <col min="10293" max="10301" width="9" style="75" hidden="1" customWidth="1"/>
    <col min="10302" max="10535" width="9" style="75" customWidth="1"/>
    <col min="10536" max="10536" width="9.5" style="75" customWidth="1"/>
    <col min="10537" max="10537" width="8.125" style="75" customWidth="1"/>
    <col min="10538" max="10538" width="7.625" style="75" customWidth="1"/>
    <col min="10539" max="10539" width="6.125" style="75" customWidth="1"/>
    <col min="10540" max="10540" width="13.125" style="75" customWidth="1"/>
    <col min="10541" max="10543" width="8.625" style="75" customWidth="1"/>
    <col min="10544" max="10546" width="5.625" style="75" customWidth="1"/>
    <col min="10547" max="10547" width="13" style="75" customWidth="1"/>
    <col min="10548" max="10548" width="7.875" style="75" customWidth="1"/>
    <col min="10549" max="10557" width="9" style="75" hidden="1" customWidth="1"/>
    <col min="10558" max="10791" width="9" style="75" customWidth="1"/>
    <col min="10792" max="10792" width="9.5" style="75" customWidth="1"/>
    <col min="10793" max="10793" width="8.125" style="75" customWidth="1"/>
    <col min="10794" max="10794" width="7.625" style="75" customWidth="1"/>
    <col min="10795" max="10795" width="6.125" style="75" customWidth="1"/>
    <col min="10796" max="10796" width="13.125" style="75" customWidth="1"/>
    <col min="10797" max="10799" width="8.625" style="75" customWidth="1"/>
    <col min="10800" max="10802" width="5.625" style="75" customWidth="1"/>
    <col min="10803" max="10803" width="13" style="75" customWidth="1"/>
    <col min="10804" max="10804" width="7.875" style="75" customWidth="1"/>
    <col min="10805" max="10813" width="9" style="75" hidden="1" customWidth="1"/>
    <col min="10814" max="11047" width="9" style="75" customWidth="1"/>
    <col min="11048" max="11048" width="9.5" style="75" customWidth="1"/>
    <col min="11049" max="11049" width="8.125" style="75" customWidth="1"/>
    <col min="11050" max="11050" width="7.625" style="75" customWidth="1"/>
    <col min="11051" max="11051" width="6.125" style="75" customWidth="1"/>
    <col min="11052" max="11052" width="13.125" style="75" customWidth="1"/>
    <col min="11053" max="11055" width="8.625" style="75" customWidth="1"/>
    <col min="11056" max="11058" width="5.625" style="75" customWidth="1"/>
    <col min="11059" max="11059" width="13" style="75" customWidth="1"/>
    <col min="11060" max="11060" width="7.875" style="75" customWidth="1"/>
    <col min="11061" max="11069" width="9" style="75" hidden="1" customWidth="1"/>
    <col min="11070" max="11303" width="9" style="75" customWidth="1"/>
    <col min="11304" max="11304" width="9.5" style="75" customWidth="1"/>
    <col min="11305" max="11305" width="8.125" style="75" customWidth="1"/>
    <col min="11306" max="11306" width="7.625" style="75" customWidth="1"/>
    <col min="11307" max="11307" width="6.125" style="75" customWidth="1"/>
    <col min="11308" max="11308" width="13.125" style="75" customWidth="1"/>
    <col min="11309" max="11311" width="8.625" style="75" customWidth="1"/>
    <col min="11312" max="11314" width="5.625" style="75" customWidth="1"/>
    <col min="11315" max="11315" width="13" style="75" customWidth="1"/>
    <col min="11316" max="11316" width="7.875" style="75" customWidth="1"/>
    <col min="11317" max="11325" width="9" style="75" hidden="1" customWidth="1"/>
    <col min="11326" max="11559" width="9" style="75" customWidth="1"/>
    <col min="11560" max="11560" width="9.5" style="75" customWidth="1"/>
    <col min="11561" max="11561" width="8.125" style="75" customWidth="1"/>
    <col min="11562" max="11562" width="7.625" style="75" customWidth="1"/>
    <col min="11563" max="11563" width="6.125" style="75" customWidth="1"/>
    <col min="11564" max="11564" width="13.125" style="75" customWidth="1"/>
    <col min="11565" max="11567" width="8.625" style="75" customWidth="1"/>
    <col min="11568" max="11570" width="5.625" style="75" customWidth="1"/>
    <col min="11571" max="11571" width="13" style="75" customWidth="1"/>
    <col min="11572" max="11572" width="7.875" style="75" customWidth="1"/>
    <col min="11573" max="11581" width="9" style="75" hidden="1" customWidth="1"/>
    <col min="11582" max="11815" width="9" style="75" customWidth="1"/>
    <col min="11816" max="11816" width="9.5" style="75" customWidth="1"/>
    <col min="11817" max="11817" width="8.125" style="75" customWidth="1"/>
    <col min="11818" max="11818" width="7.625" style="75" customWidth="1"/>
    <col min="11819" max="11819" width="6.125" style="75" customWidth="1"/>
    <col min="11820" max="11820" width="13.125" style="75" customWidth="1"/>
    <col min="11821" max="11823" width="8.625" style="75" customWidth="1"/>
    <col min="11824" max="11826" width="5.625" style="75" customWidth="1"/>
    <col min="11827" max="11827" width="13" style="75" customWidth="1"/>
    <col min="11828" max="11828" width="7.875" style="75" customWidth="1"/>
    <col min="11829" max="11837" width="9" style="75" hidden="1" customWidth="1"/>
    <col min="11838" max="12071" width="9" style="75" customWidth="1"/>
    <col min="12072" max="12072" width="9.5" style="75" customWidth="1"/>
    <col min="12073" max="12073" width="8.125" style="75" customWidth="1"/>
    <col min="12074" max="12074" width="7.625" style="75" customWidth="1"/>
    <col min="12075" max="12075" width="6.125" style="75" customWidth="1"/>
    <col min="12076" max="12076" width="13.125" style="75" customWidth="1"/>
    <col min="12077" max="12079" width="8.625" style="75" customWidth="1"/>
    <col min="12080" max="12082" width="5.625" style="75" customWidth="1"/>
    <col min="12083" max="12083" width="13" style="75" customWidth="1"/>
    <col min="12084" max="12084" width="7.875" style="75" customWidth="1"/>
    <col min="12085" max="12093" width="9" style="75" hidden="1" customWidth="1"/>
    <col min="12094" max="12327" width="9" style="75" customWidth="1"/>
    <col min="12328" max="12328" width="9.5" style="75" customWidth="1"/>
    <col min="12329" max="12329" width="8.125" style="75" customWidth="1"/>
    <col min="12330" max="12330" width="7.625" style="75" customWidth="1"/>
    <col min="12331" max="12331" width="6.125" style="75" customWidth="1"/>
    <col min="12332" max="12332" width="13.125" style="75" customWidth="1"/>
    <col min="12333" max="12335" width="8.625" style="75" customWidth="1"/>
    <col min="12336" max="12338" width="5.625" style="75" customWidth="1"/>
    <col min="12339" max="12339" width="13" style="75" customWidth="1"/>
    <col min="12340" max="12340" width="7.875" style="75" customWidth="1"/>
    <col min="12341" max="12349" width="9" style="75" hidden="1" customWidth="1"/>
    <col min="12350" max="12583" width="9" style="75" customWidth="1"/>
    <col min="12584" max="12584" width="9.5" style="75" customWidth="1"/>
    <col min="12585" max="12585" width="8.125" style="75" customWidth="1"/>
    <col min="12586" max="12586" width="7.625" style="75" customWidth="1"/>
    <col min="12587" max="12587" width="6.125" style="75" customWidth="1"/>
    <col min="12588" max="12588" width="13.125" style="75" customWidth="1"/>
    <col min="12589" max="12591" width="8.625" style="75" customWidth="1"/>
    <col min="12592" max="12594" width="5.625" style="75" customWidth="1"/>
    <col min="12595" max="12595" width="13" style="75" customWidth="1"/>
    <col min="12596" max="12596" width="7.875" style="75" customWidth="1"/>
    <col min="12597" max="12605" width="9" style="75" hidden="1" customWidth="1"/>
    <col min="12606" max="12839" width="9" style="75" customWidth="1"/>
    <col min="12840" max="12840" width="9.5" style="75" customWidth="1"/>
    <col min="12841" max="12841" width="8.125" style="75" customWidth="1"/>
    <col min="12842" max="12842" width="7.625" style="75" customWidth="1"/>
    <col min="12843" max="12843" width="6.125" style="75" customWidth="1"/>
    <col min="12844" max="12844" width="13.125" style="75" customWidth="1"/>
    <col min="12845" max="12847" width="8.625" style="75" customWidth="1"/>
    <col min="12848" max="12850" width="5.625" style="75" customWidth="1"/>
    <col min="12851" max="12851" width="13" style="75" customWidth="1"/>
    <col min="12852" max="12852" width="7.875" style="75" customWidth="1"/>
    <col min="12853" max="12861" width="9" style="75" hidden="1" customWidth="1"/>
    <col min="12862" max="13095" width="9" style="75" customWidth="1"/>
    <col min="13096" max="13096" width="9.5" style="75" customWidth="1"/>
    <col min="13097" max="13097" width="8.125" style="75" customWidth="1"/>
    <col min="13098" max="13098" width="7.625" style="75" customWidth="1"/>
    <col min="13099" max="13099" width="6.125" style="75" customWidth="1"/>
    <col min="13100" max="13100" width="13.125" style="75" customWidth="1"/>
    <col min="13101" max="13103" width="8.625" style="75" customWidth="1"/>
    <col min="13104" max="13106" width="5.625" style="75" customWidth="1"/>
    <col min="13107" max="13107" width="13" style="75" customWidth="1"/>
    <col min="13108" max="13108" width="7.875" style="75" customWidth="1"/>
    <col min="13109" max="13117" width="9" style="75" hidden="1" customWidth="1"/>
    <col min="13118" max="13351" width="9" style="75" customWidth="1"/>
    <col min="13352" max="13352" width="9.5" style="75" customWidth="1"/>
    <col min="13353" max="13353" width="8.125" style="75" customWidth="1"/>
    <col min="13354" max="13354" width="7.625" style="75" customWidth="1"/>
    <col min="13355" max="13355" width="6.125" style="75" customWidth="1"/>
    <col min="13356" max="13356" width="13.125" style="75" customWidth="1"/>
    <col min="13357" max="13359" width="8.625" style="75" customWidth="1"/>
    <col min="13360" max="13362" width="5.625" style="75" customWidth="1"/>
    <col min="13363" max="13363" width="13" style="75" customWidth="1"/>
    <col min="13364" max="13364" width="7.875" style="75" customWidth="1"/>
    <col min="13365" max="13373" width="9" style="75" hidden="1" customWidth="1"/>
    <col min="13374" max="13607" width="9" style="75" customWidth="1"/>
    <col min="13608" max="13608" width="9.5" style="75" customWidth="1"/>
    <col min="13609" max="13609" width="8.125" style="75" customWidth="1"/>
    <col min="13610" max="13610" width="7.625" style="75" customWidth="1"/>
    <col min="13611" max="13611" width="6.125" style="75" customWidth="1"/>
    <col min="13612" max="13612" width="13.125" style="75" customWidth="1"/>
    <col min="13613" max="13615" width="8.625" style="75" customWidth="1"/>
    <col min="13616" max="13618" width="5.625" style="75" customWidth="1"/>
    <col min="13619" max="13619" width="13" style="75" customWidth="1"/>
    <col min="13620" max="13620" width="7.875" style="75" customWidth="1"/>
    <col min="13621" max="13629" width="9" style="75" hidden="1" customWidth="1"/>
    <col min="13630" max="13863" width="9" style="75" customWidth="1"/>
    <col min="13864" max="13864" width="9.5" style="75" customWidth="1"/>
    <col min="13865" max="13865" width="8.125" style="75" customWidth="1"/>
    <col min="13866" max="13866" width="7.625" style="75" customWidth="1"/>
    <col min="13867" max="13867" width="6.125" style="75" customWidth="1"/>
    <col min="13868" max="13868" width="13.125" style="75" customWidth="1"/>
    <col min="13869" max="13871" width="8.625" style="75" customWidth="1"/>
    <col min="13872" max="13874" width="5.625" style="75" customWidth="1"/>
    <col min="13875" max="13875" width="13" style="75" customWidth="1"/>
    <col min="13876" max="13876" width="7.875" style="75" customWidth="1"/>
    <col min="13877" max="13885" width="9" style="75" hidden="1" customWidth="1"/>
    <col min="13886" max="14119" width="9" style="75" customWidth="1"/>
    <col min="14120" max="14120" width="9.5" style="75" customWidth="1"/>
    <col min="14121" max="14121" width="8.125" style="75" customWidth="1"/>
    <col min="14122" max="14122" width="7.625" style="75" customWidth="1"/>
    <col min="14123" max="14123" width="6.125" style="75" customWidth="1"/>
    <col min="14124" max="14124" width="13.125" style="75" customWidth="1"/>
    <col min="14125" max="14127" width="8.625" style="75" customWidth="1"/>
    <col min="14128" max="14130" width="5.625" style="75" customWidth="1"/>
    <col min="14131" max="14131" width="13" style="75" customWidth="1"/>
    <col min="14132" max="14132" width="7.875" style="75" customWidth="1"/>
    <col min="14133" max="14141" width="9" style="75" hidden="1" customWidth="1"/>
    <col min="14142" max="14375" width="9" style="75" customWidth="1"/>
    <col min="14376" max="14376" width="9.5" style="75" customWidth="1"/>
    <col min="14377" max="14377" width="8.125" style="75" customWidth="1"/>
    <col min="14378" max="14378" width="7.625" style="75" customWidth="1"/>
    <col min="14379" max="14379" width="6.125" style="75" customWidth="1"/>
    <col min="14380" max="14380" width="13.125" style="75" customWidth="1"/>
    <col min="14381" max="14383" width="8.625" style="75" customWidth="1"/>
    <col min="14384" max="14386" width="5.625" style="75" customWidth="1"/>
    <col min="14387" max="14387" width="13" style="75" customWidth="1"/>
    <col min="14388" max="14388" width="7.875" style="75" customWidth="1"/>
    <col min="14389" max="14397" width="9" style="75" hidden="1" customWidth="1"/>
    <col min="14398" max="14631" width="9" style="75" customWidth="1"/>
    <col min="14632" max="14632" width="9.5" style="75" customWidth="1"/>
    <col min="14633" max="14633" width="8.125" style="75" customWidth="1"/>
    <col min="14634" max="14634" width="7.625" style="75" customWidth="1"/>
    <col min="14635" max="14635" width="6.125" style="75" customWidth="1"/>
    <col min="14636" max="14636" width="13.125" style="75" customWidth="1"/>
    <col min="14637" max="14639" width="8.625" style="75" customWidth="1"/>
    <col min="14640" max="14642" width="5.625" style="75" customWidth="1"/>
    <col min="14643" max="14643" width="13" style="75" customWidth="1"/>
    <col min="14644" max="14644" width="7.875" style="75" customWidth="1"/>
    <col min="14645" max="14653" width="9" style="75" hidden="1" customWidth="1"/>
    <col min="14654" max="14887" width="9" style="75" customWidth="1"/>
    <col min="14888" max="14888" width="9.5" style="75" customWidth="1"/>
    <col min="14889" max="14889" width="8.125" style="75" customWidth="1"/>
    <col min="14890" max="14890" width="7.625" style="75" customWidth="1"/>
    <col min="14891" max="14891" width="6.125" style="75" customWidth="1"/>
    <col min="14892" max="14892" width="13.125" style="75" customWidth="1"/>
    <col min="14893" max="14895" width="8.625" style="75" customWidth="1"/>
    <col min="14896" max="14898" width="5.625" style="75" customWidth="1"/>
    <col min="14899" max="14899" width="13" style="75" customWidth="1"/>
    <col min="14900" max="14900" width="7.875" style="75" customWidth="1"/>
    <col min="14901" max="14909" width="9" style="75" hidden="1" customWidth="1"/>
    <col min="14910" max="15143" width="9" style="75" customWidth="1"/>
    <col min="15144" max="15144" width="9.5" style="75" customWidth="1"/>
    <col min="15145" max="15145" width="8.125" style="75" customWidth="1"/>
    <col min="15146" max="15146" width="7.625" style="75" customWidth="1"/>
    <col min="15147" max="15147" width="6.125" style="75" customWidth="1"/>
    <col min="15148" max="15148" width="13.125" style="75" customWidth="1"/>
    <col min="15149" max="15151" width="8.625" style="75" customWidth="1"/>
    <col min="15152" max="15154" width="5.625" style="75" customWidth="1"/>
    <col min="15155" max="15155" width="13" style="75" customWidth="1"/>
    <col min="15156" max="15156" width="7.875" style="75" customWidth="1"/>
    <col min="15157" max="15165" width="9" style="75" hidden="1" customWidth="1"/>
    <col min="15166" max="15399" width="9" style="75" customWidth="1"/>
    <col min="15400" max="15400" width="9.5" style="75" customWidth="1"/>
    <col min="15401" max="15401" width="8.125" style="75" customWidth="1"/>
    <col min="15402" max="15402" width="7.625" style="75" customWidth="1"/>
    <col min="15403" max="15403" width="6.125" style="75" customWidth="1"/>
    <col min="15404" max="15404" width="13.125" style="75" customWidth="1"/>
    <col min="15405" max="15407" width="8.625" style="75" customWidth="1"/>
    <col min="15408" max="15410" width="5.625" style="75" customWidth="1"/>
    <col min="15411" max="15411" width="13" style="75" customWidth="1"/>
    <col min="15412" max="15412" width="7.875" style="75" customWidth="1"/>
    <col min="15413" max="15421" width="9" style="75" hidden="1" customWidth="1"/>
    <col min="15422" max="15655" width="9" style="75" customWidth="1"/>
    <col min="15656" max="15656" width="9.5" style="75" customWidth="1"/>
    <col min="15657" max="15657" width="8.125" style="75" customWidth="1"/>
    <col min="15658" max="15658" width="7.625" style="75" customWidth="1"/>
    <col min="15659" max="15659" width="6.125" style="75" customWidth="1"/>
    <col min="15660" max="15660" width="13.125" style="75" customWidth="1"/>
    <col min="15661" max="15663" width="8.625" style="75" customWidth="1"/>
    <col min="15664" max="15666" width="5.625" style="75" customWidth="1"/>
    <col min="15667" max="15667" width="13" style="75" customWidth="1"/>
    <col min="15668" max="15668" width="7.875" style="75" customWidth="1"/>
    <col min="15669" max="15677" width="9" style="75" hidden="1" customWidth="1"/>
    <col min="15678" max="15911" width="9" style="75" customWidth="1"/>
    <col min="15912" max="15912" width="9.5" style="75" customWidth="1"/>
    <col min="15913" max="15913" width="8.125" style="75" customWidth="1"/>
    <col min="15914" max="15914" width="7.625" style="75" customWidth="1"/>
    <col min="15915" max="15915" width="6.125" style="75" customWidth="1"/>
    <col min="15916" max="15916" width="13.125" style="75" customWidth="1"/>
    <col min="15917" max="15919" width="8.625" style="75" customWidth="1"/>
    <col min="15920" max="15922" width="5.625" style="75" customWidth="1"/>
    <col min="15923" max="15923" width="13" style="75" customWidth="1"/>
    <col min="15924" max="15924" width="7.875" style="75" customWidth="1"/>
    <col min="15925" max="15933" width="9" style="75" hidden="1" customWidth="1"/>
    <col min="15934" max="16167" width="9" style="75" customWidth="1"/>
    <col min="16168" max="16168" width="9.5" style="75" customWidth="1"/>
    <col min="16169" max="16169" width="8.125" style="75" customWidth="1"/>
    <col min="16170" max="16170" width="7.625" style="75" customWidth="1"/>
    <col min="16171" max="16171" width="6.125" style="75" customWidth="1"/>
    <col min="16172" max="16172" width="13.125" style="75" customWidth="1"/>
    <col min="16173" max="16175" width="8.625" style="75" customWidth="1"/>
    <col min="16176" max="16178" width="5.625" style="75" customWidth="1"/>
    <col min="16179" max="16179" width="13" style="75" customWidth="1"/>
    <col min="16180" max="16180" width="7.875" style="75" customWidth="1"/>
    <col min="16181" max="16189" width="9" style="75" hidden="1" customWidth="1"/>
    <col min="16190" max="16384" width="9" style="75" customWidth="1"/>
  </cols>
  <sheetData>
    <row r="1" spans="1:21" ht="18.95" customHeight="1">
      <c r="A1" s="78" t="s">
        <v>1412</v>
      </c>
      <c r="B1" s="103"/>
      <c r="C1" s="117"/>
      <c r="D1" s="117"/>
      <c r="E1" s="117"/>
      <c r="F1" s="117"/>
      <c r="G1" s="117"/>
      <c r="H1" s="117"/>
      <c r="I1" s="117"/>
      <c r="J1" s="117"/>
      <c r="K1" s="117"/>
      <c r="L1" s="117"/>
      <c r="M1" s="117"/>
      <c r="N1" s="202"/>
      <c r="O1" s="202"/>
      <c r="P1" s="202"/>
      <c r="Q1" s="202"/>
      <c r="R1" s="202"/>
      <c r="S1" s="202"/>
      <c r="T1" s="202"/>
      <c r="U1" s="202"/>
    </row>
    <row r="2" spans="1:21" ht="18.95" customHeight="1">
      <c r="A2" s="79" t="s">
        <v>5899</v>
      </c>
      <c r="B2" s="103"/>
      <c r="C2" s="117"/>
      <c r="D2" s="117"/>
      <c r="E2" s="117"/>
      <c r="F2" s="117"/>
      <c r="G2" s="117"/>
      <c r="H2" s="117"/>
      <c r="I2" s="117"/>
      <c r="J2" s="117"/>
      <c r="K2" s="117"/>
      <c r="L2" s="117"/>
      <c r="M2" s="117"/>
      <c r="N2" s="202"/>
      <c r="O2" s="202"/>
      <c r="P2" s="202"/>
      <c r="Q2" s="202"/>
      <c r="R2" s="202"/>
      <c r="S2" s="202"/>
      <c r="T2" s="202"/>
      <c r="U2" s="202"/>
    </row>
    <row r="3" spans="1:21" ht="18.95" customHeight="1">
      <c r="A3" s="79" t="s">
        <v>5900</v>
      </c>
      <c r="B3" s="103"/>
      <c r="C3" s="117"/>
      <c r="D3" s="117"/>
      <c r="E3" s="117"/>
      <c r="F3" s="117"/>
      <c r="G3" s="117"/>
      <c r="H3" s="117"/>
      <c r="I3" s="117"/>
      <c r="J3" s="117"/>
      <c r="K3" s="117"/>
      <c r="L3" s="117"/>
      <c r="M3" s="117"/>
      <c r="N3" s="202"/>
      <c r="O3" s="202"/>
      <c r="P3" s="202"/>
      <c r="Q3" s="202"/>
      <c r="R3" s="202"/>
      <c r="S3" s="202"/>
      <c r="T3" s="202"/>
      <c r="U3" s="202"/>
    </row>
    <row r="4" spans="1:21" s="76" customFormat="1" ht="19.5" customHeight="1">
      <c r="A4" s="80" t="s">
        <v>3220</v>
      </c>
      <c r="B4" s="83"/>
      <c r="C4" s="83"/>
      <c r="D4" s="83"/>
      <c r="E4" s="83"/>
      <c r="F4" s="83"/>
      <c r="O4" s="206"/>
    </row>
    <row r="5" spans="1:21" s="76" customFormat="1" ht="19.5" customHeight="1">
      <c r="A5" s="80" t="s">
        <v>5901</v>
      </c>
      <c r="B5" s="104"/>
      <c r="C5" s="104"/>
      <c r="D5" s="104"/>
      <c r="E5" s="104"/>
      <c r="F5" s="104"/>
    </row>
    <row r="6" spans="1:21" s="76" customFormat="1" ht="19.5" customHeight="1">
      <c r="A6" s="81" t="s">
        <v>1243</v>
      </c>
      <c r="B6" s="83"/>
      <c r="C6" s="83"/>
      <c r="D6" s="83"/>
      <c r="E6" s="83"/>
      <c r="F6" s="83"/>
    </row>
    <row r="7" spans="1:21" s="76" customFormat="1" ht="19.5" customHeight="1">
      <c r="A7" s="82" t="s">
        <v>5472</v>
      </c>
      <c r="B7" s="105"/>
      <c r="C7" s="105"/>
      <c r="D7" s="105"/>
      <c r="E7" s="105"/>
      <c r="F7" s="105"/>
      <c r="G7" s="151"/>
    </row>
    <row r="8" spans="1:21" s="76" customFormat="1" ht="8.25" customHeight="1">
      <c r="A8" s="83"/>
      <c r="B8" s="83"/>
      <c r="C8" s="83"/>
      <c r="D8" s="83"/>
      <c r="E8" s="83"/>
      <c r="F8" s="83"/>
      <c r="N8" s="203"/>
    </row>
    <row r="9" spans="1:21" s="76" customFormat="1" ht="19.5" customHeight="1">
      <c r="A9" s="84" t="s">
        <v>5902</v>
      </c>
      <c r="B9" s="106"/>
      <c r="C9" s="106"/>
      <c r="D9" s="106"/>
      <c r="E9" s="106"/>
      <c r="F9" s="106"/>
      <c r="N9" s="203"/>
    </row>
    <row r="10" spans="1:21" s="76" customFormat="1" ht="19.5" customHeight="1">
      <c r="A10" s="83"/>
      <c r="B10" s="83"/>
      <c r="C10" s="83"/>
      <c r="D10" s="83"/>
      <c r="E10" s="83"/>
      <c r="F10" s="83"/>
      <c r="N10" s="203"/>
    </row>
    <row r="11" spans="1:21" s="76" customFormat="1" ht="21" customHeight="1">
      <c r="A11" s="85" t="str">
        <f>A34</f>
        <v>●●●●組織 　交付金対象農用地一筆地調書内訳表</v>
      </c>
      <c r="B11" s="107"/>
      <c r="C11" s="107"/>
      <c r="D11" s="107"/>
      <c r="E11" s="107"/>
      <c r="F11" s="107"/>
      <c r="G11" s="107"/>
      <c r="H11" s="107"/>
      <c r="I11" s="107"/>
      <c r="J11" s="107"/>
      <c r="K11" s="107"/>
      <c r="L11" s="107"/>
      <c r="M11" s="107"/>
      <c r="N11" s="107"/>
      <c r="O11" s="107"/>
    </row>
    <row r="12" spans="1:21" s="76" customFormat="1" ht="18" customHeight="1">
      <c r="A12" s="86"/>
      <c r="B12" s="86"/>
      <c r="C12" s="118" t="s">
        <v>2900</v>
      </c>
      <c r="D12" s="118"/>
      <c r="E12" s="118"/>
      <c r="F12" s="118"/>
      <c r="G12" s="118"/>
      <c r="H12" s="167" t="s">
        <v>5903</v>
      </c>
      <c r="I12" s="181"/>
      <c r="J12" s="181"/>
      <c r="K12" s="118" t="s">
        <v>5904</v>
      </c>
      <c r="L12" s="118"/>
      <c r="M12" s="118"/>
      <c r="N12" s="204"/>
      <c r="O12" s="204"/>
    </row>
    <row r="13" spans="1:21" s="76" customFormat="1" ht="18" customHeight="1">
      <c r="A13" s="86"/>
      <c r="B13" s="86"/>
      <c r="C13" s="119"/>
      <c r="D13" s="119"/>
      <c r="E13" s="119"/>
      <c r="F13" s="119"/>
      <c r="G13" s="119"/>
      <c r="H13" s="119" t="s">
        <v>205</v>
      </c>
      <c r="I13" s="119" t="s">
        <v>219</v>
      </c>
      <c r="J13" s="184" t="s">
        <v>155</v>
      </c>
      <c r="K13" s="119" t="s">
        <v>205</v>
      </c>
      <c r="L13" s="119" t="s">
        <v>219</v>
      </c>
      <c r="M13" s="119" t="s">
        <v>155</v>
      </c>
      <c r="N13" s="204"/>
      <c r="O13" s="207"/>
    </row>
    <row r="14" spans="1:21" s="76" customFormat="1" ht="18" customHeight="1">
      <c r="A14" s="87" t="s">
        <v>812</v>
      </c>
      <c r="B14" s="108"/>
      <c r="C14" s="120" t="s">
        <v>3267</v>
      </c>
      <c r="D14" s="135"/>
      <c r="E14" s="135"/>
      <c r="F14" s="135"/>
      <c r="G14" s="152"/>
      <c r="H14" s="168">
        <f>Q1012</f>
        <v>0</v>
      </c>
      <c r="I14" s="168">
        <f>R1012</f>
        <v>0</v>
      </c>
      <c r="J14" s="185">
        <f>S1012</f>
        <v>0</v>
      </c>
      <c r="K14" s="197">
        <f t="shared" ref="K14:M31" si="0">ROUNDDOWN(H14/100,0)</f>
        <v>0</v>
      </c>
      <c r="L14" s="197">
        <f t="shared" si="0"/>
        <v>0</v>
      </c>
      <c r="M14" s="197">
        <f t="shared" si="0"/>
        <v>0</v>
      </c>
      <c r="N14" s="204"/>
      <c r="O14" s="207"/>
    </row>
    <row r="15" spans="1:21" s="76" customFormat="1" ht="18" customHeight="1">
      <c r="A15" s="88"/>
      <c r="B15" s="109"/>
      <c r="C15" s="121" t="s">
        <v>3037</v>
      </c>
      <c r="D15" s="136"/>
      <c r="E15" s="136"/>
      <c r="F15" s="136"/>
      <c r="G15" s="153"/>
      <c r="H15" s="169">
        <f>T1012</f>
        <v>0</v>
      </c>
      <c r="I15" s="169">
        <f>U1012</f>
        <v>0</v>
      </c>
      <c r="J15" s="186">
        <f>V1012</f>
        <v>0</v>
      </c>
      <c r="K15" s="169">
        <f t="shared" si="0"/>
        <v>0</v>
      </c>
      <c r="L15" s="169">
        <f t="shared" si="0"/>
        <v>0</v>
      </c>
      <c r="M15" s="169">
        <f t="shared" si="0"/>
        <v>0</v>
      </c>
      <c r="N15" s="204"/>
      <c r="O15" s="207"/>
    </row>
    <row r="16" spans="1:21" s="76" customFormat="1" ht="18" customHeight="1">
      <c r="A16" s="88"/>
      <c r="B16" s="109"/>
      <c r="C16" s="121" t="s">
        <v>3958</v>
      </c>
      <c r="D16" s="136"/>
      <c r="E16" s="136"/>
      <c r="F16" s="136"/>
      <c r="G16" s="153"/>
      <c r="H16" s="169">
        <f>W1012</f>
        <v>0</v>
      </c>
      <c r="I16" s="169">
        <f>X1012</f>
        <v>0</v>
      </c>
      <c r="J16" s="186">
        <f>Y1012</f>
        <v>0</v>
      </c>
      <c r="K16" s="169">
        <f t="shared" si="0"/>
        <v>0</v>
      </c>
      <c r="L16" s="169">
        <f t="shared" si="0"/>
        <v>0</v>
      </c>
      <c r="M16" s="169">
        <f t="shared" si="0"/>
        <v>0</v>
      </c>
      <c r="N16" s="204"/>
      <c r="O16" s="207"/>
    </row>
    <row r="17" spans="1:15" s="76" customFormat="1" ht="18" customHeight="1">
      <c r="A17" s="89"/>
      <c r="B17" s="110"/>
      <c r="C17" s="122" t="s">
        <v>1125</v>
      </c>
      <c r="D17" s="137"/>
      <c r="E17" s="137"/>
      <c r="F17" s="137"/>
      <c r="G17" s="154"/>
      <c r="H17" s="170">
        <f>Z1012</f>
        <v>0</v>
      </c>
      <c r="I17" s="170">
        <f>AA1012</f>
        <v>0</v>
      </c>
      <c r="J17" s="187">
        <f>AB1012</f>
        <v>0</v>
      </c>
      <c r="K17" s="169">
        <f t="shared" si="0"/>
        <v>0</v>
      </c>
      <c r="L17" s="169">
        <f t="shared" si="0"/>
        <v>0</v>
      </c>
      <c r="M17" s="169">
        <f t="shared" si="0"/>
        <v>0</v>
      </c>
      <c r="N17" s="204"/>
      <c r="O17" s="207"/>
    </row>
    <row r="18" spans="1:15" s="76" customFormat="1" ht="18" customHeight="1">
      <c r="A18" s="87" t="s">
        <v>217</v>
      </c>
      <c r="B18" s="108"/>
      <c r="C18" s="120" t="s">
        <v>2602</v>
      </c>
      <c r="D18" s="135"/>
      <c r="E18" s="135"/>
      <c r="F18" s="135"/>
      <c r="G18" s="152"/>
      <c r="H18" s="168">
        <f>AC1013</f>
        <v>0</v>
      </c>
      <c r="I18" s="168">
        <f>AD1013</f>
        <v>0</v>
      </c>
      <c r="J18" s="185">
        <f>AE1013</f>
        <v>0</v>
      </c>
      <c r="K18" s="197">
        <f t="shared" si="0"/>
        <v>0</v>
      </c>
      <c r="L18" s="197">
        <f t="shared" si="0"/>
        <v>0</v>
      </c>
      <c r="M18" s="197">
        <f t="shared" si="0"/>
        <v>0</v>
      </c>
      <c r="N18" s="204"/>
      <c r="O18" s="207"/>
    </row>
    <row r="19" spans="1:15" s="76" customFormat="1" ht="18" customHeight="1">
      <c r="A19" s="88"/>
      <c r="B19" s="109"/>
      <c r="C19" s="121" t="s">
        <v>3037</v>
      </c>
      <c r="D19" s="136"/>
      <c r="E19" s="136"/>
      <c r="F19" s="136"/>
      <c r="G19" s="153"/>
      <c r="H19" s="169">
        <f>AF1013</f>
        <v>0</v>
      </c>
      <c r="I19" s="169">
        <f>AG1013</f>
        <v>0</v>
      </c>
      <c r="J19" s="186">
        <f>AH1013</f>
        <v>0</v>
      </c>
      <c r="K19" s="169">
        <f t="shared" si="0"/>
        <v>0</v>
      </c>
      <c r="L19" s="169">
        <f t="shared" si="0"/>
        <v>0</v>
      </c>
      <c r="M19" s="169">
        <f t="shared" si="0"/>
        <v>0</v>
      </c>
      <c r="N19" s="204"/>
      <c r="O19" s="207"/>
    </row>
    <row r="20" spans="1:15" s="76" customFormat="1" ht="18" customHeight="1">
      <c r="A20" s="88"/>
      <c r="B20" s="109"/>
      <c r="C20" s="121" t="s">
        <v>3958</v>
      </c>
      <c r="D20" s="136"/>
      <c r="E20" s="136"/>
      <c r="F20" s="136"/>
      <c r="G20" s="153"/>
      <c r="H20" s="169">
        <f>AI1013</f>
        <v>0</v>
      </c>
      <c r="I20" s="169">
        <f>AJ1013</f>
        <v>0</v>
      </c>
      <c r="J20" s="186">
        <f>AK1013</f>
        <v>0</v>
      </c>
      <c r="K20" s="169">
        <f t="shared" si="0"/>
        <v>0</v>
      </c>
      <c r="L20" s="169">
        <f t="shared" si="0"/>
        <v>0</v>
      </c>
      <c r="M20" s="169">
        <f t="shared" si="0"/>
        <v>0</v>
      </c>
      <c r="N20" s="204"/>
      <c r="O20" s="207"/>
    </row>
    <row r="21" spans="1:15" s="76" customFormat="1" ht="18" customHeight="1">
      <c r="A21" s="89"/>
      <c r="B21" s="110"/>
      <c r="C21" s="123"/>
      <c r="D21" s="138"/>
      <c r="E21" s="138" t="s">
        <v>5905</v>
      </c>
      <c r="F21" s="138"/>
      <c r="G21" s="155"/>
      <c r="H21" s="170">
        <f>AL1013</f>
        <v>0</v>
      </c>
      <c r="I21" s="170">
        <f>AM1013</f>
        <v>0</v>
      </c>
      <c r="J21" s="187">
        <f>AN1013</f>
        <v>0</v>
      </c>
      <c r="K21" s="198">
        <f t="shared" si="0"/>
        <v>0</v>
      </c>
      <c r="L21" s="198">
        <f t="shared" si="0"/>
        <v>0</v>
      </c>
      <c r="M21" s="198">
        <f t="shared" si="0"/>
        <v>0</v>
      </c>
      <c r="N21" s="204"/>
      <c r="O21" s="207"/>
    </row>
    <row r="22" spans="1:15" s="76" customFormat="1" ht="18" hidden="1" customHeight="1">
      <c r="A22" s="90" t="s">
        <v>3051</v>
      </c>
      <c r="B22" s="91"/>
      <c r="C22" s="124" t="s">
        <v>2602</v>
      </c>
      <c r="D22" s="139"/>
      <c r="E22" s="139"/>
      <c r="F22" s="139"/>
      <c r="G22" s="156"/>
      <c r="H22" s="171">
        <f>BA1014</f>
        <v>0</v>
      </c>
      <c r="I22" s="171">
        <f>BB1014</f>
        <v>0</v>
      </c>
      <c r="J22" s="188">
        <f>BC1014</f>
        <v>0</v>
      </c>
      <c r="K22" s="171">
        <f t="shared" si="0"/>
        <v>0</v>
      </c>
      <c r="L22" s="171">
        <f t="shared" si="0"/>
        <v>0</v>
      </c>
      <c r="M22" s="171">
        <f t="shared" si="0"/>
        <v>0</v>
      </c>
      <c r="N22" s="204"/>
      <c r="O22" s="207"/>
    </row>
    <row r="23" spans="1:15" s="76" customFormat="1" ht="18" hidden="1" customHeight="1">
      <c r="A23" s="91"/>
      <c r="B23" s="91"/>
      <c r="C23" s="125" t="s">
        <v>3037</v>
      </c>
      <c r="D23" s="140"/>
      <c r="E23" s="140"/>
      <c r="F23" s="140"/>
      <c r="G23" s="157"/>
      <c r="H23" s="172">
        <f>BD1014</f>
        <v>0</v>
      </c>
      <c r="I23" s="172">
        <f>BE1014</f>
        <v>0</v>
      </c>
      <c r="J23" s="189">
        <f>BF1014</f>
        <v>0</v>
      </c>
      <c r="K23" s="172">
        <f t="shared" si="0"/>
        <v>0</v>
      </c>
      <c r="L23" s="172">
        <f t="shared" si="0"/>
        <v>0</v>
      </c>
      <c r="M23" s="172">
        <f t="shared" si="0"/>
        <v>0</v>
      </c>
      <c r="N23" s="204"/>
      <c r="O23" s="207"/>
    </row>
    <row r="24" spans="1:15" s="76" customFormat="1" ht="18" hidden="1" customHeight="1">
      <c r="A24" s="91"/>
      <c r="B24" s="91"/>
      <c r="C24" s="126" t="s">
        <v>3958</v>
      </c>
      <c r="D24" s="141"/>
      <c r="E24" s="141"/>
      <c r="F24" s="141"/>
      <c r="G24" s="158"/>
      <c r="H24" s="173">
        <f>BG1014</f>
        <v>0</v>
      </c>
      <c r="I24" s="173">
        <f>BH1014</f>
        <v>0</v>
      </c>
      <c r="J24" s="190">
        <f>BI1014</f>
        <v>0</v>
      </c>
      <c r="K24" s="173">
        <f t="shared" si="0"/>
        <v>0</v>
      </c>
      <c r="L24" s="173">
        <f t="shared" si="0"/>
        <v>0</v>
      </c>
      <c r="M24" s="173">
        <f t="shared" si="0"/>
        <v>0</v>
      </c>
      <c r="N24" s="204"/>
      <c r="O24" s="207"/>
    </row>
    <row r="25" spans="1:15" s="76" customFormat="1" ht="18" hidden="1" customHeight="1">
      <c r="A25" s="92" t="s">
        <v>79</v>
      </c>
      <c r="B25" s="111"/>
      <c r="C25" s="127" t="s">
        <v>2602</v>
      </c>
      <c r="D25" s="132"/>
      <c r="E25" s="132"/>
      <c r="F25" s="132"/>
      <c r="G25" s="159"/>
      <c r="H25" s="174">
        <f>BJ1015</f>
        <v>0</v>
      </c>
      <c r="I25" s="174">
        <f>BK1015</f>
        <v>0</v>
      </c>
      <c r="J25" s="191">
        <f>BL1015</f>
        <v>0</v>
      </c>
      <c r="K25" s="174">
        <f t="shared" si="0"/>
        <v>0</v>
      </c>
      <c r="L25" s="174">
        <f t="shared" si="0"/>
        <v>0</v>
      </c>
      <c r="M25" s="174">
        <f t="shared" si="0"/>
        <v>0</v>
      </c>
      <c r="N25" s="204"/>
      <c r="O25" s="207"/>
    </row>
    <row r="26" spans="1:15" s="76" customFormat="1" ht="18" hidden="1" customHeight="1">
      <c r="A26" s="91"/>
      <c r="B26" s="91"/>
      <c r="C26" s="125" t="s">
        <v>3037</v>
      </c>
      <c r="D26" s="140"/>
      <c r="E26" s="140"/>
      <c r="F26" s="140"/>
      <c r="G26" s="157"/>
      <c r="H26" s="172">
        <f>BM1015</f>
        <v>0</v>
      </c>
      <c r="I26" s="172">
        <f>BN1015</f>
        <v>0</v>
      </c>
      <c r="J26" s="189">
        <f>BO1015</f>
        <v>0</v>
      </c>
      <c r="K26" s="172">
        <f t="shared" si="0"/>
        <v>0</v>
      </c>
      <c r="L26" s="172">
        <f t="shared" si="0"/>
        <v>0</v>
      </c>
      <c r="M26" s="172">
        <f t="shared" si="0"/>
        <v>0</v>
      </c>
      <c r="N26" s="204"/>
      <c r="O26" s="207"/>
    </row>
    <row r="27" spans="1:15" s="76" customFormat="1" ht="18" hidden="1" customHeight="1">
      <c r="A27" s="91"/>
      <c r="B27" s="91"/>
      <c r="C27" s="126" t="s">
        <v>3958</v>
      </c>
      <c r="D27" s="141"/>
      <c r="E27" s="141"/>
      <c r="F27" s="141"/>
      <c r="G27" s="158"/>
      <c r="H27" s="173">
        <f>BP1015</f>
        <v>0</v>
      </c>
      <c r="I27" s="173">
        <f>BQ1015</f>
        <v>0</v>
      </c>
      <c r="J27" s="190">
        <f>BR1015</f>
        <v>0</v>
      </c>
      <c r="K27" s="173">
        <f t="shared" si="0"/>
        <v>0</v>
      </c>
      <c r="L27" s="173">
        <f t="shared" si="0"/>
        <v>0</v>
      </c>
      <c r="M27" s="173">
        <f t="shared" si="0"/>
        <v>0</v>
      </c>
      <c r="N27" s="204"/>
      <c r="O27" s="207"/>
    </row>
    <row r="28" spans="1:15" s="76" customFormat="1" ht="18" customHeight="1">
      <c r="A28" s="93" t="s">
        <v>3892</v>
      </c>
      <c r="B28" s="112"/>
      <c r="C28" s="128" t="s">
        <v>2602</v>
      </c>
      <c r="D28" s="128"/>
      <c r="E28" s="128"/>
      <c r="F28" s="128"/>
      <c r="G28" s="160"/>
      <c r="H28" s="175">
        <f>AO1013</f>
        <v>0</v>
      </c>
      <c r="I28" s="175">
        <f>AP1013</f>
        <v>0</v>
      </c>
      <c r="J28" s="192">
        <f>AQ1013</f>
        <v>0</v>
      </c>
      <c r="K28" s="197">
        <f t="shared" si="0"/>
        <v>0</v>
      </c>
      <c r="L28" s="197">
        <f t="shared" si="0"/>
        <v>0</v>
      </c>
      <c r="M28" s="197">
        <f t="shared" si="0"/>
        <v>0</v>
      </c>
      <c r="N28" s="204"/>
      <c r="O28" s="207"/>
    </row>
    <row r="29" spans="1:15" s="76" customFormat="1" ht="18" customHeight="1">
      <c r="A29" s="94"/>
      <c r="B29" s="113"/>
      <c r="C29" s="129" t="s">
        <v>3037</v>
      </c>
      <c r="D29" s="129"/>
      <c r="E29" s="129"/>
      <c r="F29" s="129"/>
      <c r="G29" s="161"/>
      <c r="H29" s="176">
        <f>AR1013</f>
        <v>0</v>
      </c>
      <c r="I29" s="176">
        <f>AS1013</f>
        <v>0</v>
      </c>
      <c r="J29" s="193">
        <f>AT1013</f>
        <v>0</v>
      </c>
      <c r="K29" s="176">
        <f t="shared" si="0"/>
        <v>0</v>
      </c>
      <c r="L29" s="176">
        <f t="shared" si="0"/>
        <v>0</v>
      </c>
      <c r="M29" s="176">
        <f t="shared" si="0"/>
        <v>0</v>
      </c>
      <c r="N29" s="204"/>
      <c r="O29" s="207"/>
    </row>
    <row r="30" spans="1:15" s="76" customFormat="1" ht="18" customHeight="1">
      <c r="A30" s="94"/>
      <c r="B30" s="113"/>
      <c r="C30" s="130" t="s">
        <v>3958</v>
      </c>
      <c r="D30" s="129"/>
      <c r="E30" s="129"/>
      <c r="F30" s="129"/>
      <c r="G30" s="161"/>
      <c r="H30" s="176">
        <f>AU1013</f>
        <v>0</v>
      </c>
      <c r="I30" s="176">
        <f>AV1013</f>
        <v>0</v>
      </c>
      <c r="J30" s="193">
        <f>AW1013</f>
        <v>0</v>
      </c>
      <c r="K30" s="176">
        <f t="shared" si="0"/>
        <v>0</v>
      </c>
      <c r="L30" s="176">
        <f t="shared" si="0"/>
        <v>0</v>
      </c>
      <c r="M30" s="176">
        <f t="shared" si="0"/>
        <v>0</v>
      </c>
      <c r="N30" s="204"/>
      <c r="O30" s="207"/>
    </row>
    <row r="31" spans="1:15" s="76" customFormat="1" ht="18" customHeight="1">
      <c r="A31" s="95"/>
      <c r="B31" s="114"/>
      <c r="C31" s="131"/>
      <c r="D31" s="131"/>
      <c r="E31" s="137" t="s">
        <v>5905</v>
      </c>
      <c r="F31" s="137"/>
      <c r="G31" s="154"/>
      <c r="H31" s="177">
        <f>AX1013</f>
        <v>0</v>
      </c>
      <c r="I31" s="177">
        <f>AY1013</f>
        <v>0</v>
      </c>
      <c r="J31" s="194">
        <f>AZ1013</f>
        <v>0</v>
      </c>
      <c r="K31" s="177">
        <f t="shared" si="0"/>
        <v>0</v>
      </c>
      <c r="L31" s="177">
        <f t="shared" si="0"/>
        <v>0</v>
      </c>
      <c r="M31" s="177">
        <f t="shared" si="0"/>
        <v>0</v>
      </c>
      <c r="N31" s="204"/>
      <c r="O31" s="207"/>
    </row>
    <row r="32" spans="1:15" s="76" customFormat="1" ht="55.5" customHeight="1">
      <c r="A32" s="96"/>
      <c r="B32" s="96"/>
      <c r="C32" s="132"/>
      <c r="D32" s="132"/>
      <c r="E32" s="132"/>
      <c r="F32" s="132"/>
      <c r="G32" s="132"/>
      <c r="H32" s="178"/>
      <c r="I32" s="178"/>
      <c r="J32" s="178"/>
      <c r="K32" s="178"/>
      <c r="L32" s="178"/>
      <c r="M32" s="178"/>
      <c r="N32" s="204"/>
      <c r="O32" s="207"/>
    </row>
    <row r="33" spans="1:70" s="77" customFormat="1" ht="19.5">
      <c r="A33" s="97"/>
      <c r="B33" s="97"/>
      <c r="C33" s="97"/>
      <c r="D33" s="97"/>
      <c r="E33" s="97"/>
      <c r="F33" s="97"/>
      <c r="G33" s="162"/>
      <c r="H33" s="162"/>
      <c r="I33" s="162"/>
      <c r="J33" s="195"/>
      <c r="K33" s="195"/>
      <c r="L33" s="195"/>
      <c r="M33" s="162"/>
      <c r="N33" s="195"/>
      <c r="O33" s="162"/>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row>
    <row r="34" spans="1:70" s="77" customFormat="1" ht="21.75" customHeight="1">
      <c r="A34" s="98" t="str">
        <f>'はじめに（PC）'!$D$5&amp;" 　交付金対象農用地一筆地調書内訳表"</f>
        <v>●●●●組織 　交付金対象農用地一筆地調書内訳表</v>
      </c>
      <c r="B34" s="98"/>
      <c r="C34" s="98"/>
      <c r="D34" s="98"/>
      <c r="E34" s="98"/>
      <c r="F34" s="98"/>
      <c r="G34" s="98"/>
      <c r="H34" s="98"/>
      <c r="I34" s="98"/>
      <c r="J34" s="98"/>
      <c r="K34" s="98"/>
      <c r="L34" s="98"/>
      <c r="M34" s="98"/>
      <c r="N34" s="98"/>
      <c r="O34" s="98"/>
      <c r="Q34" s="210" t="s">
        <v>5906</v>
      </c>
      <c r="R34" s="218"/>
      <c r="S34" s="218"/>
      <c r="T34" s="218"/>
      <c r="U34" s="218"/>
      <c r="V34" s="218"/>
      <c r="W34" s="218"/>
      <c r="X34" s="218"/>
      <c r="Y34" s="218"/>
      <c r="Z34" s="218"/>
      <c r="AA34" s="218"/>
      <c r="AB34" s="234"/>
      <c r="AC34" s="239" t="s">
        <v>2766</v>
      </c>
      <c r="AD34" s="242"/>
      <c r="AE34" s="242"/>
      <c r="AF34" s="242"/>
      <c r="AG34" s="242"/>
      <c r="AH34" s="242"/>
      <c r="AI34" s="242"/>
      <c r="AJ34" s="242"/>
      <c r="AK34" s="242"/>
      <c r="AL34" s="242"/>
      <c r="AM34" s="242"/>
      <c r="AN34" s="242"/>
      <c r="AO34" s="239" t="s">
        <v>5907</v>
      </c>
      <c r="AP34" s="242"/>
      <c r="AQ34" s="242"/>
      <c r="AR34" s="242"/>
      <c r="AS34" s="242"/>
      <c r="AT34" s="242"/>
      <c r="AU34" s="242"/>
      <c r="AV34" s="242"/>
      <c r="AW34" s="242"/>
      <c r="AX34" s="242"/>
      <c r="AY34" s="242"/>
      <c r="AZ34" s="242"/>
      <c r="BA34" s="210" t="s">
        <v>5908</v>
      </c>
      <c r="BB34" s="218"/>
      <c r="BC34" s="218"/>
      <c r="BD34" s="218"/>
      <c r="BE34" s="218"/>
      <c r="BF34" s="218"/>
      <c r="BG34" s="218"/>
      <c r="BH34" s="218"/>
      <c r="BI34" s="218"/>
      <c r="BJ34" s="210" t="s">
        <v>5909</v>
      </c>
      <c r="BK34" s="218"/>
      <c r="BL34" s="218"/>
      <c r="BM34" s="218"/>
      <c r="BN34" s="218"/>
      <c r="BO34" s="218"/>
      <c r="BP34" s="218"/>
      <c r="BQ34" s="218"/>
      <c r="BR34" s="234"/>
    </row>
    <row r="35" spans="1:70" s="77" customFormat="1" ht="15" customHeight="1">
      <c r="A35" s="99" t="s">
        <v>812</v>
      </c>
      <c r="B35" s="115" t="s">
        <v>948</v>
      </c>
      <c r="C35" s="133"/>
      <c r="D35" s="133"/>
      <c r="E35" s="145"/>
      <c r="F35" s="147" t="s">
        <v>862</v>
      </c>
      <c r="G35" s="163" t="s">
        <v>5910</v>
      </c>
      <c r="H35" s="163" t="s">
        <v>5911</v>
      </c>
      <c r="I35" s="182" t="s">
        <v>4430</v>
      </c>
      <c r="J35" s="196" t="s">
        <v>5251</v>
      </c>
      <c r="K35" s="199"/>
      <c r="L35" s="200"/>
      <c r="M35" s="182" t="s">
        <v>2060</v>
      </c>
      <c r="N35" s="182" t="s">
        <v>3784</v>
      </c>
      <c r="O35" s="182" t="s">
        <v>5912</v>
      </c>
      <c r="Q35" s="211" t="s">
        <v>3839</v>
      </c>
      <c r="R35" s="219"/>
      <c r="S35" s="219"/>
      <c r="T35" s="227" t="s">
        <v>2626</v>
      </c>
      <c r="U35" s="219"/>
      <c r="V35" s="231"/>
      <c r="W35" s="219" t="s">
        <v>5913</v>
      </c>
      <c r="X35" s="219"/>
      <c r="Y35" s="219"/>
      <c r="Z35" s="227" t="s">
        <v>380</v>
      </c>
      <c r="AA35" s="219"/>
      <c r="AB35" s="235"/>
      <c r="AC35" s="240" t="s">
        <v>4698</v>
      </c>
      <c r="AD35" s="243"/>
      <c r="AE35" s="243"/>
      <c r="AF35" s="244" t="s">
        <v>2626</v>
      </c>
      <c r="AG35" s="243"/>
      <c r="AH35" s="245"/>
      <c r="AI35" s="243" t="s">
        <v>5913</v>
      </c>
      <c r="AJ35" s="243"/>
      <c r="AK35" s="243"/>
      <c r="AL35" s="244" t="s">
        <v>380</v>
      </c>
      <c r="AM35" s="243"/>
      <c r="AN35" s="247"/>
      <c r="AO35" s="240" t="s">
        <v>4698</v>
      </c>
      <c r="AP35" s="243"/>
      <c r="AQ35" s="243"/>
      <c r="AR35" s="244" t="s">
        <v>2626</v>
      </c>
      <c r="AS35" s="243"/>
      <c r="AT35" s="245"/>
      <c r="AU35" s="243" t="s">
        <v>5913</v>
      </c>
      <c r="AV35" s="243"/>
      <c r="AW35" s="243"/>
      <c r="AX35" s="244" t="s">
        <v>380</v>
      </c>
      <c r="AY35" s="243"/>
      <c r="AZ35" s="247"/>
      <c r="BA35" s="248" t="s">
        <v>1256</v>
      </c>
      <c r="BB35" s="219"/>
      <c r="BC35" s="219"/>
      <c r="BD35" s="227" t="s">
        <v>2626</v>
      </c>
      <c r="BE35" s="219"/>
      <c r="BF35" s="231"/>
      <c r="BG35" s="219" t="s">
        <v>5913</v>
      </c>
      <c r="BH35" s="219"/>
      <c r="BI35" s="219"/>
      <c r="BJ35" s="211" t="s">
        <v>3925</v>
      </c>
      <c r="BK35" s="219"/>
      <c r="BL35" s="231"/>
      <c r="BM35" s="227" t="s">
        <v>2626</v>
      </c>
      <c r="BN35" s="219"/>
      <c r="BO35" s="231"/>
      <c r="BP35" s="219" t="s">
        <v>5913</v>
      </c>
      <c r="BQ35" s="219"/>
      <c r="BR35" s="235"/>
    </row>
    <row r="36" spans="1:70" s="77" customFormat="1" ht="15" customHeight="1">
      <c r="A36" s="100"/>
      <c r="B36" s="116"/>
      <c r="C36" s="134"/>
      <c r="D36" s="142"/>
      <c r="E36" s="146" t="s">
        <v>5914</v>
      </c>
      <c r="F36" s="148"/>
      <c r="G36" s="164"/>
      <c r="H36" s="164"/>
      <c r="I36" s="183"/>
      <c r="J36" s="163" t="s">
        <v>205</v>
      </c>
      <c r="K36" s="163" t="s">
        <v>219</v>
      </c>
      <c r="L36" s="163" t="s">
        <v>155</v>
      </c>
      <c r="M36" s="183"/>
      <c r="N36" s="183"/>
      <c r="O36" s="183"/>
      <c r="Q36" s="212" t="s">
        <v>205</v>
      </c>
      <c r="R36" s="220" t="s">
        <v>219</v>
      </c>
      <c r="S36" s="225" t="s">
        <v>155</v>
      </c>
      <c r="T36" s="220" t="s">
        <v>205</v>
      </c>
      <c r="U36" s="220" t="s">
        <v>219</v>
      </c>
      <c r="V36" s="225" t="s">
        <v>155</v>
      </c>
      <c r="W36" s="220" t="s">
        <v>205</v>
      </c>
      <c r="X36" s="220" t="s">
        <v>219</v>
      </c>
      <c r="Y36" s="225" t="s">
        <v>155</v>
      </c>
      <c r="Z36" s="220" t="s">
        <v>205</v>
      </c>
      <c r="AA36" s="220" t="s">
        <v>219</v>
      </c>
      <c r="AB36" s="236" t="s">
        <v>155</v>
      </c>
      <c r="AC36" s="212" t="s">
        <v>205</v>
      </c>
      <c r="AD36" s="220" t="s">
        <v>219</v>
      </c>
      <c r="AE36" s="225" t="s">
        <v>155</v>
      </c>
      <c r="AF36" s="220" t="s">
        <v>205</v>
      </c>
      <c r="AG36" s="220" t="s">
        <v>219</v>
      </c>
      <c r="AH36" s="220" t="s">
        <v>155</v>
      </c>
      <c r="AI36" s="246" t="s">
        <v>205</v>
      </c>
      <c r="AJ36" s="220" t="s">
        <v>219</v>
      </c>
      <c r="AK36" s="225" t="s">
        <v>155</v>
      </c>
      <c r="AL36" s="220" t="s">
        <v>205</v>
      </c>
      <c r="AM36" s="220" t="s">
        <v>219</v>
      </c>
      <c r="AN36" s="236" t="s">
        <v>155</v>
      </c>
      <c r="AO36" s="212" t="s">
        <v>205</v>
      </c>
      <c r="AP36" s="220" t="s">
        <v>219</v>
      </c>
      <c r="AQ36" s="225" t="s">
        <v>155</v>
      </c>
      <c r="AR36" s="220" t="s">
        <v>205</v>
      </c>
      <c r="AS36" s="220" t="s">
        <v>219</v>
      </c>
      <c r="AT36" s="220" t="s">
        <v>155</v>
      </c>
      <c r="AU36" s="246" t="s">
        <v>205</v>
      </c>
      <c r="AV36" s="220" t="s">
        <v>219</v>
      </c>
      <c r="AW36" s="225" t="s">
        <v>155</v>
      </c>
      <c r="AX36" s="220" t="s">
        <v>205</v>
      </c>
      <c r="AY36" s="220" t="s">
        <v>219</v>
      </c>
      <c r="AZ36" s="236" t="s">
        <v>155</v>
      </c>
      <c r="BA36" s="212" t="s">
        <v>205</v>
      </c>
      <c r="BB36" s="220" t="s">
        <v>219</v>
      </c>
      <c r="BC36" s="220" t="s">
        <v>155</v>
      </c>
      <c r="BD36" s="220" t="s">
        <v>205</v>
      </c>
      <c r="BE36" s="220" t="s">
        <v>219</v>
      </c>
      <c r="BF36" s="220" t="s">
        <v>155</v>
      </c>
      <c r="BG36" s="246" t="s">
        <v>205</v>
      </c>
      <c r="BH36" s="220" t="s">
        <v>219</v>
      </c>
      <c r="BI36" s="225" t="s">
        <v>155</v>
      </c>
      <c r="BJ36" s="212" t="s">
        <v>205</v>
      </c>
      <c r="BK36" s="220" t="s">
        <v>219</v>
      </c>
      <c r="BL36" s="220" t="s">
        <v>155</v>
      </c>
      <c r="BM36" s="220"/>
      <c r="BN36" s="220"/>
      <c r="BO36" s="220"/>
      <c r="BP36" s="246"/>
      <c r="BQ36" s="220"/>
      <c r="BR36" s="236"/>
    </row>
    <row r="37" spans="1:70" s="77" customFormat="1" ht="15" customHeight="1">
      <c r="A37" s="101"/>
      <c r="B37" s="101"/>
      <c r="C37" s="101"/>
      <c r="D37" s="143"/>
      <c r="E37" s="101"/>
      <c r="F37" s="149"/>
      <c r="G37" s="165"/>
      <c r="H37" s="179"/>
      <c r="I37" s="179"/>
      <c r="J37" s="165"/>
      <c r="K37" s="165"/>
      <c r="L37" s="165"/>
      <c r="M37" s="101"/>
      <c r="N37" s="101"/>
      <c r="O37" s="208"/>
      <c r="Q37" s="213" t="str">
        <f t="shared" ref="Q37:Q100" si="1">IF(A37="○",J37,"")</f>
        <v/>
      </c>
      <c r="R37" s="221" t="str">
        <f t="shared" ref="R37:R100" si="2">IF(A37="○",K37,"")</f>
        <v/>
      </c>
      <c r="S37" s="221" t="str">
        <f t="shared" ref="S37:S100" si="3">IF(A37="○",L37,"")</f>
        <v/>
      </c>
      <c r="T37" s="228" t="str">
        <f t="shared" ref="T37:T100" si="4">IF(AND(A37="○",M37="○"),J37,"")</f>
        <v/>
      </c>
      <c r="U37" s="221" t="str">
        <f t="shared" ref="U37:U100" si="5">IF(AND(A37="○",M37="○"),K37,"")</f>
        <v/>
      </c>
      <c r="V37" s="232" t="str">
        <f t="shared" ref="V37:V100" si="6">IF(AND(A37="○",M37="○"),L37,"")</f>
        <v/>
      </c>
      <c r="W37" s="221" t="str">
        <f t="shared" ref="W37:W100" si="7">IF(AND(A37="○",N37="○"),J37,"")</f>
        <v/>
      </c>
      <c r="X37" s="221" t="str">
        <f t="shared" ref="X37:X100" si="8">IF(AND(A37="○",N37="○"),K37,"")</f>
        <v/>
      </c>
      <c r="Y37" s="221" t="str">
        <f t="shared" ref="Y37:Y100" si="9">IF(AND(A37="○",N37="○"),L37,"")</f>
        <v/>
      </c>
      <c r="Z37" s="228" t="str">
        <f t="shared" ref="Z37:Z100" si="10">IF(F37="農振農用地以外",Q37,"")</f>
        <v/>
      </c>
      <c r="AA37" s="221" t="str">
        <f t="shared" ref="AA37:AA100" si="11">IF(F37="農振農用地以外",R37,"")</f>
        <v/>
      </c>
      <c r="AB37" s="237" t="str">
        <f t="shared" ref="AB37:AB100" si="12">IF(F37="農振農用地以外",S37,"")</f>
        <v/>
      </c>
      <c r="AC37" s="213" t="str">
        <f t="shared" ref="AC37:AC100" si="13">IF(B37="○",J37,"")</f>
        <v/>
      </c>
      <c r="AD37" s="222" t="str">
        <f t="shared" ref="AD37:AD100" si="14">IF(B37="○",K37,"")</f>
        <v/>
      </c>
      <c r="AE37" s="221" t="str">
        <f t="shared" ref="AE37:AE100" si="15">IF(B37="○",L37,"")</f>
        <v/>
      </c>
      <c r="AF37" s="228" t="str">
        <f t="shared" ref="AF37:AF100" si="16">IF(AND(B37="○",M37="○"),J37,"")</f>
        <v/>
      </c>
      <c r="AG37" s="221" t="str">
        <f t="shared" ref="AG37:AG100" si="17">IF(AND(B37="○",M37="○"),K37,"")</f>
        <v/>
      </c>
      <c r="AH37" s="232" t="str">
        <f t="shared" ref="AH37:AH100" si="18">IF(AND(B37="○",M37="○"),L37,"")</f>
        <v/>
      </c>
      <c r="AI37" s="221" t="str">
        <f t="shared" ref="AI37:AI100" si="19">IF(AND(B37="○",N37="○"),J37,"")</f>
        <v/>
      </c>
      <c r="AJ37" s="221" t="str">
        <f t="shared" ref="AJ37:AJ100" si="20">IF(AND(B37="○",N37="○"),K37,"")</f>
        <v/>
      </c>
      <c r="AK37" s="221" t="str">
        <f t="shared" ref="AK37:AK100" si="21">IF(AND(B37="○",N37="○"),L37,"")</f>
        <v/>
      </c>
      <c r="AL37" s="228" t="str">
        <f t="shared" ref="AL37:AL100" si="22">IF(F37="農振農用地以外",AC37,"")</f>
        <v/>
      </c>
      <c r="AM37" s="221" t="str">
        <f t="shared" ref="AM37:AM100" si="23">IF(F37="農振農用地以外",AD37,"")</f>
        <v/>
      </c>
      <c r="AN37" s="237" t="str">
        <f t="shared" ref="AN37:AN100" si="24">IF(F37="農振農用地以外",AE37,"")</f>
        <v/>
      </c>
      <c r="AO37" s="213" t="str">
        <f t="shared" ref="AO37:AO100" si="25">IF(AND(B37="○",E37="○"),J37,"")</f>
        <v/>
      </c>
      <c r="AP37" s="222" t="str">
        <f t="shared" ref="AP37:AP100" si="26">IF(AND(B37="○",E37="○"),K37,"")</f>
        <v/>
      </c>
      <c r="AQ37" s="221" t="str">
        <f t="shared" ref="AQ37:AQ100" si="27">IF(AND(B37="○",E37="○"),L37,"")</f>
        <v/>
      </c>
      <c r="AR37" s="228" t="str">
        <f t="shared" ref="AR37:AR100" si="28">IF(AND(B37="○",E37="○",M37="○"),J37,"")</f>
        <v/>
      </c>
      <c r="AS37" s="221" t="str">
        <f t="shared" ref="AS37:AS100" si="29">IF(AND(B37="○",E37="○",M37="○"),K37,"")</f>
        <v/>
      </c>
      <c r="AT37" s="232" t="str">
        <f t="shared" ref="AT37:AT100" si="30">IF(AND(B37="○",E37="○",M37="○"),L37,"")</f>
        <v/>
      </c>
      <c r="AU37" s="221" t="str">
        <f t="shared" ref="AU37:AU100" si="31">IF(AND(B37="○",N37="○",M37="○"),J37,"")</f>
        <v/>
      </c>
      <c r="AV37" s="221" t="str">
        <f t="shared" ref="AV37:AV100" si="32">IF(AND(B37="○",N37="○",M37="○"),K37,"")</f>
        <v/>
      </c>
      <c r="AW37" s="221" t="str">
        <f t="shared" ref="AW37:AW100" si="33">IF(AND(B37="○",N37="○",M37="○"),L37,"")</f>
        <v/>
      </c>
      <c r="AX37" s="228" t="str">
        <f t="shared" ref="AX37:AX100" si="34">IF(F37="農振農用地以外",AO37,"")</f>
        <v/>
      </c>
      <c r="AY37" s="221" t="str">
        <f t="shared" ref="AY37:AY100" si="35">IF(F37="農振農用地以外",AP37,"")</f>
        <v/>
      </c>
      <c r="AZ37" s="237" t="str">
        <f t="shared" ref="AZ37:AZ100" si="36">IF(F37="農振農用地以外",AQ37,"")</f>
        <v/>
      </c>
      <c r="BA37" s="214" t="str">
        <f t="shared" ref="BA37:BA100" si="37">IF(C37="○",J37,"")</f>
        <v/>
      </c>
      <c r="BB37" s="222" t="str">
        <f t="shared" ref="BB37:BB100" si="38">IF(C37="○",K37,"")</f>
        <v/>
      </c>
      <c r="BC37" s="233" t="str">
        <f t="shared" ref="BC37:BC100" si="39">IF(C37="○",L37,"")</f>
        <v/>
      </c>
      <c r="BD37" s="229" t="str">
        <f t="shared" ref="BD37:BD100" si="40">IF(AND(C37="○",M37="○"),J37,"")</f>
        <v/>
      </c>
      <c r="BE37" s="222" t="str">
        <f t="shared" ref="BE37:BE100" si="41">IF(AND(C37="○",M37="○"),K37,"")</f>
        <v/>
      </c>
      <c r="BF37" s="233" t="str">
        <f t="shared" ref="BF37:BF100" si="42">IF(AND(C37="○",M37="○"),L37,"")</f>
        <v/>
      </c>
      <c r="BG37" s="222" t="str">
        <f t="shared" ref="BG37:BG100" si="43">IF(AND(C37="○",N37="○"),J37,"")</f>
        <v/>
      </c>
      <c r="BH37" s="222" t="str">
        <f t="shared" ref="BH37:BH100" si="44">IF(AND(C37="○",N37="○"),K37,"")</f>
        <v/>
      </c>
      <c r="BI37" s="222" t="str">
        <f t="shared" ref="BI37:BI100" si="45">IF(AND(C37="○",N37="○"),L37,"")</f>
        <v/>
      </c>
      <c r="BJ37" s="214" t="str">
        <f t="shared" ref="BJ37:BJ100" si="46">IF(D37="○",J37,"")</f>
        <v/>
      </c>
      <c r="BK37" s="222" t="str">
        <f t="shared" ref="BK37:BK100" si="47">IF(D37="○",K37,"")</f>
        <v/>
      </c>
      <c r="BL37" s="233" t="str">
        <f t="shared" ref="BL37:BL100" si="48">IF(D37="○",L37,"")</f>
        <v/>
      </c>
      <c r="BM37" s="229" t="str">
        <f t="shared" ref="BM37:BM100" si="49">IF(AND(D37="○",M37="○"),J37,"")</f>
        <v/>
      </c>
      <c r="BN37" s="222" t="str">
        <f t="shared" ref="BN37:BN100" si="50">IF(AND(D37="○",M37="○"),K37,"")</f>
        <v/>
      </c>
      <c r="BO37" s="233" t="str">
        <f t="shared" ref="BO37:BO100" si="51">IF(AND(D37="○",M37="○"),L37,"")</f>
        <v/>
      </c>
      <c r="BP37" s="222" t="str">
        <f t="shared" ref="BP37:BP100" si="52">IF(AND(D37="○",N37="○"),J37,"")</f>
        <v/>
      </c>
      <c r="BQ37" s="222" t="str">
        <f t="shared" ref="BQ37:BQ100" si="53">IF(AND(D37="○",N37="○"),K37,"")</f>
        <v/>
      </c>
      <c r="BR37" s="238" t="str">
        <f t="shared" ref="BR37:BR100" si="54">IF(AND(D37="○",N37="○"),L37,"")</f>
        <v/>
      </c>
    </row>
    <row r="38" spans="1:70" s="77" customFormat="1" ht="15" customHeight="1">
      <c r="A38" s="102"/>
      <c r="B38" s="102"/>
      <c r="C38" s="102"/>
      <c r="D38" s="144"/>
      <c r="E38" s="102"/>
      <c r="F38" s="150"/>
      <c r="G38" s="166"/>
      <c r="H38" s="180"/>
      <c r="I38" s="180"/>
      <c r="J38" s="166"/>
      <c r="K38" s="166"/>
      <c r="L38" s="166"/>
      <c r="M38" s="201"/>
      <c r="N38" s="201"/>
      <c r="O38" s="209"/>
      <c r="Q38" s="213" t="str">
        <f t="shared" si="1"/>
        <v/>
      </c>
      <c r="R38" s="221" t="str">
        <f t="shared" si="2"/>
        <v/>
      </c>
      <c r="S38" s="221" t="str">
        <f t="shared" si="3"/>
        <v/>
      </c>
      <c r="T38" s="228" t="str">
        <f t="shared" si="4"/>
        <v/>
      </c>
      <c r="U38" s="221" t="str">
        <f t="shared" si="5"/>
        <v/>
      </c>
      <c r="V38" s="232" t="str">
        <f t="shared" si="6"/>
        <v/>
      </c>
      <c r="W38" s="221" t="str">
        <f t="shared" si="7"/>
        <v/>
      </c>
      <c r="X38" s="221" t="str">
        <f t="shared" si="8"/>
        <v/>
      </c>
      <c r="Y38" s="221" t="str">
        <f t="shared" si="9"/>
        <v/>
      </c>
      <c r="Z38" s="228" t="str">
        <f t="shared" si="10"/>
        <v/>
      </c>
      <c r="AA38" s="221" t="str">
        <f t="shared" si="11"/>
        <v/>
      </c>
      <c r="AB38" s="237" t="str">
        <f t="shared" si="12"/>
        <v/>
      </c>
      <c r="AC38" s="213" t="str">
        <f t="shared" si="13"/>
        <v/>
      </c>
      <c r="AD38" s="221" t="str">
        <f t="shared" si="14"/>
        <v/>
      </c>
      <c r="AE38" s="221" t="str">
        <f t="shared" si="15"/>
        <v/>
      </c>
      <c r="AF38" s="228" t="str">
        <f t="shared" si="16"/>
        <v/>
      </c>
      <c r="AG38" s="221" t="str">
        <f t="shared" si="17"/>
        <v/>
      </c>
      <c r="AH38" s="232" t="str">
        <f t="shared" si="18"/>
        <v/>
      </c>
      <c r="AI38" s="221" t="str">
        <f t="shared" si="19"/>
        <v/>
      </c>
      <c r="AJ38" s="221" t="str">
        <f t="shared" si="20"/>
        <v/>
      </c>
      <c r="AK38" s="221" t="str">
        <f t="shared" si="21"/>
        <v/>
      </c>
      <c r="AL38" s="228" t="str">
        <f t="shared" si="22"/>
        <v/>
      </c>
      <c r="AM38" s="221" t="str">
        <f t="shared" si="23"/>
        <v/>
      </c>
      <c r="AN38" s="237" t="str">
        <f t="shared" si="24"/>
        <v/>
      </c>
      <c r="AO38" s="213" t="str">
        <f t="shared" si="25"/>
        <v/>
      </c>
      <c r="AP38" s="221" t="str">
        <f t="shared" si="26"/>
        <v/>
      </c>
      <c r="AQ38" s="221" t="str">
        <f t="shared" si="27"/>
        <v/>
      </c>
      <c r="AR38" s="228" t="str">
        <f t="shared" si="28"/>
        <v/>
      </c>
      <c r="AS38" s="221" t="str">
        <f t="shared" si="29"/>
        <v/>
      </c>
      <c r="AT38" s="232" t="str">
        <f t="shared" si="30"/>
        <v/>
      </c>
      <c r="AU38" s="221" t="str">
        <f t="shared" si="31"/>
        <v/>
      </c>
      <c r="AV38" s="221" t="str">
        <f t="shared" si="32"/>
        <v/>
      </c>
      <c r="AW38" s="221" t="str">
        <f t="shared" si="33"/>
        <v/>
      </c>
      <c r="AX38" s="228" t="str">
        <f t="shared" si="34"/>
        <v/>
      </c>
      <c r="AY38" s="221" t="str">
        <f t="shared" si="35"/>
        <v/>
      </c>
      <c r="AZ38" s="237" t="str">
        <f t="shared" si="36"/>
        <v/>
      </c>
      <c r="BA38" s="213" t="str">
        <f t="shared" si="37"/>
        <v/>
      </c>
      <c r="BB38" s="221" t="str">
        <f t="shared" si="38"/>
        <v/>
      </c>
      <c r="BC38" s="232" t="str">
        <f t="shared" si="39"/>
        <v/>
      </c>
      <c r="BD38" s="229" t="str">
        <f t="shared" si="40"/>
        <v/>
      </c>
      <c r="BE38" s="222" t="str">
        <f t="shared" si="41"/>
        <v/>
      </c>
      <c r="BF38" s="233" t="str">
        <f t="shared" si="42"/>
        <v/>
      </c>
      <c r="BG38" s="222" t="str">
        <f t="shared" si="43"/>
        <v/>
      </c>
      <c r="BH38" s="222" t="str">
        <f t="shared" si="44"/>
        <v/>
      </c>
      <c r="BI38" s="222" t="str">
        <f t="shared" si="45"/>
        <v/>
      </c>
      <c r="BJ38" s="213" t="str">
        <f t="shared" si="46"/>
        <v/>
      </c>
      <c r="BK38" s="221" t="str">
        <f t="shared" si="47"/>
        <v/>
      </c>
      <c r="BL38" s="232" t="str">
        <f t="shared" si="48"/>
        <v/>
      </c>
      <c r="BM38" s="228" t="str">
        <f t="shared" si="49"/>
        <v/>
      </c>
      <c r="BN38" s="221" t="str">
        <f t="shared" si="50"/>
        <v/>
      </c>
      <c r="BO38" s="232" t="str">
        <f t="shared" si="51"/>
        <v/>
      </c>
      <c r="BP38" s="221" t="str">
        <f t="shared" si="52"/>
        <v/>
      </c>
      <c r="BQ38" s="221" t="str">
        <f t="shared" si="53"/>
        <v/>
      </c>
      <c r="BR38" s="237" t="str">
        <f t="shared" si="54"/>
        <v/>
      </c>
    </row>
    <row r="39" spans="1:70" s="77" customFormat="1" ht="15" customHeight="1">
      <c r="A39" s="102"/>
      <c r="B39" s="102"/>
      <c r="C39" s="102"/>
      <c r="D39" s="144"/>
      <c r="E39" s="102"/>
      <c r="F39" s="150"/>
      <c r="G39" s="166"/>
      <c r="H39" s="180"/>
      <c r="I39" s="180"/>
      <c r="J39" s="166"/>
      <c r="K39" s="166"/>
      <c r="L39" s="166"/>
      <c r="M39" s="201"/>
      <c r="N39" s="201"/>
      <c r="O39" s="209"/>
      <c r="Q39" s="213" t="str">
        <f t="shared" si="1"/>
        <v/>
      </c>
      <c r="R39" s="221" t="str">
        <f t="shared" si="2"/>
        <v/>
      </c>
      <c r="S39" s="221" t="str">
        <f t="shared" si="3"/>
        <v/>
      </c>
      <c r="T39" s="228" t="str">
        <f t="shared" si="4"/>
        <v/>
      </c>
      <c r="U39" s="221" t="str">
        <f t="shared" si="5"/>
        <v/>
      </c>
      <c r="V39" s="232" t="str">
        <f t="shared" si="6"/>
        <v/>
      </c>
      <c r="W39" s="221" t="str">
        <f t="shared" si="7"/>
        <v/>
      </c>
      <c r="X39" s="221" t="str">
        <f t="shared" si="8"/>
        <v/>
      </c>
      <c r="Y39" s="221" t="str">
        <f t="shared" si="9"/>
        <v/>
      </c>
      <c r="Z39" s="228" t="str">
        <f t="shared" si="10"/>
        <v/>
      </c>
      <c r="AA39" s="221" t="str">
        <f t="shared" si="11"/>
        <v/>
      </c>
      <c r="AB39" s="237" t="str">
        <f t="shared" si="12"/>
        <v/>
      </c>
      <c r="AC39" s="213" t="str">
        <f t="shared" si="13"/>
        <v/>
      </c>
      <c r="AD39" s="221" t="str">
        <f t="shared" si="14"/>
        <v/>
      </c>
      <c r="AE39" s="221" t="str">
        <f t="shared" si="15"/>
        <v/>
      </c>
      <c r="AF39" s="228" t="str">
        <f t="shared" si="16"/>
        <v/>
      </c>
      <c r="AG39" s="221" t="str">
        <f t="shared" si="17"/>
        <v/>
      </c>
      <c r="AH39" s="232" t="str">
        <f t="shared" si="18"/>
        <v/>
      </c>
      <c r="AI39" s="221" t="str">
        <f t="shared" si="19"/>
        <v/>
      </c>
      <c r="AJ39" s="221" t="str">
        <f t="shared" si="20"/>
        <v/>
      </c>
      <c r="AK39" s="221" t="str">
        <f t="shared" si="21"/>
        <v/>
      </c>
      <c r="AL39" s="228" t="str">
        <f t="shared" si="22"/>
        <v/>
      </c>
      <c r="AM39" s="221" t="str">
        <f t="shared" si="23"/>
        <v/>
      </c>
      <c r="AN39" s="237" t="str">
        <f t="shared" si="24"/>
        <v/>
      </c>
      <c r="AO39" s="213" t="str">
        <f t="shared" si="25"/>
        <v/>
      </c>
      <c r="AP39" s="221" t="str">
        <f t="shared" si="26"/>
        <v/>
      </c>
      <c r="AQ39" s="221" t="str">
        <f t="shared" si="27"/>
        <v/>
      </c>
      <c r="AR39" s="228" t="str">
        <f t="shared" si="28"/>
        <v/>
      </c>
      <c r="AS39" s="221" t="str">
        <f t="shared" si="29"/>
        <v/>
      </c>
      <c r="AT39" s="232" t="str">
        <f t="shared" si="30"/>
        <v/>
      </c>
      <c r="AU39" s="221" t="str">
        <f t="shared" si="31"/>
        <v/>
      </c>
      <c r="AV39" s="221" t="str">
        <f t="shared" si="32"/>
        <v/>
      </c>
      <c r="AW39" s="221" t="str">
        <f t="shared" si="33"/>
        <v/>
      </c>
      <c r="AX39" s="228" t="str">
        <f t="shared" si="34"/>
        <v/>
      </c>
      <c r="AY39" s="221" t="str">
        <f t="shared" si="35"/>
        <v/>
      </c>
      <c r="AZ39" s="237" t="str">
        <f t="shared" si="36"/>
        <v/>
      </c>
      <c r="BA39" s="213" t="str">
        <f t="shared" si="37"/>
        <v/>
      </c>
      <c r="BB39" s="221" t="str">
        <f t="shared" si="38"/>
        <v/>
      </c>
      <c r="BC39" s="232" t="str">
        <f t="shared" si="39"/>
        <v/>
      </c>
      <c r="BD39" s="229" t="str">
        <f t="shared" si="40"/>
        <v/>
      </c>
      <c r="BE39" s="222" t="str">
        <f t="shared" si="41"/>
        <v/>
      </c>
      <c r="BF39" s="233" t="str">
        <f t="shared" si="42"/>
        <v/>
      </c>
      <c r="BG39" s="222" t="str">
        <f t="shared" si="43"/>
        <v/>
      </c>
      <c r="BH39" s="222" t="str">
        <f t="shared" si="44"/>
        <v/>
      </c>
      <c r="BI39" s="222" t="str">
        <f t="shared" si="45"/>
        <v/>
      </c>
      <c r="BJ39" s="213" t="str">
        <f t="shared" si="46"/>
        <v/>
      </c>
      <c r="BK39" s="221" t="str">
        <f t="shared" si="47"/>
        <v/>
      </c>
      <c r="BL39" s="232" t="str">
        <f t="shared" si="48"/>
        <v/>
      </c>
      <c r="BM39" s="228" t="str">
        <f t="shared" si="49"/>
        <v/>
      </c>
      <c r="BN39" s="221" t="str">
        <f t="shared" si="50"/>
        <v/>
      </c>
      <c r="BO39" s="232" t="str">
        <f t="shared" si="51"/>
        <v/>
      </c>
      <c r="BP39" s="221" t="str">
        <f t="shared" si="52"/>
        <v/>
      </c>
      <c r="BQ39" s="221" t="str">
        <f t="shared" si="53"/>
        <v/>
      </c>
      <c r="BR39" s="237" t="str">
        <f t="shared" si="54"/>
        <v/>
      </c>
    </row>
    <row r="40" spans="1:70" s="77" customFormat="1" ht="15" customHeight="1">
      <c r="A40" s="102"/>
      <c r="B40" s="102"/>
      <c r="C40" s="102"/>
      <c r="D40" s="144"/>
      <c r="E40" s="102"/>
      <c r="F40" s="150"/>
      <c r="G40" s="166"/>
      <c r="H40" s="180"/>
      <c r="I40" s="180"/>
      <c r="J40" s="166"/>
      <c r="K40" s="166"/>
      <c r="L40" s="166"/>
      <c r="M40" s="201"/>
      <c r="N40" s="201"/>
      <c r="O40" s="209"/>
      <c r="Q40" s="213" t="str">
        <f t="shared" si="1"/>
        <v/>
      </c>
      <c r="R40" s="221" t="str">
        <f t="shared" si="2"/>
        <v/>
      </c>
      <c r="S40" s="221" t="str">
        <f t="shared" si="3"/>
        <v/>
      </c>
      <c r="T40" s="228" t="str">
        <f t="shared" si="4"/>
        <v/>
      </c>
      <c r="U40" s="221" t="str">
        <f t="shared" si="5"/>
        <v/>
      </c>
      <c r="V40" s="232" t="str">
        <f t="shared" si="6"/>
        <v/>
      </c>
      <c r="W40" s="221" t="str">
        <f t="shared" si="7"/>
        <v/>
      </c>
      <c r="X40" s="221" t="str">
        <f t="shared" si="8"/>
        <v/>
      </c>
      <c r="Y40" s="221" t="str">
        <f t="shared" si="9"/>
        <v/>
      </c>
      <c r="Z40" s="228" t="str">
        <f t="shared" si="10"/>
        <v/>
      </c>
      <c r="AA40" s="221" t="str">
        <f t="shared" si="11"/>
        <v/>
      </c>
      <c r="AB40" s="237" t="str">
        <f t="shared" si="12"/>
        <v/>
      </c>
      <c r="AC40" s="213" t="str">
        <f t="shared" si="13"/>
        <v/>
      </c>
      <c r="AD40" s="221" t="str">
        <f t="shared" si="14"/>
        <v/>
      </c>
      <c r="AE40" s="221" t="str">
        <f t="shared" si="15"/>
        <v/>
      </c>
      <c r="AF40" s="228" t="str">
        <f t="shared" si="16"/>
        <v/>
      </c>
      <c r="AG40" s="221" t="str">
        <f t="shared" si="17"/>
        <v/>
      </c>
      <c r="AH40" s="232" t="str">
        <f t="shared" si="18"/>
        <v/>
      </c>
      <c r="AI40" s="221" t="str">
        <f t="shared" si="19"/>
        <v/>
      </c>
      <c r="AJ40" s="221" t="str">
        <f t="shared" si="20"/>
        <v/>
      </c>
      <c r="AK40" s="221" t="str">
        <f t="shared" si="21"/>
        <v/>
      </c>
      <c r="AL40" s="228" t="str">
        <f t="shared" si="22"/>
        <v/>
      </c>
      <c r="AM40" s="221" t="str">
        <f t="shared" si="23"/>
        <v/>
      </c>
      <c r="AN40" s="237" t="str">
        <f t="shared" si="24"/>
        <v/>
      </c>
      <c r="AO40" s="213" t="str">
        <f t="shared" si="25"/>
        <v/>
      </c>
      <c r="AP40" s="221" t="str">
        <f t="shared" si="26"/>
        <v/>
      </c>
      <c r="AQ40" s="221" t="str">
        <f t="shared" si="27"/>
        <v/>
      </c>
      <c r="AR40" s="228" t="str">
        <f t="shared" si="28"/>
        <v/>
      </c>
      <c r="AS40" s="221" t="str">
        <f t="shared" si="29"/>
        <v/>
      </c>
      <c r="AT40" s="232" t="str">
        <f t="shared" si="30"/>
        <v/>
      </c>
      <c r="AU40" s="221" t="str">
        <f t="shared" si="31"/>
        <v/>
      </c>
      <c r="AV40" s="221" t="str">
        <f t="shared" si="32"/>
        <v/>
      </c>
      <c r="AW40" s="221" t="str">
        <f t="shared" si="33"/>
        <v/>
      </c>
      <c r="AX40" s="228" t="str">
        <f t="shared" si="34"/>
        <v/>
      </c>
      <c r="AY40" s="221" t="str">
        <f t="shared" si="35"/>
        <v/>
      </c>
      <c r="AZ40" s="237" t="str">
        <f t="shared" si="36"/>
        <v/>
      </c>
      <c r="BA40" s="213" t="str">
        <f t="shared" si="37"/>
        <v/>
      </c>
      <c r="BB40" s="221" t="str">
        <f t="shared" si="38"/>
        <v/>
      </c>
      <c r="BC40" s="232" t="str">
        <f t="shared" si="39"/>
        <v/>
      </c>
      <c r="BD40" s="229" t="str">
        <f t="shared" si="40"/>
        <v/>
      </c>
      <c r="BE40" s="222" t="str">
        <f t="shared" si="41"/>
        <v/>
      </c>
      <c r="BF40" s="233" t="str">
        <f t="shared" si="42"/>
        <v/>
      </c>
      <c r="BG40" s="222" t="str">
        <f t="shared" si="43"/>
        <v/>
      </c>
      <c r="BH40" s="222" t="str">
        <f t="shared" si="44"/>
        <v/>
      </c>
      <c r="BI40" s="222" t="str">
        <f t="shared" si="45"/>
        <v/>
      </c>
      <c r="BJ40" s="213" t="str">
        <f t="shared" si="46"/>
        <v/>
      </c>
      <c r="BK40" s="221" t="str">
        <f t="shared" si="47"/>
        <v/>
      </c>
      <c r="BL40" s="232" t="str">
        <f t="shared" si="48"/>
        <v/>
      </c>
      <c r="BM40" s="228" t="str">
        <f t="shared" si="49"/>
        <v/>
      </c>
      <c r="BN40" s="221" t="str">
        <f t="shared" si="50"/>
        <v/>
      </c>
      <c r="BO40" s="232" t="str">
        <f t="shared" si="51"/>
        <v/>
      </c>
      <c r="BP40" s="221" t="str">
        <f t="shared" si="52"/>
        <v/>
      </c>
      <c r="BQ40" s="221" t="str">
        <f t="shared" si="53"/>
        <v/>
      </c>
      <c r="BR40" s="237" t="str">
        <f t="shared" si="54"/>
        <v/>
      </c>
    </row>
    <row r="41" spans="1:70" s="77" customFormat="1" ht="15" customHeight="1">
      <c r="A41" s="102"/>
      <c r="B41" s="102"/>
      <c r="C41" s="102"/>
      <c r="D41" s="144"/>
      <c r="E41" s="102"/>
      <c r="F41" s="150"/>
      <c r="G41" s="166"/>
      <c r="H41" s="180"/>
      <c r="I41" s="180"/>
      <c r="J41" s="166"/>
      <c r="K41" s="166"/>
      <c r="L41" s="166"/>
      <c r="M41" s="201"/>
      <c r="N41" s="201"/>
      <c r="O41" s="209"/>
      <c r="Q41" s="213" t="str">
        <f t="shared" si="1"/>
        <v/>
      </c>
      <c r="R41" s="221" t="str">
        <f t="shared" si="2"/>
        <v/>
      </c>
      <c r="S41" s="221" t="str">
        <f t="shared" si="3"/>
        <v/>
      </c>
      <c r="T41" s="228" t="str">
        <f t="shared" si="4"/>
        <v/>
      </c>
      <c r="U41" s="221" t="str">
        <f t="shared" si="5"/>
        <v/>
      </c>
      <c r="V41" s="232" t="str">
        <f t="shared" si="6"/>
        <v/>
      </c>
      <c r="W41" s="221" t="str">
        <f t="shared" si="7"/>
        <v/>
      </c>
      <c r="X41" s="221" t="str">
        <f t="shared" si="8"/>
        <v/>
      </c>
      <c r="Y41" s="221" t="str">
        <f t="shared" si="9"/>
        <v/>
      </c>
      <c r="Z41" s="228" t="str">
        <f t="shared" si="10"/>
        <v/>
      </c>
      <c r="AA41" s="221" t="str">
        <f t="shared" si="11"/>
        <v/>
      </c>
      <c r="AB41" s="237" t="str">
        <f t="shared" si="12"/>
        <v/>
      </c>
      <c r="AC41" s="213" t="str">
        <f t="shared" si="13"/>
        <v/>
      </c>
      <c r="AD41" s="221" t="str">
        <f t="shared" si="14"/>
        <v/>
      </c>
      <c r="AE41" s="221" t="str">
        <f t="shared" si="15"/>
        <v/>
      </c>
      <c r="AF41" s="228" t="str">
        <f t="shared" si="16"/>
        <v/>
      </c>
      <c r="AG41" s="221" t="str">
        <f t="shared" si="17"/>
        <v/>
      </c>
      <c r="AH41" s="232" t="str">
        <f t="shared" si="18"/>
        <v/>
      </c>
      <c r="AI41" s="221" t="str">
        <f t="shared" si="19"/>
        <v/>
      </c>
      <c r="AJ41" s="221" t="str">
        <f t="shared" si="20"/>
        <v/>
      </c>
      <c r="AK41" s="221" t="str">
        <f t="shared" si="21"/>
        <v/>
      </c>
      <c r="AL41" s="228" t="str">
        <f t="shared" si="22"/>
        <v/>
      </c>
      <c r="AM41" s="221" t="str">
        <f t="shared" si="23"/>
        <v/>
      </c>
      <c r="AN41" s="237" t="str">
        <f t="shared" si="24"/>
        <v/>
      </c>
      <c r="AO41" s="213" t="str">
        <f t="shared" si="25"/>
        <v/>
      </c>
      <c r="AP41" s="221" t="str">
        <f t="shared" si="26"/>
        <v/>
      </c>
      <c r="AQ41" s="221" t="str">
        <f t="shared" si="27"/>
        <v/>
      </c>
      <c r="AR41" s="228" t="str">
        <f t="shared" si="28"/>
        <v/>
      </c>
      <c r="AS41" s="221" t="str">
        <f t="shared" si="29"/>
        <v/>
      </c>
      <c r="AT41" s="232" t="str">
        <f t="shared" si="30"/>
        <v/>
      </c>
      <c r="AU41" s="221" t="str">
        <f t="shared" si="31"/>
        <v/>
      </c>
      <c r="AV41" s="221" t="str">
        <f t="shared" si="32"/>
        <v/>
      </c>
      <c r="AW41" s="221" t="str">
        <f t="shared" si="33"/>
        <v/>
      </c>
      <c r="AX41" s="228" t="str">
        <f t="shared" si="34"/>
        <v/>
      </c>
      <c r="AY41" s="221" t="str">
        <f t="shared" si="35"/>
        <v/>
      </c>
      <c r="AZ41" s="237" t="str">
        <f t="shared" si="36"/>
        <v/>
      </c>
      <c r="BA41" s="213" t="str">
        <f t="shared" si="37"/>
        <v/>
      </c>
      <c r="BB41" s="221" t="str">
        <f t="shared" si="38"/>
        <v/>
      </c>
      <c r="BC41" s="232" t="str">
        <f t="shared" si="39"/>
        <v/>
      </c>
      <c r="BD41" s="229" t="str">
        <f t="shared" si="40"/>
        <v/>
      </c>
      <c r="BE41" s="222" t="str">
        <f t="shared" si="41"/>
        <v/>
      </c>
      <c r="BF41" s="233" t="str">
        <f t="shared" si="42"/>
        <v/>
      </c>
      <c r="BG41" s="222" t="str">
        <f t="shared" si="43"/>
        <v/>
      </c>
      <c r="BH41" s="222" t="str">
        <f t="shared" si="44"/>
        <v/>
      </c>
      <c r="BI41" s="222" t="str">
        <f t="shared" si="45"/>
        <v/>
      </c>
      <c r="BJ41" s="213" t="str">
        <f t="shared" si="46"/>
        <v/>
      </c>
      <c r="BK41" s="221" t="str">
        <f t="shared" si="47"/>
        <v/>
      </c>
      <c r="BL41" s="232" t="str">
        <f t="shared" si="48"/>
        <v/>
      </c>
      <c r="BM41" s="228" t="str">
        <f t="shared" si="49"/>
        <v/>
      </c>
      <c r="BN41" s="221" t="str">
        <f t="shared" si="50"/>
        <v/>
      </c>
      <c r="BO41" s="232" t="str">
        <f t="shared" si="51"/>
        <v/>
      </c>
      <c r="BP41" s="221" t="str">
        <f t="shared" si="52"/>
        <v/>
      </c>
      <c r="BQ41" s="221" t="str">
        <f t="shared" si="53"/>
        <v/>
      </c>
      <c r="BR41" s="237" t="str">
        <f t="shared" si="54"/>
        <v/>
      </c>
    </row>
    <row r="42" spans="1:70" s="77" customFormat="1" ht="15" customHeight="1">
      <c r="A42" s="102"/>
      <c r="B42" s="102"/>
      <c r="C42" s="102"/>
      <c r="D42" s="144"/>
      <c r="E42" s="102"/>
      <c r="F42" s="150"/>
      <c r="G42" s="166"/>
      <c r="H42" s="180"/>
      <c r="I42" s="180"/>
      <c r="J42" s="166"/>
      <c r="K42" s="166"/>
      <c r="L42" s="166"/>
      <c r="M42" s="201"/>
      <c r="N42" s="201"/>
      <c r="O42" s="209"/>
      <c r="Q42" s="213" t="str">
        <f t="shared" si="1"/>
        <v/>
      </c>
      <c r="R42" s="221" t="str">
        <f t="shared" si="2"/>
        <v/>
      </c>
      <c r="S42" s="221" t="str">
        <f t="shared" si="3"/>
        <v/>
      </c>
      <c r="T42" s="228" t="str">
        <f t="shared" si="4"/>
        <v/>
      </c>
      <c r="U42" s="221" t="str">
        <f t="shared" si="5"/>
        <v/>
      </c>
      <c r="V42" s="232" t="str">
        <f t="shared" si="6"/>
        <v/>
      </c>
      <c r="W42" s="221" t="str">
        <f t="shared" si="7"/>
        <v/>
      </c>
      <c r="X42" s="221" t="str">
        <f t="shared" si="8"/>
        <v/>
      </c>
      <c r="Y42" s="221" t="str">
        <f t="shared" si="9"/>
        <v/>
      </c>
      <c r="Z42" s="228" t="str">
        <f t="shared" si="10"/>
        <v/>
      </c>
      <c r="AA42" s="221" t="str">
        <f t="shared" si="11"/>
        <v/>
      </c>
      <c r="AB42" s="237" t="str">
        <f t="shared" si="12"/>
        <v/>
      </c>
      <c r="AC42" s="213" t="str">
        <f t="shared" si="13"/>
        <v/>
      </c>
      <c r="AD42" s="221" t="str">
        <f t="shared" si="14"/>
        <v/>
      </c>
      <c r="AE42" s="221" t="str">
        <f t="shared" si="15"/>
        <v/>
      </c>
      <c r="AF42" s="228" t="str">
        <f t="shared" si="16"/>
        <v/>
      </c>
      <c r="AG42" s="221" t="str">
        <f t="shared" si="17"/>
        <v/>
      </c>
      <c r="AH42" s="232" t="str">
        <f t="shared" si="18"/>
        <v/>
      </c>
      <c r="AI42" s="221" t="str">
        <f t="shared" si="19"/>
        <v/>
      </c>
      <c r="AJ42" s="221" t="str">
        <f t="shared" si="20"/>
        <v/>
      </c>
      <c r="AK42" s="221" t="str">
        <f t="shared" si="21"/>
        <v/>
      </c>
      <c r="AL42" s="228" t="str">
        <f t="shared" si="22"/>
        <v/>
      </c>
      <c r="AM42" s="221" t="str">
        <f t="shared" si="23"/>
        <v/>
      </c>
      <c r="AN42" s="237" t="str">
        <f t="shared" si="24"/>
        <v/>
      </c>
      <c r="AO42" s="213" t="str">
        <f t="shared" si="25"/>
        <v/>
      </c>
      <c r="AP42" s="221" t="str">
        <f t="shared" si="26"/>
        <v/>
      </c>
      <c r="AQ42" s="221" t="str">
        <f t="shared" si="27"/>
        <v/>
      </c>
      <c r="AR42" s="228" t="str">
        <f t="shared" si="28"/>
        <v/>
      </c>
      <c r="AS42" s="221" t="str">
        <f t="shared" si="29"/>
        <v/>
      </c>
      <c r="AT42" s="232" t="str">
        <f t="shared" si="30"/>
        <v/>
      </c>
      <c r="AU42" s="221" t="str">
        <f t="shared" si="31"/>
        <v/>
      </c>
      <c r="AV42" s="221" t="str">
        <f t="shared" si="32"/>
        <v/>
      </c>
      <c r="AW42" s="221" t="str">
        <f t="shared" si="33"/>
        <v/>
      </c>
      <c r="AX42" s="228" t="str">
        <f t="shared" si="34"/>
        <v/>
      </c>
      <c r="AY42" s="221" t="str">
        <f t="shared" si="35"/>
        <v/>
      </c>
      <c r="AZ42" s="237" t="str">
        <f t="shared" si="36"/>
        <v/>
      </c>
      <c r="BA42" s="213" t="str">
        <f t="shared" si="37"/>
        <v/>
      </c>
      <c r="BB42" s="221" t="str">
        <f t="shared" si="38"/>
        <v/>
      </c>
      <c r="BC42" s="232" t="str">
        <f t="shared" si="39"/>
        <v/>
      </c>
      <c r="BD42" s="229" t="str">
        <f t="shared" si="40"/>
        <v/>
      </c>
      <c r="BE42" s="222" t="str">
        <f t="shared" si="41"/>
        <v/>
      </c>
      <c r="BF42" s="233" t="str">
        <f t="shared" si="42"/>
        <v/>
      </c>
      <c r="BG42" s="222" t="str">
        <f t="shared" si="43"/>
        <v/>
      </c>
      <c r="BH42" s="222" t="str">
        <f t="shared" si="44"/>
        <v/>
      </c>
      <c r="BI42" s="222" t="str">
        <f t="shared" si="45"/>
        <v/>
      </c>
      <c r="BJ42" s="213" t="str">
        <f t="shared" si="46"/>
        <v/>
      </c>
      <c r="BK42" s="221" t="str">
        <f t="shared" si="47"/>
        <v/>
      </c>
      <c r="BL42" s="232" t="str">
        <f t="shared" si="48"/>
        <v/>
      </c>
      <c r="BM42" s="228" t="str">
        <f t="shared" si="49"/>
        <v/>
      </c>
      <c r="BN42" s="221" t="str">
        <f t="shared" si="50"/>
        <v/>
      </c>
      <c r="BO42" s="232" t="str">
        <f t="shared" si="51"/>
        <v/>
      </c>
      <c r="BP42" s="221" t="str">
        <f t="shared" si="52"/>
        <v/>
      </c>
      <c r="BQ42" s="221" t="str">
        <f t="shared" si="53"/>
        <v/>
      </c>
      <c r="BR42" s="237" t="str">
        <f t="shared" si="54"/>
        <v/>
      </c>
    </row>
    <row r="43" spans="1:70" s="77" customFormat="1" ht="15" customHeight="1">
      <c r="A43" s="102"/>
      <c r="B43" s="102"/>
      <c r="C43" s="102"/>
      <c r="D43" s="144"/>
      <c r="E43" s="102"/>
      <c r="F43" s="150"/>
      <c r="G43" s="166"/>
      <c r="H43" s="180"/>
      <c r="I43" s="180"/>
      <c r="J43" s="166"/>
      <c r="K43" s="166"/>
      <c r="L43" s="166"/>
      <c r="M43" s="201"/>
      <c r="N43" s="201"/>
      <c r="O43" s="209"/>
      <c r="Q43" s="213" t="str">
        <f t="shared" si="1"/>
        <v/>
      </c>
      <c r="R43" s="221" t="str">
        <f t="shared" si="2"/>
        <v/>
      </c>
      <c r="S43" s="221" t="str">
        <f t="shared" si="3"/>
        <v/>
      </c>
      <c r="T43" s="228" t="str">
        <f t="shared" si="4"/>
        <v/>
      </c>
      <c r="U43" s="221" t="str">
        <f t="shared" si="5"/>
        <v/>
      </c>
      <c r="V43" s="232" t="str">
        <f t="shared" si="6"/>
        <v/>
      </c>
      <c r="W43" s="221" t="str">
        <f t="shared" si="7"/>
        <v/>
      </c>
      <c r="X43" s="221" t="str">
        <f t="shared" si="8"/>
        <v/>
      </c>
      <c r="Y43" s="221" t="str">
        <f t="shared" si="9"/>
        <v/>
      </c>
      <c r="Z43" s="228" t="str">
        <f t="shared" si="10"/>
        <v/>
      </c>
      <c r="AA43" s="221" t="str">
        <f t="shared" si="11"/>
        <v/>
      </c>
      <c r="AB43" s="237" t="str">
        <f t="shared" si="12"/>
        <v/>
      </c>
      <c r="AC43" s="213" t="str">
        <f t="shared" si="13"/>
        <v/>
      </c>
      <c r="AD43" s="221" t="str">
        <f t="shared" si="14"/>
        <v/>
      </c>
      <c r="AE43" s="221" t="str">
        <f t="shared" si="15"/>
        <v/>
      </c>
      <c r="AF43" s="228" t="str">
        <f t="shared" si="16"/>
        <v/>
      </c>
      <c r="AG43" s="221" t="str">
        <f t="shared" si="17"/>
        <v/>
      </c>
      <c r="AH43" s="232" t="str">
        <f t="shared" si="18"/>
        <v/>
      </c>
      <c r="AI43" s="221" t="str">
        <f t="shared" si="19"/>
        <v/>
      </c>
      <c r="AJ43" s="221" t="str">
        <f t="shared" si="20"/>
        <v/>
      </c>
      <c r="AK43" s="221" t="str">
        <f t="shared" si="21"/>
        <v/>
      </c>
      <c r="AL43" s="228" t="str">
        <f t="shared" si="22"/>
        <v/>
      </c>
      <c r="AM43" s="221" t="str">
        <f t="shared" si="23"/>
        <v/>
      </c>
      <c r="AN43" s="237" t="str">
        <f t="shared" si="24"/>
        <v/>
      </c>
      <c r="AO43" s="213" t="str">
        <f t="shared" si="25"/>
        <v/>
      </c>
      <c r="AP43" s="221" t="str">
        <f t="shared" si="26"/>
        <v/>
      </c>
      <c r="AQ43" s="221" t="str">
        <f t="shared" si="27"/>
        <v/>
      </c>
      <c r="AR43" s="228" t="str">
        <f t="shared" si="28"/>
        <v/>
      </c>
      <c r="AS43" s="221" t="str">
        <f t="shared" si="29"/>
        <v/>
      </c>
      <c r="AT43" s="232" t="str">
        <f t="shared" si="30"/>
        <v/>
      </c>
      <c r="AU43" s="221" t="str">
        <f t="shared" si="31"/>
        <v/>
      </c>
      <c r="AV43" s="221" t="str">
        <f t="shared" si="32"/>
        <v/>
      </c>
      <c r="AW43" s="221" t="str">
        <f t="shared" si="33"/>
        <v/>
      </c>
      <c r="AX43" s="228" t="str">
        <f t="shared" si="34"/>
        <v/>
      </c>
      <c r="AY43" s="221" t="str">
        <f t="shared" si="35"/>
        <v/>
      </c>
      <c r="AZ43" s="237" t="str">
        <f t="shared" si="36"/>
        <v/>
      </c>
      <c r="BA43" s="213" t="str">
        <f t="shared" si="37"/>
        <v/>
      </c>
      <c r="BB43" s="221" t="str">
        <f t="shared" si="38"/>
        <v/>
      </c>
      <c r="BC43" s="232" t="str">
        <f t="shared" si="39"/>
        <v/>
      </c>
      <c r="BD43" s="229" t="str">
        <f t="shared" si="40"/>
        <v/>
      </c>
      <c r="BE43" s="222" t="str">
        <f t="shared" si="41"/>
        <v/>
      </c>
      <c r="BF43" s="233" t="str">
        <f t="shared" si="42"/>
        <v/>
      </c>
      <c r="BG43" s="222" t="str">
        <f t="shared" si="43"/>
        <v/>
      </c>
      <c r="BH43" s="222" t="str">
        <f t="shared" si="44"/>
        <v/>
      </c>
      <c r="BI43" s="222" t="str">
        <f t="shared" si="45"/>
        <v/>
      </c>
      <c r="BJ43" s="213" t="str">
        <f t="shared" si="46"/>
        <v/>
      </c>
      <c r="BK43" s="221" t="str">
        <f t="shared" si="47"/>
        <v/>
      </c>
      <c r="BL43" s="232" t="str">
        <f t="shared" si="48"/>
        <v/>
      </c>
      <c r="BM43" s="228" t="str">
        <f t="shared" si="49"/>
        <v/>
      </c>
      <c r="BN43" s="221" t="str">
        <f t="shared" si="50"/>
        <v/>
      </c>
      <c r="BO43" s="232" t="str">
        <f t="shared" si="51"/>
        <v/>
      </c>
      <c r="BP43" s="221" t="str">
        <f t="shared" si="52"/>
        <v/>
      </c>
      <c r="BQ43" s="221" t="str">
        <f t="shared" si="53"/>
        <v/>
      </c>
      <c r="BR43" s="237" t="str">
        <f t="shared" si="54"/>
        <v/>
      </c>
    </row>
    <row r="44" spans="1:70" s="77" customFormat="1" ht="15" customHeight="1">
      <c r="A44" s="102"/>
      <c r="B44" s="102"/>
      <c r="C44" s="102"/>
      <c r="D44" s="144"/>
      <c r="E44" s="102"/>
      <c r="F44" s="150"/>
      <c r="G44" s="166"/>
      <c r="H44" s="180"/>
      <c r="I44" s="180"/>
      <c r="J44" s="166"/>
      <c r="K44" s="166"/>
      <c r="L44" s="166"/>
      <c r="M44" s="201"/>
      <c r="N44" s="201"/>
      <c r="O44" s="209"/>
      <c r="Q44" s="213" t="str">
        <f t="shared" si="1"/>
        <v/>
      </c>
      <c r="R44" s="221" t="str">
        <f t="shared" si="2"/>
        <v/>
      </c>
      <c r="S44" s="221" t="str">
        <f t="shared" si="3"/>
        <v/>
      </c>
      <c r="T44" s="228" t="str">
        <f t="shared" si="4"/>
        <v/>
      </c>
      <c r="U44" s="221" t="str">
        <f t="shared" si="5"/>
        <v/>
      </c>
      <c r="V44" s="232" t="str">
        <f t="shared" si="6"/>
        <v/>
      </c>
      <c r="W44" s="221" t="str">
        <f t="shared" si="7"/>
        <v/>
      </c>
      <c r="X44" s="221" t="str">
        <f t="shared" si="8"/>
        <v/>
      </c>
      <c r="Y44" s="221" t="str">
        <f t="shared" si="9"/>
        <v/>
      </c>
      <c r="Z44" s="228" t="str">
        <f t="shared" si="10"/>
        <v/>
      </c>
      <c r="AA44" s="221" t="str">
        <f t="shared" si="11"/>
        <v/>
      </c>
      <c r="AB44" s="237" t="str">
        <f t="shared" si="12"/>
        <v/>
      </c>
      <c r="AC44" s="213" t="str">
        <f t="shared" si="13"/>
        <v/>
      </c>
      <c r="AD44" s="221" t="str">
        <f t="shared" si="14"/>
        <v/>
      </c>
      <c r="AE44" s="221" t="str">
        <f t="shared" si="15"/>
        <v/>
      </c>
      <c r="AF44" s="228" t="str">
        <f t="shared" si="16"/>
        <v/>
      </c>
      <c r="AG44" s="221" t="str">
        <f t="shared" si="17"/>
        <v/>
      </c>
      <c r="AH44" s="232" t="str">
        <f t="shared" si="18"/>
        <v/>
      </c>
      <c r="AI44" s="221" t="str">
        <f t="shared" si="19"/>
        <v/>
      </c>
      <c r="AJ44" s="221" t="str">
        <f t="shared" si="20"/>
        <v/>
      </c>
      <c r="AK44" s="221" t="str">
        <f t="shared" si="21"/>
        <v/>
      </c>
      <c r="AL44" s="228" t="str">
        <f t="shared" si="22"/>
        <v/>
      </c>
      <c r="AM44" s="221" t="str">
        <f t="shared" si="23"/>
        <v/>
      </c>
      <c r="AN44" s="237" t="str">
        <f t="shared" si="24"/>
        <v/>
      </c>
      <c r="AO44" s="213" t="str">
        <f t="shared" si="25"/>
        <v/>
      </c>
      <c r="AP44" s="221" t="str">
        <f t="shared" si="26"/>
        <v/>
      </c>
      <c r="AQ44" s="221" t="str">
        <f t="shared" si="27"/>
        <v/>
      </c>
      <c r="AR44" s="228" t="str">
        <f t="shared" si="28"/>
        <v/>
      </c>
      <c r="AS44" s="221" t="str">
        <f t="shared" si="29"/>
        <v/>
      </c>
      <c r="AT44" s="232" t="str">
        <f t="shared" si="30"/>
        <v/>
      </c>
      <c r="AU44" s="221" t="str">
        <f t="shared" si="31"/>
        <v/>
      </c>
      <c r="AV44" s="221" t="str">
        <f t="shared" si="32"/>
        <v/>
      </c>
      <c r="AW44" s="221" t="str">
        <f t="shared" si="33"/>
        <v/>
      </c>
      <c r="AX44" s="228" t="str">
        <f t="shared" si="34"/>
        <v/>
      </c>
      <c r="AY44" s="221" t="str">
        <f t="shared" si="35"/>
        <v/>
      </c>
      <c r="AZ44" s="237" t="str">
        <f t="shared" si="36"/>
        <v/>
      </c>
      <c r="BA44" s="213" t="str">
        <f t="shared" si="37"/>
        <v/>
      </c>
      <c r="BB44" s="221" t="str">
        <f t="shared" si="38"/>
        <v/>
      </c>
      <c r="BC44" s="232" t="str">
        <f t="shared" si="39"/>
        <v/>
      </c>
      <c r="BD44" s="229" t="str">
        <f t="shared" si="40"/>
        <v/>
      </c>
      <c r="BE44" s="222" t="str">
        <f t="shared" si="41"/>
        <v/>
      </c>
      <c r="BF44" s="233" t="str">
        <f t="shared" si="42"/>
        <v/>
      </c>
      <c r="BG44" s="222" t="str">
        <f t="shared" si="43"/>
        <v/>
      </c>
      <c r="BH44" s="222" t="str">
        <f t="shared" si="44"/>
        <v/>
      </c>
      <c r="BI44" s="222" t="str">
        <f t="shared" si="45"/>
        <v/>
      </c>
      <c r="BJ44" s="213" t="str">
        <f t="shared" si="46"/>
        <v/>
      </c>
      <c r="BK44" s="221" t="str">
        <f t="shared" si="47"/>
        <v/>
      </c>
      <c r="BL44" s="232" t="str">
        <f t="shared" si="48"/>
        <v/>
      </c>
      <c r="BM44" s="228" t="str">
        <f t="shared" si="49"/>
        <v/>
      </c>
      <c r="BN44" s="221" t="str">
        <f t="shared" si="50"/>
        <v/>
      </c>
      <c r="BO44" s="232" t="str">
        <f t="shared" si="51"/>
        <v/>
      </c>
      <c r="BP44" s="221" t="str">
        <f t="shared" si="52"/>
        <v/>
      </c>
      <c r="BQ44" s="221" t="str">
        <f t="shared" si="53"/>
        <v/>
      </c>
      <c r="BR44" s="237" t="str">
        <f t="shared" si="54"/>
        <v/>
      </c>
    </row>
    <row r="45" spans="1:70" s="77" customFormat="1" ht="15" customHeight="1">
      <c r="A45" s="102"/>
      <c r="B45" s="102"/>
      <c r="C45" s="102"/>
      <c r="D45" s="144"/>
      <c r="E45" s="102"/>
      <c r="F45" s="150"/>
      <c r="G45" s="166"/>
      <c r="H45" s="180"/>
      <c r="I45" s="180"/>
      <c r="J45" s="166"/>
      <c r="K45" s="166"/>
      <c r="L45" s="166"/>
      <c r="M45" s="201"/>
      <c r="N45" s="201"/>
      <c r="O45" s="209"/>
      <c r="Q45" s="213" t="str">
        <f t="shared" si="1"/>
        <v/>
      </c>
      <c r="R45" s="221" t="str">
        <f t="shared" si="2"/>
        <v/>
      </c>
      <c r="S45" s="221" t="str">
        <f t="shared" si="3"/>
        <v/>
      </c>
      <c r="T45" s="228" t="str">
        <f t="shared" si="4"/>
        <v/>
      </c>
      <c r="U45" s="221" t="str">
        <f t="shared" si="5"/>
        <v/>
      </c>
      <c r="V45" s="232" t="str">
        <f t="shared" si="6"/>
        <v/>
      </c>
      <c r="W45" s="221" t="str">
        <f t="shared" si="7"/>
        <v/>
      </c>
      <c r="X45" s="221" t="str">
        <f t="shared" si="8"/>
        <v/>
      </c>
      <c r="Y45" s="221" t="str">
        <f t="shared" si="9"/>
        <v/>
      </c>
      <c r="Z45" s="228" t="str">
        <f t="shared" si="10"/>
        <v/>
      </c>
      <c r="AA45" s="221" t="str">
        <f t="shared" si="11"/>
        <v/>
      </c>
      <c r="AB45" s="237" t="str">
        <f t="shared" si="12"/>
        <v/>
      </c>
      <c r="AC45" s="213" t="str">
        <f t="shared" si="13"/>
        <v/>
      </c>
      <c r="AD45" s="221" t="str">
        <f t="shared" si="14"/>
        <v/>
      </c>
      <c r="AE45" s="221" t="str">
        <f t="shared" si="15"/>
        <v/>
      </c>
      <c r="AF45" s="228" t="str">
        <f t="shared" si="16"/>
        <v/>
      </c>
      <c r="AG45" s="221" t="str">
        <f t="shared" si="17"/>
        <v/>
      </c>
      <c r="AH45" s="232" t="str">
        <f t="shared" si="18"/>
        <v/>
      </c>
      <c r="AI45" s="221" t="str">
        <f t="shared" si="19"/>
        <v/>
      </c>
      <c r="AJ45" s="221" t="str">
        <f t="shared" si="20"/>
        <v/>
      </c>
      <c r="AK45" s="221" t="str">
        <f t="shared" si="21"/>
        <v/>
      </c>
      <c r="AL45" s="228" t="str">
        <f t="shared" si="22"/>
        <v/>
      </c>
      <c r="AM45" s="221" t="str">
        <f t="shared" si="23"/>
        <v/>
      </c>
      <c r="AN45" s="237" t="str">
        <f t="shared" si="24"/>
        <v/>
      </c>
      <c r="AO45" s="213" t="str">
        <f t="shared" si="25"/>
        <v/>
      </c>
      <c r="AP45" s="221" t="str">
        <f t="shared" si="26"/>
        <v/>
      </c>
      <c r="AQ45" s="221" t="str">
        <f t="shared" si="27"/>
        <v/>
      </c>
      <c r="AR45" s="228" t="str">
        <f t="shared" si="28"/>
        <v/>
      </c>
      <c r="AS45" s="221" t="str">
        <f t="shared" si="29"/>
        <v/>
      </c>
      <c r="AT45" s="232" t="str">
        <f t="shared" si="30"/>
        <v/>
      </c>
      <c r="AU45" s="221" t="str">
        <f t="shared" si="31"/>
        <v/>
      </c>
      <c r="AV45" s="221" t="str">
        <f t="shared" si="32"/>
        <v/>
      </c>
      <c r="AW45" s="221" t="str">
        <f t="shared" si="33"/>
        <v/>
      </c>
      <c r="AX45" s="228" t="str">
        <f t="shared" si="34"/>
        <v/>
      </c>
      <c r="AY45" s="221" t="str">
        <f t="shared" si="35"/>
        <v/>
      </c>
      <c r="AZ45" s="237" t="str">
        <f t="shared" si="36"/>
        <v/>
      </c>
      <c r="BA45" s="213" t="str">
        <f t="shared" si="37"/>
        <v/>
      </c>
      <c r="BB45" s="221" t="str">
        <f t="shared" si="38"/>
        <v/>
      </c>
      <c r="BC45" s="232" t="str">
        <f t="shared" si="39"/>
        <v/>
      </c>
      <c r="BD45" s="229" t="str">
        <f t="shared" si="40"/>
        <v/>
      </c>
      <c r="BE45" s="222" t="str">
        <f t="shared" si="41"/>
        <v/>
      </c>
      <c r="BF45" s="233" t="str">
        <f t="shared" si="42"/>
        <v/>
      </c>
      <c r="BG45" s="222" t="str">
        <f t="shared" si="43"/>
        <v/>
      </c>
      <c r="BH45" s="222" t="str">
        <f t="shared" si="44"/>
        <v/>
      </c>
      <c r="BI45" s="222" t="str">
        <f t="shared" si="45"/>
        <v/>
      </c>
      <c r="BJ45" s="213" t="str">
        <f t="shared" si="46"/>
        <v/>
      </c>
      <c r="BK45" s="221" t="str">
        <f t="shared" si="47"/>
        <v/>
      </c>
      <c r="BL45" s="232" t="str">
        <f t="shared" si="48"/>
        <v/>
      </c>
      <c r="BM45" s="228" t="str">
        <f t="shared" si="49"/>
        <v/>
      </c>
      <c r="BN45" s="221" t="str">
        <f t="shared" si="50"/>
        <v/>
      </c>
      <c r="BO45" s="232" t="str">
        <f t="shared" si="51"/>
        <v/>
      </c>
      <c r="BP45" s="221" t="str">
        <f t="shared" si="52"/>
        <v/>
      </c>
      <c r="BQ45" s="221" t="str">
        <f t="shared" si="53"/>
        <v/>
      </c>
      <c r="BR45" s="237" t="str">
        <f t="shared" si="54"/>
        <v/>
      </c>
    </row>
    <row r="46" spans="1:70" s="77" customFormat="1" ht="15" customHeight="1">
      <c r="A46" s="102"/>
      <c r="B46" s="102"/>
      <c r="C46" s="102"/>
      <c r="D46" s="144"/>
      <c r="E46" s="102"/>
      <c r="F46" s="150"/>
      <c r="G46" s="166"/>
      <c r="H46" s="180"/>
      <c r="I46" s="180"/>
      <c r="J46" s="166"/>
      <c r="K46" s="166"/>
      <c r="L46" s="166"/>
      <c r="M46" s="201"/>
      <c r="N46" s="201"/>
      <c r="O46" s="209"/>
      <c r="Q46" s="213" t="str">
        <f t="shared" si="1"/>
        <v/>
      </c>
      <c r="R46" s="221" t="str">
        <f t="shared" si="2"/>
        <v/>
      </c>
      <c r="S46" s="221" t="str">
        <f t="shared" si="3"/>
        <v/>
      </c>
      <c r="T46" s="228" t="str">
        <f t="shared" si="4"/>
        <v/>
      </c>
      <c r="U46" s="221" t="str">
        <f t="shared" si="5"/>
        <v/>
      </c>
      <c r="V46" s="232" t="str">
        <f t="shared" si="6"/>
        <v/>
      </c>
      <c r="W46" s="221" t="str">
        <f t="shared" si="7"/>
        <v/>
      </c>
      <c r="X46" s="221" t="str">
        <f t="shared" si="8"/>
        <v/>
      </c>
      <c r="Y46" s="221" t="str">
        <f t="shared" si="9"/>
        <v/>
      </c>
      <c r="Z46" s="228" t="str">
        <f t="shared" si="10"/>
        <v/>
      </c>
      <c r="AA46" s="221" t="str">
        <f t="shared" si="11"/>
        <v/>
      </c>
      <c r="AB46" s="237" t="str">
        <f t="shared" si="12"/>
        <v/>
      </c>
      <c r="AC46" s="213" t="str">
        <f t="shared" si="13"/>
        <v/>
      </c>
      <c r="AD46" s="221" t="str">
        <f t="shared" si="14"/>
        <v/>
      </c>
      <c r="AE46" s="221" t="str">
        <f t="shared" si="15"/>
        <v/>
      </c>
      <c r="AF46" s="228" t="str">
        <f t="shared" si="16"/>
        <v/>
      </c>
      <c r="AG46" s="221" t="str">
        <f t="shared" si="17"/>
        <v/>
      </c>
      <c r="AH46" s="232" t="str">
        <f t="shared" si="18"/>
        <v/>
      </c>
      <c r="AI46" s="221" t="str">
        <f t="shared" si="19"/>
        <v/>
      </c>
      <c r="AJ46" s="221" t="str">
        <f t="shared" si="20"/>
        <v/>
      </c>
      <c r="AK46" s="221" t="str">
        <f t="shared" si="21"/>
        <v/>
      </c>
      <c r="AL46" s="228" t="str">
        <f t="shared" si="22"/>
        <v/>
      </c>
      <c r="AM46" s="221" t="str">
        <f t="shared" si="23"/>
        <v/>
      </c>
      <c r="AN46" s="237" t="str">
        <f t="shared" si="24"/>
        <v/>
      </c>
      <c r="AO46" s="213" t="str">
        <f t="shared" si="25"/>
        <v/>
      </c>
      <c r="AP46" s="221" t="str">
        <f t="shared" si="26"/>
        <v/>
      </c>
      <c r="AQ46" s="221" t="str">
        <f t="shared" si="27"/>
        <v/>
      </c>
      <c r="AR46" s="228" t="str">
        <f t="shared" si="28"/>
        <v/>
      </c>
      <c r="AS46" s="221" t="str">
        <f t="shared" si="29"/>
        <v/>
      </c>
      <c r="AT46" s="232" t="str">
        <f t="shared" si="30"/>
        <v/>
      </c>
      <c r="AU46" s="221" t="str">
        <f t="shared" si="31"/>
        <v/>
      </c>
      <c r="AV46" s="221" t="str">
        <f t="shared" si="32"/>
        <v/>
      </c>
      <c r="AW46" s="221" t="str">
        <f t="shared" si="33"/>
        <v/>
      </c>
      <c r="AX46" s="228" t="str">
        <f t="shared" si="34"/>
        <v/>
      </c>
      <c r="AY46" s="221" t="str">
        <f t="shared" si="35"/>
        <v/>
      </c>
      <c r="AZ46" s="237" t="str">
        <f t="shared" si="36"/>
        <v/>
      </c>
      <c r="BA46" s="213" t="str">
        <f t="shared" si="37"/>
        <v/>
      </c>
      <c r="BB46" s="221" t="str">
        <f t="shared" si="38"/>
        <v/>
      </c>
      <c r="BC46" s="232" t="str">
        <f t="shared" si="39"/>
        <v/>
      </c>
      <c r="BD46" s="229" t="str">
        <f t="shared" si="40"/>
        <v/>
      </c>
      <c r="BE46" s="222" t="str">
        <f t="shared" si="41"/>
        <v/>
      </c>
      <c r="BF46" s="233" t="str">
        <f t="shared" si="42"/>
        <v/>
      </c>
      <c r="BG46" s="222" t="str">
        <f t="shared" si="43"/>
        <v/>
      </c>
      <c r="BH46" s="222" t="str">
        <f t="shared" si="44"/>
        <v/>
      </c>
      <c r="BI46" s="222" t="str">
        <f t="shared" si="45"/>
        <v/>
      </c>
      <c r="BJ46" s="213" t="str">
        <f t="shared" si="46"/>
        <v/>
      </c>
      <c r="BK46" s="221" t="str">
        <f t="shared" si="47"/>
        <v/>
      </c>
      <c r="BL46" s="232" t="str">
        <f t="shared" si="48"/>
        <v/>
      </c>
      <c r="BM46" s="228" t="str">
        <f t="shared" si="49"/>
        <v/>
      </c>
      <c r="BN46" s="221" t="str">
        <f t="shared" si="50"/>
        <v/>
      </c>
      <c r="BO46" s="232" t="str">
        <f t="shared" si="51"/>
        <v/>
      </c>
      <c r="BP46" s="221" t="str">
        <f t="shared" si="52"/>
        <v/>
      </c>
      <c r="BQ46" s="221" t="str">
        <f t="shared" si="53"/>
        <v/>
      </c>
      <c r="BR46" s="237" t="str">
        <f t="shared" si="54"/>
        <v/>
      </c>
    </row>
    <row r="47" spans="1:70" s="77" customFormat="1" ht="15" customHeight="1">
      <c r="A47" s="102"/>
      <c r="B47" s="102"/>
      <c r="C47" s="102"/>
      <c r="D47" s="144"/>
      <c r="E47" s="102"/>
      <c r="F47" s="150"/>
      <c r="G47" s="166"/>
      <c r="H47" s="180"/>
      <c r="I47" s="180"/>
      <c r="J47" s="166"/>
      <c r="K47" s="166"/>
      <c r="L47" s="166"/>
      <c r="M47" s="201"/>
      <c r="N47" s="201"/>
      <c r="O47" s="209"/>
      <c r="Q47" s="213" t="str">
        <f t="shared" si="1"/>
        <v/>
      </c>
      <c r="R47" s="221" t="str">
        <f t="shared" si="2"/>
        <v/>
      </c>
      <c r="S47" s="221" t="str">
        <f t="shared" si="3"/>
        <v/>
      </c>
      <c r="T47" s="228" t="str">
        <f t="shared" si="4"/>
        <v/>
      </c>
      <c r="U47" s="221" t="str">
        <f t="shared" si="5"/>
        <v/>
      </c>
      <c r="V47" s="232" t="str">
        <f t="shared" si="6"/>
        <v/>
      </c>
      <c r="W47" s="221" t="str">
        <f t="shared" si="7"/>
        <v/>
      </c>
      <c r="X47" s="221" t="str">
        <f t="shared" si="8"/>
        <v/>
      </c>
      <c r="Y47" s="221" t="str">
        <f t="shared" si="9"/>
        <v/>
      </c>
      <c r="Z47" s="228" t="str">
        <f t="shared" si="10"/>
        <v/>
      </c>
      <c r="AA47" s="221" t="str">
        <f t="shared" si="11"/>
        <v/>
      </c>
      <c r="AB47" s="237" t="str">
        <f t="shared" si="12"/>
        <v/>
      </c>
      <c r="AC47" s="213" t="str">
        <f t="shared" si="13"/>
        <v/>
      </c>
      <c r="AD47" s="221" t="str">
        <f t="shared" si="14"/>
        <v/>
      </c>
      <c r="AE47" s="221" t="str">
        <f t="shared" si="15"/>
        <v/>
      </c>
      <c r="AF47" s="228" t="str">
        <f t="shared" si="16"/>
        <v/>
      </c>
      <c r="AG47" s="221" t="str">
        <f t="shared" si="17"/>
        <v/>
      </c>
      <c r="AH47" s="232" t="str">
        <f t="shared" si="18"/>
        <v/>
      </c>
      <c r="AI47" s="221" t="str">
        <f t="shared" si="19"/>
        <v/>
      </c>
      <c r="AJ47" s="221" t="str">
        <f t="shared" si="20"/>
        <v/>
      </c>
      <c r="AK47" s="221" t="str">
        <f t="shared" si="21"/>
        <v/>
      </c>
      <c r="AL47" s="228" t="str">
        <f t="shared" si="22"/>
        <v/>
      </c>
      <c r="AM47" s="221" t="str">
        <f t="shared" si="23"/>
        <v/>
      </c>
      <c r="AN47" s="237" t="str">
        <f t="shared" si="24"/>
        <v/>
      </c>
      <c r="AO47" s="213" t="str">
        <f t="shared" si="25"/>
        <v/>
      </c>
      <c r="AP47" s="221" t="str">
        <f t="shared" si="26"/>
        <v/>
      </c>
      <c r="AQ47" s="221" t="str">
        <f t="shared" si="27"/>
        <v/>
      </c>
      <c r="AR47" s="228" t="str">
        <f t="shared" si="28"/>
        <v/>
      </c>
      <c r="AS47" s="221" t="str">
        <f t="shared" si="29"/>
        <v/>
      </c>
      <c r="AT47" s="232" t="str">
        <f t="shared" si="30"/>
        <v/>
      </c>
      <c r="AU47" s="221" t="str">
        <f t="shared" si="31"/>
        <v/>
      </c>
      <c r="AV47" s="221" t="str">
        <f t="shared" si="32"/>
        <v/>
      </c>
      <c r="AW47" s="221" t="str">
        <f t="shared" si="33"/>
        <v/>
      </c>
      <c r="AX47" s="228" t="str">
        <f t="shared" si="34"/>
        <v/>
      </c>
      <c r="AY47" s="221" t="str">
        <f t="shared" si="35"/>
        <v/>
      </c>
      <c r="AZ47" s="237" t="str">
        <f t="shared" si="36"/>
        <v/>
      </c>
      <c r="BA47" s="213" t="str">
        <f t="shared" si="37"/>
        <v/>
      </c>
      <c r="BB47" s="221" t="str">
        <f t="shared" si="38"/>
        <v/>
      </c>
      <c r="BC47" s="232" t="str">
        <f t="shared" si="39"/>
        <v/>
      </c>
      <c r="BD47" s="229" t="str">
        <f t="shared" si="40"/>
        <v/>
      </c>
      <c r="BE47" s="222" t="str">
        <f t="shared" si="41"/>
        <v/>
      </c>
      <c r="BF47" s="233" t="str">
        <f t="shared" si="42"/>
        <v/>
      </c>
      <c r="BG47" s="222" t="str">
        <f t="shared" si="43"/>
        <v/>
      </c>
      <c r="BH47" s="222" t="str">
        <f t="shared" si="44"/>
        <v/>
      </c>
      <c r="BI47" s="222" t="str">
        <f t="shared" si="45"/>
        <v/>
      </c>
      <c r="BJ47" s="213" t="str">
        <f t="shared" si="46"/>
        <v/>
      </c>
      <c r="BK47" s="221" t="str">
        <f t="shared" si="47"/>
        <v/>
      </c>
      <c r="BL47" s="232" t="str">
        <f t="shared" si="48"/>
        <v/>
      </c>
      <c r="BM47" s="228" t="str">
        <f t="shared" si="49"/>
        <v/>
      </c>
      <c r="BN47" s="221" t="str">
        <f t="shared" si="50"/>
        <v/>
      </c>
      <c r="BO47" s="232" t="str">
        <f t="shared" si="51"/>
        <v/>
      </c>
      <c r="BP47" s="221" t="str">
        <f t="shared" si="52"/>
        <v/>
      </c>
      <c r="BQ47" s="221" t="str">
        <f t="shared" si="53"/>
        <v/>
      </c>
      <c r="BR47" s="237" t="str">
        <f t="shared" si="54"/>
        <v/>
      </c>
    </row>
    <row r="48" spans="1:70" s="77" customFormat="1" ht="15" customHeight="1">
      <c r="A48" s="102"/>
      <c r="B48" s="102"/>
      <c r="C48" s="102"/>
      <c r="D48" s="144"/>
      <c r="E48" s="102"/>
      <c r="F48" s="150"/>
      <c r="G48" s="166"/>
      <c r="H48" s="180"/>
      <c r="I48" s="180"/>
      <c r="J48" s="166"/>
      <c r="K48" s="166"/>
      <c r="L48" s="166"/>
      <c r="M48" s="201"/>
      <c r="N48" s="201"/>
      <c r="O48" s="209"/>
      <c r="Q48" s="213" t="str">
        <f t="shared" si="1"/>
        <v/>
      </c>
      <c r="R48" s="221" t="str">
        <f t="shared" si="2"/>
        <v/>
      </c>
      <c r="S48" s="221" t="str">
        <f t="shared" si="3"/>
        <v/>
      </c>
      <c r="T48" s="228" t="str">
        <f t="shared" si="4"/>
        <v/>
      </c>
      <c r="U48" s="221" t="str">
        <f t="shared" si="5"/>
        <v/>
      </c>
      <c r="V48" s="232" t="str">
        <f t="shared" si="6"/>
        <v/>
      </c>
      <c r="W48" s="221" t="str">
        <f t="shared" si="7"/>
        <v/>
      </c>
      <c r="X48" s="221" t="str">
        <f t="shared" si="8"/>
        <v/>
      </c>
      <c r="Y48" s="221" t="str">
        <f t="shared" si="9"/>
        <v/>
      </c>
      <c r="Z48" s="228" t="str">
        <f t="shared" si="10"/>
        <v/>
      </c>
      <c r="AA48" s="221" t="str">
        <f t="shared" si="11"/>
        <v/>
      </c>
      <c r="AB48" s="237" t="str">
        <f t="shared" si="12"/>
        <v/>
      </c>
      <c r="AC48" s="213" t="str">
        <f t="shared" si="13"/>
        <v/>
      </c>
      <c r="AD48" s="221" t="str">
        <f t="shared" si="14"/>
        <v/>
      </c>
      <c r="AE48" s="221" t="str">
        <f t="shared" si="15"/>
        <v/>
      </c>
      <c r="AF48" s="228" t="str">
        <f t="shared" si="16"/>
        <v/>
      </c>
      <c r="AG48" s="221" t="str">
        <f t="shared" si="17"/>
        <v/>
      </c>
      <c r="AH48" s="232" t="str">
        <f t="shared" si="18"/>
        <v/>
      </c>
      <c r="AI48" s="221" t="str">
        <f t="shared" si="19"/>
        <v/>
      </c>
      <c r="AJ48" s="221" t="str">
        <f t="shared" si="20"/>
        <v/>
      </c>
      <c r="AK48" s="221" t="str">
        <f t="shared" si="21"/>
        <v/>
      </c>
      <c r="AL48" s="228" t="str">
        <f t="shared" si="22"/>
        <v/>
      </c>
      <c r="AM48" s="221" t="str">
        <f t="shared" si="23"/>
        <v/>
      </c>
      <c r="AN48" s="237" t="str">
        <f t="shared" si="24"/>
        <v/>
      </c>
      <c r="AO48" s="213" t="str">
        <f t="shared" si="25"/>
        <v/>
      </c>
      <c r="AP48" s="221" t="str">
        <f t="shared" si="26"/>
        <v/>
      </c>
      <c r="AQ48" s="221" t="str">
        <f t="shared" si="27"/>
        <v/>
      </c>
      <c r="AR48" s="228" t="str">
        <f t="shared" si="28"/>
        <v/>
      </c>
      <c r="AS48" s="221" t="str">
        <f t="shared" si="29"/>
        <v/>
      </c>
      <c r="AT48" s="232" t="str">
        <f t="shared" si="30"/>
        <v/>
      </c>
      <c r="AU48" s="221" t="str">
        <f t="shared" si="31"/>
        <v/>
      </c>
      <c r="AV48" s="221" t="str">
        <f t="shared" si="32"/>
        <v/>
      </c>
      <c r="AW48" s="221" t="str">
        <f t="shared" si="33"/>
        <v/>
      </c>
      <c r="AX48" s="228" t="str">
        <f t="shared" si="34"/>
        <v/>
      </c>
      <c r="AY48" s="221" t="str">
        <f t="shared" si="35"/>
        <v/>
      </c>
      <c r="AZ48" s="237" t="str">
        <f t="shared" si="36"/>
        <v/>
      </c>
      <c r="BA48" s="213" t="str">
        <f t="shared" si="37"/>
        <v/>
      </c>
      <c r="BB48" s="221" t="str">
        <f t="shared" si="38"/>
        <v/>
      </c>
      <c r="BC48" s="232" t="str">
        <f t="shared" si="39"/>
        <v/>
      </c>
      <c r="BD48" s="229" t="str">
        <f t="shared" si="40"/>
        <v/>
      </c>
      <c r="BE48" s="222" t="str">
        <f t="shared" si="41"/>
        <v/>
      </c>
      <c r="BF48" s="233" t="str">
        <f t="shared" si="42"/>
        <v/>
      </c>
      <c r="BG48" s="222" t="str">
        <f t="shared" si="43"/>
        <v/>
      </c>
      <c r="BH48" s="222" t="str">
        <f t="shared" si="44"/>
        <v/>
      </c>
      <c r="BI48" s="222" t="str">
        <f t="shared" si="45"/>
        <v/>
      </c>
      <c r="BJ48" s="213" t="str">
        <f t="shared" si="46"/>
        <v/>
      </c>
      <c r="BK48" s="221" t="str">
        <f t="shared" si="47"/>
        <v/>
      </c>
      <c r="BL48" s="232" t="str">
        <f t="shared" si="48"/>
        <v/>
      </c>
      <c r="BM48" s="228" t="str">
        <f t="shared" si="49"/>
        <v/>
      </c>
      <c r="BN48" s="221" t="str">
        <f t="shared" si="50"/>
        <v/>
      </c>
      <c r="BO48" s="232" t="str">
        <f t="shared" si="51"/>
        <v/>
      </c>
      <c r="BP48" s="221" t="str">
        <f t="shared" si="52"/>
        <v/>
      </c>
      <c r="BQ48" s="221" t="str">
        <f t="shared" si="53"/>
        <v/>
      </c>
      <c r="BR48" s="237" t="str">
        <f t="shared" si="54"/>
        <v/>
      </c>
    </row>
    <row r="49" spans="1:70" s="77" customFormat="1" ht="15" customHeight="1">
      <c r="A49" s="102"/>
      <c r="B49" s="102"/>
      <c r="C49" s="102"/>
      <c r="D49" s="144"/>
      <c r="E49" s="102"/>
      <c r="F49" s="150"/>
      <c r="G49" s="166"/>
      <c r="H49" s="180"/>
      <c r="I49" s="180"/>
      <c r="J49" s="166"/>
      <c r="K49" s="166"/>
      <c r="L49" s="166"/>
      <c r="M49" s="201"/>
      <c r="N49" s="201"/>
      <c r="O49" s="209"/>
      <c r="Q49" s="213" t="str">
        <f t="shared" si="1"/>
        <v/>
      </c>
      <c r="R49" s="221" t="str">
        <f t="shared" si="2"/>
        <v/>
      </c>
      <c r="S49" s="221" t="str">
        <f t="shared" si="3"/>
        <v/>
      </c>
      <c r="T49" s="228" t="str">
        <f t="shared" si="4"/>
        <v/>
      </c>
      <c r="U49" s="221" t="str">
        <f t="shared" si="5"/>
        <v/>
      </c>
      <c r="V49" s="232" t="str">
        <f t="shared" si="6"/>
        <v/>
      </c>
      <c r="W49" s="221" t="str">
        <f t="shared" si="7"/>
        <v/>
      </c>
      <c r="X49" s="221" t="str">
        <f t="shared" si="8"/>
        <v/>
      </c>
      <c r="Y49" s="221" t="str">
        <f t="shared" si="9"/>
        <v/>
      </c>
      <c r="Z49" s="228" t="str">
        <f t="shared" si="10"/>
        <v/>
      </c>
      <c r="AA49" s="221" t="str">
        <f t="shared" si="11"/>
        <v/>
      </c>
      <c r="AB49" s="237" t="str">
        <f t="shared" si="12"/>
        <v/>
      </c>
      <c r="AC49" s="213" t="str">
        <f t="shared" si="13"/>
        <v/>
      </c>
      <c r="AD49" s="221" t="str">
        <f t="shared" si="14"/>
        <v/>
      </c>
      <c r="AE49" s="221" t="str">
        <f t="shared" si="15"/>
        <v/>
      </c>
      <c r="AF49" s="228" t="str">
        <f t="shared" si="16"/>
        <v/>
      </c>
      <c r="AG49" s="221" t="str">
        <f t="shared" si="17"/>
        <v/>
      </c>
      <c r="AH49" s="232" t="str">
        <f t="shared" si="18"/>
        <v/>
      </c>
      <c r="AI49" s="221" t="str">
        <f t="shared" si="19"/>
        <v/>
      </c>
      <c r="AJ49" s="221" t="str">
        <f t="shared" si="20"/>
        <v/>
      </c>
      <c r="AK49" s="221" t="str">
        <f t="shared" si="21"/>
        <v/>
      </c>
      <c r="AL49" s="228" t="str">
        <f t="shared" si="22"/>
        <v/>
      </c>
      <c r="AM49" s="221" t="str">
        <f t="shared" si="23"/>
        <v/>
      </c>
      <c r="AN49" s="237" t="str">
        <f t="shared" si="24"/>
        <v/>
      </c>
      <c r="AO49" s="213" t="str">
        <f t="shared" si="25"/>
        <v/>
      </c>
      <c r="AP49" s="221" t="str">
        <f t="shared" si="26"/>
        <v/>
      </c>
      <c r="AQ49" s="221" t="str">
        <f t="shared" si="27"/>
        <v/>
      </c>
      <c r="AR49" s="228" t="str">
        <f t="shared" si="28"/>
        <v/>
      </c>
      <c r="AS49" s="221" t="str">
        <f t="shared" si="29"/>
        <v/>
      </c>
      <c r="AT49" s="232" t="str">
        <f t="shared" si="30"/>
        <v/>
      </c>
      <c r="AU49" s="221" t="str">
        <f t="shared" si="31"/>
        <v/>
      </c>
      <c r="AV49" s="221" t="str">
        <f t="shared" si="32"/>
        <v/>
      </c>
      <c r="AW49" s="221" t="str">
        <f t="shared" si="33"/>
        <v/>
      </c>
      <c r="AX49" s="228" t="str">
        <f t="shared" si="34"/>
        <v/>
      </c>
      <c r="AY49" s="221" t="str">
        <f t="shared" si="35"/>
        <v/>
      </c>
      <c r="AZ49" s="237" t="str">
        <f t="shared" si="36"/>
        <v/>
      </c>
      <c r="BA49" s="213" t="str">
        <f t="shared" si="37"/>
        <v/>
      </c>
      <c r="BB49" s="221" t="str">
        <f t="shared" si="38"/>
        <v/>
      </c>
      <c r="BC49" s="232" t="str">
        <f t="shared" si="39"/>
        <v/>
      </c>
      <c r="BD49" s="229" t="str">
        <f t="shared" si="40"/>
        <v/>
      </c>
      <c r="BE49" s="222" t="str">
        <f t="shared" si="41"/>
        <v/>
      </c>
      <c r="BF49" s="233" t="str">
        <f t="shared" si="42"/>
        <v/>
      </c>
      <c r="BG49" s="222" t="str">
        <f t="shared" si="43"/>
        <v/>
      </c>
      <c r="BH49" s="222" t="str">
        <f t="shared" si="44"/>
        <v/>
      </c>
      <c r="BI49" s="222" t="str">
        <f t="shared" si="45"/>
        <v/>
      </c>
      <c r="BJ49" s="213" t="str">
        <f t="shared" si="46"/>
        <v/>
      </c>
      <c r="BK49" s="221" t="str">
        <f t="shared" si="47"/>
        <v/>
      </c>
      <c r="BL49" s="232" t="str">
        <f t="shared" si="48"/>
        <v/>
      </c>
      <c r="BM49" s="228" t="str">
        <f t="shared" si="49"/>
        <v/>
      </c>
      <c r="BN49" s="221" t="str">
        <f t="shared" si="50"/>
        <v/>
      </c>
      <c r="BO49" s="232" t="str">
        <f t="shared" si="51"/>
        <v/>
      </c>
      <c r="BP49" s="221" t="str">
        <f t="shared" si="52"/>
        <v/>
      </c>
      <c r="BQ49" s="221" t="str">
        <f t="shared" si="53"/>
        <v/>
      </c>
      <c r="BR49" s="237" t="str">
        <f t="shared" si="54"/>
        <v/>
      </c>
    </row>
    <row r="50" spans="1:70" s="77" customFormat="1" ht="15" customHeight="1">
      <c r="A50" s="102"/>
      <c r="B50" s="102"/>
      <c r="C50" s="102"/>
      <c r="D50" s="144"/>
      <c r="E50" s="102"/>
      <c r="F50" s="150"/>
      <c r="G50" s="166"/>
      <c r="H50" s="180"/>
      <c r="I50" s="180"/>
      <c r="J50" s="166"/>
      <c r="K50" s="166"/>
      <c r="L50" s="166"/>
      <c r="M50" s="201"/>
      <c r="N50" s="201"/>
      <c r="O50" s="209"/>
      <c r="Q50" s="213" t="str">
        <f t="shared" si="1"/>
        <v/>
      </c>
      <c r="R50" s="221" t="str">
        <f t="shared" si="2"/>
        <v/>
      </c>
      <c r="S50" s="221" t="str">
        <f t="shared" si="3"/>
        <v/>
      </c>
      <c r="T50" s="228" t="str">
        <f t="shared" si="4"/>
        <v/>
      </c>
      <c r="U50" s="221" t="str">
        <f t="shared" si="5"/>
        <v/>
      </c>
      <c r="V50" s="232" t="str">
        <f t="shared" si="6"/>
        <v/>
      </c>
      <c r="W50" s="221" t="str">
        <f t="shared" si="7"/>
        <v/>
      </c>
      <c r="X50" s="221" t="str">
        <f t="shared" si="8"/>
        <v/>
      </c>
      <c r="Y50" s="221" t="str">
        <f t="shared" si="9"/>
        <v/>
      </c>
      <c r="Z50" s="228" t="str">
        <f t="shared" si="10"/>
        <v/>
      </c>
      <c r="AA50" s="221" t="str">
        <f t="shared" si="11"/>
        <v/>
      </c>
      <c r="AB50" s="237" t="str">
        <f t="shared" si="12"/>
        <v/>
      </c>
      <c r="AC50" s="213" t="str">
        <f t="shared" si="13"/>
        <v/>
      </c>
      <c r="AD50" s="221" t="str">
        <f t="shared" si="14"/>
        <v/>
      </c>
      <c r="AE50" s="221" t="str">
        <f t="shared" si="15"/>
        <v/>
      </c>
      <c r="AF50" s="228" t="str">
        <f t="shared" si="16"/>
        <v/>
      </c>
      <c r="AG50" s="221" t="str">
        <f t="shared" si="17"/>
        <v/>
      </c>
      <c r="AH50" s="232" t="str">
        <f t="shared" si="18"/>
        <v/>
      </c>
      <c r="AI50" s="221" t="str">
        <f t="shared" si="19"/>
        <v/>
      </c>
      <c r="AJ50" s="221" t="str">
        <f t="shared" si="20"/>
        <v/>
      </c>
      <c r="AK50" s="221" t="str">
        <f t="shared" si="21"/>
        <v/>
      </c>
      <c r="AL50" s="228" t="str">
        <f t="shared" si="22"/>
        <v/>
      </c>
      <c r="AM50" s="221" t="str">
        <f t="shared" si="23"/>
        <v/>
      </c>
      <c r="AN50" s="237" t="str">
        <f t="shared" si="24"/>
        <v/>
      </c>
      <c r="AO50" s="213" t="str">
        <f t="shared" si="25"/>
        <v/>
      </c>
      <c r="AP50" s="221" t="str">
        <f t="shared" si="26"/>
        <v/>
      </c>
      <c r="AQ50" s="221" t="str">
        <f t="shared" si="27"/>
        <v/>
      </c>
      <c r="AR50" s="228" t="str">
        <f t="shared" si="28"/>
        <v/>
      </c>
      <c r="AS50" s="221" t="str">
        <f t="shared" si="29"/>
        <v/>
      </c>
      <c r="AT50" s="232" t="str">
        <f t="shared" si="30"/>
        <v/>
      </c>
      <c r="AU50" s="221" t="str">
        <f t="shared" si="31"/>
        <v/>
      </c>
      <c r="AV50" s="221" t="str">
        <f t="shared" si="32"/>
        <v/>
      </c>
      <c r="AW50" s="221" t="str">
        <f t="shared" si="33"/>
        <v/>
      </c>
      <c r="AX50" s="228" t="str">
        <f t="shared" si="34"/>
        <v/>
      </c>
      <c r="AY50" s="221" t="str">
        <f t="shared" si="35"/>
        <v/>
      </c>
      <c r="AZ50" s="237" t="str">
        <f t="shared" si="36"/>
        <v/>
      </c>
      <c r="BA50" s="213" t="str">
        <f t="shared" si="37"/>
        <v/>
      </c>
      <c r="BB50" s="221" t="str">
        <f t="shared" si="38"/>
        <v/>
      </c>
      <c r="BC50" s="232" t="str">
        <f t="shared" si="39"/>
        <v/>
      </c>
      <c r="BD50" s="229" t="str">
        <f t="shared" si="40"/>
        <v/>
      </c>
      <c r="BE50" s="222" t="str">
        <f t="shared" si="41"/>
        <v/>
      </c>
      <c r="BF50" s="233" t="str">
        <f t="shared" si="42"/>
        <v/>
      </c>
      <c r="BG50" s="222" t="str">
        <f t="shared" si="43"/>
        <v/>
      </c>
      <c r="BH50" s="222" t="str">
        <f t="shared" si="44"/>
        <v/>
      </c>
      <c r="BI50" s="222" t="str">
        <f t="shared" si="45"/>
        <v/>
      </c>
      <c r="BJ50" s="213" t="str">
        <f t="shared" si="46"/>
        <v/>
      </c>
      <c r="BK50" s="221" t="str">
        <f t="shared" si="47"/>
        <v/>
      </c>
      <c r="BL50" s="232" t="str">
        <f t="shared" si="48"/>
        <v/>
      </c>
      <c r="BM50" s="228" t="str">
        <f t="shared" si="49"/>
        <v/>
      </c>
      <c r="BN50" s="221" t="str">
        <f t="shared" si="50"/>
        <v/>
      </c>
      <c r="BO50" s="232" t="str">
        <f t="shared" si="51"/>
        <v/>
      </c>
      <c r="BP50" s="221" t="str">
        <f t="shared" si="52"/>
        <v/>
      </c>
      <c r="BQ50" s="221" t="str">
        <f t="shared" si="53"/>
        <v/>
      </c>
      <c r="BR50" s="237" t="str">
        <f t="shared" si="54"/>
        <v/>
      </c>
    </row>
    <row r="51" spans="1:70" s="77" customFormat="1" ht="15" customHeight="1">
      <c r="A51" s="102"/>
      <c r="B51" s="102"/>
      <c r="C51" s="102"/>
      <c r="D51" s="144"/>
      <c r="E51" s="102"/>
      <c r="F51" s="150"/>
      <c r="G51" s="166"/>
      <c r="H51" s="180"/>
      <c r="I51" s="180"/>
      <c r="J51" s="166"/>
      <c r="K51" s="166"/>
      <c r="L51" s="166"/>
      <c r="M51" s="201"/>
      <c r="N51" s="201"/>
      <c r="O51" s="209"/>
      <c r="Q51" s="213" t="str">
        <f t="shared" si="1"/>
        <v/>
      </c>
      <c r="R51" s="221" t="str">
        <f t="shared" si="2"/>
        <v/>
      </c>
      <c r="S51" s="221" t="str">
        <f t="shared" si="3"/>
        <v/>
      </c>
      <c r="T51" s="228" t="str">
        <f t="shared" si="4"/>
        <v/>
      </c>
      <c r="U51" s="221" t="str">
        <f t="shared" si="5"/>
        <v/>
      </c>
      <c r="V51" s="232" t="str">
        <f t="shared" si="6"/>
        <v/>
      </c>
      <c r="W51" s="221" t="str">
        <f t="shared" si="7"/>
        <v/>
      </c>
      <c r="X51" s="221" t="str">
        <f t="shared" si="8"/>
        <v/>
      </c>
      <c r="Y51" s="221" t="str">
        <f t="shared" si="9"/>
        <v/>
      </c>
      <c r="Z51" s="228" t="str">
        <f t="shared" si="10"/>
        <v/>
      </c>
      <c r="AA51" s="221" t="str">
        <f t="shared" si="11"/>
        <v/>
      </c>
      <c r="AB51" s="237" t="str">
        <f t="shared" si="12"/>
        <v/>
      </c>
      <c r="AC51" s="213" t="str">
        <f t="shared" si="13"/>
        <v/>
      </c>
      <c r="AD51" s="221" t="str">
        <f t="shared" si="14"/>
        <v/>
      </c>
      <c r="AE51" s="221" t="str">
        <f t="shared" si="15"/>
        <v/>
      </c>
      <c r="AF51" s="228" t="str">
        <f t="shared" si="16"/>
        <v/>
      </c>
      <c r="AG51" s="221" t="str">
        <f t="shared" si="17"/>
        <v/>
      </c>
      <c r="AH51" s="232" t="str">
        <f t="shared" si="18"/>
        <v/>
      </c>
      <c r="AI51" s="221" t="str">
        <f t="shared" si="19"/>
        <v/>
      </c>
      <c r="AJ51" s="221" t="str">
        <f t="shared" si="20"/>
        <v/>
      </c>
      <c r="AK51" s="221" t="str">
        <f t="shared" si="21"/>
        <v/>
      </c>
      <c r="AL51" s="228" t="str">
        <f t="shared" si="22"/>
        <v/>
      </c>
      <c r="AM51" s="221" t="str">
        <f t="shared" si="23"/>
        <v/>
      </c>
      <c r="AN51" s="237" t="str">
        <f t="shared" si="24"/>
        <v/>
      </c>
      <c r="AO51" s="213" t="str">
        <f t="shared" si="25"/>
        <v/>
      </c>
      <c r="AP51" s="221" t="str">
        <f t="shared" si="26"/>
        <v/>
      </c>
      <c r="AQ51" s="221" t="str">
        <f t="shared" si="27"/>
        <v/>
      </c>
      <c r="AR51" s="228" t="str">
        <f t="shared" si="28"/>
        <v/>
      </c>
      <c r="AS51" s="221" t="str">
        <f t="shared" si="29"/>
        <v/>
      </c>
      <c r="AT51" s="232" t="str">
        <f t="shared" si="30"/>
        <v/>
      </c>
      <c r="AU51" s="221" t="str">
        <f t="shared" si="31"/>
        <v/>
      </c>
      <c r="AV51" s="221" t="str">
        <f t="shared" si="32"/>
        <v/>
      </c>
      <c r="AW51" s="221" t="str">
        <f t="shared" si="33"/>
        <v/>
      </c>
      <c r="AX51" s="228" t="str">
        <f t="shared" si="34"/>
        <v/>
      </c>
      <c r="AY51" s="221" t="str">
        <f t="shared" si="35"/>
        <v/>
      </c>
      <c r="AZ51" s="237" t="str">
        <f t="shared" si="36"/>
        <v/>
      </c>
      <c r="BA51" s="213" t="str">
        <f t="shared" si="37"/>
        <v/>
      </c>
      <c r="BB51" s="221" t="str">
        <f t="shared" si="38"/>
        <v/>
      </c>
      <c r="BC51" s="232" t="str">
        <f t="shared" si="39"/>
        <v/>
      </c>
      <c r="BD51" s="229" t="str">
        <f t="shared" si="40"/>
        <v/>
      </c>
      <c r="BE51" s="222" t="str">
        <f t="shared" si="41"/>
        <v/>
      </c>
      <c r="BF51" s="233" t="str">
        <f t="shared" si="42"/>
        <v/>
      </c>
      <c r="BG51" s="222" t="str">
        <f t="shared" si="43"/>
        <v/>
      </c>
      <c r="BH51" s="222" t="str">
        <f t="shared" si="44"/>
        <v/>
      </c>
      <c r="BI51" s="222" t="str">
        <f t="shared" si="45"/>
        <v/>
      </c>
      <c r="BJ51" s="213" t="str">
        <f t="shared" si="46"/>
        <v/>
      </c>
      <c r="BK51" s="221" t="str">
        <f t="shared" si="47"/>
        <v/>
      </c>
      <c r="BL51" s="232" t="str">
        <f t="shared" si="48"/>
        <v/>
      </c>
      <c r="BM51" s="228" t="str">
        <f t="shared" si="49"/>
        <v/>
      </c>
      <c r="BN51" s="221" t="str">
        <f t="shared" si="50"/>
        <v/>
      </c>
      <c r="BO51" s="232" t="str">
        <f t="shared" si="51"/>
        <v/>
      </c>
      <c r="BP51" s="221" t="str">
        <f t="shared" si="52"/>
        <v/>
      </c>
      <c r="BQ51" s="221" t="str">
        <f t="shared" si="53"/>
        <v/>
      </c>
      <c r="BR51" s="237" t="str">
        <f t="shared" si="54"/>
        <v/>
      </c>
    </row>
    <row r="52" spans="1:70" s="77" customFormat="1" ht="15" customHeight="1">
      <c r="A52" s="102"/>
      <c r="B52" s="102"/>
      <c r="C52" s="102"/>
      <c r="D52" s="144"/>
      <c r="E52" s="102"/>
      <c r="F52" s="150"/>
      <c r="G52" s="166"/>
      <c r="H52" s="180"/>
      <c r="I52" s="180"/>
      <c r="J52" s="166"/>
      <c r="K52" s="166"/>
      <c r="L52" s="166"/>
      <c r="M52" s="201"/>
      <c r="N52" s="201"/>
      <c r="O52" s="209"/>
      <c r="Q52" s="213" t="str">
        <f t="shared" si="1"/>
        <v/>
      </c>
      <c r="R52" s="221" t="str">
        <f t="shared" si="2"/>
        <v/>
      </c>
      <c r="S52" s="221" t="str">
        <f t="shared" si="3"/>
        <v/>
      </c>
      <c r="T52" s="228" t="str">
        <f t="shared" si="4"/>
        <v/>
      </c>
      <c r="U52" s="221" t="str">
        <f t="shared" si="5"/>
        <v/>
      </c>
      <c r="V52" s="232" t="str">
        <f t="shared" si="6"/>
        <v/>
      </c>
      <c r="W52" s="221" t="str">
        <f t="shared" si="7"/>
        <v/>
      </c>
      <c r="X52" s="221" t="str">
        <f t="shared" si="8"/>
        <v/>
      </c>
      <c r="Y52" s="221" t="str">
        <f t="shared" si="9"/>
        <v/>
      </c>
      <c r="Z52" s="228" t="str">
        <f t="shared" si="10"/>
        <v/>
      </c>
      <c r="AA52" s="221" t="str">
        <f t="shared" si="11"/>
        <v/>
      </c>
      <c r="AB52" s="237" t="str">
        <f t="shared" si="12"/>
        <v/>
      </c>
      <c r="AC52" s="213" t="str">
        <f t="shared" si="13"/>
        <v/>
      </c>
      <c r="AD52" s="221" t="str">
        <f t="shared" si="14"/>
        <v/>
      </c>
      <c r="AE52" s="221" t="str">
        <f t="shared" si="15"/>
        <v/>
      </c>
      <c r="AF52" s="228" t="str">
        <f t="shared" si="16"/>
        <v/>
      </c>
      <c r="AG52" s="221" t="str">
        <f t="shared" si="17"/>
        <v/>
      </c>
      <c r="AH52" s="232" t="str">
        <f t="shared" si="18"/>
        <v/>
      </c>
      <c r="AI52" s="221" t="str">
        <f t="shared" si="19"/>
        <v/>
      </c>
      <c r="AJ52" s="221" t="str">
        <f t="shared" si="20"/>
        <v/>
      </c>
      <c r="AK52" s="221" t="str">
        <f t="shared" si="21"/>
        <v/>
      </c>
      <c r="AL52" s="228" t="str">
        <f t="shared" si="22"/>
        <v/>
      </c>
      <c r="AM52" s="221" t="str">
        <f t="shared" si="23"/>
        <v/>
      </c>
      <c r="AN52" s="237" t="str">
        <f t="shared" si="24"/>
        <v/>
      </c>
      <c r="AO52" s="213" t="str">
        <f t="shared" si="25"/>
        <v/>
      </c>
      <c r="AP52" s="221" t="str">
        <f t="shared" si="26"/>
        <v/>
      </c>
      <c r="AQ52" s="221" t="str">
        <f t="shared" si="27"/>
        <v/>
      </c>
      <c r="AR52" s="228" t="str">
        <f t="shared" si="28"/>
        <v/>
      </c>
      <c r="AS52" s="221" t="str">
        <f t="shared" si="29"/>
        <v/>
      </c>
      <c r="AT52" s="232" t="str">
        <f t="shared" si="30"/>
        <v/>
      </c>
      <c r="AU52" s="221" t="str">
        <f t="shared" si="31"/>
        <v/>
      </c>
      <c r="AV52" s="221" t="str">
        <f t="shared" si="32"/>
        <v/>
      </c>
      <c r="AW52" s="221" t="str">
        <f t="shared" si="33"/>
        <v/>
      </c>
      <c r="AX52" s="228" t="str">
        <f t="shared" si="34"/>
        <v/>
      </c>
      <c r="AY52" s="221" t="str">
        <f t="shared" si="35"/>
        <v/>
      </c>
      <c r="AZ52" s="237" t="str">
        <f t="shared" si="36"/>
        <v/>
      </c>
      <c r="BA52" s="213" t="str">
        <f t="shared" si="37"/>
        <v/>
      </c>
      <c r="BB52" s="221" t="str">
        <f t="shared" si="38"/>
        <v/>
      </c>
      <c r="BC52" s="232" t="str">
        <f t="shared" si="39"/>
        <v/>
      </c>
      <c r="BD52" s="229" t="str">
        <f t="shared" si="40"/>
        <v/>
      </c>
      <c r="BE52" s="222" t="str">
        <f t="shared" si="41"/>
        <v/>
      </c>
      <c r="BF52" s="233" t="str">
        <f t="shared" si="42"/>
        <v/>
      </c>
      <c r="BG52" s="222" t="str">
        <f t="shared" si="43"/>
        <v/>
      </c>
      <c r="BH52" s="222" t="str">
        <f t="shared" si="44"/>
        <v/>
      </c>
      <c r="BI52" s="222" t="str">
        <f t="shared" si="45"/>
        <v/>
      </c>
      <c r="BJ52" s="213" t="str">
        <f t="shared" si="46"/>
        <v/>
      </c>
      <c r="BK52" s="221" t="str">
        <f t="shared" si="47"/>
        <v/>
      </c>
      <c r="BL52" s="232" t="str">
        <f t="shared" si="48"/>
        <v/>
      </c>
      <c r="BM52" s="228" t="str">
        <f t="shared" si="49"/>
        <v/>
      </c>
      <c r="BN52" s="221" t="str">
        <f t="shared" si="50"/>
        <v/>
      </c>
      <c r="BO52" s="232" t="str">
        <f t="shared" si="51"/>
        <v/>
      </c>
      <c r="BP52" s="221" t="str">
        <f t="shared" si="52"/>
        <v/>
      </c>
      <c r="BQ52" s="221" t="str">
        <f t="shared" si="53"/>
        <v/>
      </c>
      <c r="BR52" s="237" t="str">
        <f t="shared" si="54"/>
        <v/>
      </c>
    </row>
    <row r="53" spans="1:70" s="77" customFormat="1" ht="15" customHeight="1">
      <c r="A53" s="102"/>
      <c r="B53" s="102"/>
      <c r="C53" s="102"/>
      <c r="D53" s="144"/>
      <c r="E53" s="102"/>
      <c r="F53" s="150"/>
      <c r="G53" s="166"/>
      <c r="H53" s="180"/>
      <c r="I53" s="180"/>
      <c r="J53" s="166"/>
      <c r="K53" s="166"/>
      <c r="L53" s="166"/>
      <c r="M53" s="201"/>
      <c r="N53" s="201"/>
      <c r="O53" s="209"/>
      <c r="Q53" s="213" t="str">
        <f t="shared" si="1"/>
        <v/>
      </c>
      <c r="R53" s="221" t="str">
        <f t="shared" si="2"/>
        <v/>
      </c>
      <c r="S53" s="221" t="str">
        <f t="shared" si="3"/>
        <v/>
      </c>
      <c r="T53" s="228" t="str">
        <f t="shared" si="4"/>
        <v/>
      </c>
      <c r="U53" s="221" t="str">
        <f t="shared" si="5"/>
        <v/>
      </c>
      <c r="V53" s="232" t="str">
        <f t="shared" si="6"/>
        <v/>
      </c>
      <c r="W53" s="221" t="str">
        <f t="shared" si="7"/>
        <v/>
      </c>
      <c r="X53" s="221" t="str">
        <f t="shared" si="8"/>
        <v/>
      </c>
      <c r="Y53" s="221" t="str">
        <f t="shared" si="9"/>
        <v/>
      </c>
      <c r="Z53" s="228" t="str">
        <f t="shared" si="10"/>
        <v/>
      </c>
      <c r="AA53" s="221" t="str">
        <f t="shared" si="11"/>
        <v/>
      </c>
      <c r="AB53" s="237" t="str">
        <f t="shared" si="12"/>
        <v/>
      </c>
      <c r="AC53" s="213" t="str">
        <f t="shared" si="13"/>
        <v/>
      </c>
      <c r="AD53" s="221" t="str">
        <f t="shared" si="14"/>
        <v/>
      </c>
      <c r="AE53" s="221" t="str">
        <f t="shared" si="15"/>
        <v/>
      </c>
      <c r="AF53" s="228" t="str">
        <f t="shared" si="16"/>
        <v/>
      </c>
      <c r="AG53" s="221" t="str">
        <f t="shared" si="17"/>
        <v/>
      </c>
      <c r="AH53" s="232" t="str">
        <f t="shared" si="18"/>
        <v/>
      </c>
      <c r="AI53" s="221" t="str">
        <f t="shared" si="19"/>
        <v/>
      </c>
      <c r="AJ53" s="221" t="str">
        <f t="shared" si="20"/>
        <v/>
      </c>
      <c r="AK53" s="221" t="str">
        <f t="shared" si="21"/>
        <v/>
      </c>
      <c r="AL53" s="228" t="str">
        <f t="shared" si="22"/>
        <v/>
      </c>
      <c r="AM53" s="221" t="str">
        <f t="shared" si="23"/>
        <v/>
      </c>
      <c r="AN53" s="237" t="str">
        <f t="shared" si="24"/>
        <v/>
      </c>
      <c r="AO53" s="213" t="str">
        <f t="shared" si="25"/>
        <v/>
      </c>
      <c r="AP53" s="221" t="str">
        <f t="shared" si="26"/>
        <v/>
      </c>
      <c r="AQ53" s="221" t="str">
        <f t="shared" si="27"/>
        <v/>
      </c>
      <c r="AR53" s="228" t="str">
        <f t="shared" si="28"/>
        <v/>
      </c>
      <c r="AS53" s="221" t="str">
        <f t="shared" si="29"/>
        <v/>
      </c>
      <c r="AT53" s="232" t="str">
        <f t="shared" si="30"/>
        <v/>
      </c>
      <c r="AU53" s="221" t="str">
        <f t="shared" si="31"/>
        <v/>
      </c>
      <c r="AV53" s="221" t="str">
        <f t="shared" si="32"/>
        <v/>
      </c>
      <c r="AW53" s="221" t="str">
        <f t="shared" si="33"/>
        <v/>
      </c>
      <c r="AX53" s="228" t="str">
        <f t="shared" si="34"/>
        <v/>
      </c>
      <c r="AY53" s="221" t="str">
        <f t="shared" si="35"/>
        <v/>
      </c>
      <c r="AZ53" s="237" t="str">
        <f t="shared" si="36"/>
        <v/>
      </c>
      <c r="BA53" s="213" t="str">
        <f t="shared" si="37"/>
        <v/>
      </c>
      <c r="BB53" s="221" t="str">
        <f t="shared" si="38"/>
        <v/>
      </c>
      <c r="BC53" s="232" t="str">
        <f t="shared" si="39"/>
        <v/>
      </c>
      <c r="BD53" s="229" t="str">
        <f t="shared" si="40"/>
        <v/>
      </c>
      <c r="BE53" s="222" t="str">
        <f t="shared" si="41"/>
        <v/>
      </c>
      <c r="BF53" s="233" t="str">
        <f t="shared" si="42"/>
        <v/>
      </c>
      <c r="BG53" s="222" t="str">
        <f t="shared" si="43"/>
        <v/>
      </c>
      <c r="BH53" s="222" t="str">
        <f t="shared" si="44"/>
        <v/>
      </c>
      <c r="BI53" s="222" t="str">
        <f t="shared" si="45"/>
        <v/>
      </c>
      <c r="BJ53" s="213" t="str">
        <f t="shared" si="46"/>
        <v/>
      </c>
      <c r="BK53" s="221" t="str">
        <f t="shared" si="47"/>
        <v/>
      </c>
      <c r="BL53" s="232" t="str">
        <f t="shared" si="48"/>
        <v/>
      </c>
      <c r="BM53" s="228" t="str">
        <f t="shared" si="49"/>
        <v/>
      </c>
      <c r="BN53" s="221" t="str">
        <f t="shared" si="50"/>
        <v/>
      </c>
      <c r="BO53" s="232" t="str">
        <f t="shared" si="51"/>
        <v/>
      </c>
      <c r="BP53" s="221" t="str">
        <f t="shared" si="52"/>
        <v/>
      </c>
      <c r="BQ53" s="221" t="str">
        <f t="shared" si="53"/>
        <v/>
      </c>
      <c r="BR53" s="237" t="str">
        <f t="shared" si="54"/>
        <v/>
      </c>
    </row>
    <row r="54" spans="1:70" s="77" customFormat="1" ht="15" customHeight="1">
      <c r="A54" s="102"/>
      <c r="B54" s="102"/>
      <c r="C54" s="102"/>
      <c r="D54" s="144"/>
      <c r="E54" s="102"/>
      <c r="F54" s="150"/>
      <c r="G54" s="166"/>
      <c r="H54" s="180"/>
      <c r="I54" s="180"/>
      <c r="J54" s="166"/>
      <c r="K54" s="166"/>
      <c r="L54" s="166"/>
      <c r="M54" s="201"/>
      <c r="N54" s="201"/>
      <c r="O54" s="209"/>
      <c r="Q54" s="213" t="str">
        <f t="shared" si="1"/>
        <v/>
      </c>
      <c r="R54" s="221" t="str">
        <f t="shared" si="2"/>
        <v/>
      </c>
      <c r="S54" s="221" t="str">
        <f t="shared" si="3"/>
        <v/>
      </c>
      <c r="T54" s="228" t="str">
        <f t="shared" si="4"/>
        <v/>
      </c>
      <c r="U54" s="221" t="str">
        <f t="shared" si="5"/>
        <v/>
      </c>
      <c r="V54" s="232" t="str">
        <f t="shared" si="6"/>
        <v/>
      </c>
      <c r="W54" s="221" t="str">
        <f t="shared" si="7"/>
        <v/>
      </c>
      <c r="X54" s="221" t="str">
        <f t="shared" si="8"/>
        <v/>
      </c>
      <c r="Y54" s="221" t="str">
        <f t="shared" si="9"/>
        <v/>
      </c>
      <c r="Z54" s="228" t="str">
        <f t="shared" si="10"/>
        <v/>
      </c>
      <c r="AA54" s="221" t="str">
        <f t="shared" si="11"/>
        <v/>
      </c>
      <c r="AB54" s="237" t="str">
        <f t="shared" si="12"/>
        <v/>
      </c>
      <c r="AC54" s="213" t="str">
        <f t="shared" si="13"/>
        <v/>
      </c>
      <c r="AD54" s="221" t="str">
        <f t="shared" si="14"/>
        <v/>
      </c>
      <c r="AE54" s="221" t="str">
        <f t="shared" si="15"/>
        <v/>
      </c>
      <c r="AF54" s="228" t="str">
        <f t="shared" si="16"/>
        <v/>
      </c>
      <c r="AG54" s="221" t="str">
        <f t="shared" si="17"/>
        <v/>
      </c>
      <c r="AH54" s="232" t="str">
        <f t="shared" si="18"/>
        <v/>
      </c>
      <c r="AI54" s="221" t="str">
        <f t="shared" si="19"/>
        <v/>
      </c>
      <c r="AJ54" s="221" t="str">
        <f t="shared" si="20"/>
        <v/>
      </c>
      <c r="AK54" s="221" t="str">
        <f t="shared" si="21"/>
        <v/>
      </c>
      <c r="AL54" s="228" t="str">
        <f t="shared" si="22"/>
        <v/>
      </c>
      <c r="AM54" s="221" t="str">
        <f t="shared" si="23"/>
        <v/>
      </c>
      <c r="AN54" s="237" t="str">
        <f t="shared" si="24"/>
        <v/>
      </c>
      <c r="AO54" s="213" t="str">
        <f t="shared" si="25"/>
        <v/>
      </c>
      <c r="AP54" s="221" t="str">
        <f t="shared" si="26"/>
        <v/>
      </c>
      <c r="AQ54" s="221" t="str">
        <f t="shared" si="27"/>
        <v/>
      </c>
      <c r="AR54" s="228" t="str">
        <f t="shared" si="28"/>
        <v/>
      </c>
      <c r="AS54" s="221" t="str">
        <f t="shared" si="29"/>
        <v/>
      </c>
      <c r="AT54" s="232" t="str">
        <f t="shared" si="30"/>
        <v/>
      </c>
      <c r="AU54" s="221" t="str">
        <f t="shared" si="31"/>
        <v/>
      </c>
      <c r="AV54" s="221" t="str">
        <f t="shared" si="32"/>
        <v/>
      </c>
      <c r="AW54" s="221" t="str">
        <f t="shared" si="33"/>
        <v/>
      </c>
      <c r="AX54" s="228" t="str">
        <f t="shared" si="34"/>
        <v/>
      </c>
      <c r="AY54" s="221" t="str">
        <f t="shared" si="35"/>
        <v/>
      </c>
      <c r="AZ54" s="237" t="str">
        <f t="shared" si="36"/>
        <v/>
      </c>
      <c r="BA54" s="213" t="str">
        <f t="shared" si="37"/>
        <v/>
      </c>
      <c r="BB54" s="221" t="str">
        <f t="shared" si="38"/>
        <v/>
      </c>
      <c r="BC54" s="232" t="str">
        <f t="shared" si="39"/>
        <v/>
      </c>
      <c r="BD54" s="229" t="str">
        <f t="shared" si="40"/>
        <v/>
      </c>
      <c r="BE54" s="222" t="str">
        <f t="shared" si="41"/>
        <v/>
      </c>
      <c r="BF54" s="233" t="str">
        <f t="shared" si="42"/>
        <v/>
      </c>
      <c r="BG54" s="222" t="str">
        <f t="shared" si="43"/>
        <v/>
      </c>
      <c r="BH54" s="222" t="str">
        <f t="shared" si="44"/>
        <v/>
      </c>
      <c r="BI54" s="222" t="str">
        <f t="shared" si="45"/>
        <v/>
      </c>
      <c r="BJ54" s="213" t="str">
        <f t="shared" si="46"/>
        <v/>
      </c>
      <c r="BK54" s="221" t="str">
        <f t="shared" si="47"/>
        <v/>
      </c>
      <c r="BL54" s="232" t="str">
        <f t="shared" si="48"/>
        <v/>
      </c>
      <c r="BM54" s="228" t="str">
        <f t="shared" si="49"/>
        <v/>
      </c>
      <c r="BN54" s="221" t="str">
        <f t="shared" si="50"/>
        <v/>
      </c>
      <c r="BO54" s="232" t="str">
        <f t="shared" si="51"/>
        <v/>
      </c>
      <c r="BP54" s="221" t="str">
        <f t="shared" si="52"/>
        <v/>
      </c>
      <c r="BQ54" s="221" t="str">
        <f t="shared" si="53"/>
        <v/>
      </c>
      <c r="BR54" s="237" t="str">
        <f t="shared" si="54"/>
        <v/>
      </c>
    </row>
    <row r="55" spans="1:70" s="77" customFormat="1" ht="15" customHeight="1">
      <c r="A55" s="102"/>
      <c r="B55" s="102"/>
      <c r="C55" s="102"/>
      <c r="D55" s="144"/>
      <c r="E55" s="102"/>
      <c r="F55" s="150"/>
      <c r="G55" s="166"/>
      <c r="H55" s="180"/>
      <c r="I55" s="180"/>
      <c r="J55" s="166"/>
      <c r="K55" s="166"/>
      <c r="L55" s="166"/>
      <c r="M55" s="201"/>
      <c r="N55" s="201"/>
      <c r="O55" s="209"/>
      <c r="Q55" s="213" t="str">
        <f t="shared" si="1"/>
        <v/>
      </c>
      <c r="R55" s="221" t="str">
        <f t="shared" si="2"/>
        <v/>
      </c>
      <c r="S55" s="221" t="str">
        <f t="shared" si="3"/>
        <v/>
      </c>
      <c r="T55" s="228" t="str">
        <f t="shared" si="4"/>
        <v/>
      </c>
      <c r="U55" s="221" t="str">
        <f t="shared" si="5"/>
        <v/>
      </c>
      <c r="V55" s="232" t="str">
        <f t="shared" si="6"/>
        <v/>
      </c>
      <c r="W55" s="221" t="str">
        <f t="shared" si="7"/>
        <v/>
      </c>
      <c r="X55" s="221" t="str">
        <f t="shared" si="8"/>
        <v/>
      </c>
      <c r="Y55" s="221" t="str">
        <f t="shared" si="9"/>
        <v/>
      </c>
      <c r="Z55" s="228" t="str">
        <f t="shared" si="10"/>
        <v/>
      </c>
      <c r="AA55" s="221" t="str">
        <f t="shared" si="11"/>
        <v/>
      </c>
      <c r="AB55" s="237" t="str">
        <f t="shared" si="12"/>
        <v/>
      </c>
      <c r="AC55" s="213" t="str">
        <f t="shared" si="13"/>
        <v/>
      </c>
      <c r="AD55" s="221" t="str">
        <f t="shared" si="14"/>
        <v/>
      </c>
      <c r="AE55" s="221" t="str">
        <f t="shared" si="15"/>
        <v/>
      </c>
      <c r="AF55" s="228" t="str">
        <f t="shared" si="16"/>
        <v/>
      </c>
      <c r="AG55" s="221" t="str">
        <f t="shared" si="17"/>
        <v/>
      </c>
      <c r="AH55" s="232" t="str">
        <f t="shared" si="18"/>
        <v/>
      </c>
      <c r="AI55" s="221" t="str">
        <f t="shared" si="19"/>
        <v/>
      </c>
      <c r="AJ55" s="221" t="str">
        <f t="shared" si="20"/>
        <v/>
      </c>
      <c r="AK55" s="221" t="str">
        <f t="shared" si="21"/>
        <v/>
      </c>
      <c r="AL55" s="228" t="str">
        <f t="shared" si="22"/>
        <v/>
      </c>
      <c r="AM55" s="221" t="str">
        <f t="shared" si="23"/>
        <v/>
      </c>
      <c r="AN55" s="237" t="str">
        <f t="shared" si="24"/>
        <v/>
      </c>
      <c r="AO55" s="213" t="str">
        <f t="shared" si="25"/>
        <v/>
      </c>
      <c r="AP55" s="221" t="str">
        <f t="shared" si="26"/>
        <v/>
      </c>
      <c r="AQ55" s="221" t="str">
        <f t="shared" si="27"/>
        <v/>
      </c>
      <c r="AR55" s="228" t="str">
        <f t="shared" si="28"/>
        <v/>
      </c>
      <c r="AS55" s="221" t="str">
        <f t="shared" si="29"/>
        <v/>
      </c>
      <c r="AT55" s="232" t="str">
        <f t="shared" si="30"/>
        <v/>
      </c>
      <c r="AU55" s="221" t="str">
        <f t="shared" si="31"/>
        <v/>
      </c>
      <c r="AV55" s="221" t="str">
        <f t="shared" si="32"/>
        <v/>
      </c>
      <c r="AW55" s="221" t="str">
        <f t="shared" si="33"/>
        <v/>
      </c>
      <c r="AX55" s="228" t="str">
        <f t="shared" si="34"/>
        <v/>
      </c>
      <c r="AY55" s="221" t="str">
        <f t="shared" si="35"/>
        <v/>
      </c>
      <c r="AZ55" s="237" t="str">
        <f t="shared" si="36"/>
        <v/>
      </c>
      <c r="BA55" s="213" t="str">
        <f t="shared" si="37"/>
        <v/>
      </c>
      <c r="BB55" s="221" t="str">
        <f t="shared" si="38"/>
        <v/>
      </c>
      <c r="BC55" s="232" t="str">
        <f t="shared" si="39"/>
        <v/>
      </c>
      <c r="BD55" s="229" t="str">
        <f t="shared" si="40"/>
        <v/>
      </c>
      <c r="BE55" s="222" t="str">
        <f t="shared" si="41"/>
        <v/>
      </c>
      <c r="BF55" s="233" t="str">
        <f t="shared" si="42"/>
        <v/>
      </c>
      <c r="BG55" s="222" t="str">
        <f t="shared" si="43"/>
        <v/>
      </c>
      <c r="BH55" s="222" t="str">
        <f t="shared" si="44"/>
        <v/>
      </c>
      <c r="BI55" s="222" t="str">
        <f t="shared" si="45"/>
        <v/>
      </c>
      <c r="BJ55" s="213" t="str">
        <f t="shared" si="46"/>
        <v/>
      </c>
      <c r="BK55" s="221" t="str">
        <f t="shared" si="47"/>
        <v/>
      </c>
      <c r="BL55" s="232" t="str">
        <f t="shared" si="48"/>
        <v/>
      </c>
      <c r="BM55" s="228" t="str">
        <f t="shared" si="49"/>
        <v/>
      </c>
      <c r="BN55" s="221" t="str">
        <f t="shared" si="50"/>
        <v/>
      </c>
      <c r="BO55" s="232" t="str">
        <f t="shared" si="51"/>
        <v/>
      </c>
      <c r="BP55" s="221" t="str">
        <f t="shared" si="52"/>
        <v/>
      </c>
      <c r="BQ55" s="221" t="str">
        <f t="shared" si="53"/>
        <v/>
      </c>
      <c r="BR55" s="237" t="str">
        <f t="shared" si="54"/>
        <v/>
      </c>
    </row>
    <row r="56" spans="1:70" s="77" customFormat="1" ht="15" customHeight="1">
      <c r="A56" s="102"/>
      <c r="B56" s="102"/>
      <c r="C56" s="102"/>
      <c r="D56" s="144"/>
      <c r="E56" s="102"/>
      <c r="F56" s="150"/>
      <c r="G56" s="166"/>
      <c r="H56" s="180"/>
      <c r="I56" s="180"/>
      <c r="J56" s="166"/>
      <c r="K56" s="166"/>
      <c r="L56" s="166"/>
      <c r="M56" s="201"/>
      <c r="N56" s="201"/>
      <c r="O56" s="209"/>
      <c r="Q56" s="213" t="str">
        <f t="shared" si="1"/>
        <v/>
      </c>
      <c r="R56" s="221" t="str">
        <f t="shared" si="2"/>
        <v/>
      </c>
      <c r="S56" s="221" t="str">
        <f t="shared" si="3"/>
        <v/>
      </c>
      <c r="T56" s="228" t="str">
        <f t="shared" si="4"/>
        <v/>
      </c>
      <c r="U56" s="221" t="str">
        <f t="shared" si="5"/>
        <v/>
      </c>
      <c r="V56" s="232" t="str">
        <f t="shared" si="6"/>
        <v/>
      </c>
      <c r="W56" s="221" t="str">
        <f t="shared" si="7"/>
        <v/>
      </c>
      <c r="X56" s="221" t="str">
        <f t="shared" si="8"/>
        <v/>
      </c>
      <c r="Y56" s="221" t="str">
        <f t="shared" si="9"/>
        <v/>
      </c>
      <c r="Z56" s="228" t="str">
        <f t="shared" si="10"/>
        <v/>
      </c>
      <c r="AA56" s="221" t="str">
        <f t="shared" si="11"/>
        <v/>
      </c>
      <c r="AB56" s="237" t="str">
        <f t="shared" si="12"/>
        <v/>
      </c>
      <c r="AC56" s="213" t="str">
        <f t="shared" si="13"/>
        <v/>
      </c>
      <c r="AD56" s="221" t="str">
        <f t="shared" si="14"/>
        <v/>
      </c>
      <c r="AE56" s="221" t="str">
        <f t="shared" si="15"/>
        <v/>
      </c>
      <c r="AF56" s="228" t="str">
        <f t="shared" si="16"/>
        <v/>
      </c>
      <c r="AG56" s="221" t="str">
        <f t="shared" si="17"/>
        <v/>
      </c>
      <c r="AH56" s="232" t="str">
        <f t="shared" si="18"/>
        <v/>
      </c>
      <c r="AI56" s="221" t="str">
        <f t="shared" si="19"/>
        <v/>
      </c>
      <c r="AJ56" s="221" t="str">
        <f t="shared" si="20"/>
        <v/>
      </c>
      <c r="AK56" s="221" t="str">
        <f t="shared" si="21"/>
        <v/>
      </c>
      <c r="AL56" s="228" t="str">
        <f t="shared" si="22"/>
        <v/>
      </c>
      <c r="AM56" s="221" t="str">
        <f t="shared" si="23"/>
        <v/>
      </c>
      <c r="AN56" s="237" t="str">
        <f t="shared" si="24"/>
        <v/>
      </c>
      <c r="AO56" s="213" t="str">
        <f t="shared" si="25"/>
        <v/>
      </c>
      <c r="AP56" s="221" t="str">
        <f t="shared" si="26"/>
        <v/>
      </c>
      <c r="AQ56" s="221" t="str">
        <f t="shared" si="27"/>
        <v/>
      </c>
      <c r="AR56" s="228" t="str">
        <f t="shared" si="28"/>
        <v/>
      </c>
      <c r="AS56" s="221" t="str">
        <f t="shared" si="29"/>
        <v/>
      </c>
      <c r="AT56" s="232" t="str">
        <f t="shared" si="30"/>
        <v/>
      </c>
      <c r="AU56" s="221" t="str">
        <f t="shared" si="31"/>
        <v/>
      </c>
      <c r="AV56" s="221" t="str">
        <f t="shared" si="32"/>
        <v/>
      </c>
      <c r="AW56" s="221" t="str">
        <f t="shared" si="33"/>
        <v/>
      </c>
      <c r="AX56" s="228" t="str">
        <f t="shared" si="34"/>
        <v/>
      </c>
      <c r="AY56" s="221" t="str">
        <f t="shared" si="35"/>
        <v/>
      </c>
      <c r="AZ56" s="237" t="str">
        <f t="shared" si="36"/>
        <v/>
      </c>
      <c r="BA56" s="213" t="str">
        <f t="shared" si="37"/>
        <v/>
      </c>
      <c r="BB56" s="221" t="str">
        <f t="shared" si="38"/>
        <v/>
      </c>
      <c r="BC56" s="232" t="str">
        <f t="shared" si="39"/>
        <v/>
      </c>
      <c r="BD56" s="229" t="str">
        <f t="shared" si="40"/>
        <v/>
      </c>
      <c r="BE56" s="222" t="str">
        <f t="shared" si="41"/>
        <v/>
      </c>
      <c r="BF56" s="233" t="str">
        <f t="shared" si="42"/>
        <v/>
      </c>
      <c r="BG56" s="222" t="str">
        <f t="shared" si="43"/>
        <v/>
      </c>
      <c r="BH56" s="222" t="str">
        <f t="shared" si="44"/>
        <v/>
      </c>
      <c r="BI56" s="222" t="str">
        <f t="shared" si="45"/>
        <v/>
      </c>
      <c r="BJ56" s="213" t="str">
        <f t="shared" si="46"/>
        <v/>
      </c>
      <c r="BK56" s="221" t="str">
        <f t="shared" si="47"/>
        <v/>
      </c>
      <c r="BL56" s="232" t="str">
        <f t="shared" si="48"/>
        <v/>
      </c>
      <c r="BM56" s="228" t="str">
        <f t="shared" si="49"/>
        <v/>
      </c>
      <c r="BN56" s="221" t="str">
        <f t="shared" si="50"/>
        <v/>
      </c>
      <c r="BO56" s="232" t="str">
        <f t="shared" si="51"/>
        <v/>
      </c>
      <c r="BP56" s="221" t="str">
        <f t="shared" si="52"/>
        <v/>
      </c>
      <c r="BQ56" s="221" t="str">
        <f t="shared" si="53"/>
        <v/>
      </c>
      <c r="BR56" s="237" t="str">
        <f t="shared" si="54"/>
        <v/>
      </c>
    </row>
    <row r="57" spans="1:70" s="77" customFormat="1" ht="15" customHeight="1">
      <c r="A57" s="102"/>
      <c r="B57" s="102"/>
      <c r="C57" s="102"/>
      <c r="D57" s="144"/>
      <c r="E57" s="102"/>
      <c r="F57" s="150"/>
      <c r="G57" s="166"/>
      <c r="H57" s="180"/>
      <c r="I57" s="180"/>
      <c r="J57" s="166"/>
      <c r="K57" s="166"/>
      <c r="L57" s="166"/>
      <c r="M57" s="201"/>
      <c r="N57" s="201"/>
      <c r="O57" s="209"/>
      <c r="Q57" s="213" t="str">
        <f t="shared" si="1"/>
        <v/>
      </c>
      <c r="R57" s="221" t="str">
        <f t="shared" si="2"/>
        <v/>
      </c>
      <c r="S57" s="221" t="str">
        <f t="shared" si="3"/>
        <v/>
      </c>
      <c r="T57" s="228" t="str">
        <f t="shared" si="4"/>
        <v/>
      </c>
      <c r="U57" s="221" t="str">
        <f t="shared" si="5"/>
        <v/>
      </c>
      <c r="V57" s="232" t="str">
        <f t="shared" si="6"/>
        <v/>
      </c>
      <c r="W57" s="221" t="str">
        <f t="shared" si="7"/>
        <v/>
      </c>
      <c r="X57" s="221" t="str">
        <f t="shared" si="8"/>
        <v/>
      </c>
      <c r="Y57" s="221" t="str">
        <f t="shared" si="9"/>
        <v/>
      </c>
      <c r="Z57" s="228" t="str">
        <f t="shared" si="10"/>
        <v/>
      </c>
      <c r="AA57" s="221" t="str">
        <f t="shared" si="11"/>
        <v/>
      </c>
      <c r="AB57" s="237" t="str">
        <f t="shared" si="12"/>
        <v/>
      </c>
      <c r="AC57" s="213" t="str">
        <f t="shared" si="13"/>
        <v/>
      </c>
      <c r="AD57" s="221" t="str">
        <f t="shared" si="14"/>
        <v/>
      </c>
      <c r="AE57" s="221" t="str">
        <f t="shared" si="15"/>
        <v/>
      </c>
      <c r="AF57" s="228" t="str">
        <f t="shared" si="16"/>
        <v/>
      </c>
      <c r="AG57" s="221" t="str">
        <f t="shared" si="17"/>
        <v/>
      </c>
      <c r="AH57" s="232" t="str">
        <f t="shared" si="18"/>
        <v/>
      </c>
      <c r="AI57" s="221" t="str">
        <f t="shared" si="19"/>
        <v/>
      </c>
      <c r="AJ57" s="221" t="str">
        <f t="shared" si="20"/>
        <v/>
      </c>
      <c r="AK57" s="221" t="str">
        <f t="shared" si="21"/>
        <v/>
      </c>
      <c r="AL57" s="228" t="str">
        <f t="shared" si="22"/>
        <v/>
      </c>
      <c r="AM57" s="221" t="str">
        <f t="shared" si="23"/>
        <v/>
      </c>
      <c r="AN57" s="237" t="str">
        <f t="shared" si="24"/>
        <v/>
      </c>
      <c r="AO57" s="213" t="str">
        <f t="shared" si="25"/>
        <v/>
      </c>
      <c r="AP57" s="221" t="str">
        <f t="shared" si="26"/>
        <v/>
      </c>
      <c r="AQ57" s="221" t="str">
        <f t="shared" si="27"/>
        <v/>
      </c>
      <c r="AR57" s="228" t="str">
        <f t="shared" si="28"/>
        <v/>
      </c>
      <c r="AS57" s="221" t="str">
        <f t="shared" si="29"/>
        <v/>
      </c>
      <c r="AT57" s="232" t="str">
        <f t="shared" si="30"/>
        <v/>
      </c>
      <c r="AU57" s="221" t="str">
        <f t="shared" si="31"/>
        <v/>
      </c>
      <c r="AV57" s="221" t="str">
        <f t="shared" si="32"/>
        <v/>
      </c>
      <c r="AW57" s="221" t="str">
        <f t="shared" si="33"/>
        <v/>
      </c>
      <c r="AX57" s="228" t="str">
        <f t="shared" si="34"/>
        <v/>
      </c>
      <c r="AY57" s="221" t="str">
        <f t="shared" si="35"/>
        <v/>
      </c>
      <c r="AZ57" s="237" t="str">
        <f t="shared" si="36"/>
        <v/>
      </c>
      <c r="BA57" s="213" t="str">
        <f t="shared" si="37"/>
        <v/>
      </c>
      <c r="BB57" s="221" t="str">
        <f t="shared" si="38"/>
        <v/>
      </c>
      <c r="BC57" s="232" t="str">
        <f t="shared" si="39"/>
        <v/>
      </c>
      <c r="BD57" s="229" t="str">
        <f t="shared" si="40"/>
        <v/>
      </c>
      <c r="BE57" s="222" t="str">
        <f t="shared" si="41"/>
        <v/>
      </c>
      <c r="BF57" s="233" t="str">
        <f t="shared" si="42"/>
        <v/>
      </c>
      <c r="BG57" s="222" t="str">
        <f t="shared" si="43"/>
        <v/>
      </c>
      <c r="BH57" s="222" t="str">
        <f t="shared" si="44"/>
        <v/>
      </c>
      <c r="BI57" s="222" t="str">
        <f t="shared" si="45"/>
        <v/>
      </c>
      <c r="BJ57" s="213" t="str">
        <f t="shared" si="46"/>
        <v/>
      </c>
      <c r="BK57" s="221" t="str">
        <f t="shared" si="47"/>
        <v/>
      </c>
      <c r="BL57" s="232" t="str">
        <f t="shared" si="48"/>
        <v/>
      </c>
      <c r="BM57" s="228" t="str">
        <f t="shared" si="49"/>
        <v/>
      </c>
      <c r="BN57" s="221" t="str">
        <f t="shared" si="50"/>
        <v/>
      </c>
      <c r="BO57" s="232" t="str">
        <f t="shared" si="51"/>
        <v/>
      </c>
      <c r="BP57" s="221" t="str">
        <f t="shared" si="52"/>
        <v/>
      </c>
      <c r="BQ57" s="221" t="str">
        <f t="shared" si="53"/>
        <v/>
      </c>
      <c r="BR57" s="237" t="str">
        <f t="shared" si="54"/>
        <v/>
      </c>
    </row>
    <row r="58" spans="1:70" s="77" customFormat="1" ht="15" customHeight="1">
      <c r="A58" s="102"/>
      <c r="B58" s="102"/>
      <c r="C58" s="102"/>
      <c r="D58" s="144"/>
      <c r="E58" s="102"/>
      <c r="F58" s="150"/>
      <c r="G58" s="166"/>
      <c r="H58" s="180"/>
      <c r="I58" s="180"/>
      <c r="J58" s="166"/>
      <c r="K58" s="166"/>
      <c r="L58" s="166"/>
      <c r="M58" s="201"/>
      <c r="N58" s="201"/>
      <c r="O58" s="209"/>
      <c r="Q58" s="213" t="str">
        <f t="shared" si="1"/>
        <v/>
      </c>
      <c r="R58" s="221" t="str">
        <f t="shared" si="2"/>
        <v/>
      </c>
      <c r="S58" s="221" t="str">
        <f t="shared" si="3"/>
        <v/>
      </c>
      <c r="T58" s="228" t="str">
        <f t="shared" si="4"/>
        <v/>
      </c>
      <c r="U58" s="221" t="str">
        <f t="shared" si="5"/>
        <v/>
      </c>
      <c r="V58" s="232" t="str">
        <f t="shared" si="6"/>
        <v/>
      </c>
      <c r="W58" s="221" t="str">
        <f t="shared" si="7"/>
        <v/>
      </c>
      <c r="X58" s="221" t="str">
        <f t="shared" si="8"/>
        <v/>
      </c>
      <c r="Y58" s="221" t="str">
        <f t="shared" si="9"/>
        <v/>
      </c>
      <c r="Z58" s="228" t="str">
        <f t="shared" si="10"/>
        <v/>
      </c>
      <c r="AA58" s="221" t="str">
        <f t="shared" si="11"/>
        <v/>
      </c>
      <c r="AB58" s="237" t="str">
        <f t="shared" si="12"/>
        <v/>
      </c>
      <c r="AC58" s="213" t="str">
        <f t="shared" si="13"/>
        <v/>
      </c>
      <c r="AD58" s="221" t="str">
        <f t="shared" si="14"/>
        <v/>
      </c>
      <c r="AE58" s="221" t="str">
        <f t="shared" si="15"/>
        <v/>
      </c>
      <c r="AF58" s="228" t="str">
        <f t="shared" si="16"/>
        <v/>
      </c>
      <c r="AG58" s="221" t="str">
        <f t="shared" si="17"/>
        <v/>
      </c>
      <c r="AH58" s="232" t="str">
        <f t="shared" si="18"/>
        <v/>
      </c>
      <c r="AI58" s="221" t="str">
        <f t="shared" si="19"/>
        <v/>
      </c>
      <c r="AJ58" s="221" t="str">
        <f t="shared" si="20"/>
        <v/>
      </c>
      <c r="AK58" s="221" t="str">
        <f t="shared" si="21"/>
        <v/>
      </c>
      <c r="AL58" s="228" t="str">
        <f t="shared" si="22"/>
        <v/>
      </c>
      <c r="AM58" s="221" t="str">
        <f t="shared" si="23"/>
        <v/>
      </c>
      <c r="AN58" s="237" t="str">
        <f t="shared" si="24"/>
        <v/>
      </c>
      <c r="AO58" s="213" t="str">
        <f t="shared" si="25"/>
        <v/>
      </c>
      <c r="AP58" s="221" t="str">
        <f t="shared" si="26"/>
        <v/>
      </c>
      <c r="AQ58" s="221" t="str">
        <f t="shared" si="27"/>
        <v/>
      </c>
      <c r="AR58" s="228" t="str">
        <f t="shared" si="28"/>
        <v/>
      </c>
      <c r="AS58" s="221" t="str">
        <f t="shared" si="29"/>
        <v/>
      </c>
      <c r="AT58" s="232" t="str">
        <f t="shared" si="30"/>
        <v/>
      </c>
      <c r="AU58" s="221" t="str">
        <f t="shared" si="31"/>
        <v/>
      </c>
      <c r="AV58" s="221" t="str">
        <f t="shared" si="32"/>
        <v/>
      </c>
      <c r="AW58" s="221" t="str">
        <f t="shared" si="33"/>
        <v/>
      </c>
      <c r="AX58" s="228" t="str">
        <f t="shared" si="34"/>
        <v/>
      </c>
      <c r="AY58" s="221" t="str">
        <f t="shared" si="35"/>
        <v/>
      </c>
      <c r="AZ58" s="237" t="str">
        <f t="shared" si="36"/>
        <v/>
      </c>
      <c r="BA58" s="213" t="str">
        <f t="shared" si="37"/>
        <v/>
      </c>
      <c r="BB58" s="221" t="str">
        <f t="shared" si="38"/>
        <v/>
      </c>
      <c r="BC58" s="232" t="str">
        <f t="shared" si="39"/>
        <v/>
      </c>
      <c r="BD58" s="229" t="str">
        <f t="shared" si="40"/>
        <v/>
      </c>
      <c r="BE58" s="222" t="str">
        <f t="shared" si="41"/>
        <v/>
      </c>
      <c r="BF58" s="233" t="str">
        <f t="shared" si="42"/>
        <v/>
      </c>
      <c r="BG58" s="222" t="str">
        <f t="shared" si="43"/>
        <v/>
      </c>
      <c r="BH58" s="222" t="str">
        <f t="shared" si="44"/>
        <v/>
      </c>
      <c r="BI58" s="222" t="str">
        <f t="shared" si="45"/>
        <v/>
      </c>
      <c r="BJ58" s="213" t="str">
        <f t="shared" si="46"/>
        <v/>
      </c>
      <c r="BK58" s="221" t="str">
        <f t="shared" si="47"/>
        <v/>
      </c>
      <c r="BL58" s="232" t="str">
        <f t="shared" si="48"/>
        <v/>
      </c>
      <c r="BM58" s="228" t="str">
        <f t="shared" si="49"/>
        <v/>
      </c>
      <c r="BN58" s="221" t="str">
        <f t="shared" si="50"/>
        <v/>
      </c>
      <c r="BO58" s="232" t="str">
        <f t="shared" si="51"/>
        <v/>
      </c>
      <c r="BP58" s="221" t="str">
        <f t="shared" si="52"/>
        <v/>
      </c>
      <c r="BQ58" s="221" t="str">
        <f t="shared" si="53"/>
        <v/>
      </c>
      <c r="BR58" s="237" t="str">
        <f t="shared" si="54"/>
        <v/>
      </c>
    </row>
    <row r="59" spans="1:70" s="77" customFormat="1" ht="15" customHeight="1">
      <c r="A59" s="102"/>
      <c r="B59" s="102"/>
      <c r="C59" s="102"/>
      <c r="D59" s="144"/>
      <c r="E59" s="102"/>
      <c r="F59" s="150"/>
      <c r="G59" s="166"/>
      <c r="H59" s="180"/>
      <c r="I59" s="180"/>
      <c r="J59" s="166"/>
      <c r="K59" s="166"/>
      <c r="L59" s="166"/>
      <c r="M59" s="201"/>
      <c r="N59" s="201"/>
      <c r="O59" s="209"/>
      <c r="Q59" s="213" t="str">
        <f t="shared" si="1"/>
        <v/>
      </c>
      <c r="R59" s="221" t="str">
        <f t="shared" si="2"/>
        <v/>
      </c>
      <c r="S59" s="221" t="str">
        <f t="shared" si="3"/>
        <v/>
      </c>
      <c r="T59" s="228" t="str">
        <f t="shared" si="4"/>
        <v/>
      </c>
      <c r="U59" s="221" t="str">
        <f t="shared" si="5"/>
        <v/>
      </c>
      <c r="V59" s="232" t="str">
        <f t="shared" si="6"/>
        <v/>
      </c>
      <c r="W59" s="221" t="str">
        <f t="shared" si="7"/>
        <v/>
      </c>
      <c r="X59" s="221" t="str">
        <f t="shared" si="8"/>
        <v/>
      </c>
      <c r="Y59" s="221" t="str">
        <f t="shared" si="9"/>
        <v/>
      </c>
      <c r="Z59" s="228" t="str">
        <f t="shared" si="10"/>
        <v/>
      </c>
      <c r="AA59" s="221" t="str">
        <f t="shared" si="11"/>
        <v/>
      </c>
      <c r="AB59" s="237" t="str">
        <f t="shared" si="12"/>
        <v/>
      </c>
      <c r="AC59" s="213" t="str">
        <f t="shared" si="13"/>
        <v/>
      </c>
      <c r="AD59" s="221" t="str">
        <f t="shared" si="14"/>
        <v/>
      </c>
      <c r="AE59" s="221" t="str">
        <f t="shared" si="15"/>
        <v/>
      </c>
      <c r="AF59" s="228" t="str">
        <f t="shared" si="16"/>
        <v/>
      </c>
      <c r="AG59" s="221" t="str">
        <f t="shared" si="17"/>
        <v/>
      </c>
      <c r="AH59" s="232" t="str">
        <f t="shared" si="18"/>
        <v/>
      </c>
      <c r="AI59" s="221" t="str">
        <f t="shared" si="19"/>
        <v/>
      </c>
      <c r="AJ59" s="221" t="str">
        <f t="shared" si="20"/>
        <v/>
      </c>
      <c r="AK59" s="221" t="str">
        <f t="shared" si="21"/>
        <v/>
      </c>
      <c r="AL59" s="228" t="str">
        <f t="shared" si="22"/>
        <v/>
      </c>
      <c r="AM59" s="221" t="str">
        <f t="shared" si="23"/>
        <v/>
      </c>
      <c r="AN59" s="237" t="str">
        <f t="shared" si="24"/>
        <v/>
      </c>
      <c r="AO59" s="213" t="str">
        <f t="shared" si="25"/>
        <v/>
      </c>
      <c r="AP59" s="221" t="str">
        <f t="shared" si="26"/>
        <v/>
      </c>
      <c r="AQ59" s="221" t="str">
        <f t="shared" si="27"/>
        <v/>
      </c>
      <c r="AR59" s="228" t="str">
        <f t="shared" si="28"/>
        <v/>
      </c>
      <c r="AS59" s="221" t="str">
        <f t="shared" si="29"/>
        <v/>
      </c>
      <c r="AT59" s="232" t="str">
        <f t="shared" si="30"/>
        <v/>
      </c>
      <c r="AU59" s="221" t="str">
        <f t="shared" si="31"/>
        <v/>
      </c>
      <c r="AV59" s="221" t="str">
        <f t="shared" si="32"/>
        <v/>
      </c>
      <c r="AW59" s="221" t="str">
        <f t="shared" si="33"/>
        <v/>
      </c>
      <c r="AX59" s="228" t="str">
        <f t="shared" si="34"/>
        <v/>
      </c>
      <c r="AY59" s="221" t="str">
        <f t="shared" si="35"/>
        <v/>
      </c>
      <c r="AZ59" s="237" t="str">
        <f t="shared" si="36"/>
        <v/>
      </c>
      <c r="BA59" s="213" t="str">
        <f t="shared" si="37"/>
        <v/>
      </c>
      <c r="BB59" s="221" t="str">
        <f t="shared" si="38"/>
        <v/>
      </c>
      <c r="BC59" s="232" t="str">
        <f t="shared" si="39"/>
        <v/>
      </c>
      <c r="BD59" s="229" t="str">
        <f t="shared" si="40"/>
        <v/>
      </c>
      <c r="BE59" s="222" t="str">
        <f t="shared" si="41"/>
        <v/>
      </c>
      <c r="BF59" s="233" t="str">
        <f t="shared" si="42"/>
        <v/>
      </c>
      <c r="BG59" s="222" t="str">
        <f t="shared" si="43"/>
        <v/>
      </c>
      <c r="BH59" s="222" t="str">
        <f t="shared" si="44"/>
        <v/>
      </c>
      <c r="BI59" s="222" t="str">
        <f t="shared" si="45"/>
        <v/>
      </c>
      <c r="BJ59" s="213" t="str">
        <f t="shared" si="46"/>
        <v/>
      </c>
      <c r="BK59" s="221" t="str">
        <f t="shared" si="47"/>
        <v/>
      </c>
      <c r="BL59" s="232" t="str">
        <f t="shared" si="48"/>
        <v/>
      </c>
      <c r="BM59" s="228" t="str">
        <f t="shared" si="49"/>
        <v/>
      </c>
      <c r="BN59" s="221" t="str">
        <f t="shared" si="50"/>
        <v/>
      </c>
      <c r="BO59" s="232" t="str">
        <f t="shared" si="51"/>
        <v/>
      </c>
      <c r="BP59" s="221" t="str">
        <f t="shared" si="52"/>
        <v/>
      </c>
      <c r="BQ59" s="221" t="str">
        <f t="shared" si="53"/>
        <v/>
      </c>
      <c r="BR59" s="237" t="str">
        <f t="shared" si="54"/>
        <v/>
      </c>
    </row>
    <row r="60" spans="1:70" s="77" customFormat="1" ht="15" customHeight="1">
      <c r="A60" s="102"/>
      <c r="B60" s="102"/>
      <c r="C60" s="102"/>
      <c r="D60" s="144"/>
      <c r="E60" s="102"/>
      <c r="F60" s="150"/>
      <c r="G60" s="166"/>
      <c r="H60" s="180"/>
      <c r="I60" s="180"/>
      <c r="J60" s="166"/>
      <c r="K60" s="166"/>
      <c r="L60" s="166"/>
      <c r="M60" s="201"/>
      <c r="N60" s="201"/>
      <c r="O60" s="209"/>
      <c r="Q60" s="213" t="str">
        <f t="shared" si="1"/>
        <v/>
      </c>
      <c r="R60" s="221" t="str">
        <f t="shared" si="2"/>
        <v/>
      </c>
      <c r="S60" s="221" t="str">
        <f t="shared" si="3"/>
        <v/>
      </c>
      <c r="T60" s="228" t="str">
        <f t="shared" si="4"/>
        <v/>
      </c>
      <c r="U60" s="221" t="str">
        <f t="shared" si="5"/>
        <v/>
      </c>
      <c r="V60" s="232" t="str">
        <f t="shared" si="6"/>
        <v/>
      </c>
      <c r="W60" s="221" t="str">
        <f t="shared" si="7"/>
        <v/>
      </c>
      <c r="X60" s="221" t="str">
        <f t="shared" si="8"/>
        <v/>
      </c>
      <c r="Y60" s="221" t="str">
        <f t="shared" si="9"/>
        <v/>
      </c>
      <c r="Z60" s="228" t="str">
        <f t="shared" si="10"/>
        <v/>
      </c>
      <c r="AA60" s="221" t="str">
        <f t="shared" si="11"/>
        <v/>
      </c>
      <c r="AB60" s="237" t="str">
        <f t="shared" si="12"/>
        <v/>
      </c>
      <c r="AC60" s="213" t="str">
        <f t="shared" si="13"/>
        <v/>
      </c>
      <c r="AD60" s="221" t="str">
        <f t="shared" si="14"/>
        <v/>
      </c>
      <c r="AE60" s="221" t="str">
        <f t="shared" si="15"/>
        <v/>
      </c>
      <c r="AF60" s="228" t="str">
        <f t="shared" si="16"/>
        <v/>
      </c>
      <c r="AG60" s="221" t="str">
        <f t="shared" si="17"/>
        <v/>
      </c>
      <c r="AH60" s="232" t="str">
        <f t="shared" si="18"/>
        <v/>
      </c>
      <c r="AI60" s="221" t="str">
        <f t="shared" si="19"/>
        <v/>
      </c>
      <c r="AJ60" s="221" t="str">
        <f t="shared" si="20"/>
        <v/>
      </c>
      <c r="AK60" s="221" t="str">
        <f t="shared" si="21"/>
        <v/>
      </c>
      <c r="AL60" s="228" t="str">
        <f t="shared" si="22"/>
        <v/>
      </c>
      <c r="AM60" s="221" t="str">
        <f t="shared" si="23"/>
        <v/>
      </c>
      <c r="AN60" s="237" t="str">
        <f t="shared" si="24"/>
        <v/>
      </c>
      <c r="AO60" s="213" t="str">
        <f t="shared" si="25"/>
        <v/>
      </c>
      <c r="AP60" s="221" t="str">
        <f t="shared" si="26"/>
        <v/>
      </c>
      <c r="AQ60" s="221" t="str">
        <f t="shared" si="27"/>
        <v/>
      </c>
      <c r="AR60" s="228" t="str">
        <f t="shared" si="28"/>
        <v/>
      </c>
      <c r="AS60" s="221" t="str">
        <f t="shared" si="29"/>
        <v/>
      </c>
      <c r="AT60" s="232" t="str">
        <f t="shared" si="30"/>
        <v/>
      </c>
      <c r="AU60" s="221" t="str">
        <f t="shared" si="31"/>
        <v/>
      </c>
      <c r="AV60" s="221" t="str">
        <f t="shared" si="32"/>
        <v/>
      </c>
      <c r="AW60" s="221" t="str">
        <f t="shared" si="33"/>
        <v/>
      </c>
      <c r="AX60" s="228" t="str">
        <f t="shared" si="34"/>
        <v/>
      </c>
      <c r="AY60" s="221" t="str">
        <f t="shared" si="35"/>
        <v/>
      </c>
      <c r="AZ60" s="237" t="str">
        <f t="shared" si="36"/>
        <v/>
      </c>
      <c r="BA60" s="213" t="str">
        <f t="shared" si="37"/>
        <v/>
      </c>
      <c r="BB60" s="221" t="str">
        <f t="shared" si="38"/>
        <v/>
      </c>
      <c r="BC60" s="232" t="str">
        <f t="shared" si="39"/>
        <v/>
      </c>
      <c r="BD60" s="229" t="str">
        <f t="shared" si="40"/>
        <v/>
      </c>
      <c r="BE60" s="222" t="str">
        <f t="shared" si="41"/>
        <v/>
      </c>
      <c r="BF60" s="233" t="str">
        <f t="shared" si="42"/>
        <v/>
      </c>
      <c r="BG60" s="222" t="str">
        <f t="shared" si="43"/>
        <v/>
      </c>
      <c r="BH60" s="222" t="str">
        <f t="shared" si="44"/>
        <v/>
      </c>
      <c r="BI60" s="222" t="str">
        <f t="shared" si="45"/>
        <v/>
      </c>
      <c r="BJ60" s="213" t="str">
        <f t="shared" si="46"/>
        <v/>
      </c>
      <c r="BK60" s="221" t="str">
        <f t="shared" si="47"/>
        <v/>
      </c>
      <c r="BL60" s="232" t="str">
        <f t="shared" si="48"/>
        <v/>
      </c>
      <c r="BM60" s="228" t="str">
        <f t="shared" si="49"/>
        <v/>
      </c>
      <c r="BN60" s="221" t="str">
        <f t="shared" si="50"/>
        <v/>
      </c>
      <c r="BO60" s="232" t="str">
        <f t="shared" si="51"/>
        <v/>
      </c>
      <c r="BP60" s="221" t="str">
        <f t="shared" si="52"/>
        <v/>
      </c>
      <c r="BQ60" s="221" t="str">
        <f t="shared" si="53"/>
        <v/>
      </c>
      <c r="BR60" s="237" t="str">
        <f t="shared" si="54"/>
        <v/>
      </c>
    </row>
    <row r="61" spans="1:70" s="77" customFormat="1" ht="15" customHeight="1">
      <c r="A61" s="102"/>
      <c r="B61" s="102"/>
      <c r="C61" s="102"/>
      <c r="D61" s="144"/>
      <c r="E61" s="102"/>
      <c r="F61" s="150"/>
      <c r="G61" s="166"/>
      <c r="H61" s="180"/>
      <c r="I61" s="180"/>
      <c r="J61" s="166"/>
      <c r="K61" s="166"/>
      <c r="L61" s="166"/>
      <c r="M61" s="201"/>
      <c r="N61" s="201"/>
      <c r="O61" s="209"/>
      <c r="Q61" s="213" t="str">
        <f t="shared" si="1"/>
        <v/>
      </c>
      <c r="R61" s="221" t="str">
        <f t="shared" si="2"/>
        <v/>
      </c>
      <c r="S61" s="221" t="str">
        <f t="shared" si="3"/>
        <v/>
      </c>
      <c r="T61" s="228" t="str">
        <f t="shared" si="4"/>
        <v/>
      </c>
      <c r="U61" s="221" t="str">
        <f t="shared" si="5"/>
        <v/>
      </c>
      <c r="V61" s="232" t="str">
        <f t="shared" si="6"/>
        <v/>
      </c>
      <c r="W61" s="221" t="str">
        <f t="shared" si="7"/>
        <v/>
      </c>
      <c r="X61" s="221" t="str">
        <f t="shared" si="8"/>
        <v/>
      </c>
      <c r="Y61" s="221" t="str">
        <f t="shared" si="9"/>
        <v/>
      </c>
      <c r="Z61" s="228" t="str">
        <f t="shared" si="10"/>
        <v/>
      </c>
      <c r="AA61" s="221" t="str">
        <f t="shared" si="11"/>
        <v/>
      </c>
      <c r="AB61" s="237" t="str">
        <f t="shared" si="12"/>
        <v/>
      </c>
      <c r="AC61" s="213" t="str">
        <f t="shared" si="13"/>
        <v/>
      </c>
      <c r="AD61" s="221" t="str">
        <f t="shared" si="14"/>
        <v/>
      </c>
      <c r="AE61" s="221" t="str">
        <f t="shared" si="15"/>
        <v/>
      </c>
      <c r="AF61" s="228" t="str">
        <f t="shared" si="16"/>
        <v/>
      </c>
      <c r="AG61" s="221" t="str">
        <f t="shared" si="17"/>
        <v/>
      </c>
      <c r="AH61" s="232" t="str">
        <f t="shared" si="18"/>
        <v/>
      </c>
      <c r="AI61" s="221" t="str">
        <f t="shared" si="19"/>
        <v/>
      </c>
      <c r="AJ61" s="221" t="str">
        <f t="shared" si="20"/>
        <v/>
      </c>
      <c r="AK61" s="221" t="str">
        <f t="shared" si="21"/>
        <v/>
      </c>
      <c r="AL61" s="228" t="str">
        <f t="shared" si="22"/>
        <v/>
      </c>
      <c r="AM61" s="221" t="str">
        <f t="shared" si="23"/>
        <v/>
      </c>
      <c r="AN61" s="237" t="str">
        <f t="shared" si="24"/>
        <v/>
      </c>
      <c r="AO61" s="213" t="str">
        <f t="shared" si="25"/>
        <v/>
      </c>
      <c r="AP61" s="221" t="str">
        <f t="shared" si="26"/>
        <v/>
      </c>
      <c r="AQ61" s="221" t="str">
        <f t="shared" si="27"/>
        <v/>
      </c>
      <c r="AR61" s="228" t="str">
        <f t="shared" si="28"/>
        <v/>
      </c>
      <c r="AS61" s="221" t="str">
        <f t="shared" si="29"/>
        <v/>
      </c>
      <c r="AT61" s="232" t="str">
        <f t="shared" si="30"/>
        <v/>
      </c>
      <c r="AU61" s="221" t="str">
        <f t="shared" si="31"/>
        <v/>
      </c>
      <c r="AV61" s="221" t="str">
        <f t="shared" si="32"/>
        <v/>
      </c>
      <c r="AW61" s="221" t="str">
        <f t="shared" si="33"/>
        <v/>
      </c>
      <c r="AX61" s="228" t="str">
        <f t="shared" si="34"/>
        <v/>
      </c>
      <c r="AY61" s="221" t="str">
        <f t="shared" si="35"/>
        <v/>
      </c>
      <c r="AZ61" s="237" t="str">
        <f t="shared" si="36"/>
        <v/>
      </c>
      <c r="BA61" s="213" t="str">
        <f t="shared" si="37"/>
        <v/>
      </c>
      <c r="BB61" s="221" t="str">
        <f t="shared" si="38"/>
        <v/>
      </c>
      <c r="BC61" s="232" t="str">
        <f t="shared" si="39"/>
        <v/>
      </c>
      <c r="BD61" s="229" t="str">
        <f t="shared" si="40"/>
        <v/>
      </c>
      <c r="BE61" s="222" t="str">
        <f t="shared" si="41"/>
        <v/>
      </c>
      <c r="BF61" s="233" t="str">
        <f t="shared" si="42"/>
        <v/>
      </c>
      <c r="BG61" s="222" t="str">
        <f t="shared" si="43"/>
        <v/>
      </c>
      <c r="BH61" s="222" t="str">
        <f t="shared" si="44"/>
        <v/>
      </c>
      <c r="BI61" s="222" t="str">
        <f t="shared" si="45"/>
        <v/>
      </c>
      <c r="BJ61" s="213" t="str">
        <f t="shared" si="46"/>
        <v/>
      </c>
      <c r="BK61" s="221" t="str">
        <f t="shared" si="47"/>
        <v/>
      </c>
      <c r="BL61" s="232" t="str">
        <f t="shared" si="48"/>
        <v/>
      </c>
      <c r="BM61" s="228" t="str">
        <f t="shared" si="49"/>
        <v/>
      </c>
      <c r="BN61" s="221" t="str">
        <f t="shared" si="50"/>
        <v/>
      </c>
      <c r="BO61" s="232" t="str">
        <f t="shared" si="51"/>
        <v/>
      </c>
      <c r="BP61" s="221" t="str">
        <f t="shared" si="52"/>
        <v/>
      </c>
      <c r="BQ61" s="221" t="str">
        <f t="shared" si="53"/>
        <v/>
      </c>
      <c r="BR61" s="237" t="str">
        <f t="shared" si="54"/>
        <v/>
      </c>
    </row>
    <row r="62" spans="1:70" s="77" customFormat="1" ht="15" customHeight="1">
      <c r="A62" s="102"/>
      <c r="B62" s="102"/>
      <c r="C62" s="102"/>
      <c r="D62" s="144"/>
      <c r="E62" s="102"/>
      <c r="F62" s="150"/>
      <c r="G62" s="166"/>
      <c r="H62" s="180"/>
      <c r="I62" s="180"/>
      <c r="J62" s="166"/>
      <c r="K62" s="166"/>
      <c r="L62" s="166"/>
      <c r="M62" s="201"/>
      <c r="N62" s="201"/>
      <c r="O62" s="209"/>
      <c r="Q62" s="213" t="str">
        <f t="shared" si="1"/>
        <v/>
      </c>
      <c r="R62" s="221" t="str">
        <f t="shared" si="2"/>
        <v/>
      </c>
      <c r="S62" s="221" t="str">
        <f t="shared" si="3"/>
        <v/>
      </c>
      <c r="T62" s="228" t="str">
        <f t="shared" si="4"/>
        <v/>
      </c>
      <c r="U62" s="221" t="str">
        <f t="shared" si="5"/>
        <v/>
      </c>
      <c r="V62" s="232" t="str">
        <f t="shared" si="6"/>
        <v/>
      </c>
      <c r="W62" s="221" t="str">
        <f t="shared" si="7"/>
        <v/>
      </c>
      <c r="X62" s="221" t="str">
        <f t="shared" si="8"/>
        <v/>
      </c>
      <c r="Y62" s="221" t="str">
        <f t="shared" si="9"/>
        <v/>
      </c>
      <c r="Z62" s="228" t="str">
        <f t="shared" si="10"/>
        <v/>
      </c>
      <c r="AA62" s="221" t="str">
        <f t="shared" si="11"/>
        <v/>
      </c>
      <c r="AB62" s="237" t="str">
        <f t="shared" si="12"/>
        <v/>
      </c>
      <c r="AC62" s="213" t="str">
        <f t="shared" si="13"/>
        <v/>
      </c>
      <c r="AD62" s="221" t="str">
        <f t="shared" si="14"/>
        <v/>
      </c>
      <c r="AE62" s="221" t="str">
        <f t="shared" si="15"/>
        <v/>
      </c>
      <c r="AF62" s="228" t="str">
        <f t="shared" si="16"/>
        <v/>
      </c>
      <c r="AG62" s="221" t="str">
        <f t="shared" si="17"/>
        <v/>
      </c>
      <c r="AH62" s="232" t="str">
        <f t="shared" si="18"/>
        <v/>
      </c>
      <c r="AI62" s="221" t="str">
        <f t="shared" si="19"/>
        <v/>
      </c>
      <c r="AJ62" s="221" t="str">
        <f t="shared" si="20"/>
        <v/>
      </c>
      <c r="AK62" s="221" t="str">
        <f t="shared" si="21"/>
        <v/>
      </c>
      <c r="AL62" s="228" t="str">
        <f t="shared" si="22"/>
        <v/>
      </c>
      <c r="AM62" s="221" t="str">
        <f t="shared" si="23"/>
        <v/>
      </c>
      <c r="AN62" s="237" t="str">
        <f t="shared" si="24"/>
        <v/>
      </c>
      <c r="AO62" s="213" t="str">
        <f t="shared" si="25"/>
        <v/>
      </c>
      <c r="AP62" s="221" t="str">
        <f t="shared" si="26"/>
        <v/>
      </c>
      <c r="AQ62" s="221" t="str">
        <f t="shared" si="27"/>
        <v/>
      </c>
      <c r="AR62" s="228" t="str">
        <f t="shared" si="28"/>
        <v/>
      </c>
      <c r="AS62" s="221" t="str">
        <f t="shared" si="29"/>
        <v/>
      </c>
      <c r="AT62" s="232" t="str">
        <f t="shared" si="30"/>
        <v/>
      </c>
      <c r="AU62" s="221" t="str">
        <f t="shared" si="31"/>
        <v/>
      </c>
      <c r="AV62" s="221" t="str">
        <f t="shared" si="32"/>
        <v/>
      </c>
      <c r="AW62" s="221" t="str">
        <f t="shared" si="33"/>
        <v/>
      </c>
      <c r="AX62" s="228" t="str">
        <f t="shared" si="34"/>
        <v/>
      </c>
      <c r="AY62" s="221" t="str">
        <f t="shared" si="35"/>
        <v/>
      </c>
      <c r="AZ62" s="237" t="str">
        <f t="shared" si="36"/>
        <v/>
      </c>
      <c r="BA62" s="213" t="str">
        <f t="shared" si="37"/>
        <v/>
      </c>
      <c r="BB62" s="221" t="str">
        <f t="shared" si="38"/>
        <v/>
      </c>
      <c r="BC62" s="232" t="str">
        <f t="shared" si="39"/>
        <v/>
      </c>
      <c r="BD62" s="229" t="str">
        <f t="shared" si="40"/>
        <v/>
      </c>
      <c r="BE62" s="222" t="str">
        <f t="shared" si="41"/>
        <v/>
      </c>
      <c r="BF62" s="233" t="str">
        <f t="shared" si="42"/>
        <v/>
      </c>
      <c r="BG62" s="222" t="str">
        <f t="shared" si="43"/>
        <v/>
      </c>
      <c r="BH62" s="222" t="str">
        <f t="shared" si="44"/>
        <v/>
      </c>
      <c r="BI62" s="222" t="str">
        <f t="shared" si="45"/>
        <v/>
      </c>
      <c r="BJ62" s="213" t="str">
        <f t="shared" si="46"/>
        <v/>
      </c>
      <c r="BK62" s="221" t="str">
        <f t="shared" si="47"/>
        <v/>
      </c>
      <c r="BL62" s="232" t="str">
        <f t="shared" si="48"/>
        <v/>
      </c>
      <c r="BM62" s="228" t="str">
        <f t="shared" si="49"/>
        <v/>
      </c>
      <c r="BN62" s="221" t="str">
        <f t="shared" si="50"/>
        <v/>
      </c>
      <c r="BO62" s="232" t="str">
        <f t="shared" si="51"/>
        <v/>
      </c>
      <c r="BP62" s="221" t="str">
        <f t="shared" si="52"/>
        <v/>
      </c>
      <c r="BQ62" s="221" t="str">
        <f t="shared" si="53"/>
        <v/>
      </c>
      <c r="BR62" s="237" t="str">
        <f t="shared" si="54"/>
        <v/>
      </c>
    </row>
    <row r="63" spans="1:70" s="77" customFormat="1" ht="15" customHeight="1">
      <c r="A63" s="102"/>
      <c r="B63" s="102"/>
      <c r="C63" s="102"/>
      <c r="D63" s="144"/>
      <c r="E63" s="102"/>
      <c r="F63" s="150"/>
      <c r="G63" s="166"/>
      <c r="H63" s="180"/>
      <c r="I63" s="180"/>
      <c r="J63" s="166"/>
      <c r="K63" s="166"/>
      <c r="L63" s="166"/>
      <c r="M63" s="201"/>
      <c r="N63" s="201"/>
      <c r="O63" s="209"/>
      <c r="Q63" s="213" t="str">
        <f t="shared" si="1"/>
        <v/>
      </c>
      <c r="R63" s="221" t="str">
        <f t="shared" si="2"/>
        <v/>
      </c>
      <c r="S63" s="221" t="str">
        <f t="shared" si="3"/>
        <v/>
      </c>
      <c r="T63" s="228" t="str">
        <f t="shared" si="4"/>
        <v/>
      </c>
      <c r="U63" s="221" t="str">
        <f t="shared" si="5"/>
        <v/>
      </c>
      <c r="V63" s="232" t="str">
        <f t="shared" si="6"/>
        <v/>
      </c>
      <c r="W63" s="221" t="str">
        <f t="shared" si="7"/>
        <v/>
      </c>
      <c r="X63" s="221" t="str">
        <f t="shared" si="8"/>
        <v/>
      </c>
      <c r="Y63" s="221" t="str">
        <f t="shared" si="9"/>
        <v/>
      </c>
      <c r="Z63" s="228" t="str">
        <f t="shared" si="10"/>
        <v/>
      </c>
      <c r="AA63" s="221" t="str">
        <f t="shared" si="11"/>
        <v/>
      </c>
      <c r="AB63" s="237" t="str">
        <f t="shared" si="12"/>
        <v/>
      </c>
      <c r="AC63" s="213" t="str">
        <f t="shared" si="13"/>
        <v/>
      </c>
      <c r="AD63" s="221" t="str">
        <f t="shared" si="14"/>
        <v/>
      </c>
      <c r="AE63" s="221" t="str">
        <f t="shared" si="15"/>
        <v/>
      </c>
      <c r="AF63" s="228" t="str">
        <f t="shared" si="16"/>
        <v/>
      </c>
      <c r="AG63" s="221" t="str">
        <f t="shared" si="17"/>
        <v/>
      </c>
      <c r="AH63" s="232" t="str">
        <f t="shared" si="18"/>
        <v/>
      </c>
      <c r="AI63" s="221" t="str">
        <f t="shared" si="19"/>
        <v/>
      </c>
      <c r="AJ63" s="221" t="str">
        <f t="shared" si="20"/>
        <v/>
      </c>
      <c r="AK63" s="221" t="str">
        <f t="shared" si="21"/>
        <v/>
      </c>
      <c r="AL63" s="228" t="str">
        <f t="shared" si="22"/>
        <v/>
      </c>
      <c r="AM63" s="221" t="str">
        <f t="shared" si="23"/>
        <v/>
      </c>
      <c r="AN63" s="237" t="str">
        <f t="shared" si="24"/>
        <v/>
      </c>
      <c r="AO63" s="213" t="str">
        <f t="shared" si="25"/>
        <v/>
      </c>
      <c r="AP63" s="221" t="str">
        <f t="shared" si="26"/>
        <v/>
      </c>
      <c r="AQ63" s="221" t="str">
        <f t="shared" si="27"/>
        <v/>
      </c>
      <c r="AR63" s="228" t="str">
        <f t="shared" si="28"/>
        <v/>
      </c>
      <c r="AS63" s="221" t="str">
        <f t="shared" si="29"/>
        <v/>
      </c>
      <c r="AT63" s="232" t="str">
        <f t="shared" si="30"/>
        <v/>
      </c>
      <c r="AU63" s="221" t="str">
        <f t="shared" si="31"/>
        <v/>
      </c>
      <c r="AV63" s="221" t="str">
        <f t="shared" si="32"/>
        <v/>
      </c>
      <c r="AW63" s="221" t="str">
        <f t="shared" si="33"/>
        <v/>
      </c>
      <c r="AX63" s="228" t="str">
        <f t="shared" si="34"/>
        <v/>
      </c>
      <c r="AY63" s="221" t="str">
        <f t="shared" si="35"/>
        <v/>
      </c>
      <c r="AZ63" s="237" t="str">
        <f t="shared" si="36"/>
        <v/>
      </c>
      <c r="BA63" s="213" t="str">
        <f t="shared" si="37"/>
        <v/>
      </c>
      <c r="BB63" s="221" t="str">
        <f t="shared" si="38"/>
        <v/>
      </c>
      <c r="BC63" s="232" t="str">
        <f t="shared" si="39"/>
        <v/>
      </c>
      <c r="BD63" s="229" t="str">
        <f t="shared" si="40"/>
        <v/>
      </c>
      <c r="BE63" s="222" t="str">
        <f t="shared" si="41"/>
        <v/>
      </c>
      <c r="BF63" s="233" t="str">
        <f t="shared" si="42"/>
        <v/>
      </c>
      <c r="BG63" s="222" t="str">
        <f t="shared" si="43"/>
        <v/>
      </c>
      <c r="BH63" s="222" t="str">
        <f t="shared" si="44"/>
        <v/>
      </c>
      <c r="BI63" s="222" t="str">
        <f t="shared" si="45"/>
        <v/>
      </c>
      <c r="BJ63" s="213" t="str">
        <f t="shared" si="46"/>
        <v/>
      </c>
      <c r="BK63" s="221" t="str">
        <f t="shared" si="47"/>
        <v/>
      </c>
      <c r="BL63" s="232" t="str">
        <f t="shared" si="48"/>
        <v/>
      </c>
      <c r="BM63" s="228" t="str">
        <f t="shared" si="49"/>
        <v/>
      </c>
      <c r="BN63" s="221" t="str">
        <f t="shared" si="50"/>
        <v/>
      </c>
      <c r="BO63" s="232" t="str">
        <f t="shared" si="51"/>
        <v/>
      </c>
      <c r="BP63" s="221" t="str">
        <f t="shared" si="52"/>
        <v/>
      </c>
      <c r="BQ63" s="221" t="str">
        <f t="shared" si="53"/>
        <v/>
      </c>
      <c r="BR63" s="237" t="str">
        <f t="shared" si="54"/>
        <v/>
      </c>
    </row>
    <row r="64" spans="1:70" s="77" customFormat="1" ht="15" customHeight="1">
      <c r="A64" s="102"/>
      <c r="B64" s="102"/>
      <c r="C64" s="102"/>
      <c r="D64" s="144"/>
      <c r="E64" s="102"/>
      <c r="F64" s="150"/>
      <c r="G64" s="166"/>
      <c r="H64" s="180"/>
      <c r="I64" s="180"/>
      <c r="J64" s="166"/>
      <c r="K64" s="166"/>
      <c r="L64" s="166"/>
      <c r="M64" s="201"/>
      <c r="N64" s="201"/>
      <c r="O64" s="209"/>
      <c r="Q64" s="213" t="str">
        <f t="shared" si="1"/>
        <v/>
      </c>
      <c r="R64" s="221" t="str">
        <f t="shared" si="2"/>
        <v/>
      </c>
      <c r="S64" s="221" t="str">
        <f t="shared" si="3"/>
        <v/>
      </c>
      <c r="T64" s="228" t="str">
        <f t="shared" si="4"/>
        <v/>
      </c>
      <c r="U64" s="221" t="str">
        <f t="shared" si="5"/>
        <v/>
      </c>
      <c r="V64" s="232" t="str">
        <f t="shared" si="6"/>
        <v/>
      </c>
      <c r="W64" s="221" t="str">
        <f t="shared" si="7"/>
        <v/>
      </c>
      <c r="X64" s="221" t="str">
        <f t="shared" si="8"/>
        <v/>
      </c>
      <c r="Y64" s="221" t="str">
        <f t="shared" si="9"/>
        <v/>
      </c>
      <c r="Z64" s="228" t="str">
        <f t="shared" si="10"/>
        <v/>
      </c>
      <c r="AA64" s="221" t="str">
        <f t="shared" si="11"/>
        <v/>
      </c>
      <c r="AB64" s="237" t="str">
        <f t="shared" si="12"/>
        <v/>
      </c>
      <c r="AC64" s="213" t="str">
        <f t="shared" si="13"/>
        <v/>
      </c>
      <c r="AD64" s="221" t="str">
        <f t="shared" si="14"/>
        <v/>
      </c>
      <c r="AE64" s="221" t="str">
        <f t="shared" si="15"/>
        <v/>
      </c>
      <c r="AF64" s="228" t="str">
        <f t="shared" si="16"/>
        <v/>
      </c>
      <c r="AG64" s="221" t="str">
        <f t="shared" si="17"/>
        <v/>
      </c>
      <c r="AH64" s="232" t="str">
        <f t="shared" si="18"/>
        <v/>
      </c>
      <c r="AI64" s="221" t="str">
        <f t="shared" si="19"/>
        <v/>
      </c>
      <c r="AJ64" s="221" t="str">
        <f t="shared" si="20"/>
        <v/>
      </c>
      <c r="AK64" s="221" t="str">
        <f t="shared" si="21"/>
        <v/>
      </c>
      <c r="AL64" s="228" t="str">
        <f t="shared" si="22"/>
        <v/>
      </c>
      <c r="AM64" s="221" t="str">
        <f t="shared" si="23"/>
        <v/>
      </c>
      <c r="AN64" s="237" t="str">
        <f t="shared" si="24"/>
        <v/>
      </c>
      <c r="AO64" s="213" t="str">
        <f t="shared" si="25"/>
        <v/>
      </c>
      <c r="AP64" s="221" t="str">
        <f t="shared" si="26"/>
        <v/>
      </c>
      <c r="AQ64" s="221" t="str">
        <f t="shared" si="27"/>
        <v/>
      </c>
      <c r="AR64" s="228" t="str">
        <f t="shared" si="28"/>
        <v/>
      </c>
      <c r="AS64" s="221" t="str">
        <f t="shared" si="29"/>
        <v/>
      </c>
      <c r="AT64" s="232" t="str">
        <f t="shared" si="30"/>
        <v/>
      </c>
      <c r="AU64" s="221" t="str">
        <f t="shared" si="31"/>
        <v/>
      </c>
      <c r="AV64" s="221" t="str">
        <f t="shared" si="32"/>
        <v/>
      </c>
      <c r="AW64" s="221" t="str">
        <f t="shared" si="33"/>
        <v/>
      </c>
      <c r="AX64" s="228" t="str">
        <f t="shared" si="34"/>
        <v/>
      </c>
      <c r="AY64" s="221" t="str">
        <f t="shared" si="35"/>
        <v/>
      </c>
      <c r="AZ64" s="237" t="str">
        <f t="shared" si="36"/>
        <v/>
      </c>
      <c r="BA64" s="213" t="str">
        <f t="shared" si="37"/>
        <v/>
      </c>
      <c r="BB64" s="221" t="str">
        <f t="shared" si="38"/>
        <v/>
      </c>
      <c r="BC64" s="232" t="str">
        <f t="shared" si="39"/>
        <v/>
      </c>
      <c r="BD64" s="229" t="str">
        <f t="shared" si="40"/>
        <v/>
      </c>
      <c r="BE64" s="222" t="str">
        <f t="shared" si="41"/>
        <v/>
      </c>
      <c r="BF64" s="233" t="str">
        <f t="shared" si="42"/>
        <v/>
      </c>
      <c r="BG64" s="222" t="str">
        <f t="shared" si="43"/>
        <v/>
      </c>
      <c r="BH64" s="222" t="str">
        <f t="shared" si="44"/>
        <v/>
      </c>
      <c r="BI64" s="222" t="str">
        <f t="shared" si="45"/>
        <v/>
      </c>
      <c r="BJ64" s="213" t="str">
        <f t="shared" si="46"/>
        <v/>
      </c>
      <c r="BK64" s="221" t="str">
        <f t="shared" si="47"/>
        <v/>
      </c>
      <c r="BL64" s="232" t="str">
        <f t="shared" si="48"/>
        <v/>
      </c>
      <c r="BM64" s="228" t="str">
        <f t="shared" si="49"/>
        <v/>
      </c>
      <c r="BN64" s="221" t="str">
        <f t="shared" si="50"/>
        <v/>
      </c>
      <c r="BO64" s="232" t="str">
        <f t="shared" si="51"/>
        <v/>
      </c>
      <c r="BP64" s="221" t="str">
        <f t="shared" si="52"/>
        <v/>
      </c>
      <c r="BQ64" s="221" t="str">
        <f t="shared" si="53"/>
        <v/>
      </c>
      <c r="BR64" s="237" t="str">
        <f t="shared" si="54"/>
        <v/>
      </c>
    </row>
    <row r="65" spans="1:70" s="77" customFormat="1" ht="15" customHeight="1">
      <c r="A65" s="102"/>
      <c r="B65" s="102"/>
      <c r="C65" s="102"/>
      <c r="D65" s="144"/>
      <c r="E65" s="102"/>
      <c r="F65" s="150"/>
      <c r="G65" s="166"/>
      <c r="H65" s="180"/>
      <c r="I65" s="180"/>
      <c r="J65" s="166"/>
      <c r="K65" s="166"/>
      <c r="L65" s="166"/>
      <c r="M65" s="201"/>
      <c r="N65" s="201"/>
      <c r="O65" s="209"/>
      <c r="Q65" s="213" t="str">
        <f t="shared" si="1"/>
        <v/>
      </c>
      <c r="R65" s="221" t="str">
        <f t="shared" si="2"/>
        <v/>
      </c>
      <c r="S65" s="221" t="str">
        <f t="shared" si="3"/>
        <v/>
      </c>
      <c r="T65" s="228" t="str">
        <f t="shared" si="4"/>
        <v/>
      </c>
      <c r="U65" s="221" t="str">
        <f t="shared" si="5"/>
        <v/>
      </c>
      <c r="V65" s="232" t="str">
        <f t="shared" si="6"/>
        <v/>
      </c>
      <c r="W65" s="221" t="str">
        <f t="shared" si="7"/>
        <v/>
      </c>
      <c r="X65" s="221" t="str">
        <f t="shared" si="8"/>
        <v/>
      </c>
      <c r="Y65" s="221" t="str">
        <f t="shared" si="9"/>
        <v/>
      </c>
      <c r="Z65" s="228" t="str">
        <f t="shared" si="10"/>
        <v/>
      </c>
      <c r="AA65" s="221" t="str">
        <f t="shared" si="11"/>
        <v/>
      </c>
      <c r="AB65" s="237" t="str">
        <f t="shared" si="12"/>
        <v/>
      </c>
      <c r="AC65" s="213" t="str">
        <f t="shared" si="13"/>
        <v/>
      </c>
      <c r="AD65" s="221" t="str">
        <f t="shared" si="14"/>
        <v/>
      </c>
      <c r="AE65" s="221" t="str">
        <f t="shared" si="15"/>
        <v/>
      </c>
      <c r="AF65" s="228" t="str">
        <f t="shared" si="16"/>
        <v/>
      </c>
      <c r="AG65" s="221" t="str">
        <f t="shared" si="17"/>
        <v/>
      </c>
      <c r="AH65" s="232" t="str">
        <f t="shared" si="18"/>
        <v/>
      </c>
      <c r="AI65" s="221" t="str">
        <f t="shared" si="19"/>
        <v/>
      </c>
      <c r="AJ65" s="221" t="str">
        <f t="shared" si="20"/>
        <v/>
      </c>
      <c r="AK65" s="221" t="str">
        <f t="shared" si="21"/>
        <v/>
      </c>
      <c r="AL65" s="228" t="str">
        <f t="shared" si="22"/>
        <v/>
      </c>
      <c r="AM65" s="221" t="str">
        <f t="shared" si="23"/>
        <v/>
      </c>
      <c r="AN65" s="237" t="str">
        <f t="shared" si="24"/>
        <v/>
      </c>
      <c r="AO65" s="213" t="str">
        <f t="shared" si="25"/>
        <v/>
      </c>
      <c r="AP65" s="221" t="str">
        <f t="shared" si="26"/>
        <v/>
      </c>
      <c r="AQ65" s="221" t="str">
        <f t="shared" si="27"/>
        <v/>
      </c>
      <c r="AR65" s="228" t="str">
        <f t="shared" si="28"/>
        <v/>
      </c>
      <c r="AS65" s="221" t="str">
        <f t="shared" si="29"/>
        <v/>
      </c>
      <c r="AT65" s="232" t="str">
        <f t="shared" si="30"/>
        <v/>
      </c>
      <c r="AU65" s="221" t="str">
        <f t="shared" si="31"/>
        <v/>
      </c>
      <c r="AV65" s="221" t="str">
        <f t="shared" si="32"/>
        <v/>
      </c>
      <c r="AW65" s="221" t="str">
        <f t="shared" si="33"/>
        <v/>
      </c>
      <c r="AX65" s="228" t="str">
        <f t="shared" si="34"/>
        <v/>
      </c>
      <c r="AY65" s="221" t="str">
        <f t="shared" si="35"/>
        <v/>
      </c>
      <c r="AZ65" s="237" t="str">
        <f t="shared" si="36"/>
        <v/>
      </c>
      <c r="BA65" s="213" t="str">
        <f t="shared" si="37"/>
        <v/>
      </c>
      <c r="BB65" s="221" t="str">
        <f t="shared" si="38"/>
        <v/>
      </c>
      <c r="BC65" s="232" t="str">
        <f t="shared" si="39"/>
        <v/>
      </c>
      <c r="BD65" s="229" t="str">
        <f t="shared" si="40"/>
        <v/>
      </c>
      <c r="BE65" s="222" t="str">
        <f t="shared" si="41"/>
        <v/>
      </c>
      <c r="BF65" s="233" t="str">
        <f t="shared" si="42"/>
        <v/>
      </c>
      <c r="BG65" s="222" t="str">
        <f t="shared" si="43"/>
        <v/>
      </c>
      <c r="BH65" s="222" t="str">
        <f t="shared" si="44"/>
        <v/>
      </c>
      <c r="BI65" s="222" t="str">
        <f t="shared" si="45"/>
        <v/>
      </c>
      <c r="BJ65" s="213" t="str">
        <f t="shared" si="46"/>
        <v/>
      </c>
      <c r="BK65" s="221" t="str">
        <f t="shared" si="47"/>
        <v/>
      </c>
      <c r="BL65" s="232" t="str">
        <f t="shared" si="48"/>
        <v/>
      </c>
      <c r="BM65" s="228" t="str">
        <f t="shared" si="49"/>
        <v/>
      </c>
      <c r="BN65" s="221" t="str">
        <f t="shared" si="50"/>
        <v/>
      </c>
      <c r="BO65" s="232" t="str">
        <f t="shared" si="51"/>
        <v/>
      </c>
      <c r="BP65" s="221" t="str">
        <f t="shared" si="52"/>
        <v/>
      </c>
      <c r="BQ65" s="221" t="str">
        <f t="shared" si="53"/>
        <v/>
      </c>
      <c r="BR65" s="237" t="str">
        <f t="shared" si="54"/>
        <v/>
      </c>
    </row>
    <row r="66" spans="1:70" s="77" customFormat="1" ht="15" customHeight="1">
      <c r="A66" s="102"/>
      <c r="B66" s="102"/>
      <c r="C66" s="102"/>
      <c r="D66" s="144"/>
      <c r="E66" s="102"/>
      <c r="F66" s="150"/>
      <c r="G66" s="166"/>
      <c r="H66" s="180"/>
      <c r="I66" s="180"/>
      <c r="J66" s="166"/>
      <c r="K66" s="166"/>
      <c r="L66" s="166"/>
      <c r="M66" s="201"/>
      <c r="N66" s="201"/>
      <c r="O66" s="209"/>
      <c r="Q66" s="213" t="str">
        <f t="shared" si="1"/>
        <v/>
      </c>
      <c r="R66" s="221" t="str">
        <f t="shared" si="2"/>
        <v/>
      </c>
      <c r="S66" s="221" t="str">
        <f t="shared" si="3"/>
        <v/>
      </c>
      <c r="T66" s="228" t="str">
        <f t="shared" si="4"/>
        <v/>
      </c>
      <c r="U66" s="221" t="str">
        <f t="shared" si="5"/>
        <v/>
      </c>
      <c r="V66" s="232" t="str">
        <f t="shared" si="6"/>
        <v/>
      </c>
      <c r="W66" s="221" t="str">
        <f t="shared" si="7"/>
        <v/>
      </c>
      <c r="X66" s="221" t="str">
        <f t="shared" si="8"/>
        <v/>
      </c>
      <c r="Y66" s="221" t="str">
        <f t="shared" si="9"/>
        <v/>
      </c>
      <c r="Z66" s="228" t="str">
        <f t="shared" si="10"/>
        <v/>
      </c>
      <c r="AA66" s="221" t="str">
        <f t="shared" si="11"/>
        <v/>
      </c>
      <c r="AB66" s="237" t="str">
        <f t="shared" si="12"/>
        <v/>
      </c>
      <c r="AC66" s="213" t="str">
        <f t="shared" si="13"/>
        <v/>
      </c>
      <c r="AD66" s="221" t="str">
        <f t="shared" si="14"/>
        <v/>
      </c>
      <c r="AE66" s="221" t="str">
        <f t="shared" si="15"/>
        <v/>
      </c>
      <c r="AF66" s="228" t="str">
        <f t="shared" si="16"/>
        <v/>
      </c>
      <c r="AG66" s="221" t="str">
        <f t="shared" si="17"/>
        <v/>
      </c>
      <c r="AH66" s="232" t="str">
        <f t="shared" si="18"/>
        <v/>
      </c>
      <c r="AI66" s="221" t="str">
        <f t="shared" si="19"/>
        <v/>
      </c>
      <c r="AJ66" s="221" t="str">
        <f t="shared" si="20"/>
        <v/>
      </c>
      <c r="AK66" s="221" t="str">
        <f t="shared" si="21"/>
        <v/>
      </c>
      <c r="AL66" s="228" t="str">
        <f t="shared" si="22"/>
        <v/>
      </c>
      <c r="AM66" s="221" t="str">
        <f t="shared" si="23"/>
        <v/>
      </c>
      <c r="AN66" s="237" t="str">
        <f t="shared" si="24"/>
        <v/>
      </c>
      <c r="AO66" s="213" t="str">
        <f t="shared" si="25"/>
        <v/>
      </c>
      <c r="AP66" s="221" t="str">
        <f t="shared" si="26"/>
        <v/>
      </c>
      <c r="AQ66" s="221" t="str">
        <f t="shared" si="27"/>
        <v/>
      </c>
      <c r="AR66" s="228" t="str">
        <f t="shared" si="28"/>
        <v/>
      </c>
      <c r="AS66" s="221" t="str">
        <f t="shared" si="29"/>
        <v/>
      </c>
      <c r="AT66" s="232" t="str">
        <f t="shared" si="30"/>
        <v/>
      </c>
      <c r="AU66" s="221" t="str">
        <f t="shared" si="31"/>
        <v/>
      </c>
      <c r="AV66" s="221" t="str">
        <f t="shared" si="32"/>
        <v/>
      </c>
      <c r="AW66" s="221" t="str">
        <f t="shared" si="33"/>
        <v/>
      </c>
      <c r="AX66" s="228" t="str">
        <f t="shared" si="34"/>
        <v/>
      </c>
      <c r="AY66" s="221" t="str">
        <f t="shared" si="35"/>
        <v/>
      </c>
      <c r="AZ66" s="237" t="str">
        <f t="shared" si="36"/>
        <v/>
      </c>
      <c r="BA66" s="213" t="str">
        <f t="shared" si="37"/>
        <v/>
      </c>
      <c r="BB66" s="221" t="str">
        <f t="shared" si="38"/>
        <v/>
      </c>
      <c r="BC66" s="232" t="str">
        <f t="shared" si="39"/>
        <v/>
      </c>
      <c r="BD66" s="229" t="str">
        <f t="shared" si="40"/>
        <v/>
      </c>
      <c r="BE66" s="222" t="str">
        <f t="shared" si="41"/>
        <v/>
      </c>
      <c r="BF66" s="233" t="str">
        <f t="shared" si="42"/>
        <v/>
      </c>
      <c r="BG66" s="222" t="str">
        <f t="shared" si="43"/>
        <v/>
      </c>
      <c r="BH66" s="222" t="str">
        <f t="shared" si="44"/>
        <v/>
      </c>
      <c r="BI66" s="222" t="str">
        <f t="shared" si="45"/>
        <v/>
      </c>
      <c r="BJ66" s="213" t="str">
        <f t="shared" si="46"/>
        <v/>
      </c>
      <c r="BK66" s="221" t="str">
        <f t="shared" si="47"/>
        <v/>
      </c>
      <c r="BL66" s="232" t="str">
        <f t="shared" si="48"/>
        <v/>
      </c>
      <c r="BM66" s="228" t="str">
        <f t="shared" si="49"/>
        <v/>
      </c>
      <c r="BN66" s="221" t="str">
        <f t="shared" si="50"/>
        <v/>
      </c>
      <c r="BO66" s="232" t="str">
        <f t="shared" si="51"/>
        <v/>
      </c>
      <c r="BP66" s="221" t="str">
        <f t="shared" si="52"/>
        <v/>
      </c>
      <c r="BQ66" s="221" t="str">
        <f t="shared" si="53"/>
        <v/>
      </c>
      <c r="BR66" s="237" t="str">
        <f t="shared" si="54"/>
        <v/>
      </c>
    </row>
    <row r="67" spans="1:70" s="77" customFormat="1" ht="15" customHeight="1">
      <c r="A67" s="102"/>
      <c r="B67" s="102"/>
      <c r="C67" s="102"/>
      <c r="D67" s="144"/>
      <c r="E67" s="102"/>
      <c r="F67" s="150"/>
      <c r="G67" s="166"/>
      <c r="H67" s="180"/>
      <c r="I67" s="180"/>
      <c r="J67" s="166"/>
      <c r="K67" s="166"/>
      <c r="L67" s="166"/>
      <c r="M67" s="201"/>
      <c r="N67" s="201"/>
      <c r="O67" s="209"/>
      <c r="Q67" s="213" t="str">
        <f t="shared" si="1"/>
        <v/>
      </c>
      <c r="R67" s="221" t="str">
        <f t="shared" si="2"/>
        <v/>
      </c>
      <c r="S67" s="221" t="str">
        <f t="shared" si="3"/>
        <v/>
      </c>
      <c r="T67" s="228" t="str">
        <f t="shared" si="4"/>
        <v/>
      </c>
      <c r="U67" s="221" t="str">
        <f t="shared" si="5"/>
        <v/>
      </c>
      <c r="V67" s="232" t="str">
        <f t="shared" si="6"/>
        <v/>
      </c>
      <c r="W67" s="221" t="str">
        <f t="shared" si="7"/>
        <v/>
      </c>
      <c r="X67" s="221" t="str">
        <f t="shared" si="8"/>
        <v/>
      </c>
      <c r="Y67" s="221" t="str">
        <f t="shared" si="9"/>
        <v/>
      </c>
      <c r="Z67" s="228" t="str">
        <f t="shared" si="10"/>
        <v/>
      </c>
      <c r="AA67" s="221" t="str">
        <f t="shared" si="11"/>
        <v/>
      </c>
      <c r="AB67" s="237" t="str">
        <f t="shared" si="12"/>
        <v/>
      </c>
      <c r="AC67" s="213" t="str">
        <f t="shared" si="13"/>
        <v/>
      </c>
      <c r="AD67" s="221" t="str">
        <f t="shared" si="14"/>
        <v/>
      </c>
      <c r="AE67" s="221" t="str">
        <f t="shared" si="15"/>
        <v/>
      </c>
      <c r="AF67" s="228" t="str">
        <f t="shared" si="16"/>
        <v/>
      </c>
      <c r="AG67" s="221" t="str">
        <f t="shared" si="17"/>
        <v/>
      </c>
      <c r="AH67" s="232" t="str">
        <f t="shared" si="18"/>
        <v/>
      </c>
      <c r="AI67" s="221" t="str">
        <f t="shared" si="19"/>
        <v/>
      </c>
      <c r="AJ67" s="221" t="str">
        <f t="shared" si="20"/>
        <v/>
      </c>
      <c r="AK67" s="221" t="str">
        <f t="shared" si="21"/>
        <v/>
      </c>
      <c r="AL67" s="228" t="str">
        <f t="shared" si="22"/>
        <v/>
      </c>
      <c r="AM67" s="221" t="str">
        <f t="shared" si="23"/>
        <v/>
      </c>
      <c r="AN67" s="237" t="str">
        <f t="shared" si="24"/>
        <v/>
      </c>
      <c r="AO67" s="213" t="str">
        <f t="shared" si="25"/>
        <v/>
      </c>
      <c r="AP67" s="221" t="str">
        <f t="shared" si="26"/>
        <v/>
      </c>
      <c r="AQ67" s="221" t="str">
        <f t="shared" si="27"/>
        <v/>
      </c>
      <c r="AR67" s="228" t="str">
        <f t="shared" si="28"/>
        <v/>
      </c>
      <c r="AS67" s="221" t="str">
        <f t="shared" si="29"/>
        <v/>
      </c>
      <c r="AT67" s="232" t="str">
        <f t="shared" si="30"/>
        <v/>
      </c>
      <c r="AU67" s="221" t="str">
        <f t="shared" si="31"/>
        <v/>
      </c>
      <c r="AV67" s="221" t="str">
        <f t="shared" si="32"/>
        <v/>
      </c>
      <c r="AW67" s="221" t="str">
        <f t="shared" si="33"/>
        <v/>
      </c>
      <c r="AX67" s="228" t="str">
        <f t="shared" si="34"/>
        <v/>
      </c>
      <c r="AY67" s="221" t="str">
        <f t="shared" si="35"/>
        <v/>
      </c>
      <c r="AZ67" s="237" t="str">
        <f t="shared" si="36"/>
        <v/>
      </c>
      <c r="BA67" s="213" t="str">
        <f t="shared" si="37"/>
        <v/>
      </c>
      <c r="BB67" s="221" t="str">
        <f t="shared" si="38"/>
        <v/>
      </c>
      <c r="BC67" s="232" t="str">
        <f t="shared" si="39"/>
        <v/>
      </c>
      <c r="BD67" s="229" t="str">
        <f t="shared" si="40"/>
        <v/>
      </c>
      <c r="BE67" s="222" t="str">
        <f t="shared" si="41"/>
        <v/>
      </c>
      <c r="BF67" s="233" t="str">
        <f t="shared" si="42"/>
        <v/>
      </c>
      <c r="BG67" s="222" t="str">
        <f t="shared" si="43"/>
        <v/>
      </c>
      <c r="BH67" s="222" t="str">
        <f t="shared" si="44"/>
        <v/>
      </c>
      <c r="BI67" s="222" t="str">
        <f t="shared" si="45"/>
        <v/>
      </c>
      <c r="BJ67" s="213" t="str">
        <f t="shared" si="46"/>
        <v/>
      </c>
      <c r="BK67" s="221" t="str">
        <f t="shared" si="47"/>
        <v/>
      </c>
      <c r="BL67" s="232" t="str">
        <f t="shared" si="48"/>
        <v/>
      </c>
      <c r="BM67" s="228" t="str">
        <f t="shared" si="49"/>
        <v/>
      </c>
      <c r="BN67" s="221" t="str">
        <f t="shared" si="50"/>
        <v/>
      </c>
      <c r="BO67" s="232" t="str">
        <f t="shared" si="51"/>
        <v/>
      </c>
      <c r="BP67" s="221" t="str">
        <f t="shared" si="52"/>
        <v/>
      </c>
      <c r="BQ67" s="221" t="str">
        <f t="shared" si="53"/>
        <v/>
      </c>
      <c r="BR67" s="237" t="str">
        <f t="shared" si="54"/>
        <v/>
      </c>
    </row>
    <row r="68" spans="1:70" s="77" customFormat="1" ht="15" customHeight="1">
      <c r="A68" s="102"/>
      <c r="B68" s="102"/>
      <c r="C68" s="102"/>
      <c r="D68" s="144"/>
      <c r="E68" s="102"/>
      <c r="F68" s="150"/>
      <c r="G68" s="166"/>
      <c r="H68" s="180"/>
      <c r="I68" s="180"/>
      <c r="J68" s="166"/>
      <c r="K68" s="166"/>
      <c r="L68" s="166"/>
      <c r="M68" s="201"/>
      <c r="N68" s="201"/>
      <c r="O68" s="209"/>
      <c r="Q68" s="213" t="str">
        <f t="shared" si="1"/>
        <v/>
      </c>
      <c r="R68" s="221" t="str">
        <f t="shared" si="2"/>
        <v/>
      </c>
      <c r="S68" s="221" t="str">
        <f t="shared" si="3"/>
        <v/>
      </c>
      <c r="T68" s="228" t="str">
        <f t="shared" si="4"/>
        <v/>
      </c>
      <c r="U68" s="221" t="str">
        <f t="shared" si="5"/>
        <v/>
      </c>
      <c r="V68" s="232" t="str">
        <f t="shared" si="6"/>
        <v/>
      </c>
      <c r="W68" s="221" t="str">
        <f t="shared" si="7"/>
        <v/>
      </c>
      <c r="X68" s="221" t="str">
        <f t="shared" si="8"/>
        <v/>
      </c>
      <c r="Y68" s="221" t="str">
        <f t="shared" si="9"/>
        <v/>
      </c>
      <c r="Z68" s="228" t="str">
        <f t="shared" si="10"/>
        <v/>
      </c>
      <c r="AA68" s="221" t="str">
        <f t="shared" si="11"/>
        <v/>
      </c>
      <c r="AB68" s="237" t="str">
        <f t="shared" si="12"/>
        <v/>
      </c>
      <c r="AC68" s="213" t="str">
        <f t="shared" si="13"/>
        <v/>
      </c>
      <c r="AD68" s="221" t="str">
        <f t="shared" si="14"/>
        <v/>
      </c>
      <c r="AE68" s="221" t="str">
        <f t="shared" si="15"/>
        <v/>
      </c>
      <c r="AF68" s="228" t="str">
        <f t="shared" si="16"/>
        <v/>
      </c>
      <c r="AG68" s="221" t="str">
        <f t="shared" si="17"/>
        <v/>
      </c>
      <c r="AH68" s="232" t="str">
        <f t="shared" si="18"/>
        <v/>
      </c>
      <c r="AI68" s="221" t="str">
        <f t="shared" si="19"/>
        <v/>
      </c>
      <c r="AJ68" s="221" t="str">
        <f t="shared" si="20"/>
        <v/>
      </c>
      <c r="AK68" s="221" t="str">
        <f t="shared" si="21"/>
        <v/>
      </c>
      <c r="AL68" s="228" t="str">
        <f t="shared" si="22"/>
        <v/>
      </c>
      <c r="AM68" s="221" t="str">
        <f t="shared" si="23"/>
        <v/>
      </c>
      <c r="AN68" s="237" t="str">
        <f t="shared" si="24"/>
        <v/>
      </c>
      <c r="AO68" s="213" t="str">
        <f t="shared" si="25"/>
        <v/>
      </c>
      <c r="AP68" s="221" t="str">
        <f t="shared" si="26"/>
        <v/>
      </c>
      <c r="AQ68" s="221" t="str">
        <f t="shared" si="27"/>
        <v/>
      </c>
      <c r="AR68" s="228" t="str">
        <f t="shared" si="28"/>
        <v/>
      </c>
      <c r="AS68" s="221" t="str">
        <f t="shared" si="29"/>
        <v/>
      </c>
      <c r="AT68" s="232" t="str">
        <f t="shared" si="30"/>
        <v/>
      </c>
      <c r="AU68" s="221" t="str">
        <f t="shared" si="31"/>
        <v/>
      </c>
      <c r="AV68" s="221" t="str">
        <f t="shared" si="32"/>
        <v/>
      </c>
      <c r="AW68" s="221" t="str">
        <f t="shared" si="33"/>
        <v/>
      </c>
      <c r="AX68" s="228" t="str">
        <f t="shared" si="34"/>
        <v/>
      </c>
      <c r="AY68" s="221" t="str">
        <f t="shared" si="35"/>
        <v/>
      </c>
      <c r="AZ68" s="237" t="str">
        <f t="shared" si="36"/>
        <v/>
      </c>
      <c r="BA68" s="213" t="str">
        <f t="shared" si="37"/>
        <v/>
      </c>
      <c r="BB68" s="221" t="str">
        <f t="shared" si="38"/>
        <v/>
      </c>
      <c r="BC68" s="232" t="str">
        <f t="shared" si="39"/>
        <v/>
      </c>
      <c r="BD68" s="229" t="str">
        <f t="shared" si="40"/>
        <v/>
      </c>
      <c r="BE68" s="222" t="str">
        <f t="shared" si="41"/>
        <v/>
      </c>
      <c r="BF68" s="233" t="str">
        <f t="shared" si="42"/>
        <v/>
      </c>
      <c r="BG68" s="222" t="str">
        <f t="shared" si="43"/>
        <v/>
      </c>
      <c r="BH68" s="222" t="str">
        <f t="shared" si="44"/>
        <v/>
      </c>
      <c r="BI68" s="222" t="str">
        <f t="shared" si="45"/>
        <v/>
      </c>
      <c r="BJ68" s="213" t="str">
        <f t="shared" si="46"/>
        <v/>
      </c>
      <c r="BK68" s="221" t="str">
        <f t="shared" si="47"/>
        <v/>
      </c>
      <c r="BL68" s="232" t="str">
        <f t="shared" si="48"/>
        <v/>
      </c>
      <c r="BM68" s="228" t="str">
        <f t="shared" si="49"/>
        <v/>
      </c>
      <c r="BN68" s="221" t="str">
        <f t="shared" si="50"/>
        <v/>
      </c>
      <c r="BO68" s="232" t="str">
        <f t="shared" si="51"/>
        <v/>
      </c>
      <c r="BP68" s="221" t="str">
        <f t="shared" si="52"/>
        <v/>
      </c>
      <c r="BQ68" s="221" t="str">
        <f t="shared" si="53"/>
        <v/>
      </c>
      <c r="BR68" s="237" t="str">
        <f t="shared" si="54"/>
        <v/>
      </c>
    </row>
    <row r="69" spans="1:70" s="77" customFormat="1" ht="15" customHeight="1">
      <c r="A69" s="102"/>
      <c r="B69" s="102"/>
      <c r="C69" s="102"/>
      <c r="D69" s="144"/>
      <c r="E69" s="102"/>
      <c r="F69" s="150"/>
      <c r="G69" s="166"/>
      <c r="H69" s="180"/>
      <c r="I69" s="180"/>
      <c r="J69" s="166"/>
      <c r="K69" s="166"/>
      <c r="L69" s="166"/>
      <c r="M69" s="201"/>
      <c r="N69" s="201"/>
      <c r="O69" s="209"/>
      <c r="Q69" s="213" t="str">
        <f t="shared" si="1"/>
        <v/>
      </c>
      <c r="R69" s="221" t="str">
        <f t="shared" si="2"/>
        <v/>
      </c>
      <c r="S69" s="221" t="str">
        <f t="shared" si="3"/>
        <v/>
      </c>
      <c r="T69" s="228" t="str">
        <f t="shared" si="4"/>
        <v/>
      </c>
      <c r="U69" s="221" t="str">
        <f t="shared" si="5"/>
        <v/>
      </c>
      <c r="V69" s="232" t="str">
        <f t="shared" si="6"/>
        <v/>
      </c>
      <c r="W69" s="221" t="str">
        <f t="shared" si="7"/>
        <v/>
      </c>
      <c r="X69" s="221" t="str">
        <f t="shared" si="8"/>
        <v/>
      </c>
      <c r="Y69" s="221" t="str">
        <f t="shared" si="9"/>
        <v/>
      </c>
      <c r="Z69" s="228" t="str">
        <f t="shared" si="10"/>
        <v/>
      </c>
      <c r="AA69" s="221" t="str">
        <f t="shared" si="11"/>
        <v/>
      </c>
      <c r="AB69" s="237" t="str">
        <f t="shared" si="12"/>
        <v/>
      </c>
      <c r="AC69" s="213" t="str">
        <f t="shared" si="13"/>
        <v/>
      </c>
      <c r="AD69" s="221" t="str">
        <f t="shared" si="14"/>
        <v/>
      </c>
      <c r="AE69" s="221" t="str">
        <f t="shared" si="15"/>
        <v/>
      </c>
      <c r="AF69" s="228" t="str">
        <f t="shared" si="16"/>
        <v/>
      </c>
      <c r="AG69" s="221" t="str">
        <f t="shared" si="17"/>
        <v/>
      </c>
      <c r="AH69" s="232" t="str">
        <f t="shared" si="18"/>
        <v/>
      </c>
      <c r="AI69" s="221" t="str">
        <f t="shared" si="19"/>
        <v/>
      </c>
      <c r="AJ69" s="221" t="str">
        <f t="shared" si="20"/>
        <v/>
      </c>
      <c r="AK69" s="221" t="str">
        <f t="shared" si="21"/>
        <v/>
      </c>
      <c r="AL69" s="228" t="str">
        <f t="shared" si="22"/>
        <v/>
      </c>
      <c r="AM69" s="221" t="str">
        <f t="shared" si="23"/>
        <v/>
      </c>
      <c r="AN69" s="237" t="str">
        <f t="shared" si="24"/>
        <v/>
      </c>
      <c r="AO69" s="213" t="str">
        <f t="shared" si="25"/>
        <v/>
      </c>
      <c r="AP69" s="221" t="str">
        <f t="shared" si="26"/>
        <v/>
      </c>
      <c r="AQ69" s="221" t="str">
        <f t="shared" si="27"/>
        <v/>
      </c>
      <c r="AR69" s="228" t="str">
        <f t="shared" si="28"/>
        <v/>
      </c>
      <c r="AS69" s="221" t="str">
        <f t="shared" si="29"/>
        <v/>
      </c>
      <c r="AT69" s="232" t="str">
        <f t="shared" si="30"/>
        <v/>
      </c>
      <c r="AU69" s="221" t="str">
        <f t="shared" si="31"/>
        <v/>
      </c>
      <c r="AV69" s="221" t="str">
        <f t="shared" si="32"/>
        <v/>
      </c>
      <c r="AW69" s="221" t="str">
        <f t="shared" si="33"/>
        <v/>
      </c>
      <c r="AX69" s="228" t="str">
        <f t="shared" si="34"/>
        <v/>
      </c>
      <c r="AY69" s="221" t="str">
        <f t="shared" si="35"/>
        <v/>
      </c>
      <c r="AZ69" s="237" t="str">
        <f t="shared" si="36"/>
        <v/>
      </c>
      <c r="BA69" s="213" t="str">
        <f t="shared" si="37"/>
        <v/>
      </c>
      <c r="BB69" s="221" t="str">
        <f t="shared" si="38"/>
        <v/>
      </c>
      <c r="BC69" s="232" t="str">
        <f t="shared" si="39"/>
        <v/>
      </c>
      <c r="BD69" s="229" t="str">
        <f t="shared" si="40"/>
        <v/>
      </c>
      <c r="BE69" s="222" t="str">
        <f t="shared" si="41"/>
        <v/>
      </c>
      <c r="BF69" s="233" t="str">
        <f t="shared" si="42"/>
        <v/>
      </c>
      <c r="BG69" s="222" t="str">
        <f t="shared" si="43"/>
        <v/>
      </c>
      <c r="BH69" s="222" t="str">
        <f t="shared" si="44"/>
        <v/>
      </c>
      <c r="BI69" s="222" t="str">
        <f t="shared" si="45"/>
        <v/>
      </c>
      <c r="BJ69" s="213" t="str">
        <f t="shared" si="46"/>
        <v/>
      </c>
      <c r="BK69" s="221" t="str">
        <f t="shared" si="47"/>
        <v/>
      </c>
      <c r="BL69" s="232" t="str">
        <f t="shared" si="48"/>
        <v/>
      </c>
      <c r="BM69" s="228" t="str">
        <f t="shared" si="49"/>
        <v/>
      </c>
      <c r="BN69" s="221" t="str">
        <f t="shared" si="50"/>
        <v/>
      </c>
      <c r="BO69" s="232" t="str">
        <f t="shared" si="51"/>
        <v/>
      </c>
      <c r="BP69" s="221" t="str">
        <f t="shared" si="52"/>
        <v/>
      </c>
      <c r="BQ69" s="221" t="str">
        <f t="shared" si="53"/>
        <v/>
      </c>
      <c r="BR69" s="237" t="str">
        <f t="shared" si="54"/>
        <v/>
      </c>
    </row>
    <row r="70" spans="1:70" s="77" customFormat="1" ht="15" customHeight="1">
      <c r="A70" s="102"/>
      <c r="B70" s="102"/>
      <c r="C70" s="102"/>
      <c r="D70" s="144"/>
      <c r="E70" s="102"/>
      <c r="F70" s="150"/>
      <c r="G70" s="166"/>
      <c r="H70" s="180"/>
      <c r="I70" s="180"/>
      <c r="J70" s="166"/>
      <c r="K70" s="166"/>
      <c r="L70" s="166"/>
      <c r="M70" s="201"/>
      <c r="N70" s="201"/>
      <c r="O70" s="209"/>
      <c r="Q70" s="213" t="str">
        <f t="shared" si="1"/>
        <v/>
      </c>
      <c r="R70" s="221" t="str">
        <f t="shared" si="2"/>
        <v/>
      </c>
      <c r="S70" s="221" t="str">
        <f t="shared" si="3"/>
        <v/>
      </c>
      <c r="T70" s="228" t="str">
        <f t="shared" si="4"/>
        <v/>
      </c>
      <c r="U70" s="221" t="str">
        <f t="shared" si="5"/>
        <v/>
      </c>
      <c r="V70" s="232" t="str">
        <f t="shared" si="6"/>
        <v/>
      </c>
      <c r="W70" s="221" t="str">
        <f t="shared" si="7"/>
        <v/>
      </c>
      <c r="X70" s="221" t="str">
        <f t="shared" si="8"/>
        <v/>
      </c>
      <c r="Y70" s="221" t="str">
        <f t="shared" si="9"/>
        <v/>
      </c>
      <c r="Z70" s="228" t="str">
        <f t="shared" si="10"/>
        <v/>
      </c>
      <c r="AA70" s="221" t="str">
        <f t="shared" si="11"/>
        <v/>
      </c>
      <c r="AB70" s="237" t="str">
        <f t="shared" si="12"/>
        <v/>
      </c>
      <c r="AC70" s="213" t="str">
        <f t="shared" si="13"/>
        <v/>
      </c>
      <c r="AD70" s="221" t="str">
        <f t="shared" si="14"/>
        <v/>
      </c>
      <c r="AE70" s="221" t="str">
        <f t="shared" si="15"/>
        <v/>
      </c>
      <c r="AF70" s="228" t="str">
        <f t="shared" si="16"/>
        <v/>
      </c>
      <c r="AG70" s="221" t="str">
        <f t="shared" si="17"/>
        <v/>
      </c>
      <c r="AH70" s="232" t="str">
        <f t="shared" si="18"/>
        <v/>
      </c>
      <c r="AI70" s="221" t="str">
        <f t="shared" si="19"/>
        <v/>
      </c>
      <c r="AJ70" s="221" t="str">
        <f t="shared" si="20"/>
        <v/>
      </c>
      <c r="AK70" s="221" t="str">
        <f t="shared" si="21"/>
        <v/>
      </c>
      <c r="AL70" s="228" t="str">
        <f t="shared" si="22"/>
        <v/>
      </c>
      <c r="AM70" s="221" t="str">
        <f t="shared" si="23"/>
        <v/>
      </c>
      <c r="AN70" s="237" t="str">
        <f t="shared" si="24"/>
        <v/>
      </c>
      <c r="AO70" s="213" t="str">
        <f t="shared" si="25"/>
        <v/>
      </c>
      <c r="AP70" s="221" t="str">
        <f t="shared" si="26"/>
        <v/>
      </c>
      <c r="AQ70" s="221" t="str">
        <f t="shared" si="27"/>
        <v/>
      </c>
      <c r="AR70" s="228" t="str">
        <f t="shared" si="28"/>
        <v/>
      </c>
      <c r="AS70" s="221" t="str">
        <f t="shared" si="29"/>
        <v/>
      </c>
      <c r="AT70" s="232" t="str">
        <f t="shared" si="30"/>
        <v/>
      </c>
      <c r="AU70" s="221" t="str">
        <f t="shared" si="31"/>
        <v/>
      </c>
      <c r="AV70" s="221" t="str">
        <f t="shared" si="32"/>
        <v/>
      </c>
      <c r="AW70" s="221" t="str">
        <f t="shared" si="33"/>
        <v/>
      </c>
      <c r="AX70" s="228" t="str">
        <f t="shared" si="34"/>
        <v/>
      </c>
      <c r="AY70" s="221" t="str">
        <f t="shared" si="35"/>
        <v/>
      </c>
      <c r="AZ70" s="237" t="str">
        <f t="shared" si="36"/>
        <v/>
      </c>
      <c r="BA70" s="213" t="str">
        <f t="shared" si="37"/>
        <v/>
      </c>
      <c r="BB70" s="221" t="str">
        <f t="shared" si="38"/>
        <v/>
      </c>
      <c r="BC70" s="232" t="str">
        <f t="shared" si="39"/>
        <v/>
      </c>
      <c r="BD70" s="229" t="str">
        <f t="shared" si="40"/>
        <v/>
      </c>
      <c r="BE70" s="222" t="str">
        <f t="shared" si="41"/>
        <v/>
      </c>
      <c r="BF70" s="233" t="str">
        <f t="shared" si="42"/>
        <v/>
      </c>
      <c r="BG70" s="222" t="str">
        <f t="shared" si="43"/>
        <v/>
      </c>
      <c r="BH70" s="222" t="str">
        <f t="shared" si="44"/>
        <v/>
      </c>
      <c r="BI70" s="222" t="str">
        <f t="shared" si="45"/>
        <v/>
      </c>
      <c r="BJ70" s="213" t="str">
        <f t="shared" si="46"/>
        <v/>
      </c>
      <c r="BK70" s="221" t="str">
        <f t="shared" si="47"/>
        <v/>
      </c>
      <c r="BL70" s="232" t="str">
        <f t="shared" si="48"/>
        <v/>
      </c>
      <c r="BM70" s="228" t="str">
        <f t="shared" si="49"/>
        <v/>
      </c>
      <c r="BN70" s="221" t="str">
        <f t="shared" si="50"/>
        <v/>
      </c>
      <c r="BO70" s="232" t="str">
        <f t="shared" si="51"/>
        <v/>
      </c>
      <c r="BP70" s="221" t="str">
        <f t="shared" si="52"/>
        <v/>
      </c>
      <c r="BQ70" s="221" t="str">
        <f t="shared" si="53"/>
        <v/>
      </c>
      <c r="BR70" s="237" t="str">
        <f t="shared" si="54"/>
        <v/>
      </c>
    </row>
    <row r="71" spans="1:70" s="77" customFormat="1" ht="15" customHeight="1">
      <c r="A71" s="102"/>
      <c r="B71" s="102"/>
      <c r="C71" s="102"/>
      <c r="D71" s="144"/>
      <c r="E71" s="102"/>
      <c r="F71" s="150"/>
      <c r="G71" s="166"/>
      <c r="H71" s="180"/>
      <c r="I71" s="180"/>
      <c r="J71" s="166"/>
      <c r="K71" s="166"/>
      <c r="L71" s="166"/>
      <c r="M71" s="201"/>
      <c r="N71" s="201"/>
      <c r="O71" s="209"/>
      <c r="Q71" s="213" t="str">
        <f t="shared" si="1"/>
        <v/>
      </c>
      <c r="R71" s="221" t="str">
        <f t="shared" si="2"/>
        <v/>
      </c>
      <c r="S71" s="221" t="str">
        <f t="shared" si="3"/>
        <v/>
      </c>
      <c r="T71" s="228" t="str">
        <f t="shared" si="4"/>
        <v/>
      </c>
      <c r="U71" s="221" t="str">
        <f t="shared" si="5"/>
        <v/>
      </c>
      <c r="V71" s="232" t="str">
        <f t="shared" si="6"/>
        <v/>
      </c>
      <c r="W71" s="221" t="str">
        <f t="shared" si="7"/>
        <v/>
      </c>
      <c r="X71" s="221" t="str">
        <f t="shared" si="8"/>
        <v/>
      </c>
      <c r="Y71" s="221" t="str">
        <f t="shared" si="9"/>
        <v/>
      </c>
      <c r="Z71" s="228" t="str">
        <f t="shared" si="10"/>
        <v/>
      </c>
      <c r="AA71" s="221" t="str">
        <f t="shared" si="11"/>
        <v/>
      </c>
      <c r="AB71" s="237" t="str">
        <f t="shared" si="12"/>
        <v/>
      </c>
      <c r="AC71" s="213" t="str">
        <f t="shared" si="13"/>
        <v/>
      </c>
      <c r="AD71" s="221" t="str">
        <f t="shared" si="14"/>
        <v/>
      </c>
      <c r="AE71" s="221" t="str">
        <f t="shared" si="15"/>
        <v/>
      </c>
      <c r="AF71" s="228" t="str">
        <f t="shared" si="16"/>
        <v/>
      </c>
      <c r="AG71" s="221" t="str">
        <f t="shared" si="17"/>
        <v/>
      </c>
      <c r="AH71" s="232" t="str">
        <f t="shared" si="18"/>
        <v/>
      </c>
      <c r="AI71" s="221" t="str">
        <f t="shared" si="19"/>
        <v/>
      </c>
      <c r="AJ71" s="221" t="str">
        <f t="shared" si="20"/>
        <v/>
      </c>
      <c r="AK71" s="221" t="str">
        <f t="shared" si="21"/>
        <v/>
      </c>
      <c r="AL71" s="228" t="str">
        <f t="shared" si="22"/>
        <v/>
      </c>
      <c r="AM71" s="221" t="str">
        <f t="shared" si="23"/>
        <v/>
      </c>
      <c r="AN71" s="237" t="str">
        <f t="shared" si="24"/>
        <v/>
      </c>
      <c r="AO71" s="213" t="str">
        <f t="shared" si="25"/>
        <v/>
      </c>
      <c r="AP71" s="221" t="str">
        <f t="shared" si="26"/>
        <v/>
      </c>
      <c r="AQ71" s="221" t="str">
        <f t="shared" si="27"/>
        <v/>
      </c>
      <c r="AR71" s="228" t="str">
        <f t="shared" si="28"/>
        <v/>
      </c>
      <c r="AS71" s="221" t="str">
        <f t="shared" si="29"/>
        <v/>
      </c>
      <c r="AT71" s="232" t="str">
        <f t="shared" si="30"/>
        <v/>
      </c>
      <c r="AU71" s="221" t="str">
        <f t="shared" si="31"/>
        <v/>
      </c>
      <c r="AV71" s="221" t="str">
        <f t="shared" si="32"/>
        <v/>
      </c>
      <c r="AW71" s="221" t="str">
        <f t="shared" si="33"/>
        <v/>
      </c>
      <c r="AX71" s="228" t="str">
        <f t="shared" si="34"/>
        <v/>
      </c>
      <c r="AY71" s="221" t="str">
        <f t="shared" si="35"/>
        <v/>
      </c>
      <c r="AZ71" s="237" t="str">
        <f t="shared" si="36"/>
        <v/>
      </c>
      <c r="BA71" s="213" t="str">
        <f t="shared" si="37"/>
        <v/>
      </c>
      <c r="BB71" s="221" t="str">
        <f t="shared" si="38"/>
        <v/>
      </c>
      <c r="BC71" s="232" t="str">
        <f t="shared" si="39"/>
        <v/>
      </c>
      <c r="BD71" s="229" t="str">
        <f t="shared" si="40"/>
        <v/>
      </c>
      <c r="BE71" s="222" t="str">
        <f t="shared" si="41"/>
        <v/>
      </c>
      <c r="BF71" s="233" t="str">
        <f t="shared" si="42"/>
        <v/>
      </c>
      <c r="BG71" s="222" t="str">
        <f t="shared" si="43"/>
        <v/>
      </c>
      <c r="BH71" s="222" t="str">
        <f t="shared" si="44"/>
        <v/>
      </c>
      <c r="BI71" s="222" t="str">
        <f t="shared" si="45"/>
        <v/>
      </c>
      <c r="BJ71" s="213" t="str">
        <f t="shared" si="46"/>
        <v/>
      </c>
      <c r="BK71" s="221" t="str">
        <f t="shared" si="47"/>
        <v/>
      </c>
      <c r="BL71" s="232" t="str">
        <f t="shared" si="48"/>
        <v/>
      </c>
      <c r="BM71" s="228" t="str">
        <f t="shared" si="49"/>
        <v/>
      </c>
      <c r="BN71" s="221" t="str">
        <f t="shared" si="50"/>
        <v/>
      </c>
      <c r="BO71" s="232" t="str">
        <f t="shared" si="51"/>
        <v/>
      </c>
      <c r="BP71" s="221" t="str">
        <f t="shared" si="52"/>
        <v/>
      </c>
      <c r="BQ71" s="221" t="str">
        <f t="shared" si="53"/>
        <v/>
      </c>
      <c r="BR71" s="237" t="str">
        <f t="shared" si="54"/>
        <v/>
      </c>
    </row>
    <row r="72" spans="1:70" s="77" customFormat="1" ht="15" customHeight="1">
      <c r="A72" s="102"/>
      <c r="B72" s="102"/>
      <c r="C72" s="102"/>
      <c r="D72" s="144"/>
      <c r="E72" s="102"/>
      <c r="F72" s="150"/>
      <c r="G72" s="166"/>
      <c r="H72" s="180"/>
      <c r="I72" s="180"/>
      <c r="J72" s="166"/>
      <c r="K72" s="166"/>
      <c r="L72" s="166"/>
      <c r="M72" s="201"/>
      <c r="N72" s="201"/>
      <c r="O72" s="209"/>
      <c r="Q72" s="213" t="str">
        <f t="shared" si="1"/>
        <v/>
      </c>
      <c r="R72" s="221" t="str">
        <f t="shared" si="2"/>
        <v/>
      </c>
      <c r="S72" s="221" t="str">
        <f t="shared" si="3"/>
        <v/>
      </c>
      <c r="T72" s="228" t="str">
        <f t="shared" si="4"/>
        <v/>
      </c>
      <c r="U72" s="221" t="str">
        <f t="shared" si="5"/>
        <v/>
      </c>
      <c r="V72" s="232" t="str">
        <f t="shared" si="6"/>
        <v/>
      </c>
      <c r="W72" s="221" t="str">
        <f t="shared" si="7"/>
        <v/>
      </c>
      <c r="X72" s="221" t="str">
        <f t="shared" si="8"/>
        <v/>
      </c>
      <c r="Y72" s="221" t="str">
        <f t="shared" si="9"/>
        <v/>
      </c>
      <c r="Z72" s="228" t="str">
        <f t="shared" si="10"/>
        <v/>
      </c>
      <c r="AA72" s="221" t="str">
        <f t="shared" si="11"/>
        <v/>
      </c>
      <c r="AB72" s="237" t="str">
        <f t="shared" si="12"/>
        <v/>
      </c>
      <c r="AC72" s="213" t="str">
        <f t="shared" si="13"/>
        <v/>
      </c>
      <c r="AD72" s="221" t="str">
        <f t="shared" si="14"/>
        <v/>
      </c>
      <c r="AE72" s="221" t="str">
        <f t="shared" si="15"/>
        <v/>
      </c>
      <c r="AF72" s="228" t="str">
        <f t="shared" si="16"/>
        <v/>
      </c>
      <c r="AG72" s="221" t="str">
        <f t="shared" si="17"/>
        <v/>
      </c>
      <c r="AH72" s="232" t="str">
        <f t="shared" si="18"/>
        <v/>
      </c>
      <c r="AI72" s="221" t="str">
        <f t="shared" si="19"/>
        <v/>
      </c>
      <c r="AJ72" s="221" t="str">
        <f t="shared" si="20"/>
        <v/>
      </c>
      <c r="AK72" s="221" t="str">
        <f t="shared" si="21"/>
        <v/>
      </c>
      <c r="AL72" s="228" t="str">
        <f t="shared" si="22"/>
        <v/>
      </c>
      <c r="AM72" s="221" t="str">
        <f t="shared" si="23"/>
        <v/>
      </c>
      <c r="AN72" s="237" t="str">
        <f t="shared" si="24"/>
        <v/>
      </c>
      <c r="AO72" s="213" t="str">
        <f t="shared" si="25"/>
        <v/>
      </c>
      <c r="AP72" s="221" t="str">
        <f t="shared" si="26"/>
        <v/>
      </c>
      <c r="AQ72" s="221" t="str">
        <f t="shared" si="27"/>
        <v/>
      </c>
      <c r="AR72" s="228" t="str">
        <f t="shared" si="28"/>
        <v/>
      </c>
      <c r="AS72" s="221" t="str">
        <f t="shared" si="29"/>
        <v/>
      </c>
      <c r="AT72" s="232" t="str">
        <f t="shared" si="30"/>
        <v/>
      </c>
      <c r="AU72" s="221" t="str">
        <f t="shared" si="31"/>
        <v/>
      </c>
      <c r="AV72" s="221" t="str">
        <f t="shared" si="32"/>
        <v/>
      </c>
      <c r="AW72" s="221" t="str">
        <f t="shared" si="33"/>
        <v/>
      </c>
      <c r="AX72" s="228" t="str">
        <f t="shared" si="34"/>
        <v/>
      </c>
      <c r="AY72" s="221" t="str">
        <f t="shared" si="35"/>
        <v/>
      </c>
      <c r="AZ72" s="237" t="str">
        <f t="shared" si="36"/>
        <v/>
      </c>
      <c r="BA72" s="213" t="str">
        <f t="shared" si="37"/>
        <v/>
      </c>
      <c r="BB72" s="221" t="str">
        <f t="shared" si="38"/>
        <v/>
      </c>
      <c r="BC72" s="232" t="str">
        <f t="shared" si="39"/>
        <v/>
      </c>
      <c r="BD72" s="229" t="str">
        <f t="shared" si="40"/>
        <v/>
      </c>
      <c r="BE72" s="222" t="str">
        <f t="shared" si="41"/>
        <v/>
      </c>
      <c r="BF72" s="233" t="str">
        <f t="shared" si="42"/>
        <v/>
      </c>
      <c r="BG72" s="222" t="str">
        <f t="shared" si="43"/>
        <v/>
      </c>
      <c r="BH72" s="222" t="str">
        <f t="shared" si="44"/>
        <v/>
      </c>
      <c r="BI72" s="222" t="str">
        <f t="shared" si="45"/>
        <v/>
      </c>
      <c r="BJ72" s="213" t="str">
        <f t="shared" si="46"/>
        <v/>
      </c>
      <c r="BK72" s="221" t="str">
        <f t="shared" si="47"/>
        <v/>
      </c>
      <c r="BL72" s="232" t="str">
        <f t="shared" si="48"/>
        <v/>
      </c>
      <c r="BM72" s="228" t="str">
        <f t="shared" si="49"/>
        <v/>
      </c>
      <c r="BN72" s="221" t="str">
        <f t="shared" si="50"/>
        <v/>
      </c>
      <c r="BO72" s="232" t="str">
        <f t="shared" si="51"/>
        <v/>
      </c>
      <c r="BP72" s="221" t="str">
        <f t="shared" si="52"/>
        <v/>
      </c>
      <c r="BQ72" s="221" t="str">
        <f t="shared" si="53"/>
        <v/>
      </c>
      <c r="BR72" s="237" t="str">
        <f t="shared" si="54"/>
        <v/>
      </c>
    </row>
    <row r="73" spans="1:70" s="77" customFormat="1" ht="15" customHeight="1">
      <c r="A73" s="102"/>
      <c r="B73" s="102"/>
      <c r="C73" s="102"/>
      <c r="D73" s="144"/>
      <c r="E73" s="102"/>
      <c r="F73" s="150"/>
      <c r="G73" s="166"/>
      <c r="H73" s="180"/>
      <c r="I73" s="180"/>
      <c r="J73" s="166"/>
      <c r="K73" s="166"/>
      <c r="L73" s="166"/>
      <c r="M73" s="201"/>
      <c r="N73" s="201"/>
      <c r="O73" s="209"/>
      <c r="Q73" s="213" t="str">
        <f t="shared" si="1"/>
        <v/>
      </c>
      <c r="R73" s="221" t="str">
        <f t="shared" si="2"/>
        <v/>
      </c>
      <c r="S73" s="221" t="str">
        <f t="shared" si="3"/>
        <v/>
      </c>
      <c r="T73" s="228" t="str">
        <f t="shared" si="4"/>
        <v/>
      </c>
      <c r="U73" s="221" t="str">
        <f t="shared" si="5"/>
        <v/>
      </c>
      <c r="V73" s="232" t="str">
        <f t="shared" si="6"/>
        <v/>
      </c>
      <c r="W73" s="221" t="str">
        <f t="shared" si="7"/>
        <v/>
      </c>
      <c r="X73" s="221" t="str">
        <f t="shared" si="8"/>
        <v/>
      </c>
      <c r="Y73" s="221" t="str">
        <f t="shared" si="9"/>
        <v/>
      </c>
      <c r="Z73" s="228" t="str">
        <f t="shared" si="10"/>
        <v/>
      </c>
      <c r="AA73" s="221" t="str">
        <f t="shared" si="11"/>
        <v/>
      </c>
      <c r="AB73" s="237" t="str">
        <f t="shared" si="12"/>
        <v/>
      </c>
      <c r="AC73" s="213" t="str">
        <f t="shared" si="13"/>
        <v/>
      </c>
      <c r="AD73" s="221" t="str">
        <f t="shared" si="14"/>
        <v/>
      </c>
      <c r="AE73" s="221" t="str">
        <f t="shared" si="15"/>
        <v/>
      </c>
      <c r="AF73" s="228" t="str">
        <f t="shared" si="16"/>
        <v/>
      </c>
      <c r="AG73" s="221" t="str">
        <f t="shared" si="17"/>
        <v/>
      </c>
      <c r="AH73" s="232" t="str">
        <f t="shared" si="18"/>
        <v/>
      </c>
      <c r="AI73" s="221" t="str">
        <f t="shared" si="19"/>
        <v/>
      </c>
      <c r="AJ73" s="221" t="str">
        <f t="shared" si="20"/>
        <v/>
      </c>
      <c r="AK73" s="221" t="str">
        <f t="shared" si="21"/>
        <v/>
      </c>
      <c r="AL73" s="228" t="str">
        <f t="shared" si="22"/>
        <v/>
      </c>
      <c r="AM73" s="221" t="str">
        <f t="shared" si="23"/>
        <v/>
      </c>
      <c r="AN73" s="237" t="str">
        <f t="shared" si="24"/>
        <v/>
      </c>
      <c r="AO73" s="213" t="str">
        <f t="shared" si="25"/>
        <v/>
      </c>
      <c r="AP73" s="221" t="str">
        <f t="shared" si="26"/>
        <v/>
      </c>
      <c r="AQ73" s="221" t="str">
        <f t="shared" si="27"/>
        <v/>
      </c>
      <c r="AR73" s="228" t="str">
        <f t="shared" si="28"/>
        <v/>
      </c>
      <c r="AS73" s="221" t="str">
        <f t="shared" si="29"/>
        <v/>
      </c>
      <c r="AT73" s="232" t="str">
        <f t="shared" si="30"/>
        <v/>
      </c>
      <c r="AU73" s="221" t="str">
        <f t="shared" si="31"/>
        <v/>
      </c>
      <c r="AV73" s="221" t="str">
        <f t="shared" si="32"/>
        <v/>
      </c>
      <c r="AW73" s="221" t="str">
        <f t="shared" si="33"/>
        <v/>
      </c>
      <c r="AX73" s="228" t="str">
        <f t="shared" si="34"/>
        <v/>
      </c>
      <c r="AY73" s="221" t="str">
        <f t="shared" si="35"/>
        <v/>
      </c>
      <c r="AZ73" s="237" t="str">
        <f t="shared" si="36"/>
        <v/>
      </c>
      <c r="BA73" s="213" t="str">
        <f t="shared" si="37"/>
        <v/>
      </c>
      <c r="BB73" s="221" t="str">
        <f t="shared" si="38"/>
        <v/>
      </c>
      <c r="BC73" s="232" t="str">
        <f t="shared" si="39"/>
        <v/>
      </c>
      <c r="BD73" s="229" t="str">
        <f t="shared" si="40"/>
        <v/>
      </c>
      <c r="BE73" s="222" t="str">
        <f t="shared" si="41"/>
        <v/>
      </c>
      <c r="BF73" s="233" t="str">
        <f t="shared" si="42"/>
        <v/>
      </c>
      <c r="BG73" s="222" t="str">
        <f t="shared" si="43"/>
        <v/>
      </c>
      <c r="BH73" s="222" t="str">
        <f t="shared" si="44"/>
        <v/>
      </c>
      <c r="BI73" s="222" t="str">
        <f t="shared" si="45"/>
        <v/>
      </c>
      <c r="BJ73" s="213" t="str">
        <f t="shared" si="46"/>
        <v/>
      </c>
      <c r="BK73" s="221" t="str">
        <f t="shared" si="47"/>
        <v/>
      </c>
      <c r="BL73" s="232" t="str">
        <f t="shared" si="48"/>
        <v/>
      </c>
      <c r="BM73" s="228" t="str">
        <f t="shared" si="49"/>
        <v/>
      </c>
      <c r="BN73" s="221" t="str">
        <f t="shared" si="50"/>
        <v/>
      </c>
      <c r="BO73" s="232" t="str">
        <f t="shared" si="51"/>
        <v/>
      </c>
      <c r="BP73" s="221" t="str">
        <f t="shared" si="52"/>
        <v/>
      </c>
      <c r="BQ73" s="221" t="str">
        <f t="shared" si="53"/>
        <v/>
      </c>
      <c r="BR73" s="237" t="str">
        <f t="shared" si="54"/>
        <v/>
      </c>
    </row>
    <row r="74" spans="1:70" s="77" customFormat="1" ht="15" customHeight="1">
      <c r="A74" s="102"/>
      <c r="B74" s="102"/>
      <c r="C74" s="102"/>
      <c r="D74" s="144"/>
      <c r="E74" s="102"/>
      <c r="F74" s="150"/>
      <c r="G74" s="166"/>
      <c r="H74" s="180"/>
      <c r="I74" s="180"/>
      <c r="J74" s="166"/>
      <c r="K74" s="166"/>
      <c r="L74" s="166"/>
      <c r="M74" s="201"/>
      <c r="N74" s="201"/>
      <c r="O74" s="209"/>
      <c r="Q74" s="213" t="str">
        <f t="shared" si="1"/>
        <v/>
      </c>
      <c r="R74" s="221" t="str">
        <f t="shared" si="2"/>
        <v/>
      </c>
      <c r="S74" s="221" t="str">
        <f t="shared" si="3"/>
        <v/>
      </c>
      <c r="T74" s="228" t="str">
        <f t="shared" si="4"/>
        <v/>
      </c>
      <c r="U74" s="221" t="str">
        <f t="shared" si="5"/>
        <v/>
      </c>
      <c r="V74" s="232" t="str">
        <f t="shared" si="6"/>
        <v/>
      </c>
      <c r="W74" s="221" t="str">
        <f t="shared" si="7"/>
        <v/>
      </c>
      <c r="X74" s="221" t="str">
        <f t="shared" si="8"/>
        <v/>
      </c>
      <c r="Y74" s="221" t="str">
        <f t="shared" si="9"/>
        <v/>
      </c>
      <c r="Z74" s="228" t="str">
        <f t="shared" si="10"/>
        <v/>
      </c>
      <c r="AA74" s="221" t="str">
        <f t="shared" si="11"/>
        <v/>
      </c>
      <c r="AB74" s="237" t="str">
        <f t="shared" si="12"/>
        <v/>
      </c>
      <c r="AC74" s="213" t="str">
        <f t="shared" si="13"/>
        <v/>
      </c>
      <c r="AD74" s="221" t="str">
        <f t="shared" si="14"/>
        <v/>
      </c>
      <c r="AE74" s="221" t="str">
        <f t="shared" si="15"/>
        <v/>
      </c>
      <c r="AF74" s="228" t="str">
        <f t="shared" si="16"/>
        <v/>
      </c>
      <c r="AG74" s="221" t="str">
        <f t="shared" si="17"/>
        <v/>
      </c>
      <c r="AH74" s="232" t="str">
        <f t="shared" si="18"/>
        <v/>
      </c>
      <c r="AI74" s="221" t="str">
        <f t="shared" si="19"/>
        <v/>
      </c>
      <c r="AJ74" s="221" t="str">
        <f t="shared" si="20"/>
        <v/>
      </c>
      <c r="AK74" s="221" t="str">
        <f t="shared" si="21"/>
        <v/>
      </c>
      <c r="AL74" s="228" t="str">
        <f t="shared" si="22"/>
        <v/>
      </c>
      <c r="AM74" s="221" t="str">
        <f t="shared" si="23"/>
        <v/>
      </c>
      <c r="AN74" s="237" t="str">
        <f t="shared" si="24"/>
        <v/>
      </c>
      <c r="AO74" s="213" t="str">
        <f t="shared" si="25"/>
        <v/>
      </c>
      <c r="AP74" s="221" t="str">
        <f t="shared" si="26"/>
        <v/>
      </c>
      <c r="AQ74" s="221" t="str">
        <f t="shared" si="27"/>
        <v/>
      </c>
      <c r="AR74" s="228" t="str">
        <f t="shared" si="28"/>
        <v/>
      </c>
      <c r="AS74" s="221" t="str">
        <f t="shared" si="29"/>
        <v/>
      </c>
      <c r="AT74" s="232" t="str">
        <f t="shared" si="30"/>
        <v/>
      </c>
      <c r="AU74" s="221" t="str">
        <f t="shared" si="31"/>
        <v/>
      </c>
      <c r="AV74" s="221" t="str">
        <f t="shared" si="32"/>
        <v/>
      </c>
      <c r="AW74" s="221" t="str">
        <f t="shared" si="33"/>
        <v/>
      </c>
      <c r="AX74" s="228" t="str">
        <f t="shared" si="34"/>
        <v/>
      </c>
      <c r="AY74" s="221" t="str">
        <f t="shared" si="35"/>
        <v/>
      </c>
      <c r="AZ74" s="237" t="str">
        <f t="shared" si="36"/>
        <v/>
      </c>
      <c r="BA74" s="213" t="str">
        <f t="shared" si="37"/>
        <v/>
      </c>
      <c r="BB74" s="221" t="str">
        <f t="shared" si="38"/>
        <v/>
      </c>
      <c r="BC74" s="232" t="str">
        <f t="shared" si="39"/>
        <v/>
      </c>
      <c r="BD74" s="229" t="str">
        <f t="shared" si="40"/>
        <v/>
      </c>
      <c r="BE74" s="222" t="str">
        <f t="shared" si="41"/>
        <v/>
      </c>
      <c r="BF74" s="233" t="str">
        <f t="shared" si="42"/>
        <v/>
      </c>
      <c r="BG74" s="222" t="str">
        <f t="shared" si="43"/>
        <v/>
      </c>
      <c r="BH74" s="222" t="str">
        <f t="shared" si="44"/>
        <v/>
      </c>
      <c r="BI74" s="222" t="str">
        <f t="shared" si="45"/>
        <v/>
      </c>
      <c r="BJ74" s="213" t="str">
        <f t="shared" si="46"/>
        <v/>
      </c>
      <c r="BK74" s="221" t="str">
        <f t="shared" si="47"/>
        <v/>
      </c>
      <c r="BL74" s="232" t="str">
        <f t="shared" si="48"/>
        <v/>
      </c>
      <c r="BM74" s="228" t="str">
        <f t="shared" si="49"/>
        <v/>
      </c>
      <c r="BN74" s="221" t="str">
        <f t="shared" si="50"/>
        <v/>
      </c>
      <c r="BO74" s="232" t="str">
        <f t="shared" si="51"/>
        <v/>
      </c>
      <c r="BP74" s="221" t="str">
        <f t="shared" si="52"/>
        <v/>
      </c>
      <c r="BQ74" s="221" t="str">
        <f t="shared" si="53"/>
        <v/>
      </c>
      <c r="BR74" s="237" t="str">
        <f t="shared" si="54"/>
        <v/>
      </c>
    </row>
    <row r="75" spans="1:70" s="77" customFormat="1" ht="15" customHeight="1">
      <c r="A75" s="102"/>
      <c r="B75" s="102"/>
      <c r="C75" s="102"/>
      <c r="D75" s="144"/>
      <c r="E75" s="102"/>
      <c r="F75" s="150"/>
      <c r="G75" s="166"/>
      <c r="H75" s="180"/>
      <c r="I75" s="180"/>
      <c r="J75" s="166"/>
      <c r="K75" s="166"/>
      <c r="L75" s="166"/>
      <c r="M75" s="201"/>
      <c r="N75" s="201"/>
      <c r="O75" s="209"/>
      <c r="Q75" s="213" t="str">
        <f t="shared" si="1"/>
        <v/>
      </c>
      <c r="R75" s="221" t="str">
        <f t="shared" si="2"/>
        <v/>
      </c>
      <c r="S75" s="221" t="str">
        <f t="shared" si="3"/>
        <v/>
      </c>
      <c r="T75" s="228" t="str">
        <f t="shared" si="4"/>
        <v/>
      </c>
      <c r="U75" s="221" t="str">
        <f t="shared" si="5"/>
        <v/>
      </c>
      <c r="V75" s="232" t="str">
        <f t="shared" si="6"/>
        <v/>
      </c>
      <c r="W75" s="221" t="str">
        <f t="shared" si="7"/>
        <v/>
      </c>
      <c r="X75" s="221" t="str">
        <f t="shared" si="8"/>
        <v/>
      </c>
      <c r="Y75" s="221" t="str">
        <f t="shared" si="9"/>
        <v/>
      </c>
      <c r="Z75" s="228" t="str">
        <f t="shared" si="10"/>
        <v/>
      </c>
      <c r="AA75" s="221" t="str">
        <f t="shared" si="11"/>
        <v/>
      </c>
      <c r="AB75" s="237" t="str">
        <f t="shared" si="12"/>
        <v/>
      </c>
      <c r="AC75" s="213" t="str">
        <f t="shared" si="13"/>
        <v/>
      </c>
      <c r="AD75" s="221" t="str">
        <f t="shared" si="14"/>
        <v/>
      </c>
      <c r="AE75" s="221" t="str">
        <f t="shared" si="15"/>
        <v/>
      </c>
      <c r="AF75" s="228" t="str">
        <f t="shared" si="16"/>
        <v/>
      </c>
      <c r="AG75" s="221" t="str">
        <f t="shared" si="17"/>
        <v/>
      </c>
      <c r="AH75" s="232" t="str">
        <f t="shared" si="18"/>
        <v/>
      </c>
      <c r="AI75" s="221" t="str">
        <f t="shared" si="19"/>
        <v/>
      </c>
      <c r="AJ75" s="221" t="str">
        <f t="shared" si="20"/>
        <v/>
      </c>
      <c r="AK75" s="221" t="str">
        <f t="shared" si="21"/>
        <v/>
      </c>
      <c r="AL75" s="228" t="str">
        <f t="shared" si="22"/>
        <v/>
      </c>
      <c r="AM75" s="221" t="str">
        <f t="shared" si="23"/>
        <v/>
      </c>
      <c r="AN75" s="237" t="str">
        <f t="shared" si="24"/>
        <v/>
      </c>
      <c r="AO75" s="213" t="str">
        <f t="shared" si="25"/>
        <v/>
      </c>
      <c r="AP75" s="221" t="str">
        <f t="shared" si="26"/>
        <v/>
      </c>
      <c r="AQ75" s="221" t="str">
        <f t="shared" si="27"/>
        <v/>
      </c>
      <c r="AR75" s="228" t="str">
        <f t="shared" si="28"/>
        <v/>
      </c>
      <c r="AS75" s="221" t="str">
        <f t="shared" si="29"/>
        <v/>
      </c>
      <c r="AT75" s="232" t="str">
        <f t="shared" si="30"/>
        <v/>
      </c>
      <c r="AU75" s="221" t="str">
        <f t="shared" si="31"/>
        <v/>
      </c>
      <c r="AV75" s="221" t="str">
        <f t="shared" si="32"/>
        <v/>
      </c>
      <c r="AW75" s="221" t="str">
        <f t="shared" si="33"/>
        <v/>
      </c>
      <c r="AX75" s="228" t="str">
        <f t="shared" si="34"/>
        <v/>
      </c>
      <c r="AY75" s="221" t="str">
        <f t="shared" si="35"/>
        <v/>
      </c>
      <c r="AZ75" s="237" t="str">
        <f t="shared" si="36"/>
        <v/>
      </c>
      <c r="BA75" s="213" t="str">
        <f t="shared" si="37"/>
        <v/>
      </c>
      <c r="BB75" s="221" t="str">
        <f t="shared" si="38"/>
        <v/>
      </c>
      <c r="BC75" s="232" t="str">
        <f t="shared" si="39"/>
        <v/>
      </c>
      <c r="BD75" s="229" t="str">
        <f t="shared" si="40"/>
        <v/>
      </c>
      <c r="BE75" s="222" t="str">
        <f t="shared" si="41"/>
        <v/>
      </c>
      <c r="BF75" s="233" t="str">
        <f t="shared" si="42"/>
        <v/>
      </c>
      <c r="BG75" s="222" t="str">
        <f t="shared" si="43"/>
        <v/>
      </c>
      <c r="BH75" s="222" t="str">
        <f t="shared" si="44"/>
        <v/>
      </c>
      <c r="BI75" s="222" t="str">
        <f t="shared" si="45"/>
        <v/>
      </c>
      <c r="BJ75" s="213" t="str">
        <f t="shared" si="46"/>
        <v/>
      </c>
      <c r="BK75" s="221" t="str">
        <f t="shared" si="47"/>
        <v/>
      </c>
      <c r="BL75" s="232" t="str">
        <f t="shared" si="48"/>
        <v/>
      </c>
      <c r="BM75" s="228" t="str">
        <f t="shared" si="49"/>
        <v/>
      </c>
      <c r="BN75" s="221" t="str">
        <f t="shared" si="50"/>
        <v/>
      </c>
      <c r="BO75" s="232" t="str">
        <f t="shared" si="51"/>
        <v/>
      </c>
      <c r="BP75" s="221" t="str">
        <f t="shared" si="52"/>
        <v/>
      </c>
      <c r="BQ75" s="221" t="str">
        <f t="shared" si="53"/>
        <v/>
      </c>
      <c r="BR75" s="237" t="str">
        <f t="shared" si="54"/>
        <v/>
      </c>
    </row>
    <row r="76" spans="1:70" s="77" customFormat="1" ht="15" customHeight="1">
      <c r="A76" s="102"/>
      <c r="B76" s="102"/>
      <c r="C76" s="102"/>
      <c r="D76" s="144"/>
      <c r="E76" s="102"/>
      <c r="F76" s="150"/>
      <c r="G76" s="166"/>
      <c r="H76" s="180"/>
      <c r="I76" s="180"/>
      <c r="J76" s="166"/>
      <c r="K76" s="166"/>
      <c r="L76" s="166"/>
      <c r="M76" s="201"/>
      <c r="N76" s="201"/>
      <c r="O76" s="209"/>
      <c r="Q76" s="213" t="str">
        <f t="shared" si="1"/>
        <v/>
      </c>
      <c r="R76" s="221" t="str">
        <f t="shared" si="2"/>
        <v/>
      </c>
      <c r="S76" s="221" t="str">
        <f t="shared" si="3"/>
        <v/>
      </c>
      <c r="T76" s="228" t="str">
        <f t="shared" si="4"/>
        <v/>
      </c>
      <c r="U76" s="221" t="str">
        <f t="shared" si="5"/>
        <v/>
      </c>
      <c r="V76" s="232" t="str">
        <f t="shared" si="6"/>
        <v/>
      </c>
      <c r="W76" s="221" t="str">
        <f t="shared" si="7"/>
        <v/>
      </c>
      <c r="X76" s="221" t="str">
        <f t="shared" si="8"/>
        <v/>
      </c>
      <c r="Y76" s="221" t="str">
        <f t="shared" si="9"/>
        <v/>
      </c>
      <c r="Z76" s="228" t="str">
        <f t="shared" si="10"/>
        <v/>
      </c>
      <c r="AA76" s="221" t="str">
        <f t="shared" si="11"/>
        <v/>
      </c>
      <c r="AB76" s="237" t="str">
        <f t="shared" si="12"/>
        <v/>
      </c>
      <c r="AC76" s="213" t="str">
        <f t="shared" si="13"/>
        <v/>
      </c>
      <c r="AD76" s="221" t="str">
        <f t="shared" si="14"/>
        <v/>
      </c>
      <c r="AE76" s="221" t="str">
        <f t="shared" si="15"/>
        <v/>
      </c>
      <c r="AF76" s="228" t="str">
        <f t="shared" si="16"/>
        <v/>
      </c>
      <c r="AG76" s="221" t="str">
        <f t="shared" si="17"/>
        <v/>
      </c>
      <c r="AH76" s="232" t="str">
        <f t="shared" si="18"/>
        <v/>
      </c>
      <c r="AI76" s="221" t="str">
        <f t="shared" si="19"/>
        <v/>
      </c>
      <c r="AJ76" s="221" t="str">
        <f t="shared" si="20"/>
        <v/>
      </c>
      <c r="AK76" s="221" t="str">
        <f t="shared" si="21"/>
        <v/>
      </c>
      <c r="AL76" s="228" t="str">
        <f t="shared" si="22"/>
        <v/>
      </c>
      <c r="AM76" s="221" t="str">
        <f t="shared" si="23"/>
        <v/>
      </c>
      <c r="AN76" s="237" t="str">
        <f t="shared" si="24"/>
        <v/>
      </c>
      <c r="AO76" s="213" t="str">
        <f t="shared" si="25"/>
        <v/>
      </c>
      <c r="AP76" s="221" t="str">
        <f t="shared" si="26"/>
        <v/>
      </c>
      <c r="AQ76" s="221" t="str">
        <f t="shared" si="27"/>
        <v/>
      </c>
      <c r="AR76" s="228" t="str">
        <f t="shared" si="28"/>
        <v/>
      </c>
      <c r="AS76" s="221" t="str">
        <f t="shared" si="29"/>
        <v/>
      </c>
      <c r="AT76" s="232" t="str">
        <f t="shared" si="30"/>
        <v/>
      </c>
      <c r="AU76" s="221" t="str">
        <f t="shared" si="31"/>
        <v/>
      </c>
      <c r="AV76" s="221" t="str">
        <f t="shared" si="32"/>
        <v/>
      </c>
      <c r="AW76" s="221" t="str">
        <f t="shared" si="33"/>
        <v/>
      </c>
      <c r="AX76" s="228" t="str">
        <f t="shared" si="34"/>
        <v/>
      </c>
      <c r="AY76" s="221" t="str">
        <f t="shared" si="35"/>
        <v/>
      </c>
      <c r="AZ76" s="237" t="str">
        <f t="shared" si="36"/>
        <v/>
      </c>
      <c r="BA76" s="213" t="str">
        <f t="shared" si="37"/>
        <v/>
      </c>
      <c r="BB76" s="221" t="str">
        <f t="shared" si="38"/>
        <v/>
      </c>
      <c r="BC76" s="232" t="str">
        <f t="shared" si="39"/>
        <v/>
      </c>
      <c r="BD76" s="229" t="str">
        <f t="shared" si="40"/>
        <v/>
      </c>
      <c r="BE76" s="222" t="str">
        <f t="shared" si="41"/>
        <v/>
      </c>
      <c r="BF76" s="233" t="str">
        <f t="shared" si="42"/>
        <v/>
      </c>
      <c r="BG76" s="222" t="str">
        <f t="shared" si="43"/>
        <v/>
      </c>
      <c r="BH76" s="222" t="str">
        <f t="shared" si="44"/>
        <v/>
      </c>
      <c r="BI76" s="222" t="str">
        <f t="shared" si="45"/>
        <v/>
      </c>
      <c r="BJ76" s="213" t="str">
        <f t="shared" si="46"/>
        <v/>
      </c>
      <c r="BK76" s="221" t="str">
        <f t="shared" si="47"/>
        <v/>
      </c>
      <c r="BL76" s="232" t="str">
        <f t="shared" si="48"/>
        <v/>
      </c>
      <c r="BM76" s="228" t="str">
        <f t="shared" si="49"/>
        <v/>
      </c>
      <c r="BN76" s="221" t="str">
        <f t="shared" si="50"/>
        <v/>
      </c>
      <c r="BO76" s="232" t="str">
        <f t="shared" si="51"/>
        <v/>
      </c>
      <c r="BP76" s="221" t="str">
        <f t="shared" si="52"/>
        <v/>
      </c>
      <c r="BQ76" s="221" t="str">
        <f t="shared" si="53"/>
        <v/>
      </c>
      <c r="BR76" s="237" t="str">
        <f t="shared" si="54"/>
        <v/>
      </c>
    </row>
    <row r="77" spans="1:70" s="77" customFormat="1" ht="15" customHeight="1">
      <c r="A77" s="102"/>
      <c r="B77" s="102"/>
      <c r="C77" s="102"/>
      <c r="D77" s="144"/>
      <c r="E77" s="102"/>
      <c r="F77" s="150"/>
      <c r="G77" s="166"/>
      <c r="H77" s="180"/>
      <c r="I77" s="180"/>
      <c r="J77" s="166"/>
      <c r="K77" s="166"/>
      <c r="L77" s="166"/>
      <c r="M77" s="201"/>
      <c r="N77" s="201"/>
      <c r="O77" s="209"/>
      <c r="Q77" s="213" t="str">
        <f t="shared" si="1"/>
        <v/>
      </c>
      <c r="R77" s="221" t="str">
        <f t="shared" si="2"/>
        <v/>
      </c>
      <c r="S77" s="221" t="str">
        <f t="shared" si="3"/>
        <v/>
      </c>
      <c r="T77" s="228" t="str">
        <f t="shared" si="4"/>
        <v/>
      </c>
      <c r="U77" s="221" t="str">
        <f t="shared" si="5"/>
        <v/>
      </c>
      <c r="V77" s="232" t="str">
        <f t="shared" si="6"/>
        <v/>
      </c>
      <c r="W77" s="221" t="str">
        <f t="shared" si="7"/>
        <v/>
      </c>
      <c r="X77" s="221" t="str">
        <f t="shared" si="8"/>
        <v/>
      </c>
      <c r="Y77" s="221" t="str">
        <f t="shared" si="9"/>
        <v/>
      </c>
      <c r="Z77" s="228" t="str">
        <f t="shared" si="10"/>
        <v/>
      </c>
      <c r="AA77" s="221" t="str">
        <f t="shared" si="11"/>
        <v/>
      </c>
      <c r="AB77" s="237" t="str">
        <f t="shared" si="12"/>
        <v/>
      </c>
      <c r="AC77" s="213" t="str">
        <f t="shared" si="13"/>
        <v/>
      </c>
      <c r="AD77" s="221" t="str">
        <f t="shared" si="14"/>
        <v/>
      </c>
      <c r="AE77" s="221" t="str">
        <f t="shared" si="15"/>
        <v/>
      </c>
      <c r="AF77" s="228" t="str">
        <f t="shared" si="16"/>
        <v/>
      </c>
      <c r="AG77" s="221" t="str">
        <f t="shared" si="17"/>
        <v/>
      </c>
      <c r="AH77" s="232" t="str">
        <f t="shared" si="18"/>
        <v/>
      </c>
      <c r="AI77" s="221" t="str">
        <f t="shared" si="19"/>
        <v/>
      </c>
      <c r="AJ77" s="221" t="str">
        <f t="shared" si="20"/>
        <v/>
      </c>
      <c r="AK77" s="221" t="str">
        <f t="shared" si="21"/>
        <v/>
      </c>
      <c r="AL77" s="228" t="str">
        <f t="shared" si="22"/>
        <v/>
      </c>
      <c r="AM77" s="221" t="str">
        <f t="shared" si="23"/>
        <v/>
      </c>
      <c r="AN77" s="237" t="str">
        <f t="shared" si="24"/>
        <v/>
      </c>
      <c r="AO77" s="213" t="str">
        <f t="shared" si="25"/>
        <v/>
      </c>
      <c r="AP77" s="221" t="str">
        <f t="shared" si="26"/>
        <v/>
      </c>
      <c r="AQ77" s="221" t="str">
        <f t="shared" si="27"/>
        <v/>
      </c>
      <c r="AR77" s="228" t="str">
        <f t="shared" si="28"/>
        <v/>
      </c>
      <c r="AS77" s="221" t="str">
        <f t="shared" si="29"/>
        <v/>
      </c>
      <c r="AT77" s="232" t="str">
        <f t="shared" si="30"/>
        <v/>
      </c>
      <c r="AU77" s="221" t="str">
        <f t="shared" si="31"/>
        <v/>
      </c>
      <c r="AV77" s="221" t="str">
        <f t="shared" si="32"/>
        <v/>
      </c>
      <c r="AW77" s="221" t="str">
        <f t="shared" si="33"/>
        <v/>
      </c>
      <c r="AX77" s="228" t="str">
        <f t="shared" si="34"/>
        <v/>
      </c>
      <c r="AY77" s="221" t="str">
        <f t="shared" si="35"/>
        <v/>
      </c>
      <c r="AZ77" s="237" t="str">
        <f t="shared" si="36"/>
        <v/>
      </c>
      <c r="BA77" s="213" t="str">
        <f t="shared" si="37"/>
        <v/>
      </c>
      <c r="BB77" s="221" t="str">
        <f t="shared" si="38"/>
        <v/>
      </c>
      <c r="BC77" s="232" t="str">
        <f t="shared" si="39"/>
        <v/>
      </c>
      <c r="BD77" s="229" t="str">
        <f t="shared" si="40"/>
        <v/>
      </c>
      <c r="BE77" s="222" t="str">
        <f t="shared" si="41"/>
        <v/>
      </c>
      <c r="BF77" s="233" t="str">
        <f t="shared" si="42"/>
        <v/>
      </c>
      <c r="BG77" s="222" t="str">
        <f t="shared" si="43"/>
        <v/>
      </c>
      <c r="BH77" s="222" t="str">
        <f t="shared" si="44"/>
        <v/>
      </c>
      <c r="BI77" s="222" t="str">
        <f t="shared" si="45"/>
        <v/>
      </c>
      <c r="BJ77" s="213" t="str">
        <f t="shared" si="46"/>
        <v/>
      </c>
      <c r="BK77" s="221" t="str">
        <f t="shared" si="47"/>
        <v/>
      </c>
      <c r="BL77" s="232" t="str">
        <f t="shared" si="48"/>
        <v/>
      </c>
      <c r="BM77" s="228" t="str">
        <f t="shared" si="49"/>
        <v/>
      </c>
      <c r="BN77" s="221" t="str">
        <f t="shared" si="50"/>
        <v/>
      </c>
      <c r="BO77" s="232" t="str">
        <f t="shared" si="51"/>
        <v/>
      </c>
      <c r="BP77" s="221" t="str">
        <f t="shared" si="52"/>
        <v/>
      </c>
      <c r="BQ77" s="221" t="str">
        <f t="shared" si="53"/>
        <v/>
      </c>
      <c r="BR77" s="237" t="str">
        <f t="shared" si="54"/>
        <v/>
      </c>
    </row>
    <row r="78" spans="1:70" s="77" customFormat="1" ht="15" customHeight="1">
      <c r="A78" s="102"/>
      <c r="B78" s="102"/>
      <c r="C78" s="102"/>
      <c r="D78" s="144"/>
      <c r="E78" s="102"/>
      <c r="F78" s="150"/>
      <c r="G78" s="166"/>
      <c r="H78" s="180"/>
      <c r="I78" s="180"/>
      <c r="J78" s="166"/>
      <c r="K78" s="166"/>
      <c r="L78" s="166"/>
      <c r="M78" s="201"/>
      <c r="N78" s="201"/>
      <c r="O78" s="209"/>
      <c r="Q78" s="213" t="str">
        <f t="shared" si="1"/>
        <v/>
      </c>
      <c r="R78" s="221" t="str">
        <f t="shared" si="2"/>
        <v/>
      </c>
      <c r="S78" s="221" t="str">
        <f t="shared" si="3"/>
        <v/>
      </c>
      <c r="T78" s="228" t="str">
        <f t="shared" si="4"/>
        <v/>
      </c>
      <c r="U78" s="221" t="str">
        <f t="shared" si="5"/>
        <v/>
      </c>
      <c r="V78" s="232" t="str">
        <f t="shared" si="6"/>
        <v/>
      </c>
      <c r="W78" s="221" t="str">
        <f t="shared" si="7"/>
        <v/>
      </c>
      <c r="X78" s="221" t="str">
        <f t="shared" si="8"/>
        <v/>
      </c>
      <c r="Y78" s="221" t="str">
        <f t="shared" si="9"/>
        <v/>
      </c>
      <c r="Z78" s="228" t="str">
        <f t="shared" si="10"/>
        <v/>
      </c>
      <c r="AA78" s="221" t="str">
        <f t="shared" si="11"/>
        <v/>
      </c>
      <c r="AB78" s="237" t="str">
        <f t="shared" si="12"/>
        <v/>
      </c>
      <c r="AC78" s="213" t="str">
        <f t="shared" si="13"/>
        <v/>
      </c>
      <c r="AD78" s="221" t="str">
        <f t="shared" si="14"/>
        <v/>
      </c>
      <c r="AE78" s="221" t="str">
        <f t="shared" si="15"/>
        <v/>
      </c>
      <c r="AF78" s="228" t="str">
        <f t="shared" si="16"/>
        <v/>
      </c>
      <c r="AG78" s="221" t="str">
        <f t="shared" si="17"/>
        <v/>
      </c>
      <c r="AH78" s="232" t="str">
        <f t="shared" si="18"/>
        <v/>
      </c>
      <c r="AI78" s="221" t="str">
        <f t="shared" si="19"/>
        <v/>
      </c>
      <c r="AJ78" s="221" t="str">
        <f t="shared" si="20"/>
        <v/>
      </c>
      <c r="AK78" s="221" t="str">
        <f t="shared" si="21"/>
        <v/>
      </c>
      <c r="AL78" s="228" t="str">
        <f t="shared" si="22"/>
        <v/>
      </c>
      <c r="AM78" s="221" t="str">
        <f t="shared" si="23"/>
        <v/>
      </c>
      <c r="AN78" s="237" t="str">
        <f t="shared" si="24"/>
        <v/>
      </c>
      <c r="AO78" s="213" t="str">
        <f t="shared" si="25"/>
        <v/>
      </c>
      <c r="AP78" s="221" t="str">
        <f t="shared" si="26"/>
        <v/>
      </c>
      <c r="AQ78" s="221" t="str">
        <f t="shared" si="27"/>
        <v/>
      </c>
      <c r="AR78" s="228" t="str">
        <f t="shared" si="28"/>
        <v/>
      </c>
      <c r="AS78" s="221" t="str">
        <f t="shared" si="29"/>
        <v/>
      </c>
      <c r="AT78" s="232" t="str">
        <f t="shared" si="30"/>
        <v/>
      </c>
      <c r="AU78" s="221" t="str">
        <f t="shared" si="31"/>
        <v/>
      </c>
      <c r="AV78" s="221" t="str">
        <f t="shared" si="32"/>
        <v/>
      </c>
      <c r="AW78" s="221" t="str">
        <f t="shared" si="33"/>
        <v/>
      </c>
      <c r="AX78" s="228" t="str">
        <f t="shared" si="34"/>
        <v/>
      </c>
      <c r="AY78" s="221" t="str">
        <f t="shared" si="35"/>
        <v/>
      </c>
      <c r="AZ78" s="237" t="str">
        <f t="shared" si="36"/>
        <v/>
      </c>
      <c r="BA78" s="213" t="str">
        <f t="shared" si="37"/>
        <v/>
      </c>
      <c r="BB78" s="221" t="str">
        <f t="shared" si="38"/>
        <v/>
      </c>
      <c r="BC78" s="232" t="str">
        <f t="shared" si="39"/>
        <v/>
      </c>
      <c r="BD78" s="229" t="str">
        <f t="shared" si="40"/>
        <v/>
      </c>
      <c r="BE78" s="222" t="str">
        <f t="shared" si="41"/>
        <v/>
      </c>
      <c r="BF78" s="233" t="str">
        <f t="shared" si="42"/>
        <v/>
      </c>
      <c r="BG78" s="222" t="str">
        <f t="shared" si="43"/>
        <v/>
      </c>
      <c r="BH78" s="222" t="str">
        <f t="shared" si="44"/>
        <v/>
      </c>
      <c r="BI78" s="222" t="str">
        <f t="shared" si="45"/>
        <v/>
      </c>
      <c r="BJ78" s="213" t="str">
        <f t="shared" si="46"/>
        <v/>
      </c>
      <c r="BK78" s="221" t="str">
        <f t="shared" si="47"/>
        <v/>
      </c>
      <c r="BL78" s="232" t="str">
        <f t="shared" si="48"/>
        <v/>
      </c>
      <c r="BM78" s="228" t="str">
        <f t="shared" si="49"/>
        <v/>
      </c>
      <c r="BN78" s="221" t="str">
        <f t="shared" si="50"/>
        <v/>
      </c>
      <c r="BO78" s="232" t="str">
        <f t="shared" si="51"/>
        <v/>
      </c>
      <c r="BP78" s="221" t="str">
        <f t="shared" si="52"/>
        <v/>
      </c>
      <c r="BQ78" s="221" t="str">
        <f t="shared" si="53"/>
        <v/>
      </c>
      <c r="BR78" s="237" t="str">
        <f t="shared" si="54"/>
        <v/>
      </c>
    </row>
    <row r="79" spans="1:70" s="77" customFormat="1" ht="15" customHeight="1">
      <c r="A79" s="102"/>
      <c r="B79" s="102"/>
      <c r="C79" s="102"/>
      <c r="D79" s="144"/>
      <c r="E79" s="102"/>
      <c r="F79" s="150"/>
      <c r="G79" s="166"/>
      <c r="H79" s="180"/>
      <c r="I79" s="180"/>
      <c r="J79" s="166"/>
      <c r="K79" s="166"/>
      <c r="L79" s="166"/>
      <c r="M79" s="201"/>
      <c r="N79" s="201"/>
      <c r="O79" s="209"/>
      <c r="Q79" s="213" t="str">
        <f t="shared" si="1"/>
        <v/>
      </c>
      <c r="R79" s="221" t="str">
        <f t="shared" si="2"/>
        <v/>
      </c>
      <c r="S79" s="221" t="str">
        <f t="shared" si="3"/>
        <v/>
      </c>
      <c r="T79" s="228" t="str">
        <f t="shared" si="4"/>
        <v/>
      </c>
      <c r="U79" s="221" t="str">
        <f t="shared" si="5"/>
        <v/>
      </c>
      <c r="V79" s="232" t="str">
        <f t="shared" si="6"/>
        <v/>
      </c>
      <c r="W79" s="221" t="str">
        <f t="shared" si="7"/>
        <v/>
      </c>
      <c r="X79" s="221" t="str">
        <f t="shared" si="8"/>
        <v/>
      </c>
      <c r="Y79" s="221" t="str">
        <f t="shared" si="9"/>
        <v/>
      </c>
      <c r="Z79" s="228" t="str">
        <f t="shared" si="10"/>
        <v/>
      </c>
      <c r="AA79" s="221" t="str">
        <f t="shared" si="11"/>
        <v/>
      </c>
      <c r="AB79" s="237" t="str">
        <f t="shared" si="12"/>
        <v/>
      </c>
      <c r="AC79" s="213" t="str">
        <f t="shared" si="13"/>
        <v/>
      </c>
      <c r="AD79" s="221" t="str">
        <f t="shared" si="14"/>
        <v/>
      </c>
      <c r="AE79" s="221" t="str">
        <f t="shared" si="15"/>
        <v/>
      </c>
      <c r="AF79" s="228" t="str">
        <f t="shared" si="16"/>
        <v/>
      </c>
      <c r="AG79" s="221" t="str">
        <f t="shared" si="17"/>
        <v/>
      </c>
      <c r="AH79" s="232" t="str">
        <f t="shared" si="18"/>
        <v/>
      </c>
      <c r="AI79" s="221" t="str">
        <f t="shared" si="19"/>
        <v/>
      </c>
      <c r="AJ79" s="221" t="str">
        <f t="shared" si="20"/>
        <v/>
      </c>
      <c r="AK79" s="221" t="str">
        <f t="shared" si="21"/>
        <v/>
      </c>
      <c r="AL79" s="228" t="str">
        <f t="shared" si="22"/>
        <v/>
      </c>
      <c r="AM79" s="221" t="str">
        <f t="shared" si="23"/>
        <v/>
      </c>
      <c r="AN79" s="237" t="str">
        <f t="shared" si="24"/>
        <v/>
      </c>
      <c r="AO79" s="213" t="str">
        <f t="shared" si="25"/>
        <v/>
      </c>
      <c r="AP79" s="221" t="str">
        <f t="shared" si="26"/>
        <v/>
      </c>
      <c r="AQ79" s="221" t="str">
        <f t="shared" si="27"/>
        <v/>
      </c>
      <c r="AR79" s="228" t="str">
        <f t="shared" si="28"/>
        <v/>
      </c>
      <c r="AS79" s="221" t="str">
        <f t="shared" si="29"/>
        <v/>
      </c>
      <c r="AT79" s="232" t="str">
        <f t="shared" si="30"/>
        <v/>
      </c>
      <c r="AU79" s="221" t="str">
        <f t="shared" si="31"/>
        <v/>
      </c>
      <c r="AV79" s="221" t="str">
        <f t="shared" si="32"/>
        <v/>
      </c>
      <c r="AW79" s="221" t="str">
        <f t="shared" si="33"/>
        <v/>
      </c>
      <c r="AX79" s="228" t="str">
        <f t="shared" si="34"/>
        <v/>
      </c>
      <c r="AY79" s="221" t="str">
        <f t="shared" si="35"/>
        <v/>
      </c>
      <c r="AZ79" s="237" t="str">
        <f t="shared" si="36"/>
        <v/>
      </c>
      <c r="BA79" s="213" t="str">
        <f t="shared" si="37"/>
        <v/>
      </c>
      <c r="BB79" s="221" t="str">
        <f t="shared" si="38"/>
        <v/>
      </c>
      <c r="BC79" s="232" t="str">
        <f t="shared" si="39"/>
        <v/>
      </c>
      <c r="BD79" s="229" t="str">
        <f t="shared" si="40"/>
        <v/>
      </c>
      <c r="BE79" s="222" t="str">
        <f t="shared" si="41"/>
        <v/>
      </c>
      <c r="BF79" s="233" t="str">
        <f t="shared" si="42"/>
        <v/>
      </c>
      <c r="BG79" s="222" t="str">
        <f t="shared" si="43"/>
        <v/>
      </c>
      <c r="BH79" s="222" t="str">
        <f t="shared" si="44"/>
        <v/>
      </c>
      <c r="BI79" s="222" t="str">
        <f t="shared" si="45"/>
        <v/>
      </c>
      <c r="BJ79" s="213" t="str">
        <f t="shared" si="46"/>
        <v/>
      </c>
      <c r="BK79" s="221" t="str">
        <f t="shared" si="47"/>
        <v/>
      </c>
      <c r="BL79" s="232" t="str">
        <f t="shared" si="48"/>
        <v/>
      </c>
      <c r="BM79" s="228" t="str">
        <f t="shared" si="49"/>
        <v/>
      </c>
      <c r="BN79" s="221" t="str">
        <f t="shared" si="50"/>
        <v/>
      </c>
      <c r="BO79" s="232" t="str">
        <f t="shared" si="51"/>
        <v/>
      </c>
      <c r="BP79" s="221" t="str">
        <f t="shared" si="52"/>
        <v/>
      </c>
      <c r="BQ79" s="221" t="str">
        <f t="shared" si="53"/>
        <v/>
      </c>
      <c r="BR79" s="237" t="str">
        <f t="shared" si="54"/>
        <v/>
      </c>
    </row>
    <row r="80" spans="1:70" s="77" customFormat="1" ht="15" customHeight="1">
      <c r="A80" s="102"/>
      <c r="B80" s="102"/>
      <c r="C80" s="102"/>
      <c r="D80" s="144"/>
      <c r="E80" s="102"/>
      <c r="F80" s="150"/>
      <c r="G80" s="166"/>
      <c r="H80" s="180"/>
      <c r="I80" s="180"/>
      <c r="J80" s="166"/>
      <c r="K80" s="166"/>
      <c r="L80" s="166"/>
      <c r="M80" s="201"/>
      <c r="N80" s="201"/>
      <c r="O80" s="209"/>
      <c r="Q80" s="213" t="str">
        <f t="shared" si="1"/>
        <v/>
      </c>
      <c r="R80" s="221" t="str">
        <f t="shared" si="2"/>
        <v/>
      </c>
      <c r="S80" s="221" t="str">
        <f t="shared" si="3"/>
        <v/>
      </c>
      <c r="T80" s="228" t="str">
        <f t="shared" si="4"/>
        <v/>
      </c>
      <c r="U80" s="221" t="str">
        <f t="shared" si="5"/>
        <v/>
      </c>
      <c r="V80" s="232" t="str">
        <f t="shared" si="6"/>
        <v/>
      </c>
      <c r="W80" s="221" t="str">
        <f t="shared" si="7"/>
        <v/>
      </c>
      <c r="X80" s="221" t="str">
        <f t="shared" si="8"/>
        <v/>
      </c>
      <c r="Y80" s="221" t="str">
        <f t="shared" si="9"/>
        <v/>
      </c>
      <c r="Z80" s="228" t="str">
        <f t="shared" si="10"/>
        <v/>
      </c>
      <c r="AA80" s="221" t="str">
        <f t="shared" si="11"/>
        <v/>
      </c>
      <c r="AB80" s="237" t="str">
        <f t="shared" si="12"/>
        <v/>
      </c>
      <c r="AC80" s="213" t="str">
        <f t="shared" si="13"/>
        <v/>
      </c>
      <c r="AD80" s="221" t="str">
        <f t="shared" si="14"/>
        <v/>
      </c>
      <c r="AE80" s="221" t="str">
        <f t="shared" si="15"/>
        <v/>
      </c>
      <c r="AF80" s="228" t="str">
        <f t="shared" si="16"/>
        <v/>
      </c>
      <c r="AG80" s="221" t="str">
        <f t="shared" si="17"/>
        <v/>
      </c>
      <c r="AH80" s="232" t="str">
        <f t="shared" si="18"/>
        <v/>
      </c>
      <c r="AI80" s="221" t="str">
        <f t="shared" si="19"/>
        <v/>
      </c>
      <c r="AJ80" s="221" t="str">
        <f t="shared" si="20"/>
        <v/>
      </c>
      <c r="AK80" s="221" t="str">
        <f t="shared" si="21"/>
        <v/>
      </c>
      <c r="AL80" s="228" t="str">
        <f t="shared" si="22"/>
        <v/>
      </c>
      <c r="AM80" s="221" t="str">
        <f t="shared" si="23"/>
        <v/>
      </c>
      <c r="AN80" s="237" t="str">
        <f t="shared" si="24"/>
        <v/>
      </c>
      <c r="AO80" s="213" t="str">
        <f t="shared" si="25"/>
        <v/>
      </c>
      <c r="AP80" s="221" t="str">
        <f t="shared" si="26"/>
        <v/>
      </c>
      <c r="AQ80" s="221" t="str">
        <f t="shared" si="27"/>
        <v/>
      </c>
      <c r="AR80" s="228" t="str">
        <f t="shared" si="28"/>
        <v/>
      </c>
      <c r="AS80" s="221" t="str">
        <f t="shared" si="29"/>
        <v/>
      </c>
      <c r="AT80" s="232" t="str">
        <f t="shared" si="30"/>
        <v/>
      </c>
      <c r="AU80" s="221" t="str">
        <f t="shared" si="31"/>
        <v/>
      </c>
      <c r="AV80" s="221" t="str">
        <f t="shared" si="32"/>
        <v/>
      </c>
      <c r="AW80" s="221" t="str">
        <f t="shared" si="33"/>
        <v/>
      </c>
      <c r="AX80" s="228" t="str">
        <f t="shared" si="34"/>
        <v/>
      </c>
      <c r="AY80" s="221" t="str">
        <f t="shared" si="35"/>
        <v/>
      </c>
      <c r="AZ80" s="237" t="str">
        <f t="shared" si="36"/>
        <v/>
      </c>
      <c r="BA80" s="213" t="str">
        <f t="shared" si="37"/>
        <v/>
      </c>
      <c r="BB80" s="221" t="str">
        <f t="shared" si="38"/>
        <v/>
      </c>
      <c r="BC80" s="232" t="str">
        <f t="shared" si="39"/>
        <v/>
      </c>
      <c r="BD80" s="229" t="str">
        <f t="shared" si="40"/>
        <v/>
      </c>
      <c r="BE80" s="222" t="str">
        <f t="shared" si="41"/>
        <v/>
      </c>
      <c r="BF80" s="233" t="str">
        <f t="shared" si="42"/>
        <v/>
      </c>
      <c r="BG80" s="222" t="str">
        <f t="shared" si="43"/>
        <v/>
      </c>
      <c r="BH80" s="222" t="str">
        <f t="shared" si="44"/>
        <v/>
      </c>
      <c r="BI80" s="222" t="str">
        <f t="shared" si="45"/>
        <v/>
      </c>
      <c r="BJ80" s="213" t="str">
        <f t="shared" si="46"/>
        <v/>
      </c>
      <c r="BK80" s="221" t="str">
        <f t="shared" si="47"/>
        <v/>
      </c>
      <c r="BL80" s="232" t="str">
        <f t="shared" si="48"/>
        <v/>
      </c>
      <c r="BM80" s="228" t="str">
        <f t="shared" si="49"/>
        <v/>
      </c>
      <c r="BN80" s="221" t="str">
        <f t="shared" si="50"/>
        <v/>
      </c>
      <c r="BO80" s="232" t="str">
        <f t="shared" si="51"/>
        <v/>
      </c>
      <c r="BP80" s="221" t="str">
        <f t="shared" si="52"/>
        <v/>
      </c>
      <c r="BQ80" s="221" t="str">
        <f t="shared" si="53"/>
        <v/>
      </c>
      <c r="BR80" s="237" t="str">
        <f t="shared" si="54"/>
        <v/>
      </c>
    </row>
    <row r="81" spans="1:70" s="77" customFormat="1" ht="15" customHeight="1">
      <c r="A81" s="102"/>
      <c r="B81" s="102"/>
      <c r="C81" s="102"/>
      <c r="D81" s="144"/>
      <c r="E81" s="102"/>
      <c r="F81" s="150"/>
      <c r="G81" s="166"/>
      <c r="H81" s="180"/>
      <c r="I81" s="180"/>
      <c r="J81" s="166"/>
      <c r="K81" s="166"/>
      <c r="L81" s="166"/>
      <c r="M81" s="201"/>
      <c r="N81" s="201"/>
      <c r="O81" s="209"/>
      <c r="Q81" s="213" t="str">
        <f t="shared" si="1"/>
        <v/>
      </c>
      <c r="R81" s="221" t="str">
        <f t="shared" si="2"/>
        <v/>
      </c>
      <c r="S81" s="221" t="str">
        <f t="shared" si="3"/>
        <v/>
      </c>
      <c r="T81" s="228" t="str">
        <f t="shared" si="4"/>
        <v/>
      </c>
      <c r="U81" s="221" t="str">
        <f t="shared" si="5"/>
        <v/>
      </c>
      <c r="V81" s="232" t="str">
        <f t="shared" si="6"/>
        <v/>
      </c>
      <c r="W81" s="221" t="str">
        <f t="shared" si="7"/>
        <v/>
      </c>
      <c r="X81" s="221" t="str">
        <f t="shared" si="8"/>
        <v/>
      </c>
      <c r="Y81" s="221" t="str">
        <f t="shared" si="9"/>
        <v/>
      </c>
      <c r="Z81" s="228" t="str">
        <f t="shared" si="10"/>
        <v/>
      </c>
      <c r="AA81" s="221" t="str">
        <f t="shared" si="11"/>
        <v/>
      </c>
      <c r="AB81" s="237" t="str">
        <f t="shared" si="12"/>
        <v/>
      </c>
      <c r="AC81" s="213" t="str">
        <f t="shared" si="13"/>
        <v/>
      </c>
      <c r="AD81" s="221" t="str">
        <f t="shared" si="14"/>
        <v/>
      </c>
      <c r="AE81" s="221" t="str">
        <f t="shared" si="15"/>
        <v/>
      </c>
      <c r="AF81" s="228" t="str">
        <f t="shared" si="16"/>
        <v/>
      </c>
      <c r="AG81" s="221" t="str">
        <f t="shared" si="17"/>
        <v/>
      </c>
      <c r="AH81" s="232" t="str">
        <f t="shared" si="18"/>
        <v/>
      </c>
      <c r="AI81" s="221" t="str">
        <f t="shared" si="19"/>
        <v/>
      </c>
      <c r="AJ81" s="221" t="str">
        <f t="shared" si="20"/>
        <v/>
      </c>
      <c r="AK81" s="221" t="str">
        <f t="shared" si="21"/>
        <v/>
      </c>
      <c r="AL81" s="228" t="str">
        <f t="shared" si="22"/>
        <v/>
      </c>
      <c r="AM81" s="221" t="str">
        <f t="shared" si="23"/>
        <v/>
      </c>
      <c r="AN81" s="237" t="str">
        <f t="shared" si="24"/>
        <v/>
      </c>
      <c r="AO81" s="213" t="str">
        <f t="shared" si="25"/>
        <v/>
      </c>
      <c r="AP81" s="221" t="str">
        <f t="shared" si="26"/>
        <v/>
      </c>
      <c r="AQ81" s="221" t="str">
        <f t="shared" si="27"/>
        <v/>
      </c>
      <c r="AR81" s="228" t="str">
        <f t="shared" si="28"/>
        <v/>
      </c>
      <c r="AS81" s="221" t="str">
        <f t="shared" si="29"/>
        <v/>
      </c>
      <c r="AT81" s="232" t="str">
        <f t="shared" si="30"/>
        <v/>
      </c>
      <c r="AU81" s="221" t="str">
        <f t="shared" si="31"/>
        <v/>
      </c>
      <c r="AV81" s="221" t="str">
        <f t="shared" si="32"/>
        <v/>
      </c>
      <c r="AW81" s="221" t="str">
        <f t="shared" si="33"/>
        <v/>
      </c>
      <c r="AX81" s="228" t="str">
        <f t="shared" si="34"/>
        <v/>
      </c>
      <c r="AY81" s="221" t="str">
        <f t="shared" si="35"/>
        <v/>
      </c>
      <c r="AZ81" s="237" t="str">
        <f t="shared" si="36"/>
        <v/>
      </c>
      <c r="BA81" s="213" t="str">
        <f t="shared" si="37"/>
        <v/>
      </c>
      <c r="BB81" s="221" t="str">
        <f t="shared" si="38"/>
        <v/>
      </c>
      <c r="BC81" s="232" t="str">
        <f t="shared" si="39"/>
        <v/>
      </c>
      <c r="BD81" s="229" t="str">
        <f t="shared" si="40"/>
        <v/>
      </c>
      <c r="BE81" s="222" t="str">
        <f t="shared" si="41"/>
        <v/>
      </c>
      <c r="BF81" s="233" t="str">
        <f t="shared" si="42"/>
        <v/>
      </c>
      <c r="BG81" s="222" t="str">
        <f t="shared" si="43"/>
        <v/>
      </c>
      <c r="BH81" s="222" t="str">
        <f t="shared" si="44"/>
        <v/>
      </c>
      <c r="BI81" s="222" t="str">
        <f t="shared" si="45"/>
        <v/>
      </c>
      <c r="BJ81" s="213" t="str">
        <f t="shared" si="46"/>
        <v/>
      </c>
      <c r="BK81" s="221" t="str">
        <f t="shared" si="47"/>
        <v/>
      </c>
      <c r="BL81" s="232" t="str">
        <f t="shared" si="48"/>
        <v/>
      </c>
      <c r="BM81" s="228" t="str">
        <f t="shared" si="49"/>
        <v/>
      </c>
      <c r="BN81" s="221" t="str">
        <f t="shared" si="50"/>
        <v/>
      </c>
      <c r="BO81" s="232" t="str">
        <f t="shared" si="51"/>
        <v/>
      </c>
      <c r="BP81" s="221" t="str">
        <f t="shared" si="52"/>
        <v/>
      </c>
      <c r="BQ81" s="221" t="str">
        <f t="shared" si="53"/>
        <v/>
      </c>
      <c r="BR81" s="237" t="str">
        <f t="shared" si="54"/>
        <v/>
      </c>
    </row>
    <row r="82" spans="1:70" s="77" customFormat="1" ht="15" customHeight="1">
      <c r="A82" s="102"/>
      <c r="B82" s="102"/>
      <c r="C82" s="102"/>
      <c r="D82" s="144"/>
      <c r="E82" s="102"/>
      <c r="F82" s="150"/>
      <c r="G82" s="166"/>
      <c r="H82" s="180"/>
      <c r="I82" s="180"/>
      <c r="J82" s="166"/>
      <c r="K82" s="166"/>
      <c r="L82" s="166"/>
      <c r="M82" s="201"/>
      <c r="N82" s="201"/>
      <c r="O82" s="209"/>
      <c r="Q82" s="213" t="str">
        <f t="shared" si="1"/>
        <v/>
      </c>
      <c r="R82" s="221" t="str">
        <f t="shared" si="2"/>
        <v/>
      </c>
      <c r="S82" s="221" t="str">
        <f t="shared" si="3"/>
        <v/>
      </c>
      <c r="T82" s="228" t="str">
        <f t="shared" si="4"/>
        <v/>
      </c>
      <c r="U82" s="221" t="str">
        <f t="shared" si="5"/>
        <v/>
      </c>
      <c r="V82" s="232" t="str">
        <f t="shared" si="6"/>
        <v/>
      </c>
      <c r="W82" s="221" t="str">
        <f t="shared" si="7"/>
        <v/>
      </c>
      <c r="X82" s="221" t="str">
        <f t="shared" si="8"/>
        <v/>
      </c>
      <c r="Y82" s="221" t="str">
        <f t="shared" si="9"/>
        <v/>
      </c>
      <c r="Z82" s="228" t="str">
        <f t="shared" si="10"/>
        <v/>
      </c>
      <c r="AA82" s="221" t="str">
        <f t="shared" si="11"/>
        <v/>
      </c>
      <c r="AB82" s="237" t="str">
        <f t="shared" si="12"/>
        <v/>
      </c>
      <c r="AC82" s="213" t="str">
        <f t="shared" si="13"/>
        <v/>
      </c>
      <c r="AD82" s="221" t="str">
        <f t="shared" si="14"/>
        <v/>
      </c>
      <c r="AE82" s="221" t="str">
        <f t="shared" si="15"/>
        <v/>
      </c>
      <c r="AF82" s="228" t="str">
        <f t="shared" si="16"/>
        <v/>
      </c>
      <c r="AG82" s="221" t="str">
        <f t="shared" si="17"/>
        <v/>
      </c>
      <c r="AH82" s="232" t="str">
        <f t="shared" si="18"/>
        <v/>
      </c>
      <c r="AI82" s="221" t="str">
        <f t="shared" si="19"/>
        <v/>
      </c>
      <c r="AJ82" s="221" t="str">
        <f t="shared" si="20"/>
        <v/>
      </c>
      <c r="AK82" s="221" t="str">
        <f t="shared" si="21"/>
        <v/>
      </c>
      <c r="AL82" s="228" t="str">
        <f t="shared" si="22"/>
        <v/>
      </c>
      <c r="AM82" s="221" t="str">
        <f t="shared" si="23"/>
        <v/>
      </c>
      <c r="AN82" s="237" t="str">
        <f t="shared" si="24"/>
        <v/>
      </c>
      <c r="AO82" s="213" t="str">
        <f t="shared" si="25"/>
        <v/>
      </c>
      <c r="AP82" s="221" t="str">
        <f t="shared" si="26"/>
        <v/>
      </c>
      <c r="AQ82" s="221" t="str">
        <f t="shared" si="27"/>
        <v/>
      </c>
      <c r="AR82" s="228" t="str">
        <f t="shared" si="28"/>
        <v/>
      </c>
      <c r="AS82" s="221" t="str">
        <f t="shared" si="29"/>
        <v/>
      </c>
      <c r="AT82" s="232" t="str">
        <f t="shared" si="30"/>
        <v/>
      </c>
      <c r="AU82" s="221" t="str">
        <f t="shared" si="31"/>
        <v/>
      </c>
      <c r="AV82" s="221" t="str">
        <f t="shared" si="32"/>
        <v/>
      </c>
      <c r="AW82" s="221" t="str">
        <f t="shared" si="33"/>
        <v/>
      </c>
      <c r="AX82" s="228" t="str">
        <f t="shared" si="34"/>
        <v/>
      </c>
      <c r="AY82" s="221" t="str">
        <f t="shared" si="35"/>
        <v/>
      </c>
      <c r="AZ82" s="237" t="str">
        <f t="shared" si="36"/>
        <v/>
      </c>
      <c r="BA82" s="213" t="str">
        <f t="shared" si="37"/>
        <v/>
      </c>
      <c r="BB82" s="221" t="str">
        <f t="shared" si="38"/>
        <v/>
      </c>
      <c r="BC82" s="232" t="str">
        <f t="shared" si="39"/>
        <v/>
      </c>
      <c r="BD82" s="229" t="str">
        <f t="shared" si="40"/>
        <v/>
      </c>
      <c r="BE82" s="222" t="str">
        <f t="shared" si="41"/>
        <v/>
      </c>
      <c r="BF82" s="233" t="str">
        <f t="shared" si="42"/>
        <v/>
      </c>
      <c r="BG82" s="222" t="str">
        <f t="shared" si="43"/>
        <v/>
      </c>
      <c r="BH82" s="222" t="str">
        <f t="shared" si="44"/>
        <v/>
      </c>
      <c r="BI82" s="222" t="str">
        <f t="shared" si="45"/>
        <v/>
      </c>
      <c r="BJ82" s="213" t="str">
        <f t="shared" si="46"/>
        <v/>
      </c>
      <c r="BK82" s="221" t="str">
        <f t="shared" si="47"/>
        <v/>
      </c>
      <c r="BL82" s="232" t="str">
        <f t="shared" si="48"/>
        <v/>
      </c>
      <c r="BM82" s="228" t="str">
        <f t="shared" si="49"/>
        <v/>
      </c>
      <c r="BN82" s="221" t="str">
        <f t="shared" si="50"/>
        <v/>
      </c>
      <c r="BO82" s="232" t="str">
        <f t="shared" si="51"/>
        <v/>
      </c>
      <c r="BP82" s="221" t="str">
        <f t="shared" si="52"/>
        <v/>
      </c>
      <c r="BQ82" s="221" t="str">
        <f t="shared" si="53"/>
        <v/>
      </c>
      <c r="BR82" s="237" t="str">
        <f t="shared" si="54"/>
        <v/>
      </c>
    </row>
    <row r="83" spans="1:70" s="77" customFormat="1" ht="15" customHeight="1">
      <c r="A83" s="102"/>
      <c r="B83" s="102"/>
      <c r="C83" s="102"/>
      <c r="D83" s="144"/>
      <c r="E83" s="102"/>
      <c r="F83" s="150"/>
      <c r="G83" s="166"/>
      <c r="H83" s="180"/>
      <c r="I83" s="180"/>
      <c r="J83" s="166"/>
      <c r="K83" s="166"/>
      <c r="L83" s="166"/>
      <c r="M83" s="201"/>
      <c r="N83" s="201"/>
      <c r="O83" s="209"/>
      <c r="Q83" s="213" t="str">
        <f t="shared" si="1"/>
        <v/>
      </c>
      <c r="R83" s="221" t="str">
        <f t="shared" si="2"/>
        <v/>
      </c>
      <c r="S83" s="221" t="str">
        <f t="shared" si="3"/>
        <v/>
      </c>
      <c r="T83" s="228" t="str">
        <f t="shared" si="4"/>
        <v/>
      </c>
      <c r="U83" s="221" t="str">
        <f t="shared" si="5"/>
        <v/>
      </c>
      <c r="V83" s="232" t="str">
        <f t="shared" si="6"/>
        <v/>
      </c>
      <c r="W83" s="221" t="str">
        <f t="shared" si="7"/>
        <v/>
      </c>
      <c r="X83" s="221" t="str">
        <f t="shared" si="8"/>
        <v/>
      </c>
      <c r="Y83" s="221" t="str">
        <f t="shared" si="9"/>
        <v/>
      </c>
      <c r="Z83" s="228" t="str">
        <f t="shared" si="10"/>
        <v/>
      </c>
      <c r="AA83" s="221" t="str">
        <f t="shared" si="11"/>
        <v/>
      </c>
      <c r="AB83" s="237" t="str">
        <f t="shared" si="12"/>
        <v/>
      </c>
      <c r="AC83" s="213" t="str">
        <f t="shared" si="13"/>
        <v/>
      </c>
      <c r="AD83" s="221" t="str">
        <f t="shared" si="14"/>
        <v/>
      </c>
      <c r="AE83" s="221" t="str">
        <f t="shared" si="15"/>
        <v/>
      </c>
      <c r="AF83" s="228" t="str">
        <f t="shared" si="16"/>
        <v/>
      </c>
      <c r="AG83" s="221" t="str">
        <f t="shared" si="17"/>
        <v/>
      </c>
      <c r="AH83" s="232" t="str">
        <f t="shared" si="18"/>
        <v/>
      </c>
      <c r="AI83" s="221" t="str">
        <f t="shared" si="19"/>
        <v/>
      </c>
      <c r="AJ83" s="221" t="str">
        <f t="shared" si="20"/>
        <v/>
      </c>
      <c r="AK83" s="221" t="str">
        <f t="shared" si="21"/>
        <v/>
      </c>
      <c r="AL83" s="228" t="str">
        <f t="shared" si="22"/>
        <v/>
      </c>
      <c r="AM83" s="221" t="str">
        <f t="shared" si="23"/>
        <v/>
      </c>
      <c r="AN83" s="237" t="str">
        <f t="shared" si="24"/>
        <v/>
      </c>
      <c r="AO83" s="213" t="str">
        <f t="shared" si="25"/>
        <v/>
      </c>
      <c r="AP83" s="221" t="str">
        <f t="shared" si="26"/>
        <v/>
      </c>
      <c r="AQ83" s="221" t="str">
        <f t="shared" si="27"/>
        <v/>
      </c>
      <c r="AR83" s="228" t="str">
        <f t="shared" si="28"/>
        <v/>
      </c>
      <c r="AS83" s="221" t="str">
        <f t="shared" si="29"/>
        <v/>
      </c>
      <c r="AT83" s="232" t="str">
        <f t="shared" si="30"/>
        <v/>
      </c>
      <c r="AU83" s="221" t="str">
        <f t="shared" si="31"/>
        <v/>
      </c>
      <c r="AV83" s="221" t="str">
        <f t="shared" si="32"/>
        <v/>
      </c>
      <c r="AW83" s="221" t="str">
        <f t="shared" si="33"/>
        <v/>
      </c>
      <c r="AX83" s="228" t="str">
        <f t="shared" si="34"/>
        <v/>
      </c>
      <c r="AY83" s="221" t="str">
        <f t="shared" si="35"/>
        <v/>
      </c>
      <c r="AZ83" s="237" t="str">
        <f t="shared" si="36"/>
        <v/>
      </c>
      <c r="BA83" s="213" t="str">
        <f t="shared" si="37"/>
        <v/>
      </c>
      <c r="BB83" s="221" t="str">
        <f t="shared" si="38"/>
        <v/>
      </c>
      <c r="BC83" s="232" t="str">
        <f t="shared" si="39"/>
        <v/>
      </c>
      <c r="BD83" s="229" t="str">
        <f t="shared" si="40"/>
        <v/>
      </c>
      <c r="BE83" s="222" t="str">
        <f t="shared" si="41"/>
        <v/>
      </c>
      <c r="BF83" s="233" t="str">
        <f t="shared" si="42"/>
        <v/>
      </c>
      <c r="BG83" s="222" t="str">
        <f t="shared" si="43"/>
        <v/>
      </c>
      <c r="BH83" s="222" t="str">
        <f t="shared" si="44"/>
        <v/>
      </c>
      <c r="BI83" s="222" t="str">
        <f t="shared" si="45"/>
        <v/>
      </c>
      <c r="BJ83" s="213" t="str">
        <f t="shared" si="46"/>
        <v/>
      </c>
      <c r="BK83" s="221" t="str">
        <f t="shared" si="47"/>
        <v/>
      </c>
      <c r="BL83" s="232" t="str">
        <f t="shared" si="48"/>
        <v/>
      </c>
      <c r="BM83" s="228" t="str">
        <f t="shared" si="49"/>
        <v/>
      </c>
      <c r="BN83" s="221" t="str">
        <f t="shared" si="50"/>
        <v/>
      </c>
      <c r="BO83" s="232" t="str">
        <f t="shared" si="51"/>
        <v/>
      </c>
      <c r="BP83" s="221" t="str">
        <f t="shared" si="52"/>
        <v/>
      </c>
      <c r="BQ83" s="221" t="str">
        <f t="shared" si="53"/>
        <v/>
      </c>
      <c r="BR83" s="237" t="str">
        <f t="shared" si="54"/>
        <v/>
      </c>
    </row>
    <row r="84" spans="1:70" s="77" customFormat="1" ht="15" customHeight="1">
      <c r="A84" s="102"/>
      <c r="B84" s="102"/>
      <c r="C84" s="102"/>
      <c r="D84" s="144"/>
      <c r="E84" s="102"/>
      <c r="F84" s="150"/>
      <c r="G84" s="166"/>
      <c r="H84" s="180"/>
      <c r="I84" s="180"/>
      <c r="J84" s="166"/>
      <c r="K84" s="166"/>
      <c r="L84" s="166"/>
      <c r="M84" s="201"/>
      <c r="N84" s="201"/>
      <c r="O84" s="209"/>
      <c r="Q84" s="213" t="str">
        <f t="shared" si="1"/>
        <v/>
      </c>
      <c r="R84" s="221" t="str">
        <f t="shared" si="2"/>
        <v/>
      </c>
      <c r="S84" s="221" t="str">
        <f t="shared" si="3"/>
        <v/>
      </c>
      <c r="T84" s="228" t="str">
        <f t="shared" si="4"/>
        <v/>
      </c>
      <c r="U84" s="221" t="str">
        <f t="shared" si="5"/>
        <v/>
      </c>
      <c r="V84" s="232" t="str">
        <f t="shared" si="6"/>
        <v/>
      </c>
      <c r="W84" s="221" t="str">
        <f t="shared" si="7"/>
        <v/>
      </c>
      <c r="X84" s="221" t="str">
        <f t="shared" si="8"/>
        <v/>
      </c>
      <c r="Y84" s="221" t="str">
        <f t="shared" si="9"/>
        <v/>
      </c>
      <c r="Z84" s="228" t="str">
        <f t="shared" si="10"/>
        <v/>
      </c>
      <c r="AA84" s="221" t="str">
        <f t="shared" si="11"/>
        <v/>
      </c>
      <c r="AB84" s="237" t="str">
        <f t="shared" si="12"/>
        <v/>
      </c>
      <c r="AC84" s="213" t="str">
        <f t="shared" si="13"/>
        <v/>
      </c>
      <c r="AD84" s="221" t="str">
        <f t="shared" si="14"/>
        <v/>
      </c>
      <c r="AE84" s="221" t="str">
        <f t="shared" si="15"/>
        <v/>
      </c>
      <c r="AF84" s="228" t="str">
        <f t="shared" si="16"/>
        <v/>
      </c>
      <c r="AG84" s="221" t="str">
        <f t="shared" si="17"/>
        <v/>
      </c>
      <c r="AH84" s="232" t="str">
        <f t="shared" si="18"/>
        <v/>
      </c>
      <c r="AI84" s="221" t="str">
        <f t="shared" si="19"/>
        <v/>
      </c>
      <c r="AJ84" s="221" t="str">
        <f t="shared" si="20"/>
        <v/>
      </c>
      <c r="AK84" s="221" t="str">
        <f t="shared" si="21"/>
        <v/>
      </c>
      <c r="AL84" s="228" t="str">
        <f t="shared" si="22"/>
        <v/>
      </c>
      <c r="AM84" s="221" t="str">
        <f t="shared" si="23"/>
        <v/>
      </c>
      <c r="AN84" s="237" t="str">
        <f t="shared" si="24"/>
        <v/>
      </c>
      <c r="AO84" s="213" t="str">
        <f t="shared" si="25"/>
        <v/>
      </c>
      <c r="AP84" s="221" t="str">
        <f t="shared" si="26"/>
        <v/>
      </c>
      <c r="AQ84" s="221" t="str">
        <f t="shared" si="27"/>
        <v/>
      </c>
      <c r="AR84" s="228" t="str">
        <f t="shared" si="28"/>
        <v/>
      </c>
      <c r="AS84" s="221" t="str">
        <f t="shared" si="29"/>
        <v/>
      </c>
      <c r="AT84" s="232" t="str">
        <f t="shared" si="30"/>
        <v/>
      </c>
      <c r="AU84" s="221" t="str">
        <f t="shared" si="31"/>
        <v/>
      </c>
      <c r="AV84" s="221" t="str">
        <f t="shared" si="32"/>
        <v/>
      </c>
      <c r="AW84" s="221" t="str">
        <f t="shared" si="33"/>
        <v/>
      </c>
      <c r="AX84" s="228" t="str">
        <f t="shared" si="34"/>
        <v/>
      </c>
      <c r="AY84" s="221" t="str">
        <f t="shared" si="35"/>
        <v/>
      </c>
      <c r="AZ84" s="237" t="str">
        <f t="shared" si="36"/>
        <v/>
      </c>
      <c r="BA84" s="213" t="str">
        <f t="shared" si="37"/>
        <v/>
      </c>
      <c r="BB84" s="221" t="str">
        <f t="shared" si="38"/>
        <v/>
      </c>
      <c r="BC84" s="232" t="str">
        <f t="shared" si="39"/>
        <v/>
      </c>
      <c r="BD84" s="229" t="str">
        <f t="shared" si="40"/>
        <v/>
      </c>
      <c r="BE84" s="222" t="str">
        <f t="shared" si="41"/>
        <v/>
      </c>
      <c r="BF84" s="233" t="str">
        <f t="shared" si="42"/>
        <v/>
      </c>
      <c r="BG84" s="222" t="str">
        <f t="shared" si="43"/>
        <v/>
      </c>
      <c r="BH84" s="222" t="str">
        <f t="shared" si="44"/>
        <v/>
      </c>
      <c r="BI84" s="222" t="str">
        <f t="shared" si="45"/>
        <v/>
      </c>
      <c r="BJ84" s="213" t="str">
        <f t="shared" si="46"/>
        <v/>
      </c>
      <c r="BK84" s="221" t="str">
        <f t="shared" si="47"/>
        <v/>
      </c>
      <c r="BL84" s="232" t="str">
        <f t="shared" si="48"/>
        <v/>
      </c>
      <c r="BM84" s="228" t="str">
        <f t="shared" si="49"/>
        <v/>
      </c>
      <c r="BN84" s="221" t="str">
        <f t="shared" si="50"/>
        <v/>
      </c>
      <c r="BO84" s="232" t="str">
        <f t="shared" si="51"/>
        <v/>
      </c>
      <c r="BP84" s="221" t="str">
        <f t="shared" si="52"/>
        <v/>
      </c>
      <c r="BQ84" s="221" t="str">
        <f t="shared" si="53"/>
        <v/>
      </c>
      <c r="BR84" s="237" t="str">
        <f t="shared" si="54"/>
        <v/>
      </c>
    </row>
    <row r="85" spans="1:70" s="77" customFormat="1" ht="15" customHeight="1">
      <c r="A85" s="102"/>
      <c r="B85" s="102"/>
      <c r="C85" s="102"/>
      <c r="D85" s="144"/>
      <c r="E85" s="102"/>
      <c r="F85" s="150"/>
      <c r="G85" s="166"/>
      <c r="H85" s="180"/>
      <c r="I85" s="180"/>
      <c r="J85" s="166"/>
      <c r="K85" s="166"/>
      <c r="L85" s="166"/>
      <c r="M85" s="201"/>
      <c r="N85" s="201"/>
      <c r="O85" s="209"/>
      <c r="Q85" s="213" t="str">
        <f t="shared" si="1"/>
        <v/>
      </c>
      <c r="R85" s="221" t="str">
        <f t="shared" si="2"/>
        <v/>
      </c>
      <c r="S85" s="221" t="str">
        <f t="shared" si="3"/>
        <v/>
      </c>
      <c r="T85" s="228" t="str">
        <f t="shared" si="4"/>
        <v/>
      </c>
      <c r="U85" s="221" t="str">
        <f t="shared" si="5"/>
        <v/>
      </c>
      <c r="V85" s="232" t="str">
        <f t="shared" si="6"/>
        <v/>
      </c>
      <c r="W85" s="221" t="str">
        <f t="shared" si="7"/>
        <v/>
      </c>
      <c r="X85" s="221" t="str">
        <f t="shared" si="8"/>
        <v/>
      </c>
      <c r="Y85" s="221" t="str">
        <f t="shared" si="9"/>
        <v/>
      </c>
      <c r="Z85" s="228" t="str">
        <f t="shared" si="10"/>
        <v/>
      </c>
      <c r="AA85" s="221" t="str">
        <f t="shared" si="11"/>
        <v/>
      </c>
      <c r="AB85" s="237" t="str">
        <f t="shared" si="12"/>
        <v/>
      </c>
      <c r="AC85" s="213" t="str">
        <f t="shared" si="13"/>
        <v/>
      </c>
      <c r="AD85" s="221" t="str">
        <f t="shared" si="14"/>
        <v/>
      </c>
      <c r="AE85" s="221" t="str">
        <f t="shared" si="15"/>
        <v/>
      </c>
      <c r="AF85" s="228" t="str">
        <f t="shared" si="16"/>
        <v/>
      </c>
      <c r="AG85" s="221" t="str">
        <f t="shared" si="17"/>
        <v/>
      </c>
      <c r="AH85" s="232" t="str">
        <f t="shared" si="18"/>
        <v/>
      </c>
      <c r="AI85" s="221" t="str">
        <f t="shared" si="19"/>
        <v/>
      </c>
      <c r="AJ85" s="221" t="str">
        <f t="shared" si="20"/>
        <v/>
      </c>
      <c r="AK85" s="221" t="str">
        <f t="shared" si="21"/>
        <v/>
      </c>
      <c r="AL85" s="228" t="str">
        <f t="shared" si="22"/>
        <v/>
      </c>
      <c r="AM85" s="221" t="str">
        <f t="shared" si="23"/>
        <v/>
      </c>
      <c r="AN85" s="237" t="str">
        <f t="shared" si="24"/>
        <v/>
      </c>
      <c r="AO85" s="213" t="str">
        <f t="shared" si="25"/>
        <v/>
      </c>
      <c r="AP85" s="221" t="str">
        <f t="shared" si="26"/>
        <v/>
      </c>
      <c r="AQ85" s="221" t="str">
        <f t="shared" si="27"/>
        <v/>
      </c>
      <c r="AR85" s="228" t="str">
        <f t="shared" si="28"/>
        <v/>
      </c>
      <c r="AS85" s="221" t="str">
        <f t="shared" si="29"/>
        <v/>
      </c>
      <c r="AT85" s="232" t="str">
        <f t="shared" si="30"/>
        <v/>
      </c>
      <c r="AU85" s="221" t="str">
        <f t="shared" si="31"/>
        <v/>
      </c>
      <c r="AV85" s="221" t="str">
        <f t="shared" si="32"/>
        <v/>
      </c>
      <c r="AW85" s="221" t="str">
        <f t="shared" si="33"/>
        <v/>
      </c>
      <c r="AX85" s="228" t="str">
        <f t="shared" si="34"/>
        <v/>
      </c>
      <c r="AY85" s="221" t="str">
        <f t="shared" si="35"/>
        <v/>
      </c>
      <c r="AZ85" s="237" t="str">
        <f t="shared" si="36"/>
        <v/>
      </c>
      <c r="BA85" s="213" t="str">
        <f t="shared" si="37"/>
        <v/>
      </c>
      <c r="BB85" s="221" t="str">
        <f t="shared" si="38"/>
        <v/>
      </c>
      <c r="BC85" s="232" t="str">
        <f t="shared" si="39"/>
        <v/>
      </c>
      <c r="BD85" s="229" t="str">
        <f t="shared" si="40"/>
        <v/>
      </c>
      <c r="BE85" s="222" t="str">
        <f t="shared" si="41"/>
        <v/>
      </c>
      <c r="BF85" s="233" t="str">
        <f t="shared" si="42"/>
        <v/>
      </c>
      <c r="BG85" s="222" t="str">
        <f t="shared" si="43"/>
        <v/>
      </c>
      <c r="BH85" s="222" t="str">
        <f t="shared" si="44"/>
        <v/>
      </c>
      <c r="BI85" s="222" t="str">
        <f t="shared" si="45"/>
        <v/>
      </c>
      <c r="BJ85" s="213" t="str">
        <f t="shared" si="46"/>
        <v/>
      </c>
      <c r="BK85" s="221" t="str">
        <f t="shared" si="47"/>
        <v/>
      </c>
      <c r="BL85" s="232" t="str">
        <f t="shared" si="48"/>
        <v/>
      </c>
      <c r="BM85" s="228" t="str">
        <f t="shared" si="49"/>
        <v/>
      </c>
      <c r="BN85" s="221" t="str">
        <f t="shared" si="50"/>
        <v/>
      </c>
      <c r="BO85" s="232" t="str">
        <f t="shared" si="51"/>
        <v/>
      </c>
      <c r="BP85" s="221" t="str">
        <f t="shared" si="52"/>
        <v/>
      </c>
      <c r="BQ85" s="221" t="str">
        <f t="shared" si="53"/>
        <v/>
      </c>
      <c r="BR85" s="237" t="str">
        <f t="shared" si="54"/>
        <v/>
      </c>
    </row>
    <row r="86" spans="1:70" s="77" customFormat="1" ht="15" customHeight="1">
      <c r="A86" s="102"/>
      <c r="B86" s="102"/>
      <c r="C86" s="102"/>
      <c r="D86" s="144"/>
      <c r="E86" s="102"/>
      <c r="F86" s="150"/>
      <c r="G86" s="166"/>
      <c r="H86" s="180"/>
      <c r="I86" s="180"/>
      <c r="J86" s="166"/>
      <c r="K86" s="166"/>
      <c r="L86" s="166"/>
      <c r="M86" s="201"/>
      <c r="N86" s="201"/>
      <c r="O86" s="209"/>
      <c r="Q86" s="213" t="str">
        <f t="shared" si="1"/>
        <v/>
      </c>
      <c r="R86" s="221" t="str">
        <f t="shared" si="2"/>
        <v/>
      </c>
      <c r="S86" s="221" t="str">
        <f t="shared" si="3"/>
        <v/>
      </c>
      <c r="T86" s="228" t="str">
        <f t="shared" si="4"/>
        <v/>
      </c>
      <c r="U86" s="221" t="str">
        <f t="shared" si="5"/>
        <v/>
      </c>
      <c r="V86" s="232" t="str">
        <f t="shared" si="6"/>
        <v/>
      </c>
      <c r="W86" s="221" t="str">
        <f t="shared" si="7"/>
        <v/>
      </c>
      <c r="X86" s="221" t="str">
        <f t="shared" si="8"/>
        <v/>
      </c>
      <c r="Y86" s="221" t="str">
        <f t="shared" si="9"/>
        <v/>
      </c>
      <c r="Z86" s="228" t="str">
        <f t="shared" si="10"/>
        <v/>
      </c>
      <c r="AA86" s="221" t="str">
        <f t="shared" si="11"/>
        <v/>
      </c>
      <c r="AB86" s="237" t="str">
        <f t="shared" si="12"/>
        <v/>
      </c>
      <c r="AC86" s="213" t="str">
        <f t="shared" si="13"/>
        <v/>
      </c>
      <c r="AD86" s="221" t="str">
        <f t="shared" si="14"/>
        <v/>
      </c>
      <c r="AE86" s="221" t="str">
        <f t="shared" si="15"/>
        <v/>
      </c>
      <c r="AF86" s="228" t="str">
        <f t="shared" si="16"/>
        <v/>
      </c>
      <c r="AG86" s="221" t="str">
        <f t="shared" si="17"/>
        <v/>
      </c>
      <c r="AH86" s="232" t="str">
        <f t="shared" si="18"/>
        <v/>
      </c>
      <c r="AI86" s="221" t="str">
        <f t="shared" si="19"/>
        <v/>
      </c>
      <c r="AJ86" s="221" t="str">
        <f t="shared" si="20"/>
        <v/>
      </c>
      <c r="AK86" s="221" t="str">
        <f t="shared" si="21"/>
        <v/>
      </c>
      <c r="AL86" s="228" t="str">
        <f t="shared" si="22"/>
        <v/>
      </c>
      <c r="AM86" s="221" t="str">
        <f t="shared" si="23"/>
        <v/>
      </c>
      <c r="AN86" s="237" t="str">
        <f t="shared" si="24"/>
        <v/>
      </c>
      <c r="AO86" s="213" t="str">
        <f t="shared" si="25"/>
        <v/>
      </c>
      <c r="AP86" s="221" t="str">
        <f t="shared" si="26"/>
        <v/>
      </c>
      <c r="AQ86" s="221" t="str">
        <f t="shared" si="27"/>
        <v/>
      </c>
      <c r="AR86" s="228" t="str">
        <f t="shared" si="28"/>
        <v/>
      </c>
      <c r="AS86" s="221" t="str">
        <f t="shared" si="29"/>
        <v/>
      </c>
      <c r="AT86" s="232" t="str">
        <f t="shared" si="30"/>
        <v/>
      </c>
      <c r="AU86" s="221" t="str">
        <f t="shared" si="31"/>
        <v/>
      </c>
      <c r="AV86" s="221" t="str">
        <f t="shared" si="32"/>
        <v/>
      </c>
      <c r="AW86" s="221" t="str">
        <f t="shared" si="33"/>
        <v/>
      </c>
      <c r="AX86" s="228" t="str">
        <f t="shared" si="34"/>
        <v/>
      </c>
      <c r="AY86" s="221" t="str">
        <f t="shared" si="35"/>
        <v/>
      </c>
      <c r="AZ86" s="237" t="str">
        <f t="shared" si="36"/>
        <v/>
      </c>
      <c r="BA86" s="213" t="str">
        <f t="shared" si="37"/>
        <v/>
      </c>
      <c r="BB86" s="221" t="str">
        <f t="shared" si="38"/>
        <v/>
      </c>
      <c r="BC86" s="232" t="str">
        <f t="shared" si="39"/>
        <v/>
      </c>
      <c r="BD86" s="229" t="str">
        <f t="shared" si="40"/>
        <v/>
      </c>
      <c r="BE86" s="222" t="str">
        <f t="shared" si="41"/>
        <v/>
      </c>
      <c r="BF86" s="233" t="str">
        <f t="shared" si="42"/>
        <v/>
      </c>
      <c r="BG86" s="222" t="str">
        <f t="shared" si="43"/>
        <v/>
      </c>
      <c r="BH86" s="222" t="str">
        <f t="shared" si="44"/>
        <v/>
      </c>
      <c r="BI86" s="222" t="str">
        <f t="shared" si="45"/>
        <v/>
      </c>
      <c r="BJ86" s="213" t="str">
        <f t="shared" si="46"/>
        <v/>
      </c>
      <c r="BK86" s="221" t="str">
        <f t="shared" si="47"/>
        <v/>
      </c>
      <c r="BL86" s="232" t="str">
        <f t="shared" si="48"/>
        <v/>
      </c>
      <c r="BM86" s="228" t="str">
        <f t="shared" si="49"/>
        <v/>
      </c>
      <c r="BN86" s="221" t="str">
        <f t="shared" si="50"/>
        <v/>
      </c>
      <c r="BO86" s="232" t="str">
        <f t="shared" si="51"/>
        <v/>
      </c>
      <c r="BP86" s="221" t="str">
        <f t="shared" si="52"/>
        <v/>
      </c>
      <c r="BQ86" s="221" t="str">
        <f t="shared" si="53"/>
        <v/>
      </c>
      <c r="BR86" s="237" t="str">
        <f t="shared" si="54"/>
        <v/>
      </c>
    </row>
    <row r="87" spans="1:70" s="77" customFormat="1" ht="15" customHeight="1">
      <c r="A87" s="102"/>
      <c r="B87" s="102"/>
      <c r="C87" s="102"/>
      <c r="D87" s="144"/>
      <c r="E87" s="102"/>
      <c r="F87" s="150"/>
      <c r="G87" s="166"/>
      <c r="H87" s="180"/>
      <c r="I87" s="180"/>
      <c r="J87" s="166"/>
      <c r="K87" s="166"/>
      <c r="L87" s="166"/>
      <c r="M87" s="201"/>
      <c r="N87" s="201"/>
      <c r="O87" s="209"/>
      <c r="Q87" s="213" t="str">
        <f t="shared" si="1"/>
        <v/>
      </c>
      <c r="R87" s="221" t="str">
        <f t="shared" si="2"/>
        <v/>
      </c>
      <c r="S87" s="221" t="str">
        <f t="shared" si="3"/>
        <v/>
      </c>
      <c r="T87" s="228" t="str">
        <f t="shared" si="4"/>
        <v/>
      </c>
      <c r="U87" s="221" t="str">
        <f t="shared" si="5"/>
        <v/>
      </c>
      <c r="V87" s="232" t="str">
        <f t="shared" si="6"/>
        <v/>
      </c>
      <c r="W87" s="221" t="str">
        <f t="shared" si="7"/>
        <v/>
      </c>
      <c r="X87" s="221" t="str">
        <f t="shared" si="8"/>
        <v/>
      </c>
      <c r="Y87" s="221" t="str">
        <f t="shared" si="9"/>
        <v/>
      </c>
      <c r="Z87" s="228" t="str">
        <f t="shared" si="10"/>
        <v/>
      </c>
      <c r="AA87" s="221" t="str">
        <f t="shared" si="11"/>
        <v/>
      </c>
      <c r="AB87" s="237" t="str">
        <f t="shared" si="12"/>
        <v/>
      </c>
      <c r="AC87" s="213" t="str">
        <f t="shared" si="13"/>
        <v/>
      </c>
      <c r="AD87" s="221" t="str">
        <f t="shared" si="14"/>
        <v/>
      </c>
      <c r="AE87" s="221" t="str">
        <f t="shared" si="15"/>
        <v/>
      </c>
      <c r="AF87" s="228" t="str">
        <f t="shared" si="16"/>
        <v/>
      </c>
      <c r="AG87" s="221" t="str">
        <f t="shared" si="17"/>
        <v/>
      </c>
      <c r="AH87" s="232" t="str">
        <f t="shared" si="18"/>
        <v/>
      </c>
      <c r="AI87" s="221" t="str">
        <f t="shared" si="19"/>
        <v/>
      </c>
      <c r="AJ87" s="221" t="str">
        <f t="shared" si="20"/>
        <v/>
      </c>
      <c r="AK87" s="221" t="str">
        <f t="shared" si="21"/>
        <v/>
      </c>
      <c r="AL87" s="228" t="str">
        <f t="shared" si="22"/>
        <v/>
      </c>
      <c r="AM87" s="221" t="str">
        <f t="shared" si="23"/>
        <v/>
      </c>
      <c r="AN87" s="237" t="str">
        <f t="shared" si="24"/>
        <v/>
      </c>
      <c r="AO87" s="213" t="str">
        <f t="shared" si="25"/>
        <v/>
      </c>
      <c r="AP87" s="221" t="str">
        <f t="shared" si="26"/>
        <v/>
      </c>
      <c r="AQ87" s="221" t="str">
        <f t="shared" si="27"/>
        <v/>
      </c>
      <c r="AR87" s="228" t="str">
        <f t="shared" si="28"/>
        <v/>
      </c>
      <c r="AS87" s="221" t="str">
        <f t="shared" si="29"/>
        <v/>
      </c>
      <c r="AT87" s="232" t="str">
        <f t="shared" si="30"/>
        <v/>
      </c>
      <c r="AU87" s="221" t="str">
        <f t="shared" si="31"/>
        <v/>
      </c>
      <c r="AV87" s="221" t="str">
        <f t="shared" si="32"/>
        <v/>
      </c>
      <c r="AW87" s="221" t="str">
        <f t="shared" si="33"/>
        <v/>
      </c>
      <c r="AX87" s="228" t="str">
        <f t="shared" si="34"/>
        <v/>
      </c>
      <c r="AY87" s="221" t="str">
        <f t="shared" si="35"/>
        <v/>
      </c>
      <c r="AZ87" s="237" t="str">
        <f t="shared" si="36"/>
        <v/>
      </c>
      <c r="BA87" s="213" t="str">
        <f t="shared" si="37"/>
        <v/>
      </c>
      <c r="BB87" s="221" t="str">
        <f t="shared" si="38"/>
        <v/>
      </c>
      <c r="BC87" s="232" t="str">
        <f t="shared" si="39"/>
        <v/>
      </c>
      <c r="BD87" s="229" t="str">
        <f t="shared" si="40"/>
        <v/>
      </c>
      <c r="BE87" s="222" t="str">
        <f t="shared" si="41"/>
        <v/>
      </c>
      <c r="BF87" s="233" t="str">
        <f t="shared" si="42"/>
        <v/>
      </c>
      <c r="BG87" s="222" t="str">
        <f t="shared" si="43"/>
        <v/>
      </c>
      <c r="BH87" s="222" t="str">
        <f t="shared" si="44"/>
        <v/>
      </c>
      <c r="BI87" s="222" t="str">
        <f t="shared" si="45"/>
        <v/>
      </c>
      <c r="BJ87" s="213" t="str">
        <f t="shared" si="46"/>
        <v/>
      </c>
      <c r="BK87" s="221" t="str">
        <f t="shared" si="47"/>
        <v/>
      </c>
      <c r="BL87" s="232" t="str">
        <f t="shared" si="48"/>
        <v/>
      </c>
      <c r="BM87" s="228" t="str">
        <f t="shared" si="49"/>
        <v/>
      </c>
      <c r="BN87" s="221" t="str">
        <f t="shared" si="50"/>
        <v/>
      </c>
      <c r="BO87" s="232" t="str">
        <f t="shared" si="51"/>
        <v/>
      </c>
      <c r="BP87" s="221" t="str">
        <f t="shared" si="52"/>
        <v/>
      </c>
      <c r="BQ87" s="221" t="str">
        <f t="shared" si="53"/>
        <v/>
      </c>
      <c r="BR87" s="237" t="str">
        <f t="shared" si="54"/>
        <v/>
      </c>
    </row>
    <row r="88" spans="1:70" s="77" customFormat="1" ht="15" customHeight="1">
      <c r="A88" s="102"/>
      <c r="B88" s="102"/>
      <c r="C88" s="102"/>
      <c r="D88" s="144"/>
      <c r="E88" s="102"/>
      <c r="F88" s="150"/>
      <c r="G88" s="166"/>
      <c r="H88" s="180"/>
      <c r="I88" s="180"/>
      <c r="J88" s="166"/>
      <c r="K88" s="166"/>
      <c r="L88" s="166"/>
      <c r="M88" s="201"/>
      <c r="N88" s="201"/>
      <c r="O88" s="209"/>
      <c r="Q88" s="213" t="str">
        <f t="shared" si="1"/>
        <v/>
      </c>
      <c r="R88" s="221" t="str">
        <f t="shared" si="2"/>
        <v/>
      </c>
      <c r="S88" s="221" t="str">
        <f t="shared" si="3"/>
        <v/>
      </c>
      <c r="T88" s="228" t="str">
        <f t="shared" si="4"/>
        <v/>
      </c>
      <c r="U88" s="221" t="str">
        <f t="shared" si="5"/>
        <v/>
      </c>
      <c r="V88" s="232" t="str">
        <f t="shared" si="6"/>
        <v/>
      </c>
      <c r="W88" s="221" t="str">
        <f t="shared" si="7"/>
        <v/>
      </c>
      <c r="X88" s="221" t="str">
        <f t="shared" si="8"/>
        <v/>
      </c>
      <c r="Y88" s="221" t="str">
        <f t="shared" si="9"/>
        <v/>
      </c>
      <c r="Z88" s="228" t="str">
        <f t="shared" si="10"/>
        <v/>
      </c>
      <c r="AA88" s="221" t="str">
        <f t="shared" si="11"/>
        <v/>
      </c>
      <c r="AB88" s="237" t="str">
        <f t="shared" si="12"/>
        <v/>
      </c>
      <c r="AC88" s="213" t="str">
        <f t="shared" si="13"/>
        <v/>
      </c>
      <c r="AD88" s="221" t="str">
        <f t="shared" si="14"/>
        <v/>
      </c>
      <c r="AE88" s="221" t="str">
        <f t="shared" si="15"/>
        <v/>
      </c>
      <c r="AF88" s="228" t="str">
        <f t="shared" si="16"/>
        <v/>
      </c>
      <c r="AG88" s="221" t="str">
        <f t="shared" si="17"/>
        <v/>
      </c>
      <c r="AH88" s="232" t="str">
        <f t="shared" si="18"/>
        <v/>
      </c>
      <c r="AI88" s="221" t="str">
        <f t="shared" si="19"/>
        <v/>
      </c>
      <c r="AJ88" s="221" t="str">
        <f t="shared" si="20"/>
        <v/>
      </c>
      <c r="AK88" s="221" t="str">
        <f t="shared" si="21"/>
        <v/>
      </c>
      <c r="AL88" s="228" t="str">
        <f t="shared" si="22"/>
        <v/>
      </c>
      <c r="AM88" s="221" t="str">
        <f t="shared" si="23"/>
        <v/>
      </c>
      <c r="AN88" s="237" t="str">
        <f t="shared" si="24"/>
        <v/>
      </c>
      <c r="AO88" s="213" t="str">
        <f t="shared" si="25"/>
        <v/>
      </c>
      <c r="AP88" s="221" t="str">
        <f t="shared" si="26"/>
        <v/>
      </c>
      <c r="AQ88" s="221" t="str">
        <f t="shared" si="27"/>
        <v/>
      </c>
      <c r="AR88" s="228" t="str">
        <f t="shared" si="28"/>
        <v/>
      </c>
      <c r="AS88" s="221" t="str">
        <f t="shared" si="29"/>
        <v/>
      </c>
      <c r="AT88" s="232" t="str">
        <f t="shared" si="30"/>
        <v/>
      </c>
      <c r="AU88" s="221" t="str">
        <f t="shared" si="31"/>
        <v/>
      </c>
      <c r="AV88" s="221" t="str">
        <f t="shared" si="32"/>
        <v/>
      </c>
      <c r="AW88" s="221" t="str">
        <f t="shared" si="33"/>
        <v/>
      </c>
      <c r="AX88" s="228" t="str">
        <f t="shared" si="34"/>
        <v/>
      </c>
      <c r="AY88" s="221" t="str">
        <f t="shared" si="35"/>
        <v/>
      </c>
      <c r="AZ88" s="237" t="str">
        <f t="shared" si="36"/>
        <v/>
      </c>
      <c r="BA88" s="213" t="str">
        <f t="shared" si="37"/>
        <v/>
      </c>
      <c r="BB88" s="221" t="str">
        <f t="shared" si="38"/>
        <v/>
      </c>
      <c r="BC88" s="232" t="str">
        <f t="shared" si="39"/>
        <v/>
      </c>
      <c r="BD88" s="229" t="str">
        <f t="shared" si="40"/>
        <v/>
      </c>
      <c r="BE88" s="222" t="str">
        <f t="shared" si="41"/>
        <v/>
      </c>
      <c r="BF88" s="233" t="str">
        <f t="shared" si="42"/>
        <v/>
      </c>
      <c r="BG88" s="222" t="str">
        <f t="shared" si="43"/>
        <v/>
      </c>
      <c r="BH88" s="222" t="str">
        <f t="shared" si="44"/>
        <v/>
      </c>
      <c r="BI88" s="222" t="str">
        <f t="shared" si="45"/>
        <v/>
      </c>
      <c r="BJ88" s="213" t="str">
        <f t="shared" si="46"/>
        <v/>
      </c>
      <c r="BK88" s="221" t="str">
        <f t="shared" si="47"/>
        <v/>
      </c>
      <c r="BL88" s="232" t="str">
        <f t="shared" si="48"/>
        <v/>
      </c>
      <c r="BM88" s="228" t="str">
        <f t="shared" si="49"/>
        <v/>
      </c>
      <c r="BN88" s="221" t="str">
        <f t="shared" si="50"/>
        <v/>
      </c>
      <c r="BO88" s="232" t="str">
        <f t="shared" si="51"/>
        <v/>
      </c>
      <c r="BP88" s="221" t="str">
        <f t="shared" si="52"/>
        <v/>
      </c>
      <c r="BQ88" s="221" t="str">
        <f t="shared" si="53"/>
        <v/>
      </c>
      <c r="BR88" s="237" t="str">
        <f t="shared" si="54"/>
        <v/>
      </c>
    </row>
    <row r="89" spans="1:70" s="77" customFormat="1" ht="15" customHeight="1">
      <c r="A89" s="102"/>
      <c r="B89" s="102"/>
      <c r="C89" s="102"/>
      <c r="D89" s="144"/>
      <c r="E89" s="102"/>
      <c r="F89" s="150"/>
      <c r="G89" s="166"/>
      <c r="H89" s="180"/>
      <c r="I89" s="180"/>
      <c r="J89" s="166"/>
      <c r="K89" s="166"/>
      <c r="L89" s="166"/>
      <c r="M89" s="201"/>
      <c r="N89" s="201"/>
      <c r="O89" s="209"/>
      <c r="Q89" s="213" t="str">
        <f t="shared" si="1"/>
        <v/>
      </c>
      <c r="R89" s="221" t="str">
        <f t="shared" si="2"/>
        <v/>
      </c>
      <c r="S89" s="221" t="str">
        <f t="shared" si="3"/>
        <v/>
      </c>
      <c r="T89" s="228" t="str">
        <f t="shared" si="4"/>
        <v/>
      </c>
      <c r="U89" s="221" t="str">
        <f t="shared" si="5"/>
        <v/>
      </c>
      <c r="V89" s="232" t="str">
        <f t="shared" si="6"/>
        <v/>
      </c>
      <c r="W89" s="221" t="str">
        <f t="shared" si="7"/>
        <v/>
      </c>
      <c r="X89" s="221" t="str">
        <f t="shared" si="8"/>
        <v/>
      </c>
      <c r="Y89" s="221" t="str">
        <f t="shared" si="9"/>
        <v/>
      </c>
      <c r="Z89" s="228" t="str">
        <f t="shared" si="10"/>
        <v/>
      </c>
      <c r="AA89" s="221" t="str">
        <f t="shared" si="11"/>
        <v/>
      </c>
      <c r="AB89" s="237" t="str">
        <f t="shared" si="12"/>
        <v/>
      </c>
      <c r="AC89" s="213" t="str">
        <f t="shared" si="13"/>
        <v/>
      </c>
      <c r="AD89" s="221" t="str">
        <f t="shared" si="14"/>
        <v/>
      </c>
      <c r="AE89" s="221" t="str">
        <f t="shared" si="15"/>
        <v/>
      </c>
      <c r="AF89" s="228" t="str">
        <f t="shared" si="16"/>
        <v/>
      </c>
      <c r="AG89" s="221" t="str">
        <f t="shared" si="17"/>
        <v/>
      </c>
      <c r="AH89" s="232" t="str">
        <f t="shared" si="18"/>
        <v/>
      </c>
      <c r="AI89" s="221" t="str">
        <f t="shared" si="19"/>
        <v/>
      </c>
      <c r="AJ89" s="221" t="str">
        <f t="shared" si="20"/>
        <v/>
      </c>
      <c r="AK89" s="221" t="str">
        <f t="shared" si="21"/>
        <v/>
      </c>
      <c r="AL89" s="228" t="str">
        <f t="shared" si="22"/>
        <v/>
      </c>
      <c r="AM89" s="221" t="str">
        <f t="shared" si="23"/>
        <v/>
      </c>
      <c r="AN89" s="237" t="str">
        <f t="shared" si="24"/>
        <v/>
      </c>
      <c r="AO89" s="213" t="str">
        <f t="shared" si="25"/>
        <v/>
      </c>
      <c r="AP89" s="221" t="str">
        <f t="shared" si="26"/>
        <v/>
      </c>
      <c r="AQ89" s="221" t="str">
        <f t="shared" si="27"/>
        <v/>
      </c>
      <c r="AR89" s="228" t="str">
        <f t="shared" si="28"/>
        <v/>
      </c>
      <c r="AS89" s="221" t="str">
        <f t="shared" si="29"/>
        <v/>
      </c>
      <c r="AT89" s="232" t="str">
        <f t="shared" si="30"/>
        <v/>
      </c>
      <c r="AU89" s="221" t="str">
        <f t="shared" si="31"/>
        <v/>
      </c>
      <c r="AV89" s="221" t="str">
        <f t="shared" si="32"/>
        <v/>
      </c>
      <c r="AW89" s="221" t="str">
        <f t="shared" si="33"/>
        <v/>
      </c>
      <c r="AX89" s="228" t="str">
        <f t="shared" si="34"/>
        <v/>
      </c>
      <c r="AY89" s="221" t="str">
        <f t="shared" si="35"/>
        <v/>
      </c>
      <c r="AZ89" s="237" t="str">
        <f t="shared" si="36"/>
        <v/>
      </c>
      <c r="BA89" s="213" t="str">
        <f t="shared" si="37"/>
        <v/>
      </c>
      <c r="BB89" s="221" t="str">
        <f t="shared" si="38"/>
        <v/>
      </c>
      <c r="BC89" s="232" t="str">
        <f t="shared" si="39"/>
        <v/>
      </c>
      <c r="BD89" s="229" t="str">
        <f t="shared" si="40"/>
        <v/>
      </c>
      <c r="BE89" s="222" t="str">
        <f t="shared" si="41"/>
        <v/>
      </c>
      <c r="BF89" s="233" t="str">
        <f t="shared" si="42"/>
        <v/>
      </c>
      <c r="BG89" s="222" t="str">
        <f t="shared" si="43"/>
        <v/>
      </c>
      <c r="BH89" s="222" t="str">
        <f t="shared" si="44"/>
        <v/>
      </c>
      <c r="BI89" s="222" t="str">
        <f t="shared" si="45"/>
        <v/>
      </c>
      <c r="BJ89" s="213" t="str">
        <f t="shared" si="46"/>
        <v/>
      </c>
      <c r="BK89" s="221" t="str">
        <f t="shared" si="47"/>
        <v/>
      </c>
      <c r="BL89" s="232" t="str">
        <f t="shared" si="48"/>
        <v/>
      </c>
      <c r="BM89" s="228" t="str">
        <f t="shared" si="49"/>
        <v/>
      </c>
      <c r="BN89" s="221" t="str">
        <f t="shared" si="50"/>
        <v/>
      </c>
      <c r="BO89" s="232" t="str">
        <f t="shared" si="51"/>
        <v/>
      </c>
      <c r="BP89" s="221" t="str">
        <f t="shared" si="52"/>
        <v/>
      </c>
      <c r="BQ89" s="221" t="str">
        <f t="shared" si="53"/>
        <v/>
      </c>
      <c r="BR89" s="237" t="str">
        <f t="shared" si="54"/>
        <v/>
      </c>
    </row>
    <row r="90" spans="1:70" s="77" customFormat="1" ht="15" customHeight="1">
      <c r="A90" s="102"/>
      <c r="B90" s="102"/>
      <c r="C90" s="102"/>
      <c r="D90" s="144"/>
      <c r="E90" s="102"/>
      <c r="F90" s="150"/>
      <c r="G90" s="166"/>
      <c r="H90" s="180"/>
      <c r="I90" s="180"/>
      <c r="J90" s="166"/>
      <c r="K90" s="166"/>
      <c r="L90" s="166"/>
      <c r="M90" s="201"/>
      <c r="N90" s="201"/>
      <c r="O90" s="209"/>
      <c r="Q90" s="213" t="str">
        <f t="shared" si="1"/>
        <v/>
      </c>
      <c r="R90" s="221" t="str">
        <f t="shared" si="2"/>
        <v/>
      </c>
      <c r="S90" s="221" t="str">
        <f t="shared" si="3"/>
        <v/>
      </c>
      <c r="T90" s="228" t="str">
        <f t="shared" si="4"/>
        <v/>
      </c>
      <c r="U90" s="221" t="str">
        <f t="shared" si="5"/>
        <v/>
      </c>
      <c r="V90" s="232" t="str">
        <f t="shared" si="6"/>
        <v/>
      </c>
      <c r="W90" s="221" t="str">
        <f t="shared" si="7"/>
        <v/>
      </c>
      <c r="X90" s="221" t="str">
        <f t="shared" si="8"/>
        <v/>
      </c>
      <c r="Y90" s="221" t="str">
        <f t="shared" si="9"/>
        <v/>
      </c>
      <c r="Z90" s="228" t="str">
        <f t="shared" si="10"/>
        <v/>
      </c>
      <c r="AA90" s="221" t="str">
        <f t="shared" si="11"/>
        <v/>
      </c>
      <c r="AB90" s="237" t="str">
        <f t="shared" si="12"/>
        <v/>
      </c>
      <c r="AC90" s="213" t="str">
        <f t="shared" si="13"/>
        <v/>
      </c>
      <c r="AD90" s="221" t="str">
        <f t="shared" si="14"/>
        <v/>
      </c>
      <c r="AE90" s="221" t="str">
        <f t="shared" si="15"/>
        <v/>
      </c>
      <c r="AF90" s="228" t="str">
        <f t="shared" si="16"/>
        <v/>
      </c>
      <c r="AG90" s="221" t="str">
        <f t="shared" si="17"/>
        <v/>
      </c>
      <c r="AH90" s="232" t="str">
        <f t="shared" si="18"/>
        <v/>
      </c>
      <c r="AI90" s="221" t="str">
        <f t="shared" si="19"/>
        <v/>
      </c>
      <c r="AJ90" s="221" t="str">
        <f t="shared" si="20"/>
        <v/>
      </c>
      <c r="AK90" s="221" t="str">
        <f t="shared" si="21"/>
        <v/>
      </c>
      <c r="AL90" s="228" t="str">
        <f t="shared" si="22"/>
        <v/>
      </c>
      <c r="AM90" s="221" t="str">
        <f t="shared" si="23"/>
        <v/>
      </c>
      <c r="AN90" s="237" t="str">
        <f t="shared" si="24"/>
        <v/>
      </c>
      <c r="AO90" s="213" t="str">
        <f t="shared" si="25"/>
        <v/>
      </c>
      <c r="AP90" s="221" t="str">
        <f t="shared" si="26"/>
        <v/>
      </c>
      <c r="AQ90" s="221" t="str">
        <f t="shared" si="27"/>
        <v/>
      </c>
      <c r="AR90" s="228" t="str">
        <f t="shared" si="28"/>
        <v/>
      </c>
      <c r="AS90" s="221" t="str">
        <f t="shared" si="29"/>
        <v/>
      </c>
      <c r="AT90" s="232" t="str">
        <f t="shared" si="30"/>
        <v/>
      </c>
      <c r="AU90" s="221" t="str">
        <f t="shared" si="31"/>
        <v/>
      </c>
      <c r="AV90" s="221" t="str">
        <f t="shared" si="32"/>
        <v/>
      </c>
      <c r="AW90" s="221" t="str">
        <f t="shared" si="33"/>
        <v/>
      </c>
      <c r="AX90" s="228" t="str">
        <f t="shared" si="34"/>
        <v/>
      </c>
      <c r="AY90" s="221" t="str">
        <f t="shared" si="35"/>
        <v/>
      </c>
      <c r="AZ90" s="237" t="str">
        <f t="shared" si="36"/>
        <v/>
      </c>
      <c r="BA90" s="213" t="str">
        <f t="shared" si="37"/>
        <v/>
      </c>
      <c r="BB90" s="221" t="str">
        <f t="shared" si="38"/>
        <v/>
      </c>
      <c r="BC90" s="232" t="str">
        <f t="shared" si="39"/>
        <v/>
      </c>
      <c r="BD90" s="229" t="str">
        <f t="shared" si="40"/>
        <v/>
      </c>
      <c r="BE90" s="222" t="str">
        <f t="shared" si="41"/>
        <v/>
      </c>
      <c r="BF90" s="233" t="str">
        <f t="shared" si="42"/>
        <v/>
      </c>
      <c r="BG90" s="222" t="str">
        <f t="shared" si="43"/>
        <v/>
      </c>
      <c r="BH90" s="222" t="str">
        <f t="shared" si="44"/>
        <v/>
      </c>
      <c r="BI90" s="222" t="str">
        <f t="shared" si="45"/>
        <v/>
      </c>
      <c r="BJ90" s="213" t="str">
        <f t="shared" si="46"/>
        <v/>
      </c>
      <c r="BK90" s="221" t="str">
        <f t="shared" si="47"/>
        <v/>
      </c>
      <c r="BL90" s="232" t="str">
        <f t="shared" si="48"/>
        <v/>
      </c>
      <c r="BM90" s="228" t="str">
        <f t="shared" si="49"/>
        <v/>
      </c>
      <c r="BN90" s="221" t="str">
        <f t="shared" si="50"/>
        <v/>
      </c>
      <c r="BO90" s="232" t="str">
        <f t="shared" si="51"/>
        <v/>
      </c>
      <c r="BP90" s="221" t="str">
        <f t="shared" si="52"/>
        <v/>
      </c>
      <c r="BQ90" s="221" t="str">
        <f t="shared" si="53"/>
        <v/>
      </c>
      <c r="BR90" s="237" t="str">
        <f t="shared" si="54"/>
        <v/>
      </c>
    </row>
    <row r="91" spans="1:70" s="77" customFormat="1" ht="15" customHeight="1">
      <c r="A91" s="102"/>
      <c r="B91" s="102"/>
      <c r="C91" s="102"/>
      <c r="D91" s="144"/>
      <c r="E91" s="102"/>
      <c r="F91" s="150"/>
      <c r="G91" s="166"/>
      <c r="H91" s="180"/>
      <c r="I91" s="180"/>
      <c r="J91" s="166"/>
      <c r="K91" s="166"/>
      <c r="L91" s="166"/>
      <c r="M91" s="201"/>
      <c r="N91" s="201"/>
      <c r="O91" s="209"/>
      <c r="Q91" s="213" t="str">
        <f t="shared" si="1"/>
        <v/>
      </c>
      <c r="R91" s="221" t="str">
        <f t="shared" si="2"/>
        <v/>
      </c>
      <c r="S91" s="221" t="str">
        <f t="shared" si="3"/>
        <v/>
      </c>
      <c r="T91" s="228" t="str">
        <f t="shared" si="4"/>
        <v/>
      </c>
      <c r="U91" s="221" t="str">
        <f t="shared" si="5"/>
        <v/>
      </c>
      <c r="V91" s="232" t="str">
        <f t="shared" si="6"/>
        <v/>
      </c>
      <c r="W91" s="221" t="str">
        <f t="shared" si="7"/>
        <v/>
      </c>
      <c r="X91" s="221" t="str">
        <f t="shared" si="8"/>
        <v/>
      </c>
      <c r="Y91" s="221" t="str">
        <f t="shared" si="9"/>
        <v/>
      </c>
      <c r="Z91" s="228" t="str">
        <f t="shared" si="10"/>
        <v/>
      </c>
      <c r="AA91" s="221" t="str">
        <f t="shared" si="11"/>
        <v/>
      </c>
      <c r="AB91" s="237" t="str">
        <f t="shared" si="12"/>
        <v/>
      </c>
      <c r="AC91" s="213" t="str">
        <f t="shared" si="13"/>
        <v/>
      </c>
      <c r="AD91" s="221" t="str">
        <f t="shared" si="14"/>
        <v/>
      </c>
      <c r="AE91" s="221" t="str">
        <f t="shared" si="15"/>
        <v/>
      </c>
      <c r="AF91" s="228" t="str">
        <f t="shared" si="16"/>
        <v/>
      </c>
      <c r="AG91" s="221" t="str">
        <f t="shared" si="17"/>
        <v/>
      </c>
      <c r="AH91" s="232" t="str">
        <f t="shared" si="18"/>
        <v/>
      </c>
      <c r="AI91" s="221" t="str">
        <f t="shared" si="19"/>
        <v/>
      </c>
      <c r="AJ91" s="221" t="str">
        <f t="shared" si="20"/>
        <v/>
      </c>
      <c r="AK91" s="221" t="str">
        <f t="shared" si="21"/>
        <v/>
      </c>
      <c r="AL91" s="228" t="str">
        <f t="shared" si="22"/>
        <v/>
      </c>
      <c r="AM91" s="221" t="str">
        <f t="shared" si="23"/>
        <v/>
      </c>
      <c r="AN91" s="237" t="str">
        <f t="shared" si="24"/>
        <v/>
      </c>
      <c r="AO91" s="213" t="str">
        <f t="shared" si="25"/>
        <v/>
      </c>
      <c r="AP91" s="221" t="str">
        <f t="shared" si="26"/>
        <v/>
      </c>
      <c r="AQ91" s="221" t="str">
        <f t="shared" si="27"/>
        <v/>
      </c>
      <c r="AR91" s="228" t="str">
        <f t="shared" si="28"/>
        <v/>
      </c>
      <c r="AS91" s="221" t="str">
        <f t="shared" si="29"/>
        <v/>
      </c>
      <c r="AT91" s="232" t="str">
        <f t="shared" si="30"/>
        <v/>
      </c>
      <c r="AU91" s="221" t="str">
        <f t="shared" si="31"/>
        <v/>
      </c>
      <c r="AV91" s="221" t="str">
        <f t="shared" si="32"/>
        <v/>
      </c>
      <c r="AW91" s="221" t="str">
        <f t="shared" si="33"/>
        <v/>
      </c>
      <c r="AX91" s="228" t="str">
        <f t="shared" si="34"/>
        <v/>
      </c>
      <c r="AY91" s="221" t="str">
        <f t="shared" si="35"/>
        <v/>
      </c>
      <c r="AZ91" s="237" t="str">
        <f t="shared" si="36"/>
        <v/>
      </c>
      <c r="BA91" s="213" t="str">
        <f t="shared" si="37"/>
        <v/>
      </c>
      <c r="BB91" s="221" t="str">
        <f t="shared" si="38"/>
        <v/>
      </c>
      <c r="BC91" s="232" t="str">
        <f t="shared" si="39"/>
        <v/>
      </c>
      <c r="BD91" s="229" t="str">
        <f t="shared" si="40"/>
        <v/>
      </c>
      <c r="BE91" s="222" t="str">
        <f t="shared" si="41"/>
        <v/>
      </c>
      <c r="BF91" s="233" t="str">
        <f t="shared" si="42"/>
        <v/>
      </c>
      <c r="BG91" s="222" t="str">
        <f t="shared" si="43"/>
        <v/>
      </c>
      <c r="BH91" s="222" t="str">
        <f t="shared" si="44"/>
        <v/>
      </c>
      <c r="BI91" s="222" t="str">
        <f t="shared" si="45"/>
        <v/>
      </c>
      <c r="BJ91" s="213" t="str">
        <f t="shared" si="46"/>
        <v/>
      </c>
      <c r="BK91" s="221" t="str">
        <f t="shared" si="47"/>
        <v/>
      </c>
      <c r="BL91" s="232" t="str">
        <f t="shared" si="48"/>
        <v/>
      </c>
      <c r="BM91" s="228" t="str">
        <f t="shared" si="49"/>
        <v/>
      </c>
      <c r="BN91" s="221" t="str">
        <f t="shared" si="50"/>
        <v/>
      </c>
      <c r="BO91" s="232" t="str">
        <f t="shared" si="51"/>
        <v/>
      </c>
      <c r="BP91" s="221" t="str">
        <f t="shared" si="52"/>
        <v/>
      </c>
      <c r="BQ91" s="221" t="str">
        <f t="shared" si="53"/>
        <v/>
      </c>
      <c r="BR91" s="237" t="str">
        <f t="shared" si="54"/>
        <v/>
      </c>
    </row>
    <row r="92" spans="1:70" s="77" customFormat="1" ht="15" customHeight="1">
      <c r="A92" s="102"/>
      <c r="B92" s="102"/>
      <c r="C92" s="102"/>
      <c r="D92" s="144"/>
      <c r="E92" s="102"/>
      <c r="F92" s="150"/>
      <c r="G92" s="166"/>
      <c r="H92" s="180"/>
      <c r="I92" s="180"/>
      <c r="J92" s="166"/>
      <c r="K92" s="166"/>
      <c r="L92" s="166"/>
      <c r="M92" s="201"/>
      <c r="N92" s="201"/>
      <c r="O92" s="209"/>
      <c r="Q92" s="213" t="str">
        <f t="shared" si="1"/>
        <v/>
      </c>
      <c r="R92" s="221" t="str">
        <f t="shared" si="2"/>
        <v/>
      </c>
      <c r="S92" s="221" t="str">
        <f t="shared" si="3"/>
        <v/>
      </c>
      <c r="T92" s="228" t="str">
        <f t="shared" si="4"/>
        <v/>
      </c>
      <c r="U92" s="221" t="str">
        <f t="shared" si="5"/>
        <v/>
      </c>
      <c r="V92" s="232" t="str">
        <f t="shared" si="6"/>
        <v/>
      </c>
      <c r="W92" s="221" t="str">
        <f t="shared" si="7"/>
        <v/>
      </c>
      <c r="X92" s="221" t="str">
        <f t="shared" si="8"/>
        <v/>
      </c>
      <c r="Y92" s="221" t="str">
        <f t="shared" si="9"/>
        <v/>
      </c>
      <c r="Z92" s="228" t="str">
        <f t="shared" si="10"/>
        <v/>
      </c>
      <c r="AA92" s="221" t="str">
        <f t="shared" si="11"/>
        <v/>
      </c>
      <c r="AB92" s="237" t="str">
        <f t="shared" si="12"/>
        <v/>
      </c>
      <c r="AC92" s="213" t="str">
        <f t="shared" si="13"/>
        <v/>
      </c>
      <c r="AD92" s="221" t="str">
        <f t="shared" si="14"/>
        <v/>
      </c>
      <c r="AE92" s="221" t="str">
        <f t="shared" si="15"/>
        <v/>
      </c>
      <c r="AF92" s="228" t="str">
        <f t="shared" si="16"/>
        <v/>
      </c>
      <c r="AG92" s="221" t="str">
        <f t="shared" si="17"/>
        <v/>
      </c>
      <c r="AH92" s="232" t="str">
        <f t="shared" si="18"/>
        <v/>
      </c>
      <c r="AI92" s="221" t="str">
        <f t="shared" si="19"/>
        <v/>
      </c>
      <c r="AJ92" s="221" t="str">
        <f t="shared" si="20"/>
        <v/>
      </c>
      <c r="AK92" s="221" t="str">
        <f t="shared" si="21"/>
        <v/>
      </c>
      <c r="AL92" s="228" t="str">
        <f t="shared" si="22"/>
        <v/>
      </c>
      <c r="AM92" s="221" t="str">
        <f t="shared" si="23"/>
        <v/>
      </c>
      <c r="AN92" s="237" t="str">
        <f t="shared" si="24"/>
        <v/>
      </c>
      <c r="AO92" s="213" t="str">
        <f t="shared" si="25"/>
        <v/>
      </c>
      <c r="AP92" s="221" t="str">
        <f t="shared" si="26"/>
        <v/>
      </c>
      <c r="AQ92" s="221" t="str">
        <f t="shared" si="27"/>
        <v/>
      </c>
      <c r="AR92" s="228" t="str">
        <f t="shared" si="28"/>
        <v/>
      </c>
      <c r="AS92" s="221" t="str">
        <f t="shared" si="29"/>
        <v/>
      </c>
      <c r="AT92" s="232" t="str">
        <f t="shared" si="30"/>
        <v/>
      </c>
      <c r="AU92" s="221" t="str">
        <f t="shared" si="31"/>
        <v/>
      </c>
      <c r="AV92" s="221" t="str">
        <f t="shared" si="32"/>
        <v/>
      </c>
      <c r="AW92" s="221" t="str">
        <f t="shared" si="33"/>
        <v/>
      </c>
      <c r="AX92" s="228" t="str">
        <f t="shared" si="34"/>
        <v/>
      </c>
      <c r="AY92" s="221" t="str">
        <f t="shared" si="35"/>
        <v/>
      </c>
      <c r="AZ92" s="237" t="str">
        <f t="shared" si="36"/>
        <v/>
      </c>
      <c r="BA92" s="213" t="str">
        <f t="shared" si="37"/>
        <v/>
      </c>
      <c r="BB92" s="221" t="str">
        <f t="shared" si="38"/>
        <v/>
      </c>
      <c r="BC92" s="232" t="str">
        <f t="shared" si="39"/>
        <v/>
      </c>
      <c r="BD92" s="229" t="str">
        <f t="shared" si="40"/>
        <v/>
      </c>
      <c r="BE92" s="222" t="str">
        <f t="shared" si="41"/>
        <v/>
      </c>
      <c r="BF92" s="233" t="str">
        <f t="shared" si="42"/>
        <v/>
      </c>
      <c r="BG92" s="222" t="str">
        <f t="shared" si="43"/>
        <v/>
      </c>
      <c r="BH92" s="222" t="str">
        <f t="shared" si="44"/>
        <v/>
      </c>
      <c r="BI92" s="222" t="str">
        <f t="shared" si="45"/>
        <v/>
      </c>
      <c r="BJ92" s="213" t="str">
        <f t="shared" si="46"/>
        <v/>
      </c>
      <c r="BK92" s="221" t="str">
        <f t="shared" si="47"/>
        <v/>
      </c>
      <c r="BL92" s="232" t="str">
        <f t="shared" si="48"/>
        <v/>
      </c>
      <c r="BM92" s="228" t="str">
        <f t="shared" si="49"/>
        <v/>
      </c>
      <c r="BN92" s="221" t="str">
        <f t="shared" si="50"/>
        <v/>
      </c>
      <c r="BO92" s="232" t="str">
        <f t="shared" si="51"/>
        <v/>
      </c>
      <c r="BP92" s="221" t="str">
        <f t="shared" si="52"/>
        <v/>
      </c>
      <c r="BQ92" s="221" t="str">
        <f t="shared" si="53"/>
        <v/>
      </c>
      <c r="BR92" s="237" t="str">
        <f t="shared" si="54"/>
        <v/>
      </c>
    </row>
    <row r="93" spans="1:70" s="77" customFormat="1" ht="15" customHeight="1">
      <c r="A93" s="102"/>
      <c r="B93" s="102"/>
      <c r="C93" s="102"/>
      <c r="D93" s="144"/>
      <c r="E93" s="102"/>
      <c r="F93" s="150"/>
      <c r="G93" s="166"/>
      <c r="H93" s="180"/>
      <c r="I93" s="180"/>
      <c r="J93" s="166"/>
      <c r="K93" s="166"/>
      <c r="L93" s="166"/>
      <c r="M93" s="201"/>
      <c r="N93" s="201"/>
      <c r="O93" s="209"/>
      <c r="Q93" s="213" t="str">
        <f t="shared" si="1"/>
        <v/>
      </c>
      <c r="R93" s="221" t="str">
        <f t="shared" si="2"/>
        <v/>
      </c>
      <c r="S93" s="221" t="str">
        <f t="shared" si="3"/>
        <v/>
      </c>
      <c r="T93" s="228" t="str">
        <f t="shared" si="4"/>
        <v/>
      </c>
      <c r="U93" s="221" t="str">
        <f t="shared" si="5"/>
        <v/>
      </c>
      <c r="V93" s="232" t="str">
        <f t="shared" si="6"/>
        <v/>
      </c>
      <c r="W93" s="221" t="str">
        <f t="shared" si="7"/>
        <v/>
      </c>
      <c r="X93" s="221" t="str">
        <f t="shared" si="8"/>
        <v/>
      </c>
      <c r="Y93" s="221" t="str">
        <f t="shared" si="9"/>
        <v/>
      </c>
      <c r="Z93" s="228" t="str">
        <f t="shared" si="10"/>
        <v/>
      </c>
      <c r="AA93" s="221" t="str">
        <f t="shared" si="11"/>
        <v/>
      </c>
      <c r="AB93" s="237" t="str">
        <f t="shared" si="12"/>
        <v/>
      </c>
      <c r="AC93" s="213" t="str">
        <f t="shared" si="13"/>
        <v/>
      </c>
      <c r="AD93" s="221" t="str">
        <f t="shared" si="14"/>
        <v/>
      </c>
      <c r="AE93" s="221" t="str">
        <f t="shared" si="15"/>
        <v/>
      </c>
      <c r="AF93" s="228" t="str">
        <f t="shared" si="16"/>
        <v/>
      </c>
      <c r="AG93" s="221" t="str">
        <f t="shared" si="17"/>
        <v/>
      </c>
      <c r="AH93" s="232" t="str">
        <f t="shared" si="18"/>
        <v/>
      </c>
      <c r="AI93" s="221" t="str">
        <f t="shared" si="19"/>
        <v/>
      </c>
      <c r="AJ93" s="221" t="str">
        <f t="shared" si="20"/>
        <v/>
      </c>
      <c r="AK93" s="221" t="str">
        <f t="shared" si="21"/>
        <v/>
      </c>
      <c r="AL93" s="228" t="str">
        <f t="shared" si="22"/>
        <v/>
      </c>
      <c r="AM93" s="221" t="str">
        <f t="shared" si="23"/>
        <v/>
      </c>
      <c r="AN93" s="237" t="str">
        <f t="shared" si="24"/>
        <v/>
      </c>
      <c r="AO93" s="213" t="str">
        <f t="shared" si="25"/>
        <v/>
      </c>
      <c r="AP93" s="221" t="str">
        <f t="shared" si="26"/>
        <v/>
      </c>
      <c r="AQ93" s="221" t="str">
        <f t="shared" si="27"/>
        <v/>
      </c>
      <c r="AR93" s="228" t="str">
        <f t="shared" si="28"/>
        <v/>
      </c>
      <c r="AS93" s="221" t="str">
        <f t="shared" si="29"/>
        <v/>
      </c>
      <c r="AT93" s="232" t="str">
        <f t="shared" si="30"/>
        <v/>
      </c>
      <c r="AU93" s="221" t="str">
        <f t="shared" si="31"/>
        <v/>
      </c>
      <c r="AV93" s="221" t="str">
        <f t="shared" si="32"/>
        <v/>
      </c>
      <c r="AW93" s="221" t="str">
        <f t="shared" si="33"/>
        <v/>
      </c>
      <c r="AX93" s="228" t="str">
        <f t="shared" si="34"/>
        <v/>
      </c>
      <c r="AY93" s="221" t="str">
        <f t="shared" si="35"/>
        <v/>
      </c>
      <c r="AZ93" s="237" t="str">
        <f t="shared" si="36"/>
        <v/>
      </c>
      <c r="BA93" s="213" t="str">
        <f t="shared" si="37"/>
        <v/>
      </c>
      <c r="BB93" s="221" t="str">
        <f t="shared" si="38"/>
        <v/>
      </c>
      <c r="BC93" s="232" t="str">
        <f t="shared" si="39"/>
        <v/>
      </c>
      <c r="BD93" s="229" t="str">
        <f t="shared" si="40"/>
        <v/>
      </c>
      <c r="BE93" s="222" t="str">
        <f t="shared" si="41"/>
        <v/>
      </c>
      <c r="BF93" s="233" t="str">
        <f t="shared" si="42"/>
        <v/>
      </c>
      <c r="BG93" s="222" t="str">
        <f t="shared" si="43"/>
        <v/>
      </c>
      <c r="BH93" s="222" t="str">
        <f t="shared" si="44"/>
        <v/>
      </c>
      <c r="BI93" s="222" t="str">
        <f t="shared" si="45"/>
        <v/>
      </c>
      <c r="BJ93" s="213" t="str">
        <f t="shared" si="46"/>
        <v/>
      </c>
      <c r="BK93" s="221" t="str">
        <f t="shared" si="47"/>
        <v/>
      </c>
      <c r="BL93" s="232" t="str">
        <f t="shared" si="48"/>
        <v/>
      </c>
      <c r="BM93" s="228" t="str">
        <f t="shared" si="49"/>
        <v/>
      </c>
      <c r="BN93" s="221" t="str">
        <f t="shared" si="50"/>
        <v/>
      </c>
      <c r="BO93" s="232" t="str">
        <f t="shared" si="51"/>
        <v/>
      </c>
      <c r="BP93" s="221" t="str">
        <f t="shared" si="52"/>
        <v/>
      </c>
      <c r="BQ93" s="221" t="str">
        <f t="shared" si="53"/>
        <v/>
      </c>
      <c r="BR93" s="237" t="str">
        <f t="shared" si="54"/>
        <v/>
      </c>
    </row>
    <row r="94" spans="1:70" s="77" customFormat="1" ht="15" customHeight="1">
      <c r="A94" s="102"/>
      <c r="B94" s="102"/>
      <c r="C94" s="102"/>
      <c r="D94" s="144"/>
      <c r="E94" s="102"/>
      <c r="F94" s="150"/>
      <c r="G94" s="166"/>
      <c r="H94" s="180"/>
      <c r="I94" s="180"/>
      <c r="J94" s="166"/>
      <c r="K94" s="166"/>
      <c r="L94" s="166"/>
      <c r="M94" s="201"/>
      <c r="N94" s="201"/>
      <c r="O94" s="209"/>
      <c r="Q94" s="213" t="str">
        <f t="shared" si="1"/>
        <v/>
      </c>
      <c r="R94" s="221" t="str">
        <f t="shared" si="2"/>
        <v/>
      </c>
      <c r="S94" s="221" t="str">
        <f t="shared" si="3"/>
        <v/>
      </c>
      <c r="T94" s="228" t="str">
        <f t="shared" si="4"/>
        <v/>
      </c>
      <c r="U94" s="221" t="str">
        <f t="shared" si="5"/>
        <v/>
      </c>
      <c r="V94" s="232" t="str">
        <f t="shared" si="6"/>
        <v/>
      </c>
      <c r="W94" s="221" t="str">
        <f t="shared" si="7"/>
        <v/>
      </c>
      <c r="X94" s="221" t="str">
        <f t="shared" si="8"/>
        <v/>
      </c>
      <c r="Y94" s="221" t="str">
        <f t="shared" si="9"/>
        <v/>
      </c>
      <c r="Z94" s="228" t="str">
        <f t="shared" si="10"/>
        <v/>
      </c>
      <c r="AA94" s="221" t="str">
        <f t="shared" si="11"/>
        <v/>
      </c>
      <c r="AB94" s="237" t="str">
        <f t="shared" si="12"/>
        <v/>
      </c>
      <c r="AC94" s="213" t="str">
        <f t="shared" si="13"/>
        <v/>
      </c>
      <c r="AD94" s="221" t="str">
        <f t="shared" si="14"/>
        <v/>
      </c>
      <c r="AE94" s="221" t="str">
        <f t="shared" si="15"/>
        <v/>
      </c>
      <c r="AF94" s="228" t="str">
        <f t="shared" si="16"/>
        <v/>
      </c>
      <c r="AG94" s="221" t="str">
        <f t="shared" si="17"/>
        <v/>
      </c>
      <c r="AH94" s="232" t="str">
        <f t="shared" si="18"/>
        <v/>
      </c>
      <c r="AI94" s="221" t="str">
        <f t="shared" si="19"/>
        <v/>
      </c>
      <c r="AJ94" s="221" t="str">
        <f t="shared" si="20"/>
        <v/>
      </c>
      <c r="AK94" s="221" t="str">
        <f t="shared" si="21"/>
        <v/>
      </c>
      <c r="AL94" s="228" t="str">
        <f t="shared" si="22"/>
        <v/>
      </c>
      <c r="AM94" s="221" t="str">
        <f t="shared" si="23"/>
        <v/>
      </c>
      <c r="AN94" s="237" t="str">
        <f t="shared" si="24"/>
        <v/>
      </c>
      <c r="AO94" s="213" t="str">
        <f t="shared" si="25"/>
        <v/>
      </c>
      <c r="AP94" s="221" t="str">
        <f t="shared" si="26"/>
        <v/>
      </c>
      <c r="AQ94" s="221" t="str">
        <f t="shared" si="27"/>
        <v/>
      </c>
      <c r="AR94" s="228" t="str">
        <f t="shared" si="28"/>
        <v/>
      </c>
      <c r="AS94" s="221" t="str">
        <f t="shared" si="29"/>
        <v/>
      </c>
      <c r="AT94" s="232" t="str">
        <f t="shared" si="30"/>
        <v/>
      </c>
      <c r="AU94" s="221" t="str">
        <f t="shared" si="31"/>
        <v/>
      </c>
      <c r="AV94" s="221" t="str">
        <f t="shared" si="32"/>
        <v/>
      </c>
      <c r="AW94" s="221" t="str">
        <f t="shared" si="33"/>
        <v/>
      </c>
      <c r="AX94" s="228" t="str">
        <f t="shared" si="34"/>
        <v/>
      </c>
      <c r="AY94" s="221" t="str">
        <f t="shared" si="35"/>
        <v/>
      </c>
      <c r="AZ94" s="237" t="str">
        <f t="shared" si="36"/>
        <v/>
      </c>
      <c r="BA94" s="213" t="str">
        <f t="shared" si="37"/>
        <v/>
      </c>
      <c r="BB94" s="221" t="str">
        <f t="shared" si="38"/>
        <v/>
      </c>
      <c r="BC94" s="232" t="str">
        <f t="shared" si="39"/>
        <v/>
      </c>
      <c r="BD94" s="229" t="str">
        <f t="shared" si="40"/>
        <v/>
      </c>
      <c r="BE94" s="222" t="str">
        <f t="shared" si="41"/>
        <v/>
      </c>
      <c r="BF94" s="233" t="str">
        <f t="shared" si="42"/>
        <v/>
      </c>
      <c r="BG94" s="222" t="str">
        <f t="shared" si="43"/>
        <v/>
      </c>
      <c r="BH94" s="222" t="str">
        <f t="shared" si="44"/>
        <v/>
      </c>
      <c r="BI94" s="222" t="str">
        <f t="shared" si="45"/>
        <v/>
      </c>
      <c r="BJ94" s="213" t="str">
        <f t="shared" si="46"/>
        <v/>
      </c>
      <c r="BK94" s="221" t="str">
        <f t="shared" si="47"/>
        <v/>
      </c>
      <c r="BL94" s="232" t="str">
        <f t="shared" si="48"/>
        <v/>
      </c>
      <c r="BM94" s="228" t="str">
        <f t="shared" si="49"/>
        <v/>
      </c>
      <c r="BN94" s="221" t="str">
        <f t="shared" si="50"/>
        <v/>
      </c>
      <c r="BO94" s="232" t="str">
        <f t="shared" si="51"/>
        <v/>
      </c>
      <c r="BP94" s="221" t="str">
        <f t="shared" si="52"/>
        <v/>
      </c>
      <c r="BQ94" s="221" t="str">
        <f t="shared" si="53"/>
        <v/>
      </c>
      <c r="BR94" s="237" t="str">
        <f t="shared" si="54"/>
        <v/>
      </c>
    </row>
    <row r="95" spans="1:70" s="77" customFormat="1" ht="15" customHeight="1">
      <c r="A95" s="102"/>
      <c r="B95" s="102"/>
      <c r="C95" s="102"/>
      <c r="D95" s="144"/>
      <c r="E95" s="102"/>
      <c r="F95" s="150"/>
      <c r="G95" s="166"/>
      <c r="H95" s="180"/>
      <c r="I95" s="180"/>
      <c r="J95" s="166"/>
      <c r="K95" s="166"/>
      <c r="L95" s="166"/>
      <c r="M95" s="201"/>
      <c r="N95" s="201"/>
      <c r="O95" s="209"/>
      <c r="Q95" s="213" t="str">
        <f t="shared" si="1"/>
        <v/>
      </c>
      <c r="R95" s="221" t="str">
        <f t="shared" si="2"/>
        <v/>
      </c>
      <c r="S95" s="221" t="str">
        <f t="shared" si="3"/>
        <v/>
      </c>
      <c r="T95" s="228" t="str">
        <f t="shared" si="4"/>
        <v/>
      </c>
      <c r="U95" s="221" t="str">
        <f t="shared" si="5"/>
        <v/>
      </c>
      <c r="V95" s="232" t="str">
        <f t="shared" si="6"/>
        <v/>
      </c>
      <c r="W95" s="221" t="str">
        <f t="shared" si="7"/>
        <v/>
      </c>
      <c r="X95" s="221" t="str">
        <f t="shared" si="8"/>
        <v/>
      </c>
      <c r="Y95" s="221" t="str">
        <f t="shared" si="9"/>
        <v/>
      </c>
      <c r="Z95" s="228" t="str">
        <f t="shared" si="10"/>
        <v/>
      </c>
      <c r="AA95" s="221" t="str">
        <f t="shared" si="11"/>
        <v/>
      </c>
      <c r="AB95" s="237" t="str">
        <f t="shared" si="12"/>
        <v/>
      </c>
      <c r="AC95" s="213" t="str">
        <f t="shared" si="13"/>
        <v/>
      </c>
      <c r="AD95" s="221" t="str">
        <f t="shared" si="14"/>
        <v/>
      </c>
      <c r="AE95" s="221" t="str">
        <f t="shared" si="15"/>
        <v/>
      </c>
      <c r="AF95" s="228" t="str">
        <f t="shared" si="16"/>
        <v/>
      </c>
      <c r="AG95" s="221" t="str">
        <f t="shared" si="17"/>
        <v/>
      </c>
      <c r="AH95" s="232" t="str">
        <f t="shared" si="18"/>
        <v/>
      </c>
      <c r="AI95" s="221" t="str">
        <f t="shared" si="19"/>
        <v/>
      </c>
      <c r="AJ95" s="221" t="str">
        <f t="shared" si="20"/>
        <v/>
      </c>
      <c r="AK95" s="221" t="str">
        <f t="shared" si="21"/>
        <v/>
      </c>
      <c r="AL95" s="228" t="str">
        <f t="shared" si="22"/>
        <v/>
      </c>
      <c r="AM95" s="221" t="str">
        <f t="shared" si="23"/>
        <v/>
      </c>
      <c r="AN95" s="237" t="str">
        <f t="shared" si="24"/>
        <v/>
      </c>
      <c r="AO95" s="213" t="str">
        <f t="shared" si="25"/>
        <v/>
      </c>
      <c r="AP95" s="221" t="str">
        <f t="shared" si="26"/>
        <v/>
      </c>
      <c r="AQ95" s="221" t="str">
        <f t="shared" si="27"/>
        <v/>
      </c>
      <c r="AR95" s="228" t="str">
        <f t="shared" si="28"/>
        <v/>
      </c>
      <c r="AS95" s="221" t="str">
        <f t="shared" si="29"/>
        <v/>
      </c>
      <c r="AT95" s="232" t="str">
        <f t="shared" si="30"/>
        <v/>
      </c>
      <c r="AU95" s="221" t="str">
        <f t="shared" si="31"/>
        <v/>
      </c>
      <c r="AV95" s="221" t="str">
        <f t="shared" si="32"/>
        <v/>
      </c>
      <c r="AW95" s="221" t="str">
        <f t="shared" si="33"/>
        <v/>
      </c>
      <c r="AX95" s="228" t="str">
        <f t="shared" si="34"/>
        <v/>
      </c>
      <c r="AY95" s="221" t="str">
        <f t="shared" si="35"/>
        <v/>
      </c>
      <c r="AZ95" s="237" t="str">
        <f t="shared" si="36"/>
        <v/>
      </c>
      <c r="BA95" s="213" t="str">
        <f t="shared" si="37"/>
        <v/>
      </c>
      <c r="BB95" s="221" t="str">
        <f t="shared" si="38"/>
        <v/>
      </c>
      <c r="BC95" s="232" t="str">
        <f t="shared" si="39"/>
        <v/>
      </c>
      <c r="BD95" s="229" t="str">
        <f t="shared" si="40"/>
        <v/>
      </c>
      <c r="BE95" s="222" t="str">
        <f t="shared" si="41"/>
        <v/>
      </c>
      <c r="BF95" s="233" t="str">
        <f t="shared" si="42"/>
        <v/>
      </c>
      <c r="BG95" s="222" t="str">
        <f t="shared" si="43"/>
        <v/>
      </c>
      <c r="BH95" s="222" t="str">
        <f t="shared" si="44"/>
        <v/>
      </c>
      <c r="BI95" s="222" t="str">
        <f t="shared" si="45"/>
        <v/>
      </c>
      <c r="BJ95" s="213" t="str">
        <f t="shared" si="46"/>
        <v/>
      </c>
      <c r="BK95" s="221" t="str">
        <f t="shared" si="47"/>
        <v/>
      </c>
      <c r="BL95" s="232" t="str">
        <f t="shared" si="48"/>
        <v/>
      </c>
      <c r="BM95" s="228" t="str">
        <f t="shared" si="49"/>
        <v/>
      </c>
      <c r="BN95" s="221" t="str">
        <f t="shared" si="50"/>
        <v/>
      </c>
      <c r="BO95" s="232" t="str">
        <f t="shared" si="51"/>
        <v/>
      </c>
      <c r="BP95" s="221" t="str">
        <f t="shared" si="52"/>
        <v/>
      </c>
      <c r="BQ95" s="221" t="str">
        <f t="shared" si="53"/>
        <v/>
      </c>
      <c r="BR95" s="237" t="str">
        <f t="shared" si="54"/>
        <v/>
      </c>
    </row>
    <row r="96" spans="1:70" s="77" customFormat="1" ht="15" customHeight="1">
      <c r="A96" s="102"/>
      <c r="B96" s="102"/>
      <c r="C96" s="102"/>
      <c r="D96" s="144"/>
      <c r="E96" s="102"/>
      <c r="F96" s="150"/>
      <c r="G96" s="166"/>
      <c r="H96" s="180"/>
      <c r="I96" s="180"/>
      <c r="J96" s="166"/>
      <c r="K96" s="166"/>
      <c r="L96" s="166"/>
      <c r="M96" s="201"/>
      <c r="N96" s="201"/>
      <c r="O96" s="209"/>
      <c r="Q96" s="213" t="str">
        <f t="shared" si="1"/>
        <v/>
      </c>
      <c r="R96" s="221" t="str">
        <f t="shared" si="2"/>
        <v/>
      </c>
      <c r="S96" s="221" t="str">
        <f t="shared" si="3"/>
        <v/>
      </c>
      <c r="T96" s="228" t="str">
        <f t="shared" si="4"/>
        <v/>
      </c>
      <c r="U96" s="221" t="str">
        <f t="shared" si="5"/>
        <v/>
      </c>
      <c r="V96" s="232" t="str">
        <f t="shared" si="6"/>
        <v/>
      </c>
      <c r="W96" s="221" t="str">
        <f t="shared" si="7"/>
        <v/>
      </c>
      <c r="X96" s="221" t="str">
        <f t="shared" si="8"/>
        <v/>
      </c>
      <c r="Y96" s="221" t="str">
        <f t="shared" si="9"/>
        <v/>
      </c>
      <c r="Z96" s="228" t="str">
        <f t="shared" si="10"/>
        <v/>
      </c>
      <c r="AA96" s="221" t="str">
        <f t="shared" si="11"/>
        <v/>
      </c>
      <c r="AB96" s="237" t="str">
        <f t="shared" si="12"/>
        <v/>
      </c>
      <c r="AC96" s="213" t="str">
        <f t="shared" si="13"/>
        <v/>
      </c>
      <c r="AD96" s="221" t="str">
        <f t="shared" si="14"/>
        <v/>
      </c>
      <c r="AE96" s="221" t="str">
        <f t="shared" si="15"/>
        <v/>
      </c>
      <c r="AF96" s="228" t="str">
        <f t="shared" si="16"/>
        <v/>
      </c>
      <c r="AG96" s="221" t="str">
        <f t="shared" si="17"/>
        <v/>
      </c>
      <c r="AH96" s="232" t="str">
        <f t="shared" si="18"/>
        <v/>
      </c>
      <c r="AI96" s="221" t="str">
        <f t="shared" si="19"/>
        <v/>
      </c>
      <c r="AJ96" s="221" t="str">
        <f t="shared" si="20"/>
        <v/>
      </c>
      <c r="AK96" s="221" t="str">
        <f t="shared" si="21"/>
        <v/>
      </c>
      <c r="AL96" s="228" t="str">
        <f t="shared" si="22"/>
        <v/>
      </c>
      <c r="AM96" s="221" t="str">
        <f t="shared" si="23"/>
        <v/>
      </c>
      <c r="AN96" s="237" t="str">
        <f t="shared" si="24"/>
        <v/>
      </c>
      <c r="AO96" s="213" t="str">
        <f t="shared" si="25"/>
        <v/>
      </c>
      <c r="AP96" s="221" t="str">
        <f t="shared" si="26"/>
        <v/>
      </c>
      <c r="AQ96" s="221" t="str">
        <f t="shared" si="27"/>
        <v/>
      </c>
      <c r="AR96" s="228" t="str">
        <f t="shared" si="28"/>
        <v/>
      </c>
      <c r="AS96" s="221" t="str">
        <f t="shared" si="29"/>
        <v/>
      </c>
      <c r="AT96" s="232" t="str">
        <f t="shared" si="30"/>
        <v/>
      </c>
      <c r="AU96" s="221" t="str">
        <f t="shared" si="31"/>
        <v/>
      </c>
      <c r="AV96" s="221" t="str">
        <f t="shared" si="32"/>
        <v/>
      </c>
      <c r="AW96" s="221" t="str">
        <f t="shared" si="33"/>
        <v/>
      </c>
      <c r="AX96" s="228" t="str">
        <f t="shared" si="34"/>
        <v/>
      </c>
      <c r="AY96" s="221" t="str">
        <f t="shared" si="35"/>
        <v/>
      </c>
      <c r="AZ96" s="237" t="str">
        <f t="shared" si="36"/>
        <v/>
      </c>
      <c r="BA96" s="213" t="str">
        <f t="shared" si="37"/>
        <v/>
      </c>
      <c r="BB96" s="221" t="str">
        <f t="shared" si="38"/>
        <v/>
      </c>
      <c r="BC96" s="232" t="str">
        <f t="shared" si="39"/>
        <v/>
      </c>
      <c r="BD96" s="229" t="str">
        <f t="shared" si="40"/>
        <v/>
      </c>
      <c r="BE96" s="222" t="str">
        <f t="shared" si="41"/>
        <v/>
      </c>
      <c r="BF96" s="233" t="str">
        <f t="shared" si="42"/>
        <v/>
      </c>
      <c r="BG96" s="222" t="str">
        <f t="shared" si="43"/>
        <v/>
      </c>
      <c r="BH96" s="222" t="str">
        <f t="shared" si="44"/>
        <v/>
      </c>
      <c r="BI96" s="222" t="str">
        <f t="shared" si="45"/>
        <v/>
      </c>
      <c r="BJ96" s="213" t="str">
        <f t="shared" si="46"/>
        <v/>
      </c>
      <c r="BK96" s="221" t="str">
        <f t="shared" si="47"/>
        <v/>
      </c>
      <c r="BL96" s="232" t="str">
        <f t="shared" si="48"/>
        <v/>
      </c>
      <c r="BM96" s="228" t="str">
        <f t="shared" si="49"/>
        <v/>
      </c>
      <c r="BN96" s="221" t="str">
        <f t="shared" si="50"/>
        <v/>
      </c>
      <c r="BO96" s="232" t="str">
        <f t="shared" si="51"/>
        <v/>
      </c>
      <c r="BP96" s="221" t="str">
        <f t="shared" si="52"/>
        <v/>
      </c>
      <c r="BQ96" s="221" t="str">
        <f t="shared" si="53"/>
        <v/>
      </c>
      <c r="BR96" s="237" t="str">
        <f t="shared" si="54"/>
        <v/>
      </c>
    </row>
    <row r="97" spans="1:70" s="77" customFormat="1" ht="15" customHeight="1">
      <c r="A97" s="102"/>
      <c r="B97" s="102"/>
      <c r="C97" s="102"/>
      <c r="D97" s="144"/>
      <c r="E97" s="102"/>
      <c r="F97" s="150"/>
      <c r="G97" s="166"/>
      <c r="H97" s="180"/>
      <c r="I97" s="180"/>
      <c r="J97" s="166"/>
      <c r="K97" s="166"/>
      <c r="L97" s="166"/>
      <c r="M97" s="201"/>
      <c r="N97" s="201"/>
      <c r="O97" s="209"/>
      <c r="Q97" s="213" t="str">
        <f t="shared" si="1"/>
        <v/>
      </c>
      <c r="R97" s="221" t="str">
        <f t="shared" si="2"/>
        <v/>
      </c>
      <c r="S97" s="221" t="str">
        <f t="shared" si="3"/>
        <v/>
      </c>
      <c r="T97" s="228" t="str">
        <f t="shared" si="4"/>
        <v/>
      </c>
      <c r="U97" s="221" t="str">
        <f t="shared" si="5"/>
        <v/>
      </c>
      <c r="V97" s="232" t="str">
        <f t="shared" si="6"/>
        <v/>
      </c>
      <c r="W97" s="221" t="str">
        <f t="shared" si="7"/>
        <v/>
      </c>
      <c r="X97" s="221" t="str">
        <f t="shared" si="8"/>
        <v/>
      </c>
      <c r="Y97" s="221" t="str">
        <f t="shared" si="9"/>
        <v/>
      </c>
      <c r="Z97" s="228" t="str">
        <f t="shared" si="10"/>
        <v/>
      </c>
      <c r="AA97" s="221" t="str">
        <f t="shared" si="11"/>
        <v/>
      </c>
      <c r="AB97" s="237" t="str">
        <f t="shared" si="12"/>
        <v/>
      </c>
      <c r="AC97" s="213" t="str">
        <f t="shared" si="13"/>
        <v/>
      </c>
      <c r="AD97" s="221" t="str">
        <f t="shared" si="14"/>
        <v/>
      </c>
      <c r="AE97" s="221" t="str">
        <f t="shared" si="15"/>
        <v/>
      </c>
      <c r="AF97" s="228" t="str">
        <f t="shared" si="16"/>
        <v/>
      </c>
      <c r="AG97" s="221" t="str">
        <f t="shared" si="17"/>
        <v/>
      </c>
      <c r="AH97" s="232" t="str">
        <f t="shared" si="18"/>
        <v/>
      </c>
      <c r="AI97" s="221" t="str">
        <f t="shared" si="19"/>
        <v/>
      </c>
      <c r="AJ97" s="221" t="str">
        <f t="shared" si="20"/>
        <v/>
      </c>
      <c r="AK97" s="221" t="str">
        <f t="shared" si="21"/>
        <v/>
      </c>
      <c r="AL97" s="228" t="str">
        <f t="shared" si="22"/>
        <v/>
      </c>
      <c r="AM97" s="221" t="str">
        <f t="shared" si="23"/>
        <v/>
      </c>
      <c r="AN97" s="237" t="str">
        <f t="shared" si="24"/>
        <v/>
      </c>
      <c r="AO97" s="213" t="str">
        <f t="shared" si="25"/>
        <v/>
      </c>
      <c r="AP97" s="221" t="str">
        <f t="shared" si="26"/>
        <v/>
      </c>
      <c r="AQ97" s="221" t="str">
        <f t="shared" si="27"/>
        <v/>
      </c>
      <c r="AR97" s="228" t="str">
        <f t="shared" si="28"/>
        <v/>
      </c>
      <c r="AS97" s="221" t="str">
        <f t="shared" si="29"/>
        <v/>
      </c>
      <c r="AT97" s="232" t="str">
        <f t="shared" si="30"/>
        <v/>
      </c>
      <c r="AU97" s="221" t="str">
        <f t="shared" si="31"/>
        <v/>
      </c>
      <c r="AV97" s="221" t="str">
        <f t="shared" si="32"/>
        <v/>
      </c>
      <c r="AW97" s="221" t="str">
        <f t="shared" si="33"/>
        <v/>
      </c>
      <c r="AX97" s="228" t="str">
        <f t="shared" si="34"/>
        <v/>
      </c>
      <c r="AY97" s="221" t="str">
        <f t="shared" si="35"/>
        <v/>
      </c>
      <c r="AZ97" s="237" t="str">
        <f t="shared" si="36"/>
        <v/>
      </c>
      <c r="BA97" s="213" t="str">
        <f t="shared" si="37"/>
        <v/>
      </c>
      <c r="BB97" s="221" t="str">
        <f t="shared" si="38"/>
        <v/>
      </c>
      <c r="BC97" s="232" t="str">
        <f t="shared" si="39"/>
        <v/>
      </c>
      <c r="BD97" s="229" t="str">
        <f t="shared" si="40"/>
        <v/>
      </c>
      <c r="BE97" s="222" t="str">
        <f t="shared" si="41"/>
        <v/>
      </c>
      <c r="BF97" s="233" t="str">
        <f t="shared" si="42"/>
        <v/>
      </c>
      <c r="BG97" s="222" t="str">
        <f t="shared" si="43"/>
        <v/>
      </c>
      <c r="BH97" s="222" t="str">
        <f t="shared" si="44"/>
        <v/>
      </c>
      <c r="BI97" s="222" t="str">
        <f t="shared" si="45"/>
        <v/>
      </c>
      <c r="BJ97" s="213" t="str">
        <f t="shared" si="46"/>
        <v/>
      </c>
      <c r="BK97" s="221" t="str">
        <f t="shared" si="47"/>
        <v/>
      </c>
      <c r="BL97" s="232" t="str">
        <f t="shared" si="48"/>
        <v/>
      </c>
      <c r="BM97" s="228" t="str">
        <f t="shared" si="49"/>
        <v/>
      </c>
      <c r="BN97" s="221" t="str">
        <f t="shared" si="50"/>
        <v/>
      </c>
      <c r="BO97" s="232" t="str">
        <f t="shared" si="51"/>
        <v/>
      </c>
      <c r="BP97" s="221" t="str">
        <f t="shared" si="52"/>
        <v/>
      </c>
      <c r="BQ97" s="221" t="str">
        <f t="shared" si="53"/>
        <v/>
      </c>
      <c r="BR97" s="237" t="str">
        <f t="shared" si="54"/>
        <v/>
      </c>
    </row>
    <row r="98" spans="1:70" s="77" customFormat="1" ht="15" customHeight="1">
      <c r="A98" s="102"/>
      <c r="B98" s="102"/>
      <c r="C98" s="102"/>
      <c r="D98" s="144"/>
      <c r="E98" s="102"/>
      <c r="F98" s="150"/>
      <c r="G98" s="166"/>
      <c r="H98" s="180"/>
      <c r="I98" s="180"/>
      <c r="J98" s="166"/>
      <c r="K98" s="166"/>
      <c r="L98" s="166"/>
      <c r="M98" s="201"/>
      <c r="N98" s="201"/>
      <c r="O98" s="209"/>
      <c r="Q98" s="213" t="str">
        <f t="shared" si="1"/>
        <v/>
      </c>
      <c r="R98" s="221" t="str">
        <f t="shared" si="2"/>
        <v/>
      </c>
      <c r="S98" s="221" t="str">
        <f t="shared" si="3"/>
        <v/>
      </c>
      <c r="T98" s="228" t="str">
        <f t="shared" si="4"/>
        <v/>
      </c>
      <c r="U98" s="221" t="str">
        <f t="shared" si="5"/>
        <v/>
      </c>
      <c r="V98" s="232" t="str">
        <f t="shared" si="6"/>
        <v/>
      </c>
      <c r="W98" s="221" t="str">
        <f t="shared" si="7"/>
        <v/>
      </c>
      <c r="X98" s="221" t="str">
        <f t="shared" si="8"/>
        <v/>
      </c>
      <c r="Y98" s="221" t="str">
        <f t="shared" si="9"/>
        <v/>
      </c>
      <c r="Z98" s="228" t="str">
        <f t="shared" si="10"/>
        <v/>
      </c>
      <c r="AA98" s="221" t="str">
        <f t="shared" si="11"/>
        <v/>
      </c>
      <c r="AB98" s="237" t="str">
        <f t="shared" si="12"/>
        <v/>
      </c>
      <c r="AC98" s="213" t="str">
        <f t="shared" si="13"/>
        <v/>
      </c>
      <c r="AD98" s="221" t="str">
        <f t="shared" si="14"/>
        <v/>
      </c>
      <c r="AE98" s="221" t="str">
        <f t="shared" si="15"/>
        <v/>
      </c>
      <c r="AF98" s="228" t="str">
        <f t="shared" si="16"/>
        <v/>
      </c>
      <c r="AG98" s="221" t="str">
        <f t="shared" si="17"/>
        <v/>
      </c>
      <c r="AH98" s="232" t="str">
        <f t="shared" si="18"/>
        <v/>
      </c>
      <c r="AI98" s="221" t="str">
        <f t="shared" si="19"/>
        <v/>
      </c>
      <c r="AJ98" s="221" t="str">
        <f t="shared" si="20"/>
        <v/>
      </c>
      <c r="AK98" s="221" t="str">
        <f t="shared" si="21"/>
        <v/>
      </c>
      <c r="AL98" s="228" t="str">
        <f t="shared" si="22"/>
        <v/>
      </c>
      <c r="AM98" s="221" t="str">
        <f t="shared" si="23"/>
        <v/>
      </c>
      <c r="AN98" s="237" t="str">
        <f t="shared" si="24"/>
        <v/>
      </c>
      <c r="AO98" s="213" t="str">
        <f t="shared" si="25"/>
        <v/>
      </c>
      <c r="AP98" s="221" t="str">
        <f t="shared" si="26"/>
        <v/>
      </c>
      <c r="AQ98" s="221" t="str">
        <f t="shared" si="27"/>
        <v/>
      </c>
      <c r="AR98" s="228" t="str">
        <f t="shared" si="28"/>
        <v/>
      </c>
      <c r="AS98" s="221" t="str">
        <f t="shared" si="29"/>
        <v/>
      </c>
      <c r="AT98" s="232" t="str">
        <f t="shared" si="30"/>
        <v/>
      </c>
      <c r="AU98" s="221" t="str">
        <f t="shared" si="31"/>
        <v/>
      </c>
      <c r="AV98" s="221" t="str">
        <f t="shared" si="32"/>
        <v/>
      </c>
      <c r="AW98" s="221" t="str">
        <f t="shared" si="33"/>
        <v/>
      </c>
      <c r="AX98" s="228" t="str">
        <f t="shared" si="34"/>
        <v/>
      </c>
      <c r="AY98" s="221" t="str">
        <f t="shared" si="35"/>
        <v/>
      </c>
      <c r="AZ98" s="237" t="str">
        <f t="shared" si="36"/>
        <v/>
      </c>
      <c r="BA98" s="213" t="str">
        <f t="shared" si="37"/>
        <v/>
      </c>
      <c r="BB98" s="221" t="str">
        <f t="shared" si="38"/>
        <v/>
      </c>
      <c r="BC98" s="232" t="str">
        <f t="shared" si="39"/>
        <v/>
      </c>
      <c r="BD98" s="229" t="str">
        <f t="shared" si="40"/>
        <v/>
      </c>
      <c r="BE98" s="222" t="str">
        <f t="shared" si="41"/>
        <v/>
      </c>
      <c r="BF98" s="233" t="str">
        <f t="shared" si="42"/>
        <v/>
      </c>
      <c r="BG98" s="222" t="str">
        <f t="shared" si="43"/>
        <v/>
      </c>
      <c r="BH98" s="222" t="str">
        <f t="shared" si="44"/>
        <v/>
      </c>
      <c r="BI98" s="222" t="str">
        <f t="shared" si="45"/>
        <v/>
      </c>
      <c r="BJ98" s="213" t="str">
        <f t="shared" si="46"/>
        <v/>
      </c>
      <c r="BK98" s="221" t="str">
        <f t="shared" si="47"/>
        <v/>
      </c>
      <c r="BL98" s="232" t="str">
        <f t="shared" si="48"/>
        <v/>
      </c>
      <c r="BM98" s="228" t="str">
        <f t="shared" si="49"/>
        <v/>
      </c>
      <c r="BN98" s="221" t="str">
        <f t="shared" si="50"/>
        <v/>
      </c>
      <c r="BO98" s="232" t="str">
        <f t="shared" si="51"/>
        <v/>
      </c>
      <c r="BP98" s="221" t="str">
        <f t="shared" si="52"/>
        <v/>
      </c>
      <c r="BQ98" s="221" t="str">
        <f t="shared" si="53"/>
        <v/>
      </c>
      <c r="BR98" s="237" t="str">
        <f t="shared" si="54"/>
        <v/>
      </c>
    </row>
    <row r="99" spans="1:70" s="77" customFormat="1" ht="15" customHeight="1">
      <c r="A99" s="102"/>
      <c r="B99" s="102"/>
      <c r="C99" s="102"/>
      <c r="D99" s="144"/>
      <c r="E99" s="102"/>
      <c r="F99" s="150"/>
      <c r="G99" s="166"/>
      <c r="H99" s="180"/>
      <c r="I99" s="180"/>
      <c r="J99" s="166"/>
      <c r="K99" s="166"/>
      <c r="L99" s="166"/>
      <c r="M99" s="201"/>
      <c r="N99" s="201"/>
      <c r="O99" s="209"/>
      <c r="Q99" s="213" t="str">
        <f t="shared" si="1"/>
        <v/>
      </c>
      <c r="R99" s="221" t="str">
        <f t="shared" si="2"/>
        <v/>
      </c>
      <c r="S99" s="221" t="str">
        <f t="shared" si="3"/>
        <v/>
      </c>
      <c r="T99" s="228" t="str">
        <f t="shared" si="4"/>
        <v/>
      </c>
      <c r="U99" s="221" t="str">
        <f t="shared" si="5"/>
        <v/>
      </c>
      <c r="V99" s="232" t="str">
        <f t="shared" si="6"/>
        <v/>
      </c>
      <c r="W99" s="221" t="str">
        <f t="shared" si="7"/>
        <v/>
      </c>
      <c r="X99" s="221" t="str">
        <f t="shared" si="8"/>
        <v/>
      </c>
      <c r="Y99" s="221" t="str">
        <f t="shared" si="9"/>
        <v/>
      </c>
      <c r="Z99" s="228" t="str">
        <f t="shared" si="10"/>
        <v/>
      </c>
      <c r="AA99" s="221" t="str">
        <f t="shared" si="11"/>
        <v/>
      </c>
      <c r="AB99" s="237" t="str">
        <f t="shared" si="12"/>
        <v/>
      </c>
      <c r="AC99" s="213" t="str">
        <f t="shared" si="13"/>
        <v/>
      </c>
      <c r="AD99" s="221" t="str">
        <f t="shared" si="14"/>
        <v/>
      </c>
      <c r="AE99" s="221" t="str">
        <f t="shared" si="15"/>
        <v/>
      </c>
      <c r="AF99" s="228" t="str">
        <f t="shared" si="16"/>
        <v/>
      </c>
      <c r="AG99" s="221" t="str">
        <f t="shared" si="17"/>
        <v/>
      </c>
      <c r="AH99" s="232" t="str">
        <f t="shared" si="18"/>
        <v/>
      </c>
      <c r="AI99" s="221" t="str">
        <f t="shared" si="19"/>
        <v/>
      </c>
      <c r="AJ99" s="221" t="str">
        <f t="shared" si="20"/>
        <v/>
      </c>
      <c r="AK99" s="221" t="str">
        <f t="shared" si="21"/>
        <v/>
      </c>
      <c r="AL99" s="228" t="str">
        <f t="shared" si="22"/>
        <v/>
      </c>
      <c r="AM99" s="221" t="str">
        <f t="shared" si="23"/>
        <v/>
      </c>
      <c r="AN99" s="237" t="str">
        <f t="shared" si="24"/>
        <v/>
      </c>
      <c r="AO99" s="213" t="str">
        <f t="shared" si="25"/>
        <v/>
      </c>
      <c r="AP99" s="221" t="str">
        <f t="shared" si="26"/>
        <v/>
      </c>
      <c r="AQ99" s="221" t="str">
        <f t="shared" si="27"/>
        <v/>
      </c>
      <c r="AR99" s="228" t="str">
        <f t="shared" si="28"/>
        <v/>
      </c>
      <c r="AS99" s="221" t="str">
        <f t="shared" si="29"/>
        <v/>
      </c>
      <c r="AT99" s="232" t="str">
        <f t="shared" si="30"/>
        <v/>
      </c>
      <c r="AU99" s="221" t="str">
        <f t="shared" si="31"/>
        <v/>
      </c>
      <c r="AV99" s="221" t="str">
        <f t="shared" si="32"/>
        <v/>
      </c>
      <c r="AW99" s="221" t="str">
        <f t="shared" si="33"/>
        <v/>
      </c>
      <c r="AX99" s="228" t="str">
        <f t="shared" si="34"/>
        <v/>
      </c>
      <c r="AY99" s="221" t="str">
        <f t="shared" si="35"/>
        <v/>
      </c>
      <c r="AZ99" s="237" t="str">
        <f t="shared" si="36"/>
        <v/>
      </c>
      <c r="BA99" s="213" t="str">
        <f t="shared" si="37"/>
        <v/>
      </c>
      <c r="BB99" s="221" t="str">
        <f t="shared" si="38"/>
        <v/>
      </c>
      <c r="BC99" s="232" t="str">
        <f t="shared" si="39"/>
        <v/>
      </c>
      <c r="BD99" s="229" t="str">
        <f t="shared" si="40"/>
        <v/>
      </c>
      <c r="BE99" s="222" t="str">
        <f t="shared" si="41"/>
        <v/>
      </c>
      <c r="BF99" s="233" t="str">
        <f t="shared" si="42"/>
        <v/>
      </c>
      <c r="BG99" s="222" t="str">
        <f t="shared" si="43"/>
        <v/>
      </c>
      <c r="BH99" s="222" t="str">
        <f t="shared" si="44"/>
        <v/>
      </c>
      <c r="BI99" s="222" t="str">
        <f t="shared" si="45"/>
        <v/>
      </c>
      <c r="BJ99" s="213" t="str">
        <f t="shared" si="46"/>
        <v/>
      </c>
      <c r="BK99" s="221" t="str">
        <f t="shared" si="47"/>
        <v/>
      </c>
      <c r="BL99" s="232" t="str">
        <f t="shared" si="48"/>
        <v/>
      </c>
      <c r="BM99" s="228" t="str">
        <f t="shared" si="49"/>
        <v/>
      </c>
      <c r="BN99" s="221" t="str">
        <f t="shared" si="50"/>
        <v/>
      </c>
      <c r="BO99" s="232" t="str">
        <f t="shared" si="51"/>
        <v/>
      </c>
      <c r="BP99" s="221" t="str">
        <f t="shared" si="52"/>
        <v/>
      </c>
      <c r="BQ99" s="221" t="str">
        <f t="shared" si="53"/>
        <v/>
      </c>
      <c r="BR99" s="237" t="str">
        <f t="shared" si="54"/>
        <v/>
      </c>
    </row>
    <row r="100" spans="1:70" s="77" customFormat="1" ht="15" customHeight="1">
      <c r="A100" s="102"/>
      <c r="B100" s="102"/>
      <c r="C100" s="102"/>
      <c r="D100" s="144"/>
      <c r="E100" s="102"/>
      <c r="F100" s="150"/>
      <c r="G100" s="166"/>
      <c r="H100" s="180"/>
      <c r="I100" s="180"/>
      <c r="J100" s="166"/>
      <c r="K100" s="166"/>
      <c r="L100" s="166"/>
      <c r="M100" s="201"/>
      <c r="N100" s="201"/>
      <c r="O100" s="209"/>
      <c r="Q100" s="213" t="str">
        <f t="shared" si="1"/>
        <v/>
      </c>
      <c r="R100" s="221" t="str">
        <f t="shared" si="2"/>
        <v/>
      </c>
      <c r="S100" s="221" t="str">
        <f t="shared" si="3"/>
        <v/>
      </c>
      <c r="T100" s="228" t="str">
        <f t="shared" si="4"/>
        <v/>
      </c>
      <c r="U100" s="221" t="str">
        <f t="shared" si="5"/>
        <v/>
      </c>
      <c r="V100" s="232" t="str">
        <f t="shared" si="6"/>
        <v/>
      </c>
      <c r="W100" s="221" t="str">
        <f t="shared" si="7"/>
        <v/>
      </c>
      <c r="X100" s="221" t="str">
        <f t="shared" si="8"/>
        <v/>
      </c>
      <c r="Y100" s="221" t="str">
        <f t="shared" si="9"/>
        <v/>
      </c>
      <c r="Z100" s="228" t="str">
        <f t="shared" si="10"/>
        <v/>
      </c>
      <c r="AA100" s="221" t="str">
        <f t="shared" si="11"/>
        <v/>
      </c>
      <c r="AB100" s="237" t="str">
        <f t="shared" si="12"/>
        <v/>
      </c>
      <c r="AC100" s="213" t="str">
        <f t="shared" si="13"/>
        <v/>
      </c>
      <c r="AD100" s="221" t="str">
        <f t="shared" si="14"/>
        <v/>
      </c>
      <c r="AE100" s="221" t="str">
        <f t="shared" si="15"/>
        <v/>
      </c>
      <c r="AF100" s="228" t="str">
        <f t="shared" si="16"/>
        <v/>
      </c>
      <c r="AG100" s="221" t="str">
        <f t="shared" si="17"/>
        <v/>
      </c>
      <c r="AH100" s="232" t="str">
        <f t="shared" si="18"/>
        <v/>
      </c>
      <c r="AI100" s="221" t="str">
        <f t="shared" si="19"/>
        <v/>
      </c>
      <c r="AJ100" s="221" t="str">
        <f t="shared" si="20"/>
        <v/>
      </c>
      <c r="AK100" s="221" t="str">
        <f t="shared" si="21"/>
        <v/>
      </c>
      <c r="AL100" s="228" t="str">
        <f t="shared" si="22"/>
        <v/>
      </c>
      <c r="AM100" s="221" t="str">
        <f t="shared" si="23"/>
        <v/>
      </c>
      <c r="AN100" s="237" t="str">
        <f t="shared" si="24"/>
        <v/>
      </c>
      <c r="AO100" s="213" t="str">
        <f t="shared" si="25"/>
        <v/>
      </c>
      <c r="AP100" s="221" t="str">
        <f t="shared" si="26"/>
        <v/>
      </c>
      <c r="AQ100" s="221" t="str">
        <f t="shared" si="27"/>
        <v/>
      </c>
      <c r="AR100" s="228" t="str">
        <f t="shared" si="28"/>
        <v/>
      </c>
      <c r="AS100" s="221" t="str">
        <f t="shared" si="29"/>
        <v/>
      </c>
      <c r="AT100" s="232" t="str">
        <f t="shared" si="30"/>
        <v/>
      </c>
      <c r="AU100" s="221" t="str">
        <f t="shared" si="31"/>
        <v/>
      </c>
      <c r="AV100" s="221" t="str">
        <f t="shared" si="32"/>
        <v/>
      </c>
      <c r="AW100" s="221" t="str">
        <f t="shared" si="33"/>
        <v/>
      </c>
      <c r="AX100" s="228" t="str">
        <f t="shared" si="34"/>
        <v/>
      </c>
      <c r="AY100" s="221" t="str">
        <f t="shared" si="35"/>
        <v/>
      </c>
      <c r="AZ100" s="237" t="str">
        <f t="shared" si="36"/>
        <v/>
      </c>
      <c r="BA100" s="213" t="str">
        <f t="shared" si="37"/>
        <v/>
      </c>
      <c r="BB100" s="221" t="str">
        <f t="shared" si="38"/>
        <v/>
      </c>
      <c r="BC100" s="232" t="str">
        <f t="shared" si="39"/>
        <v/>
      </c>
      <c r="BD100" s="229" t="str">
        <f t="shared" si="40"/>
        <v/>
      </c>
      <c r="BE100" s="222" t="str">
        <f t="shared" si="41"/>
        <v/>
      </c>
      <c r="BF100" s="233" t="str">
        <f t="shared" si="42"/>
        <v/>
      </c>
      <c r="BG100" s="222" t="str">
        <f t="shared" si="43"/>
        <v/>
      </c>
      <c r="BH100" s="222" t="str">
        <f t="shared" si="44"/>
        <v/>
      </c>
      <c r="BI100" s="222" t="str">
        <f t="shared" si="45"/>
        <v/>
      </c>
      <c r="BJ100" s="213" t="str">
        <f t="shared" si="46"/>
        <v/>
      </c>
      <c r="BK100" s="221" t="str">
        <f t="shared" si="47"/>
        <v/>
      </c>
      <c r="BL100" s="232" t="str">
        <f t="shared" si="48"/>
        <v/>
      </c>
      <c r="BM100" s="228" t="str">
        <f t="shared" si="49"/>
        <v/>
      </c>
      <c r="BN100" s="221" t="str">
        <f t="shared" si="50"/>
        <v/>
      </c>
      <c r="BO100" s="232" t="str">
        <f t="shared" si="51"/>
        <v/>
      </c>
      <c r="BP100" s="221" t="str">
        <f t="shared" si="52"/>
        <v/>
      </c>
      <c r="BQ100" s="221" t="str">
        <f t="shared" si="53"/>
        <v/>
      </c>
      <c r="BR100" s="237" t="str">
        <f t="shared" si="54"/>
        <v/>
      </c>
    </row>
    <row r="101" spans="1:70" s="77" customFormat="1" ht="15" customHeight="1">
      <c r="A101" s="102"/>
      <c r="B101" s="102"/>
      <c r="C101" s="102"/>
      <c r="D101" s="144"/>
      <c r="E101" s="102"/>
      <c r="F101" s="150"/>
      <c r="G101" s="166"/>
      <c r="H101" s="180"/>
      <c r="I101" s="180"/>
      <c r="J101" s="166"/>
      <c r="K101" s="166"/>
      <c r="L101" s="166"/>
      <c r="M101" s="201"/>
      <c r="N101" s="201"/>
      <c r="O101" s="209"/>
      <c r="Q101" s="213" t="str">
        <f t="shared" ref="Q101:Q164" si="55">IF(A101="○",J101,"")</f>
        <v/>
      </c>
      <c r="R101" s="221" t="str">
        <f t="shared" ref="R101:R164" si="56">IF(A101="○",K101,"")</f>
        <v/>
      </c>
      <c r="S101" s="221" t="str">
        <f t="shared" ref="S101:S164" si="57">IF(A101="○",L101,"")</f>
        <v/>
      </c>
      <c r="T101" s="228" t="str">
        <f t="shared" ref="T101:T164" si="58">IF(AND(A101="○",M101="○"),J101,"")</f>
        <v/>
      </c>
      <c r="U101" s="221" t="str">
        <f t="shared" ref="U101:U164" si="59">IF(AND(A101="○",M101="○"),K101,"")</f>
        <v/>
      </c>
      <c r="V101" s="232" t="str">
        <f t="shared" ref="V101:V164" si="60">IF(AND(A101="○",M101="○"),L101,"")</f>
        <v/>
      </c>
      <c r="W101" s="221" t="str">
        <f t="shared" ref="W101:W164" si="61">IF(AND(A101="○",N101="○"),J101,"")</f>
        <v/>
      </c>
      <c r="X101" s="221" t="str">
        <f t="shared" ref="X101:X164" si="62">IF(AND(A101="○",N101="○"),K101,"")</f>
        <v/>
      </c>
      <c r="Y101" s="221" t="str">
        <f t="shared" ref="Y101:Y164" si="63">IF(AND(A101="○",N101="○"),L101,"")</f>
        <v/>
      </c>
      <c r="Z101" s="228" t="str">
        <f t="shared" ref="Z101:Z164" si="64">IF(F101="農振農用地以外",Q101,"")</f>
        <v/>
      </c>
      <c r="AA101" s="221" t="str">
        <f t="shared" ref="AA101:AA164" si="65">IF(F101="農振農用地以外",R101,"")</f>
        <v/>
      </c>
      <c r="AB101" s="237" t="str">
        <f t="shared" ref="AB101:AB164" si="66">IF(F101="農振農用地以外",S101,"")</f>
        <v/>
      </c>
      <c r="AC101" s="213" t="str">
        <f t="shared" ref="AC101:AC164" si="67">IF(B101="○",J101,"")</f>
        <v/>
      </c>
      <c r="AD101" s="221" t="str">
        <f t="shared" ref="AD101:AD164" si="68">IF(B101="○",K101,"")</f>
        <v/>
      </c>
      <c r="AE101" s="221" t="str">
        <f t="shared" ref="AE101:AE164" si="69">IF(B101="○",L101,"")</f>
        <v/>
      </c>
      <c r="AF101" s="228" t="str">
        <f t="shared" ref="AF101:AF164" si="70">IF(AND(B101="○",M101="○"),J101,"")</f>
        <v/>
      </c>
      <c r="AG101" s="221" t="str">
        <f t="shared" ref="AG101:AG164" si="71">IF(AND(B101="○",M101="○"),K101,"")</f>
        <v/>
      </c>
      <c r="AH101" s="232" t="str">
        <f t="shared" ref="AH101:AH164" si="72">IF(AND(B101="○",M101="○"),L101,"")</f>
        <v/>
      </c>
      <c r="AI101" s="221" t="str">
        <f t="shared" ref="AI101:AI164" si="73">IF(AND(B101="○",N101="○"),J101,"")</f>
        <v/>
      </c>
      <c r="AJ101" s="221" t="str">
        <f t="shared" ref="AJ101:AJ164" si="74">IF(AND(B101="○",N101="○"),K101,"")</f>
        <v/>
      </c>
      <c r="AK101" s="221" t="str">
        <f t="shared" ref="AK101:AK164" si="75">IF(AND(B101="○",N101="○"),L101,"")</f>
        <v/>
      </c>
      <c r="AL101" s="228" t="str">
        <f t="shared" ref="AL101:AL164" si="76">IF(F101="農振農用地以外",AC101,"")</f>
        <v/>
      </c>
      <c r="AM101" s="221" t="str">
        <f t="shared" ref="AM101:AM164" si="77">IF(F101="農振農用地以外",AD101,"")</f>
        <v/>
      </c>
      <c r="AN101" s="237" t="str">
        <f t="shared" ref="AN101:AN164" si="78">IF(F101="農振農用地以外",AE101,"")</f>
        <v/>
      </c>
      <c r="AO101" s="213" t="str">
        <f t="shared" ref="AO101:AO164" si="79">IF(AND(B101="○",E101="○"),J101,"")</f>
        <v/>
      </c>
      <c r="AP101" s="221" t="str">
        <f t="shared" ref="AP101:AP164" si="80">IF(AND(B101="○",E101="○"),K101,"")</f>
        <v/>
      </c>
      <c r="AQ101" s="221" t="str">
        <f t="shared" ref="AQ101:AQ164" si="81">IF(AND(B101="○",E101="○"),L101,"")</f>
        <v/>
      </c>
      <c r="AR101" s="228" t="str">
        <f t="shared" ref="AR101:AR164" si="82">IF(AND(B101="○",E101="○",M101="○"),J101,"")</f>
        <v/>
      </c>
      <c r="AS101" s="221" t="str">
        <f t="shared" ref="AS101:AS164" si="83">IF(AND(B101="○",E101="○",M101="○"),K101,"")</f>
        <v/>
      </c>
      <c r="AT101" s="232" t="str">
        <f t="shared" ref="AT101:AT164" si="84">IF(AND(B101="○",E101="○",M101="○"),L101,"")</f>
        <v/>
      </c>
      <c r="AU101" s="221" t="str">
        <f t="shared" ref="AU101:AU164" si="85">IF(AND(B101="○",N101="○",M101="○"),J101,"")</f>
        <v/>
      </c>
      <c r="AV101" s="221" t="str">
        <f t="shared" ref="AV101:AV164" si="86">IF(AND(B101="○",N101="○",M101="○"),K101,"")</f>
        <v/>
      </c>
      <c r="AW101" s="221" t="str">
        <f t="shared" ref="AW101:AW164" si="87">IF(AND(B101="○",N101="○",M101="○"),L101,"")</f>
        <v/>
      </c>
      <c r="AX101" s="228" t="str">
        <f t="shared" ref="AX101:AX164" si="88">IF(F101="農振農用地以外",AO101,"")</f>
        <v/>
      </c>
      <c r="AY101" s="221" t="str">
        <f t="shared" ref="AY101:AY164" si="89">IF(F101="農振農用地以外",AP101,"")</f>
        <v/>
      </c>
      <c r="AZ101" s="237" t="str">
        <f t="shared" ref="AZ101:AZ164" si="90">IF(F101="農振農用地以外",AQ101,"")</f>
        <v/>
      </c>
      <c r="BA101" s="213" t="str">
        <f t="shared" ref="BA101:BA164" si="91">IF(C101="○",J101,"")</f>
        <v/>
      </c>
      <c r="BB101" s="221" t="str">
        <f t="shared" ref="BB101:BB164" si="92">IF(C101="○",K101,"")</f>
        <v/>
      </c>
      <c r="BC101" s="232" t="str">
        <f t="shared" ref="BC101:BC164" si="93">IF(C101="○",L101,"")</f>
        <v/>
      </c>
      <c r="BD101" s="229" t="str">
        <f t="shared" ref="BD101:BD164" si="94">IF(AND(C101="○",M101="○"),J101,"")</f>
        <v/>
      </c>
      <c r="BE101" s="222" t="str">
        <f t="shared" ref="BE101:BE164" si="95">IF(AND(C101="○",M101="○"),K101,"")</f>
        <v/>
      </c>
      <c r="BF101" s="233" t="str">
        <f t="shared" ref="BF101:BF164" si="96">IF(AND(C101="○",M101="○"),L101,"")</f>
        <v/>
      </c>
      <c r="BG101" s="222" t="str">
        <f t="shared" ref="BG101:BG164" si="97">IF(AND(C101="○",N101="○"),J101,"")</f>
        <v/>
      </c>
      <c r="BH101" s="222" t="str">
        <f t="shared" ref="BH101:BH164" si="98">IF(AND(C101="○",N101="○"),K101,"")</f>
        <v/>
      </c>
      <c r="BI101" s="222" t="str">
        <f t="shared" ref="BI101:BI164" si="99">IF(AND(C101="○",N101="○"),L101,"")</f>
        <v/>
      </c>
      <c r="BJ101" s="213" t="str">
        <f t="shared" ref="BJ101:BJ164" si="100">IF(D101="○",J101,"")</f>
        <v/>
      </c>
      <c r="BK101" s="221" t="str">
        <f t="shared" ref="BK101:BK164" si="101">IF(D101="○",K101,"")</f>
        <v/>
      </c>
      <c r="BL101" s="232" t="str">
        <f t="shared" ref="BL101:BL164" si="102">IF(D101="○",L101,"")</f>
        <v/>
      </c>
      <c r="BM101" s="228" t="str">
        <f t="shared" ref="BM101:BM164" si="103">IF(AND(D101="○",M101="○"),J101,"")</f>
        <v/>
      </c>
      <c r="BN101" s="221" t="str">
        <f t="shared" ref="BN101:BN164" si="104">IF(AND(D101="○",M101="○"),K101,"")</f>
        <v/>
      </c>
      <c r="BO101" s="232" t="str">
        <f t="shared" ref="BO101:BO164" si="105">IF(AND(D101="○",M101="○"),L101,"")</f>
        <v/>
      </c>
      <c r="BP101" s="221" t="str">
        <f t="shared" ref="BP101:BP164" si="106">IF(AND(D101="○",N101="○"),J101,"")</f>
        <v/>
      </c>
      <c r="BQ101" s="221" t="str">
        <f t="shared" ref="BQ101:BQ164" si="107">IF(AND(D101="○",N101="○"),K101,"")</f>
        <v/>
      </c>
      <c r="BR101" s="237" t="str">
        <f t="shared" ref="BR101:BR164" si="108">IF(AND(D101="○",N101="○"),L101,"")</f>
        <v/>
      </c>
    </row>
    <row r="102" spans="1:70" s="77" customFormat="1" ht="15" customHeight="1">
      <c r="A102" s="102"/>
      <c r="B102" s="102"/>
      <c r="C102" s="102"/>
      <c r="D102" s="144"/>
      <c r="E102" s="102"/>
      <c r="F102" s="150"/>
      <c r="G102" s="166"/>
      <c r="H102" s="180"/>
      <c r="I102" s="180"/>
      <c r="J102" s="166"/>
      <c r="K102" s="166"/>
      <c r="L102" s="166"/>
      <c r="M102" s="201"/>
      <c r="N102" s="201"/>
      <c r="O102" s="209"/>
      <c r="Q102" s="213" t="str">
        <f t="shared" si="55"/>
        <v/>
      </c>
      <c r="R102" s="221" t="str">
        <f t="shared" si="56"/>
        <v/>
      </c>
      <c r="S102" s="221" t="str">
        <f t="shared" si="57"/>
        <v/>
      </c>
      <c r="T102" s="228" t="str">
        <f t="shared" si="58"/>
        <v/>
      </c>
      <c r="U102" s="221" t="str">
        <f t="shared" si="59"/>
        <v/>
      </c>
      <c r="V102" s="232" t="str">
        <f t="shared" si="60"/>
        <v/>
      </c>
      <c r="W102" s="221" t="str">
        <f t="shared" si="61"/>
        <v/>
      </c>
      <c r="X102" s="221" t="str">
        <f t="shared" si="62"/>
        <v/>
      </c>
      <c r="Y102" s="221" t="str">
        <f t="shared" si="63"/>
        <v/>
      </c>
      <c r="Z102" s="228" t="str">
        <f t="shared" si="64"/>
        <v/>
      </c>
      <c r="AA102" s="221" t="str">
        <f t="shared" si="65"/>
        <v/>
      </c>
      <c r="AB102" s="237" t="str">
        <f t="shared" si="66"/>
        <v/>
      </c>
      <c r="AC102" s="213" t="str">
        <f t="shared" si="67"/>
        <v/>
      </c>
      <c r="AD102" s="221" t="str">
        <f t="shared" si="68"/>
        <v/>
      </c>
      <c r="AE102" s="221" t="str">
        <f t="shared" si="69"/>
        <v/>
      </c>
      <c r="AF102" s="228" t="str">
        <f t="shared" si="70"/>
        <v/>
      </c>
      <c r="AG102" s="221" t="str">
        <f t="shared" si="71"/>
        <v/>
      </c>
      <c r="AH102" s="232" t="str">
        <f t="shared" si="72"/>
        <v/>
      </c>
      <c r="AI102" s="221" t="str">
        <f t="shared" si="73"/>
        <v/>
      </c>
      <c r="AJ102" s="221" t="str">
        <f t="shared" si="74"/>
        <v/>
      </c>
      <c r="AK102" s="221" t="str">
        <f t="shared" si="75"/>
        <v/>
      </c>
      <c r="AL102" s="228" t="str">
        <f t="shared" si="76"/>
        <v/>
      </c>
      <c r="AM102" s="221" t="str">
        <f t="shared" si="77"/>
        <v/>
      </c>
      <c r="AN102" s="237" t="str">
        <f t="shared" si="78"/>
        <v/>
      </c>
      <c r="AO102" s="213" t="str">
        <f t="shared" si="79"/>
        <v/>
      </c>
      <c r="AP102" s="221" t="str">
        <f t="shared" si="80"/>
        <v/>
      </c>
      <c r="AQ102" s="221" t="str">
        <f t="shared" si="81"/>
        <v/>
      </c>
      <c r="AR102" s="228" t="str">
        <f t="shared" si="82"/>
        <v/>
      </c>
      <c r="AS102" s="221" t="str">
        <f t="shared" si="83"/>
        <v/>
      </c>
      <c r="AT102" s="232" t="str">
        <f t="shared" si="84"/>
        <v/>
      </c>
      <c r="AU102" s="221" t="str">
        <f t="shared" si="85"/>
        <v/>
      </c>
      <c r="AV102" s="221" t="str">
        <f t="shared" si="86"/>
        <v/>
      </c>
      <c r="AW102" s="221" t="str">
        <f t="shared" si="87"/>
        <v/>
      </c>
      <c r="AX102" s="228" t="str">
        <f t="shared" si="88"/>
        <v/>
      </c>
      <c r="AY102" s="221" t="str">
        <f t="shared" si="89"/>
        <v/>
      </c>
      <c r="AZ102" s="237" t="str">
        <f t="shared" si="90"/>
        <v/>
      </c>
      <c r="BA102" s="213" t="str">
        <f t="shared" si="91"/>
        <v/>
      </c>
      <c r="BB102" s="221" t="str">
        <f t="shared" si="92"/>
        <v/>
      </c>
      <c r="BC102" s="232" t="str">
        <f t="shared" si="93"/>
        <v/>
      </c>
      <c r="BD102" s="229" t="str">
        <f t="shared" si="94"/>
        <v/>
      </c>
      <c r="BE102" s="222" t="str">
        <f t="shared" si="95"/>
        <v/>
      </c>
      <c r="BF102" s="233" t="str">
        <f t="shared" si="96"/>
        <v/>
      </c>
      <c r="BG102" s="222" t="str">
        <f t="shared" si="97"/>
        <v/>
      </c>
      <c r="BH102" s="222" t="str">
        <f t="shared" si="98"/>
        <v/>
      </c>
      <c r="BI102" s="222" t="str">
        <f t="shared" si="99"/>
        <v/>
      </c>
      <c r="BJ102" s="213" t="str">
        <f t="shared" si="100"/>
        <v/>
      </c>
      <c r="BK102" s="221" t="str">
        <f t="shared" si="101"/>
        <v/>
      </c>
      <c r="BL102" s="232" t="str">
        <f t="shared" si="102"/>
        <v/>
      </c>
      <c r="BM102" s="228" t="str">
        <f t="shared" si="103"/>
        <v/>
      </c>
      <c r="BN102" s="221" t="str">
        <f t="shared" si="104"/>
        <v/>
      </c>
      <c r="BO102" s="232" t="str">
        <f t="shared" si="105"/>
        <v/>
      </c>
      <c r="BP102" s="221" t="str">
        <f t="shared" si="106"/>
        <v/>
      </c>
      <c r="BQ102" s="221" t="str">
        <f t="shared" si="107"/>
        <v/>
      </c>
      <c r="BR102" s="237" t="str">
        <f t="shared" si="108"/>
        <v/>
      </c>
    </row>
    <row r="103" spans="1:70" s="77" customFormat="1" ht="15" customHeight="1">
      <c r="A103" s="102"/>
      <c r="B103" s="102"/>
      <c r="C103" s="102"/>
      <c r="D103" s="144"/>
      <c r="E103" s="102"/>
      <c r="F103" s="150"/>
      <c r="G103" s="166"/>
      <c r="H103" s="180"/>
      <c r="I103" s="180"/>
      <c r="J103" s="166"/>
      <c r="K103" s="166"/>
      <c r="L103" s="166"/>
      <c r="M103" s="201"/>
      <c r="N103" s="201"/>
      <c r="O103" s="209"/>
      <c r="Q103" s="213" t="str">
        <f t="shared" si="55"/>
        <v/>
      </c>
      <c r="R103" s="221" t="str">
        <f t="shared" si="56"/>
        <v/>
      </c>
      <c r="S103" s="221" t="str">
        <f t="shared" si="57"/>
        <v/>
      </c>
      <c r="T103" s="228" t="str">
        <f t="shared" si="58"/>
        <v/>
      </c>
      <c r="U103" s="221" t="str">
        <f t="shared" si="59"/>
        <v/>
      </c>
      <c r="V103" s="232" t="str">
        <f t="shared" si="60"/>
        <v/>
      </c>
      <c r="W103" s="221" t="str">
        <f t="shared" si="61"/>
        <v/>
      </c>
      <c r="X103" s="221" t="str">
        <f t="shared" si="62"/>
        <v/>
      </c>
      <c r="Y103" s="221" t="str">
        <f t="shared" si="63"/>
        <v/>
      </c>
      <c r="Z103" s="228" t="str">
        <f t="shared" si="64"/>
        <v/>
      </c>
      <c r="AA103" s="221" t="str">
        <f t="shared" si="65"/>
        <v/>
      </c>
      <c r="AB103" s="237" t="str">
        <f t="shared" si="66"/>
        <v/>
      </c>
      <c r="AC103" s="213" t="str">
        <f t="shared" si="67"/>
        <v/>
      </c>
      <c r="AD103" s="221" t="str">
        <f t="shared" si="68"/>
        <v/>
      </c>
      <c r="AE103" s="221" t="str">
        <f t="shared" si="69"/>
        <v/>
      </c>
      <c r="AF103" s="228" t="str">
        <f t="shared" si="70"/>
        <v/>
      </c>
      <c r="AG103" s="221" t="str">
        <f t="shared" si="71"/>
        <v/>
      </c>
      <c r="AH103" s="232" t="str">
        <f t="shared" si="72"/>
        <v/>
      </c>
      <c r="AI103" s="221" t="str">
        <f t="shared" si="73"/>
        <v/>
      </c>
      <c r="AJ103" s="221" t="str">
        <f t="shared" si="74"/>
        <v/>
      </c>
      <c r="AK103" s="221" t="str">
        <f t="shared" si="75"/>
        <v/>
      </c>
      <c r="AL103" s="228" t="str">
        <f t="shared" si="76"/>
        <v/>
      </c>
      <c r="AM103" s="221" t="str">
        <f t="shared" si="77"/>
        <v/>
      </c>
      <c r="AN103" s="237" t="str">
        <f t="shared" si="78"/>
        <v/>
      </c>
      <c r="AO103" s="213" t="str">
        <f t="shared" si="79"/>
        <v/>
      </c>
      <c r="AP103" s="221" t="str">
        <f t="shared" si="80"/>
        <v/>
      </c>
      <c r="AQ103" s="221" t="str">
        <f t="shared" si="81"/>
        <v/>
      </c>
      <c r="AR103" s="228" t="str">
        <f t="shared" si="82"/>
        <v/>
      </c>
      <c r="AS103" s="221" t="str">
        <f t="shared" si="83"/>
        <v/>
      </c>
      <c r="AT103" s="232" t="str">
        <f t="shared" si="84"/>
        <v/>
      </c>
      <c r="AU103" s="221" t="str">
        <f t="shared" si="85"/>
        <v/>
      </c>
      <c r="AV103" s="221" t="str">
        <f t="shared" si="86"/>
        <v/>
      </c>
      <c r="AW103" s="221" t="str">
        <f t="shared" si="87"/>
        <v/>
      </c>
      <c r="AX103" s="228" t="str">
        <f t="shared" si="88"/>
        <v/>
      </c>
      <c r="AY103" s="221" t="str">
        <f t="shared" si="89"/>
        <v/>
      </c>
      <c r="AZ103" s="237" t="str">
        <f t="shared" si="90"/>
        <v/>
      </c>
      <c r="BA103" s="213" t="str">
        <f t="shared" si="91"/>
        <v/>
      </c>
      <c r="BB103" s="221" t="str">
        <f t="shared" si="92"/>
        <v/>
      </c>
      <c r="BC103" s="232" t="str">
        <f t="shared" si="93"/>
        <v/>
      </c>
      <c r="BD103" s="229" t="str">
        <f t="shared" si="94"/>
        <v/>
      </c>
      <c r="BE103" s="222" t="str">
        <f t="shared" si="95"/>
        <v/>
      </c>
      <c r="BF103" s="233" t="str">
        <f t="shared" si="96"/>
        <v/>
      </c>
      <c r="BG103" s="222" t="str">
        <f t="shared" si="97"/>
        <v/>
      </c>
      <c r="BH103" s="222" t="str">
        <f t="shared" si="98"/>
        <v/>
      </c>
      <c r="BI103" s="222" t="str">
        <f t="shared" si="99"/>
        <v/>
      </c>
      <c r="BJ103" s="213" t="str">
        <f t="shared" si="100"/>
        <v/>
      </c>
      <c r="BK103" s="221" t="str">
        <f t="shared" si="101"/>
        <v/>
      </c>
      <c r="BL103" s="232" t="str">
        <f t="shared" si="102"/>
        <v/>
      </c>
      <c r="BM103" s="228" t="str">
        <f t="shared" si="103"/>
        <v/>
      </c>
      <c r="BN103" s="221" t="str">
        <f t="shared" si="104"/>
        <v/>
      </c>
      <c r="BO103" s="232" t="str">
        <f t="shared" si="105"/>
        <v/>
      </c>
      <c r="BP103" s="221" t="str">
        <f t="shared" si="106"/>
        <v/>
      </c>
      <c r="BQ103" s="221" t="str">
        <f t="shared" si="107"/>
        <v/>
      </c>
      <c r="BR103" s="237" t="str">
        <f t="shared" si="108"/>
        <v/>
      </c>
    </row>
    <row r="104" spans="1:70" s="77" customFormat="1" ht="15" customHeight="1">
      <c r="A104" s="102"/>
      <c r="B104" s="102"/>
      <c r="C104" s="102"/>
      <c r="D104" s="144"/>
      <c r="E104" s="102"/>
      <c r="F104" s="150"/>
      <c r="G104" s="166"/>
      <c r="H104" s="180"/>
      <c r="I104" s="180"/>
      <c r="J104" s="166"/>
      <c r="K104" s="166"/>
      <c r="L104" s="166"/>
      <c r="M104" s="201"/>
      <c r="N104" s="201"/>
      <c r="O104" s="209"/>
      <c r="Q104" s="213" t="str">
        <f t="shared" si="55"/>
        <v/>
      </c>
      <c r="R104" s="221" t="str">
        <f t="shared" si="56"/>
        <v/>
      </c>
      <c r="S104" s="221" t="str">
        <f t="shared" si="57"/>
        <v/>
      </c>
      <c r="T104" s="228" t="str">
        <f t="shared" si="58"/>
        <v/>
      </c>
      <c r="U104" s="221" t="str">
        <f t="shared" si="59"/>
        <v/>
      </c>
      <c r="V104" s="232" t="str">
        <f t="shared" si="60"/>
        <v/>
      </c>
      <c r="W104" s="221" t="str">
        <f t="shared" si="61"/>
        <v/>
      </c>
      <c r="X104" s="221" t="str">
        <f t="shared" si="62"/>
        <v/>
      </c>
      <c r="Y104" s="221" t="str">
        <f t="shared" si="63"/>
        <v/>
      </c>
      <c r="Z104" s="228" t="str">
        <f t="shared" si="64"/>
        <v/>
      </c>
      <c r="AA104" s="221" t="str">
        <f t="shared" si="65"/>
        <v/>
      </c>
      <c r="AB104" s="237" t="str">
        <f t="shared" si="66"/>
        <v/>
      </c>
      <c r="AC104" s="213" t="str">
        <f t="shared" si="67"/>
        <v/>
      </c>
      <c r="AD104" s="221" t="str">
        <f t="shared" si="68"/>
        <v/>
      </c>
      <c r="AE104" s="221" t="str">
        <f t="shared" si="69"/>
        <v/>
      </c>
      <c r="AF104" s="228" t="str">
        <f t="shared" si="70"/>
        <v/>
      </c>
      <c r="AG104" s="221" t="str">
        <f t="shared" si="71"/>
        <v/>
      </c>
      <c r="AH104" s="232" t="str">
        <f t="shared" si="72"/>
        <v/>
      </c>
      <c r="AI104" s="221" t="str">
        <f t="shared" si="73"/>
        <v/>
      </c>
      <c r="AJ104" s="221" t="str">
        <f t="shared" si="74"/>
        <v/>
      </c>
      <c r="AK104" s="221" t="str">
        <f t="shared" si="75"/>
        <v/>
      </c>
      <c r="AL104" s="228" t="str">
        <f t="shared" si="76"/>
        <v/>
      </c>
      <c r="AM104" s="221" t="str">
        <f t="shared" si="77"/>
        <v/>
      </c>
      <c r="AN104" s="237" t="str">
        <f t="shared" si="78"/>
        <v/>
      </c>
      <c r="AO104" s="213" t="str">
        <f t="shared" si="79"/>
        <v/>
      </c>
      <c r="AP104" s="221" t="str">
        <f t="shared" si="80"/>
        <v/>
      </c>
      <c r="AQ104" s="221" t="str">
        <f t="shared" si="81"/>
        <v/>
      </c>
      <c r="AR104" s="228" t="str">
        <f t="shared" si="82"/>
        <v/>
      </c>
      <c r="AS104" s="221" t="str">
        <f t="shared" si="83"/>
        <v/>
      </c>
      <c r="AT104" s="232" t="str">
        <f t="shared" si="84"/>
        <v/>
      </c>
      <c r="AU104" s="221" t="str">
        <f t="shared" si="85"/>
        <v/>
      </c>
      <c r="AV104" s="221" t="str">
        <f t="shared" si="86"/>
        <v/>
      </c>
      <c r="AW104" s="221" t="str">
        <f t="shared" si="87"/>
        <v/>
      </c>
      <c r="AX104" s="228" t="str">
        <f t="shared" si="88"/>
        <v/>
      </c>
      <c r="AY104" s="221" t="str">
        <f t="shared" si="89"/>
        <v/>
      </c>
      <c r="AZ104" s="237" t="str">
        <f t="shared" si="90"/>
        <v/>
      </c>
      <c r="BA104" s="213" t="str">
        <f t="shared" si="91"/>
        <v/>
      </c>
      <c r="BB104" s="221" t="str">
        <f t="shared" si="92"/>
        <v/>
      </c>
      <c r="BC104" s="232" t="str">
        <f t="shared" si="93"/>
        <v/>
      </c>
      <c r="BD104" s="229" t="str">
        <f t="shared" si="94"/>
        <v/>
      </c>
      <c r="BE104" s="222" t="str">
        <f t="shared" si="95"/>
        <v/>
      </c>
      <c r="BF104" s="233" t="str">
        <f t="shared" si="96"/>
        <v/>
      </c>
      <c r="BG104" s="222" t="str">
        <f t="shared" si="97"/>
        <v/>
      </c>
      <c r="BH104" s="222" t="str">
        <f t="shared" si="98"/>
        <v/>
      </c>
      <c r="BI104" s="222" t="str">
        <f t="shared" si="99"/>
        <v/>
      </c>
      <c r="BJ104" s="213" t="str">
        <f t="shared" si="100"/>
        <v/>
      </c>
      <c r="BK104" s="221" t="str">
        <f t="shared" si="101"/>
        <v/>
      </c>
      <c r="BL104" s="232" t="str">
        <f t="shared" si="102"/>
        <v/>
      </c>
      <c r="BM104" s="228" t="str">
        <f t="shared" si="103"/>
        <v/>
      </c>
      <c r="BN104" s="221" t="str">
        <f t="shared" si="104"/>
        <v/>
      </c>
      <c r="BO104" s="232" t="str">
        <f t="shared" si="105"/>
        <v/>
      </c>
      <c r="BP104" s="221" t="str">
        <f t="shared" si="106"/>
        <v/>
      </c>
      <c r="BQ104" s="221" t="str">
        <f t="shared" si="107"/>
        <v/>
      </c>
      <c r="BR104" s="237" t="str">
        <f t="shared" si="108"/>
        <v/>
      </c>
    </row>
    <row r="105" spans="1:70" s="77" customFormat="1" ht="15" customHeight="1">
      <c r="A105" s="102"/>
      <c r="B105" s="102"/>
      <c r="C105" s="102"/>
      <c r="D105" s="144"/>
      <c r="E105" s="102"/>
      <c r="F105" s="150"/>
      <c r="G105" s="166"/>
      <c r="H105" s="180"/>
      <c r="I105" s="180"/>
      <c r="J105" s="166"/>
      <c r="K105" s="166"/>
      <c r="L105" s="166"/>
      <c r="M105" s="201"/>
      <c r="N105" s="201"/>
      <c r="O105" s="209"/>
      <c r="Q105" s="213" t="str">
        <f t="shared" si="55"/>
        <v/>
      </c>
      <c r="R105" s="221" t="str">
        <f t="shared" si="56"/>
        <v/>
      </c>
      <c r="S105" s="221" t="str">
        <f t="shared" si="57"/>
        <v/>
      </c>
      <c r="T105" s="228" t="str">
        <f t="shared" si="58"/>
        <v/>
      </c>
      <c r="U105" s="221" t="str">
        <f t="shared" si="59"/>
        <v/>
      </c>
      <c r="V105" s="232" t="str">
        <f t="shared" si="60"/>
        <v/>
      </c>
      <c r="W105" s="221" t="str">
        <f t="shared" si="61"/>
        <v/>
      </c>
      <c r="X105" s="221" t="str">
        <f t="shared" si="62"/>
        <v/>
      </c>
      <c r="Y105" s="221" t="str">
        <f t="shared" si="63"/>
        <v/>
      </c>
      <c r="Z105" s="228" t="str">
        <f t="shared" si="64"/>
        <v/>
      </c>
      <c r="AA105" s="221" t="str">
        <f t="shared" si="65"/>
        <v/>
      </c>
      <c r="AB105" s="237" t="str">
        <f t="shared" si="66"/>
        <v/>
      </c>
      <c r="AC105" s="213" t="str">
        <f t="shared" si="67"/>
        <v/>
      </c>
      <c r="AD105" s="221" t="str">
        <f t="shared" si="68"/>
        <v/>
      </c>
      <c r="AE105" s="221" t="str">
        <f t="shared" si="69"/>
        <v/>
      </c>
      <c r="AF105" s="228" t="str">
        <f t="shared" si="70"/>
        <v/>
      </c>
      <c r="AG105" s="221" t="str">
        <f t="shared" si="71"/>
        <v/>
      </c>
      <c r="AH105" s="232" t="str">
        <f t="shared" si="72"/>
        <v/>
      </c>
      <c r="AI105" s="221" t="str">
        <f t="shared" si="73"/>
        <v/>
      </c>
      <c r="AJ105" s="221" t="str">
        <f t="shared" si="74"/>
        <v/>
      </c>
      <c r="AK105" s="221" t="str">
        <f t="shared" si="75"/>
        <v/>
      </c>
      <c r="AL105" s="228" t="str">
        <f t="shared" si="76"/>
        <v/>
      </c>
      <c r="AM105" s="221" t="str">
        <f t="shared" si="77"/>
        <v/>
      </c>
      <c r="AN105" s="237" t="str">
        <f t="shared" si="78"/>
        <v/>
      </c>
      <c r="AO105" s="213" t="str">
        <f t="shared" si="79"/>
        <v/>
      </c>
      <c r="AP105" s="221" t="str">
        <f t="shared" si="80"/>
        <v/>
      </c>
      <c r="AQ105" s="221" t="str">
        <f t="shared" si="81"/>
        <v/>
      </c>
      <c r="AR105" s="228" t="str">
        <f t="shared" si="82"/>
        <v/>
      </c>
      <c r="AS105" s="221" t="str">
        <f t="shared" si="83"/>
        <v/>
      </c>
      <c r="AT105" s="232" t="str">
        <f t="shared" si="84"/>
        <v/>
      </c>
      <c r="AU105" s="221" t="str">
        <f t="shared" si="85"/>
        <v/>
      </c>
      <c r="AV105" s="221" t="str">
        <f t="shared" si="86"/>
        <v/>
      </c>
      <c r="AW105" s="221" t="str">
        <f t="shared" si="87"/>
        <v/>
      </c>
      <c r="AX105" s="228" t="str">
        <f t="shared" si="88"/>
        <v/>
      </c>
      <c r="AY105" s="221" t="str">
        <f t="shared" si="89"/>
        <v/>
      </c>
      <c r="AZ105" s="237" t="str">
        <f t="shared" si="90"/>
        <v/>
      </c>
      <c r="BA105" s="213" t="str">
        <f t="shared" si="91"/>
        <v/>
      </c>
      <c r="BB105" s="221" t="str">
        <f t="shared" si="92"/>
        <v/>
      </c>
      <c r="BC105" s="232" t="str">
        <f t="shared" si="93"/>
        <v/>
      </c>
      <c r="BD105" s="229" t="str">
        <f t="shared" si="94"/>
        <v/>
      </c>
      <c r="BE105" s="222" t="str">
        <f t="shared" si="95"/>
        <v/>
      </c>
      <c r="BF105" s="233" t="str">
        <f t="shared" si="96"/>
        <v/>
      </c>
      <c r="BG105" s="222" t="str">
        <f t="shared" si="97"/>
        <v/>
      </c>
      <c r="BH105" s="222" t="str">
        <f t="shared" si="98"/>
        <v/>
      </c>
      <c r="BI105" s="222" t="str">
        <f t="shared" si="99"/>
        <v/>
      </c>
      <c r="BJ105" s="213" t="str">
        <f t="shared" si="100"/>
        <v/>
      </c>
      <c r="BK105" s="221" t="str">
        <f t="shared" si="101"/>
        <v/>
      </c>
      <c r="BL105" s="232" t="str">
        <f t="shared" si="102"/>
        <v/>
      </c>
      <c r="BM105" s="228" t="str">
        <f t="shared" si="103"/>
        <v/>
      </c>
      <c r="BN105" s="221" t="str">
        <f t="shared" si="104"/>
        <v/>
      </c>
      <c r="BO105" s="232" t="str">
        <f t="shared" si="105"/>
        <v/>
      </c>
      <c r="BP105" s="221" t="str">
        <f t="shared" si="106"/>
        <v/>
      </c>
      <c r="BQ105" s="221" t="str">
        <f t="shared" si="107"/>
        <v/>
      </c>
      <c r="BR105" s="237" t="str">
        <f t="shared" si="108"/>
        <v/>
      </c>
    </row>
    <row r="106" spans="1:70" s="77" customFormat="1" ht="15" customHeight="1">
      <c r="A106" s="102"/>
      <c r="B106" s="102"/>
      <c r="C106" s="102"/>
      <c r="D106" s="144"/>
      <c r="E106" s="102"/>
      <c r="F106" s="150"/>
      <c r="G106" s="166"/>
      <c r="H106" s="180"/>
      <c r="I106" s="180"/>
      <c r="J106" s="166"/>
      <c r="K106" s="166"/>
      <c r="L106" s="166"/>
      <c r="M106" s="201"/>
      <c r="N106" s="201"/>
      <c r="O106" s="209"/>
      <c r="Q106" s="213" t="str">
        <f t="shared" si="55"/>
        <v/>
      </c>
      <c r="R106" s="221" t="str">
        <f t="shared" si="56"/>
        <v/>
      </c>
      <c r="S106" s="221" t="str">
        <f t="shared" si="57"/>
        <v/>
      </c>
      <c r="T106" s="228" t="str">
        <f t="shared" si="58"/>
        <v/>
      </c>
      <c r="U106" s="221" t="str">
        <f t="shared" si="59"/>
        <v/>
      </c>
      <c r="V106" s="232" t="str">
        <f t="shared" si="60"/>
        <v/>
      </c>
      <c r="W106" s="221" t="str">
        <f t="shared" si="61"/>
        <v/>
      </c>
      <c r="X106" s="221" t="str">
        <f t="shared" si="62"/>
        <v/>
      </c>
      <c r="Y106" s="221" t="str">
        <f t="shared" si="63"/>
        <v/>
      </c>
      <c r="Z106" s="228" t="str">
        <f t="shared" si="64"/>
        <v/>
      </c>
      <c r="AA106" s="221" t="str">
        <f t="shared" si="65"/>
        <v/>
      </c>
      <c r="AB106" s="237" t="str">
        <f t="shared" si="66"/>
        <v/>
      </c>
      <c r="AC106" s="213" t="str">
        <f t="shared" si="67"/>
        <v/>
      </c>
      <c r="AD106" s="221" t="str">
        <f t="shared" si="68"/>
        <v/>
      </c>
      <c r="AE106" s="221" t="str">
        <f t="shared" si="69"/>
        <v/>
      </c>
      <c r="AF106" s="228" t="str">
        <f t="shared" si="70"/>
        <v/>
      </c>
      <c r="AG106" s="221" t="str">
        <f t="shared" si="71"/>
        <v/>
      </c>
      <c r="AH106" s="232" t="str">
        <f t="shared" si="72"/>
        <v/>
      </c>
      <c r="AI106" s="221" t="str">
        <f t="shared" si="73"/>
        <v/>
      </c>
      <c r="AJ106" s="221" t="str">
        <f t="shared" si="74"/>
        <v/>
      </c>
      <c r="AK106" s="221" t="str">
        <f t="shared" si="75"/>
        <v/>
      </c>
      <c r="AL106" s="228" t="str">
        <f t="shared" si="76"/>
        <v/>
      </c>
      <c r="AM106" s="221" t="str">
        <f t="shared" si="77"/>
        <v/>
      </c>
      <c r="AN106" s="237" t="str">
        <f t="shared" si="78"/>
        <v/>
      </c>
      <c r="AO106" s="213" t="str">
        <f t="shared" si="79"/>
        <v/>
      </c>
      <c r="AP106" s="221" t="str">
        <f t="shared" si="80"/>
        <v/>
      </c>
      <c r="AQ106" s="221" t="str">
        <f t="shared" si="81"/>
        <v/>
      </c>
      <c r="AR106" s="228" t="str">
        <f t="shared" si="82"/>
        <v/>
      </c>
      <c r="AS106" s="221" t="str">
        <f t="shared" si="83"/>
        <v/>
      </c>
      <c r="AT106" s="232" t="str">
        <f t="shared" si="84"/>
        <v/>
      </c>
      <c r="AU106" s="221" t="str">
        <f t="shared" si="85"/>
        <v/>
      </c>
      <c r="AV106" s="221" t="str">
        <f t="shared" si="86"/>
        <v/>
      </c>
      <c r="AW106" s="221" t="str">
        <f t="shared" si="87"/>
        <v/>
      </c>
      <c r="AX106" s="228" t="str">
        <f t="shared" si="88"/>
        <v/>
      </c>
      <c r="AY106" s="221" t="str">
        <f t="shared" si="89"/>
        <v/>
      </c>
      <c r="AZ106" s="237" t="str">
        <f t="shared" si="90"/>
        <v/>
      </c>
      <c r="BA106" s="213" t="str">
        <f t="shared" si="91"/>
        <v/>
      </c>
      <c r="BB106" s="221" t="str">
        <f t="shared" si="92"/>
        <v/>
      </c>
      <c r="BC106" s="232" t="str">
        <f t="shared" si="93"/>
        <v/>
      </c>
      <c r="BD106" s="229" t="str">
        <f t="shared" si="94"/>
        <v/>
      </c>
      <c r="BE106" s="222" t="str">
        <f t="shared" si="95"/>
        <v/>
      </c>
      <c r="BF106" s="233" t="str">
        <f t="shared" si="96"/>
        <v/>
      </c>
      <c r="BG106" s="222" t="str">
        <f t="shared" si="97"/>
        <v/>
      </c>
      <c r="BH106" s="222" t="str">
        <f t="shared" si="98"/>
        <v/>
      </c>
      <c r="BI106" s="222" t="str">
        <f t="shared" si="99"/>
        <v/>
      </c>
      <c r="BJ106" s="213" t="str">
        <f t="shared" si="100"/>
        <v/>
      </c>
      <c r="BK106" s="221" t="str">
        <f t="shared" si="101"/>
        <v/>
      </c>
      <c r="BL106" s="232" t="str">
        <f t="shared" si="102"/>
        <v/>
      </c>
      <c r="BM106" s="228" t="str">
        <f t="shared" si="103"/>
        <v/>
      </c>
      <c r="BN106" s="221" t="str">
        <f t="shared" si="104"/>
        <v/>
      </c>
      <c r="BO106" s="232" t="str">
        <f t="shared" si="105"/>
        <v/>
      </c>
      <c r="BP106" s="221" t="str">
        <f t="shared" si="106"/>
        <v/>
      </c>
      <c r="BQ106" s="221" t="str">
        <f t="shared" si="107"/>
        <v/>
      </c>
      <c r="BR106" s="237" t="str">
        <f t="shared" si="108"/>
        <v/>
      </c>
    </row>
    <row r="107" spans="1:70" s="77" customFormat="1" ht="15" customHeight="1">
      <c r="A107" s="102"/>
      <c r="B107" s="102"/>
      <c r="C107" s="102"/>
      <c r="D107" s="144"/>
      <c r="E107" s="102"/>
      <c r="F107" s="150"/>
      <c r="G107" s="166"/>
      <c r="H107" s="180"/>
      <c r="I107" s="180"/>
      <c r="J107" s="166"/>
      <c r="K107" s="166"/>
      <c r="L107" s="166"/>
      <c r="M107" s="201"/>
      <c r="N107" s="201"/>
      <c r="O107" s="209"/>
      <c r="Q107" s="213" t="str">
        <f t="shared" si="55"/>
        <v/>
      </c>
      <c r="R107" s="221" t="str">
        <f t="shared" si="56"/>
        <v/>
      </c>
      <c r="S107" s="221" t="str">
        <f t="shared" si="57"/>
        <v/>
      </c>
      <c r="T107" s="228" t="str">
        <f t="shared" si="58"/>
        <v/>
      </c>
      <c r="U107" s="221" t="str">
        <f t="shared" si="59"/>
        <v/>
      </c>
      <c r="V107" s="232" t="str">
        <f t="shared" si="60"/>
        <v/>
      </c>
      <c r="W107" s="221" t="str">
        <f t="shared" si="61"/>
        <v/>
      </c>
      <c r="X107" s="221" t="str">
        <f t="shared" si="62"/>
        <v/>
      </c>
      <c r="Y107" s="221" t="str">
        <f t="shared" si="63"/>
        <v/>
      </c>
      <c r="Z107" s="228" t="str">
        <f t="shared" si="64"/>
        <v/>
      </c>
      <c r="AA107" s="221" t="str">
        <f t="shared" si="65"/>
        <v/>
      </c>
      <c r="AB107" s="237" t="str">
        <f t="shared" si="66"/>
        <v/>
      </c>
      <c r="AC107" s="213" t="str">
        <f t="shared" si="67"/>
        <v/>
      </c>
      <c r="AD107" s="221" t="str">
        <f t="shared" si="68"/>
        <v/>
      </c>
      <c r="AE107" s="221" t="str">
        <f t="shared" si="69"/>
        <v/>
      </c>
      <c r="AF107" s="228" t="str">
        <f t="shared" si="70"/>
        <v/>
      </c>
      <c r="AG107" s="221" t="str">
        <f t="shared" si="71"/>
        <v/>
      </c>
      <c r="AH107" s="232" t="str">
        <f t="shared" si="72"/>
        <v/>
      </c>
      <c r="AI107" s="221" t="str">
        <f t="shared" si="73"/>
        <v/>
      </c>
      <c r="AJ107" s="221" t="str">
        <f t="shared" si="74"/>
        <v/>
      </c>
      <c r="AK107" s="221" t="str">
        <f t="shared" si="75"/>
        <v/>
      </c>
      <c r="AL107" s="228" t="str">
        <f t="shared" si="76"/>
        <v/>
      </c>
      <c r="AM107" s="221" t="str">
        <f t="shared" si="77"/>
        <v/>
      </c>
      <c r="AN107" s="237" t="str">
        <f t="shared" si="78"/>
        <v/>
      </c>
      <c r="AO107" s="213" t="str">
        <f t="shared" si="79"/>
        <v/>
      </c>
      <c r="AP107" s="221" t="str">
        <f t="shared" si="80"/>
        <v/>
      </c>
      <c r="AQ107" s="221" t="str">
        <f t="shared" si="81"/>
        <v/>
      </c>
      <c r="AR107" s="228" t="str">
        <f t="shared" si="82"/>
        <v/>
      </c>
      <c r="AS107" s="221" t="str">
        <f t="shared" si="83"/>
        <v/>
      </c>
      <c r="AT107" s="232" t="str">
        <f t="shared" si="84"/>
        <v/>
      </c>
      <c r="AU107" s="221" t="str">
        <f t="shared" si="85"/>
        <v/>
      </c>
      <c r="AV107" s="221" t="str">
        <f t="shared" si="86"/>
        <v/>
      </c>
      <c r="AW107" s="221" t="str">
        <f t="shared" si="87"/>
        <v/>
      </c>
      <c r="AX107" s="228" t="str">
        <f t="shared" si="88"/>
        <v/>
      </c>
      <c r="AY107" s="221" t="str">
        <f t="shared" si="89"/>
        <v/>
      </c>
      <c r="AZ107" s="237" t="str">
        <f t="shared" si="90"/>
        <v/>
      </c>
      <c r="BA107" s="213" t="str">
        <f t="shared" si="91"/>
        <v/>
      </c>
      <c r="BB107" s="221" t="str">
        <f t="shared" si="92"/>
        <v/>
      </c>
      <c r="BC107" s="232" t="str">
        <f t="shared" si="93"/>
        <v/>
      </c>
      <c r="BD107" s="229" t="str">
        <f t="shared" si="94"/>
        <v/>
      </c>
      <c r="BE107" s="222" t="str">
        <f t="shared" si="95"/>
        <v/>
      </c>
      <c r="BF107" s="233" t="str">
        <f t="shared" si="96"/>
        <v/>
      </c>
      <c r="BG107" s="222" t="str">
        <f t="shared" si="97"/>
        <v/>
      </c>
      <c r="BH107" s="222" t="str">
        <f t="shared" si="98"/>
        <v/>
      </c>
      <c r="BI107" s="222" t="str">
        <f t="shared" si="99"/>
        <v/>
      </c>
      <c r="BJ107" s="213" t="str">
        <f t="shared" si="100"/>
        <v/>
      </c>
      <c r="BK107" s="221" t="str">
        <f t="shared" si="101"/>
        <v/>
      </c>
      <c r="BL107" s="232" t="str">
        <f t="shared" si="102"/>
        <v/>
      </c>
      <c r="BM107" s="228" t="str">
        <f t="shared" si="103"/>
        <v/>
      </c>
      <c r="BN107" s="221" t="str">
        <f t="shared" si="104"/>
        <v/>
      </c>
      <c r="BO107" s="232" t="str">
        <f t="shared" si="105"/>
        <v/>
      </c>
      <c r="BP107" s="221" t="str">
        <f t="shared" si="106"/>
        <v/>
      </c>
      <c r="BQ107" s="221" t="str">
        <f t="shared" si="107"/>
        <v/>
      </c>
      <c r="BR107" s="237" t="str">
        <f t="shared" si="108"/>
        <v/>
      </c>
    </row>
    <row r="108" spans="1:70" s="77" customFormat="1" ht="15" customHeight="1">
      <c r="A108" s="102"/>
      <c r="B108" s="102"/>
      <c r="C108" s="102"/>
      <c r="D108" s="144"/>
      <c r="E108" s="102"/>
      <c r="F108" s="150"/>
      <c r="G108" s="166"/>
      <c r="H108" s="180"/>
      <c r="I108" s="180"/>
      <c r="J108" s="166"/>
      <c r="K108" s="166"/>
      <c r="L108" s="166"/>
      <c r="M108" s="201"/>
      <c r="N108" s="201"/>
      <c r="O108" s="209"/>
      <c r="Q108" s="213" t="str">
        <f t="shared" si="55"/>
        <v/>
      </c>
      <c r="R108" s="221" t="str">
        <f t="shared" si="56"/>
        <v/>
      </c>
      <c r="S108" s="221" t="str">
        <f t="shared" si="57"/>
        <v/>
      </c>
      <c r="T108" s="228" t="str">
        <f t="shared" si="58"/>
        <v/>
      </c>
      <c r="U108" s="221" t="str">
        <f t="shared" si="59"/>
        <v/>
      </c>
      <c r="V108" s="232" t="str">
        <f t="shared" si="60"/>
        <v/>
      </c>
      <c r="W108" s="221" t="str">
        <f t="shared" si="61"/>
        <v/>
      </c>
      <c r="X108" s="221" t="str">
        <f t="shared" si="62"/>
        <v/>
      </c>
      <c r="Y108" s="221" t="str">
        <f t="shared" si="63"/>
        <v/>
      </c>
      <c r="Z108" s="228" t="str">
        <f t="shared" si="64"/>
        <v/>
      </c>
      <c r="AA108" s="221" t="str">
        <f t="shared" si="65"/>
        <v/>
      </c>
      <c r="AB108" s="237" t="str">
        <f t="shared" si="66"/>
        <v/>
      </c>
      <c r="AC108" s="213" t="str">
        <f t="shared" si="67"/>
        <v/>
      </c>
      <c r="AD108" s="221" t="str">
        <f t="shared" si="68"/>
        <v/>
      </c>
      <c r="AE108" s="221" t="str">
        <f t="shared" si="69"/>
        <v/>
      </c>
      <c r="AF108" s="228" t="str">
        <f t="shared" si="70"/>
        <v/>
      </c>
      <c r="AG108" s="221" t="str">
        <f t="shared" si="71"/>
        <v/>
      </c>
      <c r="AH108" s="232" t="str">
        <f t="shared" si="72"/>
        <v/>
      </c>
      <c r="AI108" s="221" t="str">
        <f t="shared" si="73"/>
        <v/>
      </c>
      <c r="AJ108" s="221" t="str">
        <f t="shared" si="74"/>
        <v/>
      </c>
      <c r="AK108" s="221" t="str">
        <f t="shared" si="75"/>
        <v/>
      </c>
      <c r="AL108" s="228" t="str">
        <f t="shared" si="76"/>
        <v/>
      </c>
      <c r="AM108" s="221" t="str">
        <f t="shared" si="77"/>
        <v/>
      </c>
      <c r="AN108" s="237" t="str">
        <f t="shared" si="78"/>
        <v/>
      </c>
      <c r="AO108" s="213" t="str">
        <f t="shared" si="79"/>
        <v/>
      </c>
      <c r="AP108" s="221" t="str">
        <f t="shared" si="80"/>
        <v/>
      </c>
      <c r="AQ108" s="221" t="str">
        <f t="shared" si="81"/>
        <v/>
      </c>
      <c r="AR108" s="228" t="str">
        <f t="shared" si="82"/>
        <v/>
      </c>
      <c r="AS108" s="221" t="str">
        <f t="shared" si="83"/>
        <v/>
      </c>
      <c r="AT108" s="232" t="str">
        <f t="shared" si="84"/>
        <v/>
      </c>
      <c r="AU108" s="221" t="str">
        <f t="shared" si="85"/>
        <v/>
      </c>
      <c r="AV108" s="221" t="str">
        <f t="shared" si="86"/>
        <v/>
      </c>
      <c r="AW108" s="221" t="str">
        <f t="shared" si="87"/>
        <v/>
      </c>
      <c r="AX108" s="228" t="str">
        <f t="shared" si="88"/>
        <v/>
      </c>
      <c r="AY108" s="221" t="str">
        <f t="shared" si="89"/>
        <v/>
      </c>
      <c r="AZ108" s="237" t="str">
        <f t="shared" si="90"/>
        <v/>
      </c>
      <c r="BA108" s="213" t="str">
        <f t="shared" si="91"/>
        <v/>
      </c>
      <c r="BB108" s="221" t="str">
        <f t="shared" si="92"/>
        <v/>
      </c>
      <c r="BC108" s="232" t="str">
        <f t="shared" si="93"/>
        <v/>
      </c>
      <c r="BD108" s="229" t="str">
        <f t="shared" si="94"/>
        <v/>
      </c>
      <c r="BE108" s="222" t="str">
        <f t="shared" si="95"/>
        <v/>
      </c>
      <c r="BF108" s="233" t="str">
        <f t="shared" si="96"/>
        <v/>
      </c>
      <c r="BG108" s="222" t="str">
        <f t="shared" si="97"/>
        <v/>
      </c>
      <c r="BH108" s="222" t="str">
        <f t="shared" si="98"/>
        <v/>
      </c>
      <c r="BI108" s="222" t="str">
        <f t="shared" si="99"/>
        <v/>
      </c>
      <c r="BJ108" s="213" t="str">
        <f t="shared" si="100"/>
        <v/>
      </c>
      <c r="BK108" s="221" t="str">
        <f t="shared" si="101"/>
        <v/>
      </c>
      <c r="BL108" s="232" t="str">
        <f t="shared" si="102"/>
        <v/>
      </c>
      <c r="BM108" s="228" t="str">
        <f t="shared" si="103"/>
        <v/>
      </c>
      <c r="BN108" s="221" t="str">
        <f t="shared" si="104"/>
        <v/>
      </c>
      <c r="BO108" s="232" t="str">
        <f t="shared" si="105"/>
        <v/>
      </c>
      <c r="BP108" s="221" t="str">
        <f t="shared" si="106"/>
        <v/>
      </c>
      <c r="BQ108" s="221" t="str">
        <f t="shared" si="107"/>
        <v/>
      </c>
      <c r="BR108" s="237" t="str">
        <f t="shared" si="108"/>
        <v/>
      </c>
    </row>
    <row r="109" spans="1:70" s="77" customFormat="1" ht="15" customHeight="1">
      <c r="A109" s="102"/>
      <c r="B109" s="102"/>
      <c r="C109" s="102"/>
      <c r="D109" s="144"/>
      <c r="E109" s="102"/>
      <c r="F109" s="150"/>
      <c r="G109" s="166"/>
      <c r="H109" s="180"/>
      <c r="I109" s="180"/>
      <c r="J109" s="166"/>
      <c r="K109" s="166"/>
      <c r="L109" s="166"/>
      <c r="M109" s="201"/>
      <c r="N109" s="201"/>
      <c r="O109" s="209"/>
      <c r="Q109" s="213" t="str">
        <f t="shared" si="55"/>
        <v/>
      </c>
      <c r="R109" s="221" t="str">
        <f t="shared" si="56"/>
        <v/>
      </c>
      <c r="S109" s="221" t="str">
        <f t="shared" si="57"/>
        <v/>
      </c>
      <c r="T109" s="228" t="str">
        <f t="shared" si="58"/>
        <v/>
      </c>
      <c r="U109" s="221" t="str">
        <f t="shared" si="59"/>
        <v/>
      </c>
      <c r="V109" s="232" t="str">
        <f t="shared" si="60"/>
        <v/>
      </c>
      <c r="W109" s="221" t="str">
        <f t="shared" si="61"/>
        <v/>
      </c>
      <c r="X109" s="221" t="str">
        <f t="shared" si="62"/>
        <v/>
      </c>
      <c r="Y109" s="221" t="str">
        <f t="shared" si="63"/>
        <v/>
      </c>
      <c r="Z109" s="228" t="str">
        <f t="shared" si="64"/>
        <v/>
      </c>
      <c r="AA109" s="221" t="str">
        <f t="shared" si="65"/>
        <v/>
      </c>
      <c r="AB109" s="237" t="str">
        <f t="shared" si="66"/>
        <v/>
      </c>
      <c r="AC109" s="213" t="str">
        <f t="shared" si="67"/>
        <v/>
      </c>
      <c r="AD109" s="221" t="str">
        <f t="shared" si="68"/>
        <v/>
      </c>
      <c r="AE109" s="221" t="str">
        <f t="shared" si="69"/>
        <v/>
      </c>
      <c r="AF109" s="228" t="str">
        <f t="shared" si="70"/>
        <v/>
      </c>
      <c r="AG109" s="221" t="str">
        <f t="shared" si="71"/>
        <v/>
      </c>
      <c r="AH109" s="232" t="str">
        <f t="shared" si="72"/>
        <v/>
      </c>
      <c r="AI109" s="221" t="str">
        <f t="shared" si="73"/>
        <v/>
      </c>
      <c r="AJ109" s="221" t="str">
        <f t="shared" si="74"/>
        <v/>
      </c>
      <c r="AK109" s="221" t="str">
        <f t="shared" si="75"/>
        <v/>
      </c>
      <c r="AL109" s="228" t="str">
        <f t="shared" si="76"/>
        <v/>
      </c>
      <c r="AM109" s="221" t="str">
        <f t="shared" si="77"/>
        <v/>
      </c>
      <c r="AN109" s="237" t="str">
        <f t="shared" si="78"/>
        <v/>
      </c>
      <c r="AO109" s="213" t="str">
        <f t="shared" si="79"/>
        <v/>
      </c>
      <c r="AP109" s="221" t="str">
        <f t="shared" si="80"/>
        <v/>
      </c>
      <c r="AQ109" s="221" t="str">
        <f t="shared" si="81"/>
        <v/>
      </c>
      <c r="AR109" s="228" t="str">
        <f t="shared" si="82"/>
        <v/>
      </c>
      <c r="AS109" s="221" t="str">
        <f t="shared" si="83"/>
        <v/>
      </c>
      <c r="AT109" s="232" t="str">
        <f t="shared" si="84"/>
        <v/>
      </c>
      <c r="AU109" s="221" t="str">
        <f t="shared" si="85"/>
        <v/>
      </c>
      <c r="AV109" s="221" t="str">
        <f t="shared" si="86"/>
        <v/>
      </c>
      <c r="AW109" s="221" t="str">
        <f t="shared" si="87"/>
        <v/>
      </c>
      <c r="AX109" s="228" t="str">
        <f t="shared" si="88"/>
        <v/>
      </c>
      <c r="AY109" s="221" t="str">
        <f t="shared" si="89"/>
        <v/>
      </c>
      <c r="AZ109" s="237" t="str">
        <f t="shared" si="90"/>
        <v/>
      </c>
      <c r="BA109" s="213" t="str">
        <f t="shared" si="91"/>
        <v/>
      </c>
      <c r="BB109" s="221" t="str">
        <f t="shared" si="92"/>
        <v/>
      </c>
      <c r="BC109" s="232" t="str">
        <f t="shared" si="93"/>
        <v/>
      </c>
      <c r="BD109" s="229" t="str">
        <f t="shared" si="94"/>
        <v/>
      </c>
      <c r="BE109" s="222" t="str">
        <f t="shared" si="95"/>
        <v/>
      </c>
      <c r="BF109" s="233" t="str">
        <f t="shared" si="96"/>
        <v/>
      </c>
      <c r="BG109" s="222" t="str">
        <f t="shared" si="97"/>
        <v/>
      </c>
      <c r="BH109" s="222" t="str">
        <f t="shared" si="98"/>
        <v/>
      </c>
      <c r="BI109" s="222" t="str">
        <f t="shared" si="99"/>
        <v/>
      </c>
      <c r="BJ109" s="213" t="str">
        <f t="shared" si="100"/>
        <v/>
      </c>
      <c r="BK109" s="221" t="str">
        <f t="shared" si="101"/>
        <v/>
      </c>
      <c r="BL109" s="232" t="str">
        <f t="shared" si="102"/>
        <v/>
      </c>
      <c r="BM109" s="228" t="str">
        <f t="shared" si="103"/>
        <v/>
      </c>
      <c r="BN109" s="221" t="str">
        <f t="shared" si="104"/>
        <v/>
      </c>
      <c r="BO109" s="232" t="str">
        <f t="shared" si="105"/>
        <v/>
      </c>
      <c r="BP109" s="221" t="str">
        <f t="shared" si="106"/>
        <v/>
      </c>
      <c r="BQ109" s="221" t="str">
        <f t="shared" si="107"/>
        <v/>
      </c>
      <c r="BR109" s="237" t="str">
        <f t="shared" si="108"/>
        <v/>
      </c>
    </row>
    <row r="110" spans="1:70" s="77" customFormat="1" ht="15" customHeight="1">
      <c r="A110" s="102"/>
      <c r="B110" s="102"/>
      <c r="C110" s="102"/>
      <c r="D110" s="144"/>
      <c r="E110" s="102"/>
      <c r="F110" s="150"/>
      <c r="G110" s="166"/>
      <c r="H110" s="180"/>
      <c r="I110" s="180"/>
      <c r="J110" s="166"/>
      <c r="K110" s="166"/>
      <c r="L110" s="166"/>
      <c r="M110" s="201"/>
      <c r="N110" s="201"/>
      <c r="O110" s="209"/>
      <c r="Q110" s="213" t="str">
        <f t="shared" si="55"/>
        <v/>
      </c>
      <c r="R110" s="221" t="str">
        <f t="shared" si="56"/>
        <v/>
      </c>
      <c r="S110" s="221" t="str">
        <f t="shared" si="57"/>
        <v/>
      </c>
      <c r="T110" s="228" t="str">
        <f t="shared" si="58"/>
        <v/>
      </c>
      <c r="U110" s="221" t="str">
        <f t="shared" si="59"/>
        <v/>
      </c>
      <c r="V110" s="232" t="str">
        <f t="shared" si="60"/>
        <v/>
      </c>
      <c r="W110" s="221" t="str">
        <f t="shared" si="61"/>
        <v/>
      </c>
      <c r="X110" s="221" t="str">
        <f t="shared" si="62"/>
        <v/>
      </c>
      <c r="Y110" s="221" t="str">
        <f t="shared" si="63"/>
        <v/>
      </c>
      <c r="Z110" s="228" t="str">
        <f t="shared" si="64"/>
        <v/>
      </c>
      <c r="AA110" s="221" t="str">
        <f t="shared" si="65"/>
        <v/>
      </c>
      <c r="AB110" s="237" t="str">
        <f t="shared" si="66"/>
        <v/>
      </c>
      <c r="AC110" s="213" t="str">
        <f t="shared" si="67"/>
        <v/>
      </c>
      <c r="AD110" s="221" t="str">
        <f t="shared" si="68"/>
        <v/>
      </c>
      <c r="AE110" s="221" t="str">
        <f t="shared" si="69"/>
        <v/>
      </c>
      <c r="AF110" s="228" t="str">
        <f t="shared" si="70"/>
        <v/>
      </c>
      <c r="AG110" s="221" t="str">
        <f t="shared" si="71"/>
        <v/>
      </c>
      <c r="AH110" s="232" t="str">
        <f t="shared" si="72"/>
        <v/>
      </c>
      <c r="AI110" s="221" t="str">
        <f t="shared" si="73"/>
        <v/>
      </c>
      <c r="AJ110" s="221" t="str">
        <f t="shared" si="74"/>
        <v/>
      </c>
      <c r="AK110" s="221" t="str">
        <f t="shared" si="75"/>
        <v/>
      </c>
      <c r="AL110" s="228" t="str">
        <f t="shared" si="76"/>
        <v/>
      </c>
      <c r="AM110" s="221" t="str">
        <f t="shared" si="77"/>
        <v/>
      </c>
      <c r="AN110" s="237" t="str">
        <f t="shared" si="78"/>
        <v/>
      </c>
      <c r="AO110" s="213" t="str">
        <f t="shared" si="79"/>
        <v/>
      </c>
      <c r="AP110" s="221" t="str">
        <f t="shared" si="80"/>
        <v/>
      </c>
      <c r="AQ110" s="221" t="str">
        <f t="shared" si="81"/>
        <v/>
      </c>
      <c r="AR110" s="228" t="str">
        <f t="shared" si="82"/>
        <v/>
      </c>
      <c r="AS110" s="221" t="str">
        <f t="shared" si="83"/>
        <v/>
      </c>
      <c r="AT110" s="232" t="str">
        <f t="shared" si="84"/>
        <v/>
      </c>
      <c r="AU110" s="221" t="str">
        <f t="shared" si="85"/>
        <v/>
      </c>
      <c r="AV110" s="221" t="str">
        <f t="shared" si="86"/>
        <v/>
      </c>
      <c r="AW110" s="221" t="str">
        <f t="shared" si="87"/>
        <v/>
      </c>
      <c r="AX110" s="228" t="str">
        <f t="shared" si="88"/>
        <v/>
      </c>
      <c r="AY110" s="221" t="str">
        <f t="shared" si="89"/>
        <v/>
      </c>
      <c r="AZ110" s="237" t="str">
        <f t="shared" si="90"/>
        <v/>
      </c>
      <c r="BA110" s="213" t="str">
        <f t="shared" si="91"/>
        <v/>
      </c>
      <c r="BB110" s="221" t="str">
        <f t="shared" si="92"/>
        <v/>
      </c>
      <c r="BC110" s="232" t="str">
        <f t="shared" si="93"/>
        <v/>
      </c>
      <c r="BD110" s="229" t="str">
        <f t="shared" si="94"/>
        <v/>
      </c>
      <c r="BE110" s="222" t="str">
        <f t="shared" si="95"/>
        <v/>
      </c>
      <c r="BF110" s="233" t="str">
        <f t="shared" si="96"/>
        <v/>
      </c>
      <c r="BG110" s="222" t="str">
        <f t="shared" si="97"/>
        <v/>
      </c>
      <c r="BH110" s="222" t="str">
        <f t="shared" si="98"/>
        <v/>
      </c>
      <c r="BI110" s="222" t="str">
        <f t="shared" si="99"/>
        <v/>
      </c>
      <c r="BJ110" s="213" t="str">
        <f t="shared" si="100"/>
        <v/>
      </c>
      <c r="BK110" s="221" t="str">
        <f t="shared" si="101"/>
        <v/>
      </c>
      <c r="BL110" s="232" t="str">
        <f t="shared" si="102"/>
        <v/>
      </c>
      <c r="BM110" s="228" t="str">
        <f t="shared" si="103"/>
        <v/>
      </c>
      <c r="BN110" s="221" t="str">
        <f t="shared" si="104"/>
        <v/>
      </c>
      <c r="BO110" s="232" t="str">
        <f t="shared" si="105"/>
        <v/>
      </c>
      <c r="BP110" s="221" t="str">
        <f t="shared" si="106"/>
        <v/>
      </c>
      <c r="BQ110" s="221" t="str">
        <f t="shared" si="107"/>
        <v/>
      </c>
      <c r="BR110" s="237" t="str">
        <f t="shared" si="108"/>
        <v/>
      </c>
    </row>
    <row r="111" spans="1:70" s="77" customFormat="1" ht="15" customHeight="1">
      <c r="A111" s="102"/>
      <c r="B111" s="102"/>
      <c r="C111" s="102"/>
      <c r="D111" s="144"/>
      <c r="E111" s="102"/>
      <c r="F111" s="150"/>
      <c r="G111" s="166"/>
      <c r="H111" s="180"/>
      <c r="I111" s="180"/>
      <c r="J111" s="166"/>
      <c r="K111" s="166"/>
      <c r="L111" s="166"/>
      <c r="M111" s="201"/>
      <c r="N111" s="201"/>
      <c r="O111" s="209"/>
      <c r="Q111" s="213" t="str">
        <f t="shared" si="55"/>
        <v/>
      </c>
      <c r="R111" s="221" t="str">
        <f t="shared" si="56"/>
        <v/>
      </c>
      <c r="S111" s="221" t="str">
        <f t="shared" si="57"/>
        <v/>
      </c>
      <c r="T111" s="228" t="str">
        <f t="shared" si="58"/>
        <v/>
      </c>
      <c r="U111" s="221" t="str">
        <f t="shared" si="59"/>
        <v/>
      </c>
      <c r="V111" s="232" t="str">
        <f t="shared" si="60"/>
        <v/>
      </c>
      <c r="W111" s="221" t="str">
        <f t="shared" si="61"/>
        <v/>
      </c>
      <c r="X111" s="221" t="str">
        <f t="shared" si="62"/>
        <v/>
      </c>
      <c r="Y111" s="221" t="str">
        <f t="shared" si="63"/>
        <v/>
      </c>
      <c r="Z111" s="228" t="str">
        <f t="shared" si="64"/>
        <v/>
      </c>
      <c r="AA111" s="221" t="str">
        <f t="shared" si="65"/>
        <v/>
      </c>
      <c r="AB111" s="237" t="str">
        <f t="shared" si="66"/>
        <v/>
      </c>
      <c r="AC111" s="213" t="str">
        <f t="shared" si="67"/>
        <v/>
      </c>
      <c r="AD111" s="221" t="str">
        <f t="shared" si="68"/>
        <v/>
      </c>
      <c r="AE111" s="221" t="str">
        <f t="shared" si="69"/>
        <v/>
      </c>
      <c r="AF111" s="228" t="str">
        <f t="shared" si="70"/>
        <v/>
      </c>
      <c r="AG111" s="221" t="str">
        <f t="shared" si="71"/>
        <v/>
      </c>
      <c r="AH111" s="232" t="str">
        <f t="shared" si="72"/>
        <v/>
      </c>
      <c r="AI111" s="221" t="str">
        <f t="shared" si="73"/>
        <v/>
      </c>
      <c r="AJ111" s="221" t="str">
        <f t="shared" si="74"/>
        <v/>
      </c>
      <c r="AK111" s="221" t="str">
        <f t="shared" si="75"/>
        <v/>
      </c>
      <c r="AL111" s="228" t="str">
        <f t="shared" si="76"/>
        <v/>
      </c>
      <c r="AM111" s="221" t="str">
        <f t="shared" si="77"/>
        <v/>
      </c>
      <c r="AN111" s="237" t="str">
        <f t="shared" si="78"/>
        <v/>
      </c>
      <c r="AO111" s="213" t="str">
        <f t="shared" si="79"/>
        <v/>
      </c>
      <c r="AP111" s="221" t="str">
        <f t="shared" si="80"/>
        <v/>
      </c>
      <c r="AQ111" s="221" t="str">
        <f t="shared" si="81"/>
        <v/>
      </c>
      <c r="AR111" s="228" t="str">
        <f t="shared" si="82"/>
        <v/>
      </c>
      <c r="AS111" s="221" t="str">
        <f t="shared" si="83"/>
        <v/>
      </c>
      <c r="AT111" s="232" t="str">
        <f t="shared" si="84"/>
        <v/>
      </c>
      <c r="AU111" s="221" t="str">
        <f t="shared" si="85"/>
        <v/>
      </c>
      <c r="AV111" s="221" t="str">
        <f t="shared" si="86"/>
        <v/>
      </c>
      <c r="AW111" s="221" t="str">
        <f t="shared" si="87"/>
        <v/>
      </c>
      <c r="AX111" s="228" t="str">
        <f t="shared" si="88"/>
        <v/>
      </c>
      <c r="AY111" s="221" t="str">
        <f t="shared" si="89"/>
        <v/>
      </c>
      <c r="AZ111" s="237" t="str">
        <f t="shared" si="90"/>
        <v/>
      </c>
      <c r="BA111" s="213" t="str">
        <f t="shared" si="91"/>
        <v/>
      </c>
      <c r="BB111" s="221" t="str">
        <f t="shared" si="92"/>
        <v/>
      </c>
      <c r="BC111" s="232" t="str">
        <f t="shared" si="93"/>
        <v/>
      </c>
      <c r="BD111" s="229" t="str">
        <f t="shared" si="94"/>
        <v/>
      </c>
      <c r="BE111" s="222" t="str">
        <f t="shared" si="95"/>
        <v/>
      </c>
      <c r="BF111" s="233" t="str">
        <f t="shared" si="96"/>
        <v/>
      </c>
      <c r="BG111" s="222" t="str">
        <f t="shared" si="97"/>
        <v/>
      </c>
      <c r="BH111" s="222" t="str">
        <f t="shared" si="98"/>
        <v/>
      </c>
      <c r="BI111" s="222" t="str">
        <f t="shared" si="99"/>
        <v/>
      </c>
      <c r="BJ111" s="213" t="str">
        <f t="shared" si="100"/>
        <v/>
      </c>
      <c r="BK111" s="221" t="str">
        <f t="shared" si="101"/>
        <v/>
      </c>
      <c r="BL111" s="232" t="str">
        <f t="shared" si="102"/>
        <v/>
      </c>
      <c r="BM111" s="228" t="str">
        <f t="shared" si="103"/>
        <v/>
      </c>
      <c r="BN111" s="221" t="str">
        <f t="shared" si="104"/>
        <v/>
      </c>
      <c r="BO111" s="232" t="str">
        <f t="shared" si="105"/>
        <v/>
      </c>
      <c r="BP111" s="221" t="str">
        <f t="shared" si="106"/>
        <v/>
      </c>
      <c r="BQ111" s="221" t="str">
        <f t="shared" si="107"/>
        <v/>
      </c>
      <c r="BR111" s="237" t="str">
        <f t="shared" si="108"/>
        <v/>
      </c>
    </row>
    <row r="112" spans="1:70" s="77" customFormat="1" ht="15" customHeight="1">
      <c r="A112" s="102"/>
      <c r="B112" s="102"/>
      <c r="C112" s="102"/>
      <c r="D112" s="144"/>
      <c r="E112" s="102"/>
      <c r="F112" s="150"/>
      <c r="G112" s="166"/>
      <c r="H112" s="180"/>
      <c r="I112" s="180"/>
      <c r="J112" s="166"/>
      <c r="K112" s="166"/>
      <c r="L112" s="166"/>
      <c r="M112" s="201"/>
      <c r="N112" s="201"/>
      <c r="O112" s="209"/>
      <c r="Q112" s="213" t="str">
        <f t="shared" si="55"/>
        <v/>
      </c>
      <c r="R112" s="221" t="str">
        <f t="shared" si="56"/>
        <v/>
      </c>
      <c r="S112" s="221" t="str">
        <f t="shared" si="57"/>
        <v/>
      </c>
      <c r="T112" s="228" t="str">
        <f t="shared" si="58"/>
        <v/>
      </c>
      <c r="U112" s="221" t="str">
        <f t="shared" si="59"/>
        <v/>
      </c>
      <c r="V112" s="232" t="str">
        <f t="shared" si="60"/>
        <v/>
      </c>
      <c r="W112" s="221" t="str">
        <f t="shared" si="61"/>
        <v/>
      </c>
      <c r="X112" s="221" t="str">
        <f t="shared" si="62"/>
        <v/>
      </c>
      <c r="Y112" s="221" t="str">
        <f t="shared" si="63"/>
        <v/>
      </c>
      <c r="Z112" s="228" t="str">
        <f t="shared" si="64"/>
        <v/>
      </c>
      <c r="AA112" s="221" t="str">
        <f t="shared" si="65"/>
        <v/>
      </c>
      <c r="AB112" s="237" t="str">
        <f t="shared" si="66"/>
        <v/>
      </c>
      <c r="AC112" s="213" t="str">
        <f t="shared" si="67"/>
        <v/>
      </c>
      <c r="AD112" s="221" t="str">
        <f t="shared" si="68"/>
        <v/>
      </c>
      <c r="AE112" s="221" t="str">
        <f t="shared" si="69"/>
        <v/>
      </c>
      <c r="AF112" s="228" t="str">
        <f t="shared" si="70"/>
        <v/>
      </c>
      <c r="AG112" s="221" t="str">
        <f t="shared" si="71"/>
        <v/>
      </c>
      <c r="AH112" s="232" t="str">
        <f t="shared" si="72"/>
        <v/>
      </c>
      <c r="AI112" s="221" t="str">
        <f t="shared" si="73"/>
        <v/>
      </c>
      <c r="AJ112" s="221" t="str">
        <f t="shared" si="74"/>
        <v/>
      </c>
      <c r="AK112" s="221" t="str">
        <f t="shared" si="75"/>
        <v/>
      </c>
      <c r="AL112" s="228" t="str">
        <f t="shared" si="76"/>
        <v/>
      </c>
      <c r="AM112" s="221" t="str">
        <f t="shared" si="77"/>
        <v/>
      </c>
      <c r="AN112" s="237" t="str">
        <f t="shared" si="78"/>
        <v/>
      </c>
      <c r="AO112" s="213" t="str">
        <f t="shared" si="79"/>
        <v/>
      </c>
      <c r="AP112" s="221" t="str">
        <f t="shared" si="80"/>
        <v/>
      </c>
      <c r="AQ112" s="221" t="str">
        <f t="shared" si="81"/>
        <v/>
      </c>
      <c r="AR112" s="228" t="str">
        <f t="shared" si="82"/>
        <v/>
      </c>
      <c r="AS112" s="221" t="str">
        <f t="shared" si="83"/>
        <v/>
      </c>
      <c r="AT112" s="232" t="str">
        <f t="shared" si="84"/>
        <v/>
      </c>
      <c r="AU112" s="221" t="str">
        <f t="shared" si="85"/>
        <v/>
      </c>
      <c r="AV112" s="221" t="str">
        <f t="shared" si="86"/>
        <v/>
      </c>
      <c r="AW112" s="221" t="str">
        <f t="shared" si="87"/>
        <v/>
      </c>
      <c r="AX112" s="228" t="str">
        <f t="shared" si="88"/>
        <v/>
      </c>
      <c r="AY112" s="221" t="str">
        <f t="shared" si="89"/>
        <v/>
      </c>
      <c r="AZ112" s="237" t="str">
        <f t="shared" si="90"/>
        <v/>
      </c>
      <c r="BA112" s="213" t="str">
        <f t="shared" si="91"/>
        <v/>
      </c>
      <c r="BB112" s="221" t="str">
        <f t="shared" si="92"/>
        <v/>
      </c>
      <c r="BC112" s="232" t="str">
        <f t="shared" si="93"/>
        <v/>
      </c>
      <c r="BD112" s="229" t="str">
        <f t="shared" si="94"/>
        <v/>
      </c>
      <c r="BE112" s="222" t="str">
        <f t="shared" si="95"/>
        <v/>
      </c>
      <c r="BF112" s="233" t="str">
        <f t="shared" si="96"/>
        <v/>
      </c>
      <c r="BG112" s="222" t="str">
        <f t="shared" si="97"/>
        <v/>
      </c>
      <c r="BH112" s="222" t="str">
        <f t="shared" si="98"/>
        <v/>
      </c>
      <c r="BI112" s="222" t="str">
        <f t="shared" si="99"/>
        <v/>
      </c>
      <c r="BJ112" s="213" t="str">
        <f t="shared" si="100"/>
        <v/>
      </c>
      <c r="BK112" s="221" t="str">
        <f t="shared" si="101"/>
        <v/>
      </c>
      <c r="BL112" s="232" t="str">
        <f t="shared" si="102"/>
        <v/>
      </c>
      <c r="BM112" s="228" t="str">
        <f t="shared" si="103"/>
        <v/>
      </c>
      <c r="BN112" s="221" t="str">
        <f t="shared" si="104"/>
        <v/>
      </c>
      <c r="BO112" s="232" t="str">
        <f t="shared" si="105"/>
        <v/>
      </c>
      <c r="BP112" s="221" t="str">
        <f t="shared" si="106"/>
        <v/>
      </c>
      <c r="BQ112" s="221" t="str">
        <f t="shared" si="107"/>
        <v/>
      </c>
      <c r="BR112" s="237" t="str">
        <f t="shared" si="108"/>
        <v/>
      </c>
    </row>
    <row r="113" spans="1:70" s="77" customFormat="1" ht="15" customHeight="1">
      <c r="A113" s="102"/>
      <c r="B113" s="102"/>
      <c r="C113" s="102"/>
      <c r="D113" s="144"/>
      <c r="E113" s="102"/>
      <c r="F113" s="150"/>
      <c r="G113" s="166"/>
      <c r="H113" s="180"/>
      <c r="I113" s="180"/>
      <c r="J113" s="166"/>
      <c r="K113" s="166"/>
      <c r="L113" s="166"/>
      <c r="M113" s="201"/>
      <c r="N113" s="201"/>
      <c r="O113" s="209"/>
      <c r="Q113" s="213" t="str">
        <f t="shared" si="55"/>
        <v/>
      </c>
      <c r="R113" s="221" t="str">
        <f t="shared" si="56"/>
        <v/>
      </c>
      <c r="S113" s="221" t="str">
        <f t="shared" si="57"/>
        <v/>
      </c>
      <c r="T113" s="228" t="str">
        <f t="shared" si="58"/>
        <v/>
      </c>
      <c r="U113" s="221" t="str">
        <f t="shared" si="59"/>
        <v/>
      </c>
      <c r="V113" s="232" t="str">
        <f t="shared" si="60"/>
        <v/>
      </c>
      <c r="W113" s="221" t="str">
        <f t="shared" si="61"/>
        <v/>
      </c>
      <c r="X113" s="221" t="str">
        <f t="shared" si="62"/>
        <v/>
      </c>
      <c r="Y113" s="221" t="str">
        <f t="shared" si="63"/>
        <v/>
      </c>
      <c r="Z113" s="228" t="str">
        <f t="shared" si="64"/>
        <v/>
      </c>
      <c r="AA113" s="221" t="str">
        <f t="shared" si="65"/>
        <v/>
      </c>
      <c r="AB113" s="237" t="str">
        <f t="shared" si="66"/>
        <v/>
      </c>
      <c r="AC113" s="213" t="str">
        <f t="shared" si="67"/>
        <v/>
      </c>
      <c r="AD113" s="221" t="str">
        <f t="shared" si="68"/>
        <v/>
      </c>
      <c r="AE113" s="221" t="str">
        <f t="shared" si="69"/>
        <v/>
      </c>
      <c r="AF113" s="228" t="str">
        <f t="shared" si="70"/>
        <v/>
      </c>
      <c r="AG113" s="221" t="str">
        <f t="shared" si="71"/>
        <v/>
      </c>
      <c r="AH113" s="232" t="str">
        <f t="shared" si="72"/>
        <v/>
      </c>
      <c r="AI113" s="221" t="str">
        <f t="shared" si="73"/>
        <v/>
      </c>
      <c r="AJ113" s="221" t="str">
        <f t="shared" si="74"/>
        <v/>
      </c>
      <c r="AK113" s="221" t="str">
        <f t="shared" si="75"/>
        <v/>
      </c>
      <c r="AL113" s="228" t="str">
        <f t="shared" si="76"/>
        <v/>
      </c>
      <c r="AM113" s="221" t="str">
        <f t="shared" si="77"/>
        <v/>
      </c>
      <c r="AN113" s="237" t="str">
        <f t="shared" si="78"/>
        <v/>
      </c>
      <c r="AO113" s="213" t="str">
        <f t="shared" si="79"/>
        <v/>
      </c>
      <c r="AP113" s="221" t="str">
        <f t="shared" si="80"/>
        <v/>
      </c>
      <c r="AQ113" s="221" t="str">
        <f t="shared" si="81"/>
        <v/>
      </c>
      <c r="AR113" s="228" t="str">
        <f t="shared" si="82"/>
        <v/>
      </c>
      <c r="AS113" s="221" t="str">
        <f t="shared" si="83"/>
        <v/>
      </c>
      <c r="AT113" s="232" t="str">
        <f t="shared" si="84"/>
        <v/>
      </c>
      <c r="AU113" s="221" t="str">
        <f t="shared" si="85"/>
        <v/>
      </c>
      <c r="AV113" s="221" t="str">
        <f t="shared" si="86"/>
        <v/>
      </c>
      <c r="AW113" s="221" t="str">
        <f t="shared" si="87"/>
        <v/>
      </c>
      <c r="AX113" s="228" t="str">
        <f t="shared" si="88"/>
        <v/>
      </c>
      <c r="AY113" s="221" t="str">
        <f t="shared" si="89"/>
        <v/>
      </c>
      <c r="AZ113" s="237" t="str">
        <f t="shared" si="90"/>
        <v/>
      </c>
      <c r="BA113" s="213" t="str">
        <f t="shared" si="91"/>
        <v/>
      </c>
      <c r="BB113" s="221" t="str">
        <f t="shared" si="92"/>
        <v/>
      </c>
      <c r="BC113" s="232" t="str">
        <f t="shared" si="93"/>
        <v/>
      </c>
      <c r="BD113" s="229" t="str">
        <f t="shared" si="94"/>
        <v/>
      </c>
      <c r="BE113" s="222" t="str">
        <f t="shared" si="95"/>
        <v/>
      </c>
      <c r="BF113" s="233" t="str">
        <f t="shared" si="96"/>
        <v/>
      </c>
      <c r="BG113" s="222" t="str">
        <f t="shared" si="97"/>
        <v/>
      </c>
      <c r="BH113" s="222" t="str">
        <f t="shared" si="98"/>
        <v/>
      </c>
      <c r="BI113" s="222" t="str">
        <f t="shared" si="99"/>
        <v/>
      </c>
      <c r="BJ113" s="213" t="str">
        <f t="shared" si="100"/>
        <v/>
      </c>
      <c r="BK113" s="221" t="str">
        <f t="shared" si="101"/>
        <v/>
      </c>
      <c r="BL113" s="232" t="str">
        <f t="shared" si="102"/>
        <v/>
      </c>
      <c r="BM113" s="228" t="str">
        <f t="shared" si="103"/>
        <v/>
      </c>
      <c r="BN113" s="221" t="str">
        <f t="shared" si="104"/>
        <v/>
      </c>
      <c r="BO113" s="232" t="str">
        <f t="shared" si="105"/>
        <v/>
      </c>
      <c r="BP113" s="221" t="str">
        <f t="shared" si="106"/>
        <v/>
      </c>
      <c r="BQ113" s="221" t="str">
        <f t="shared" si="107"/>
        <v/>
      </c>
      <c r="BR113" s="237" t="str">
        <f t="shared" si="108"/>
        <v/>
      </c>
    </row>
    <row r="114" spans="1:70" s="77" customFormat="1" ht="15" customHeight="1">
      <c r="A114" s="102"/>
      <c r="B114" s="102"/>
      <c r="C114" s="102"/>
      <c r="D114" s="144"/>
      <c r="E114" s="102"/>
      <c r="F114" s="150"/>
      <c r="G114" s="166"/>
      <c r="H114" s="180"/>
      <c r="I114" s="180"/>
      <c r="J114" s="166"/>
      <c r="K114" s="166"/>
      <c r="L114" s="166"/>
      <c r="M114" s="201"/>
      <c r="N114" s="201"/>
      <c r="O114" s="209"/>
      <c r="Q114" s="213" t="str">
        <f t="shared" si="55"/>
        <v/>
      </c>
      <c r="R114" s="221" t="str">
        <f t="shared" si="56"/>
        <v/>
      </c>
      <c r="S114" s="221" t="str">
        <f t="shared" si="57"/>
        <v/>
      </c>
      <c r="T114" s="228" t="str">
        <f t="shared" si="58"/>
        <v/>
      </c>
      <c r="U114" s="221" t="str">
        <f t="shared" si="59"/>
        <v/>
      </c>
      <c r="V114" s="232" t="str">
        <f t="shared" si="60"/>
        <v/>
      </c>
      <c r="W114" s="221" t="str">
        <f t="shared" si="61"/>
        <v/>
      </c>
      <c r="X114" s="221" t="str">
        <f t="shared" si="62"/>
        <v/>
      </c>
      <c r="Y114" s="221" t="str">
        <f t="shared" si="63"/>
        <v/>
      </c>
      <c r="Z114" s="228" t="str">
        <f t="shared" si="64"/>
        <v/>
      </c>
      <c r="AA114" s="221" t="str">
        <f t="shared" si="65"/>
        <v/>
      </c>
      <c r="AB114" s="237" t="str">
        <f t="shared" si="66"/>
        <v/>
      </c>
      <c r="AC114" s="213" t="str">
        <f t="shared" si="67"/>
        <v/>
      </c>
      <c r="AD114" s="221" t="str">
        <f t="shared" si="68"/>
        <v/>
      </c>
      <c r="AE114" s="221" t="str">
        <f t="shared" si="69"/>
        <v/>
      </c>
      <c r="AF114" s="228" t="str">
        <f t="shared" si="70"/>
        <v/>
      </c>
      <c r="AG114" s="221" t="str">
        <f t="shared" si="71"/>
        <v/>
      </c>
      <c r="AH114" s="232" t="str">
        <f t="shared" si="72"/>
        <v/>
      </c>
      <c r="AI114" s="221" t="str">
        <f t="shared" si="73"/>
        <v/>
      </c>
      <c r="AJ114" s="221" t="str">
        <f t="shared" si="74"/>
        <v/>
      </c>
      <c r="AK114" s="221" t="str">
        <f t="shared" si="75"/>
        <v/>
      </c>
      <c r="AL114" s="228" t="str">
        <f t="shared" si="76"/>
        <v/>
      </c>
      <c r="AM114" s="221" t="str">
        <f t="shared" si="77"/>
        <v/>
      </c>
      <c r="AN114" s="237" t="str">
        <f t="shared" si="78"/>
        <v/>
      </c>
      <c r="AO114" s="213" t="str">
        <f t="shared" si="79"/>
        <v/>
      </c>
      <c r="AP114" s="221" t="str">
        <f t="shared" si="80"/>
        <v/>
      </c>
      <c r="AQ114" s="221" t="str">
        <f t="shared" si="81"/>
        <v/>
      </c>
      <c r="AR114" s="228" t="str">
        <f t="shared" si="82"/>
        <v/>
      </c>
      <c r="AS114" s="221" t="str">
        <f t="shared" si="83"/>
        <v/>
      </c>
      <c r="AT114" s="232" t="str">
        <f t="shared" si="84"/>
        <v/>
      </c>
      <c r="AU114" s="221" t="str">
        <f t="shared" si="85"/>
        <v/>
      </c>
      <c r="AV114" s="221" t="str">
        <f t="shared" si="86"/>
        <v/>
      </c>
      <c r="AW114" s="221" t="str">
        <f t="shared" si="87"/>
        <v/>
      </c>
      <c r="AX114" s="228" t="str">
        <f t="shared" si="88"/>
        <v/>
      </c>
      <c r="AY114" s="221" t="str">
        <f t="shared" si="89"/>
        <v/>
      </c>
      <c r="AZ114" s="237" t="str">
        <f t="shared" si="90"/>
        <v/>
      </c>
      <c r="BA114" s="213" t="str">
        <f t="shared" si="91"/>
        <v/>
      </c>
      <c r="BB114" s="221" t="str">
        <f t="shared" si="92"/>
        <v/>
      </c>
      <c r="BC114" s="232" t="str">
        <f t="shared" si="93"/>
        <v/>
      </c>
      <c r="BD114" s="229" t="str">
        <f t="shared" si="94"/>
        <v/>
      </c>
      <c r="BE114" s="222" t="str">
        <f t="shared" si="95"/>
        <v/>
      </c>
      <c r="BF114" s="233" t="str">
        <f t="shared" si="96"/>
        <v/>
      </c>
      <c r="BG114" s="222" t="str">
        <f t="shared" si="97"/>
        <v/>
      </c>
      <c r="BH114" s="222" t="str">
        <f t="shared" si="98"/>
        <v/>
      </c>
      <c r="BI114" s="222" t="str">
        <f t="shared" si="99"/>
        <v/>
      </c>
      <c r="BJ114" s="213" t="str">
        <f t="shared" si="100"/>
        <v/>
      </c>
      <c r="BK114" s="221" t="str">
        <f t="shared" si="101"/>
        <v/>
      </c>
      <c r="BL114" s="232" t="str">
        <f t="shared" si="102"/>
        <v/>
      </c>
      <c r="BM114" s="228" t="str">
        <f t="shared" si="103"/>
        <v/>
      </c>
      <c r="BN114" s="221" t="str">
        <f t="shared" si="104"/>
        <v/>
      </c>
      <c r="BO114" s="232" t="str">
        <f t="shared" si="105"/>
        <v/>
      </c>
      <c r="BP114" s="221" t="str">
        <f t="shared" si="106"/>
        <v/>
      </c>
      <c r="BQ114" s="221" t="str">
        <f t="shared" si="107"/>
        <v/>
      </c>
      <c r="BR114" s="237" t="str">
        <f t="shared" si="108"/>
        <v/>
      </c>
    </row>
    <row r="115" spans="1:70" s="77" customFormat="1" ht="15" customHeight="1">
      <c r="A115" s="102"/>
      <c r="B115" s="102"/>
      <c r="C115" s="102"/>
      <c r="D115" s="144"/>
      <c r="E115" s="102"/>
      <c r="F115" s="150"/>
      <c r="G115" s="166"/>
      <c r="H115" s="180"/>
      <c r="I115" s="180"/>
      <c r="J115" s="166"/>
      <c r="K115" s="166"/>
      <c r="L115" s="166"/>
      <c r="M115" s="201"/>
      <c r="N115" s="201"/>
      <c r="O115" s="209"/>
      <c r="Q115" s="213" t="str">
        <f t="shared" si="55"/>
        <v/>
      </c>
      <c r="R115" s="221" t="str">
        <f t="shared" si="56"/>
        <v/>
      </c>
      <c r="S115" s="221" t="str">
        <f t="shared" si="57"/>
        <v/>
      </c>
      <c r="T115" s="228" t="str">
        <f t="shared" si="58"/>
        <v/>
      </c>
      <c r="U115" s="221" t="str">
        <f t="shared" si="59"/>
        <v/>
      </c>
      <c r="V115" s="232" t="str">
        <f t="shared" si="60"/>
        <v/>
      </c>
      <c r="W115" s="221" t="str">
        <f t="shared" si="61"/>
        <v/>
      </c>
      <c r="X115" s="221" t="str">
        <f t="shared" si="62"/>
        <v/>
      </c>
      <c r="Y115" s="221" t="str">
        <f t="shared" si="63"/>
        <v/>
      </c>
      <c r="Z115" s="228" t="str">
        <f t="shared" si="64"/>
        <v/>
      </c>
      <c r="AA115" s="221" t="str">
        <f t="shared" si="65"/>
        <v/>
      </c>
      <c r="AB115" s="237" t="str">
        <f t="shared" si="66"/>
        <v/>
      </c>
      <c r="AC115" s="213" t="str">
        <f t="shared" si="67"/>
        <v/>
      </c>
      <c r="AD115" s="221" t="str">
        <f t="shared" si="68"/>
        <v/>
      </c>
      <c r="AE115" s="221" t="str">
        <f t="shared" si="69"/>
        <v/>
      </c>
      <c r="AF115" s="228" t="str">
        <f t="shared" si="70"/>
        <v/>
      </c>
      <c r="AG115" s="221" t="str">
        <f t="shared" si="71"/>
        <v/>
      </c>
      <c r="AH115" s="232" t="str">
        <f t="shared" si="72"/>
        <v/>
      </c>
      <c r="AI115" s="221" t="str">
        <f t="shared" si="73"/>
        <v/>
      </c>
      <c r="AJ115" s="221" t="str">
        <f t="shared" si="74"/>
        <v/>
      </c>
      <c r="AK115" s="221" t="str">
        <f t="shared" si="75"/>
        <v/>
      </c>
      <c r="AL115" s="228" t="str">
        <f t="shared" si="76"/>
        <v/>
      </c>
      <c r="AM115" s="221" t="str">
        <f t="shared" si="77"/>
        <v/>
      </c>
      <c r="AN115" s="237" t="str">
        <f t="shared" si="78"/>
        <v/>
      </c>
      <c r="AO115" s="213" t="str">
        <f t="shared" si="79"/>
        <v/>
      </c>
      <c r="AP115" s="221" t="str">
        <f t="shared" si="80"/>
        <v/>
      </c>
      <c r="AQ115" s="221" t="str">
        <f t="shared" si="81"/>
        <v/>
      </c>
      <c r="AR115" s="228" t="str">
        <f t="shared" si="82"/>
        <v/>
      </c>
      <c r="AS115" s="221" t="str">
        <f t="shared" si="83"/>
        <v/>
      </c>
      <c r="AT115" s="232" t="str">
        <f t="shared" si="84"/>
        <v/>
      </c>
      <c r="AU115" s="221" t="str">
        <f t="shared" si="85"/>
        <v/>
      </c>
      <c r="AV115" s="221" t="str">
        <f t="shared" si="86"/>
        <v/>
      </c>
      <c r="AW115" s="221" t="str">
        <f t="shared" si="87"/>
        <v/>
      </c>
      <c r="AX115" s="228" t="str">
        <f t="shared" si="88"/>
        <v/>
      </c>
      <c r="AY115" s="221" t="str">
        <f t="shared" si="89"/>
        <v/>
      </c>
      <c r="AZ115" s="237" t="str">
        <f t="shared" si="90"/>
        <v/>
      </c>
      <c r="BA115" s="213" t="str">
        <f t="shared" si="91"/>
        <v/>
      </c>
      <c r="BB115" s="221" t="str">
        <f t="shared" si="92"/>
        <v/>
      </c>
      <c r="BC115" s="232" t="str">
        <f t="shared" si="93"/>
        <v/>
      </c>
      <c r="BD115" s="229" t="str">
        <f t="shared" si="94"/>
        <v/>
      </c>
      <c r="BE115" s="222" t="str">
        <f t="shared" si="95"/>
        <v/>
      </c>
      <c r="BF115" s="233" t="str">
        <f t="shared" si="96"/>
        <v/>
      </c>
      <c r="BG115" s="222" t="str">
        <f t="shared" si="97"/>
        <v/>
      </c>
      <c r="BH115" s="222" t="str">
        <f t="shared" si="98"/>
        <v/>
      </c>
      <c r="BI115" s="222" t="str">
        <f t="shared" si="99"/>
        <v/>
      </c>
      <c r="BJ115" s="213" t="str">
        <f t="shared" si="100"/>
        <v/>
      </c>
      <c r="BK115" s="221" t="str">
        <f t="shared" si="101"/>
        <v/>
      </c>
      <c r="BL115" s="232" t="str">
        <f t="shared" si="102"/>
        <v/>
      </c>
      <c r="BM115" s="228" t="str">
        <f t="shared" si="103"/>
        <v/>
      </c>
      <c r="BN115" s="221" t="str">
        <f t="shared" si="104"/>
        <v/>
      </c>
      <c r="BO115" s="232" t="str">
        <f t="shared" si="105"/>
        <v/>
      </c>
      <c r="BP115" s="221" t="str">
        <f t="shared" si="106"/>
        <v/>
      </c>
      <c r="BQ115" s="221" t="str">
        <f t="shared" si="107"/>
        <v/>
      </c>
      <c r="BR115" s="237" t="str">
        <f t="shared" si="108"/>
        <v/>
      </c>
    </row>
    <row r="116" spans="1:70" s="77" customFormat="1" ht="15" customHeight="1">
      <c r="A116" s="102"/>
      <c r="B116" s="102"/>
      <c r="C116" s="102"/>
      <c r="D116" s="144"/>
      <c r="E116" s="102"/>
      <c r="F116" s="150"/>
      <c r="G116" s="166"/>
      <c r="H116" s="180"/>
      <c r="I116" s="180"/>
      <c r="J116" s="166"/>
      <c r="K116" s="166"/>
      <c r="L116" s="166"/>
      <c r="M116" s="201"/>
      <c r="N116" s="201"/>
      <c r="O116" s="209"/>
      <c r="Q116" s="213" t="str">
        <f t="shared" si="55"/>
        <v/>
      </c>
      <c r="R116" s="221" t="str">
        <f t="shared" si="56"/>
        <v/>
      </c>
      <c r="S116" s="221" t="str">
        <f t="shared" si="57"/>
        <v/>
      </c>
      <c r="T116" s="228" t="str">
        <f t="shared" si="58"/>
        <v/>
      </c>
      <c r="U116" s="221" t="str">
        <f t="shared" si="59"/>
        <v/>
      </c>
      <c r="V116" s="232" t="str">
        <f t="shared" si="60"/>
        <v/>
      </c>
      <c r="W116" s="221" t="str">
        <f t="shared" si="61"/>
        <v/>
      </c>
      <c r="X116" s="221" t="str">
        <f t="shared" si="62"/>
        <v/>
      </c>
      <c r="Y116" s="221" t="str">
        <f t="shared" si="63"/>
        <v/>
      </c>
      <c r="Z116" s="228" t="str">
        <f t="shared" si="64"/>
        <v/>
      </c>
      <c r="AA116" s="221" t="str">
        <f t="shared" si="65"/>
        <v/>
      </c>
      <c r="AB116" s="237" t="str">
        <f t="shared" si="66"/>
        <v/>
      </c>
      <c r="AC116" s="213" t="str">
        <f t="shared" si="67"/>
        <v/>
      </c>
      <c r="AD116" s="221" t="str">
        <f t="shared" si="68"/>
        <v/>
      </c>
      <c r="AE116" s="221" t="str">
        <f t="shared" si="69"/>
        <v/>
      </c>
      <c r="AF116" s="228" t="str">
        <f t="shared" si="70"/>
        <v/>
      </c>
      <c r="AG116" s="221" t="str">
        <f t="shared" si="71"/>
        <v/>
      </c>
      <c r="AH116" s="232" t="str">
        <f t="shared" si="72"/>
        <v/>
      </c>
      <c r="AI116" s="221" t="str">
        <f t="shared" si="73"/>
        <v/>
      </c>
      <c r="AJ116" s="221" t="str">
        <f t="shared" si="74"/>
        <v/>
      </c>
      <c r="AK116" s="221" t="str">
        <f t="shared" si="75"/>
        <v/>
      </c>
      <c r="AL116" s="228" t="str">
        <f t="shared" si="76"/>
        <v/>
      </c>
      <c r="AM116" s="221" t="str">
        <f t="shared" si="77"/>
        <v/>
      </c>
      <c r="AN116" s="237" t="str">
        <f t="shared" si="78"/>
        <v/>
      </c>
      <c r="AO116" s="213" t="str">
        <f t="shared" si="79"/>
        <v/>
      </c>
      <c r="AP116" s="221" t="str">
        <f t="shared" si="80"/>
        <v/>
      </c>
      <c r="AQ116" s="221" t="str">
        <f t="shared" si="81"/>
        <v/>
      </c>
      <c r="AR116" s="228" t="str">
        <f t="shared" si="82"/>
        <v/>
      </c>
      <c r="AS116" s="221" t="str">
        <f t="shared" si="83"/>
        <v/>
      </c>
      <c r="AT116" s="232" t="str">
        <f t="shared" si="84"/>
        <v/>
      </c>
      <c r="AU116" s="221" t="str">
        <f t="shared" si="85"/>
        <v/>
      </c>
      <c r="AV116" s="221" t="str">
        <f t="shared" si="86"/>
        <v/>
      </c>
      <c r="AW116" s="221" t="str">
        <f t="shared" si="87"/>
        <v/>
      </c>
      <c r="AX116" s="228" t="str">
        <f t="shared" si="88"/>
        <v/>
      </c>
      <c r="AY116" s="221" t="str">
        <f t="shared" si="89"/>
        <v/>
      </c>
      <c r="AZ116" s="237" t="str">
        <f t="shared" si="90"/>
        <v/>
      </c>
      <c r="BA116" s="213" t="str">
        <f t="shared" si="91"/>
        <v/>
      </c>
      <c r="BB116" s="221" t="str">
        <f t="shared" si="92"/>
        <v/>
      </c>
      <c r="BC116" s="232" t="str">
        <f t="shared" si="93"/>
        <v/>
      </c>
      <c r="BD116" s="229" t="str">
        <f t="shared" si="94"/>
        <v/>
      </c>
      <c r="BE116" s="222" t="str">
        <f t="shared" si="95"/>
        <v/>
      </c>
      <c r="BF116" s="233" t="str">
        <f t="shared" si="96"/>
        <v/>
      </c>
      <c r="BG116" s="222" t="str">
        <f t="shared" si="97"/>
        <v/>
      </c>
      <c r="BH116" s="222" t="str">
        <f t="shared" si="98"/>
        <v/>
      </c>
      <c r="BI116" s="222" t="str">
        <f t="shared" si="99"/>
        <v/>
      </c>
      <c r="BJ116" s="213" t="str">
        <f t="shared" si="100"/>
        <v/>
      </c>
      <c r="BK116" s="221" t="str">
        <f t="shared" si="101"/>
        <v/>
      </c>
      <c r="BL116" s="232" t="str">
        <f t="shared" si="102"/>
        <v/>
      </c>
      <c r="BM116" s="228" t="str">
        <f t="shared" si="103"/>
        <v/>
      </c>
      <c r="BN116" s="221" t="str">
        <f t="shared" si="104"/>
        <v/>
      </c>
      <c r="BO116" s="232" t="str">
        <f t="shared" si="105"/>
        <v/>
      </c>
      <c r="BP116" s="221" t="str">
        <f t="shared" si="106"/>
        <v/>
      </c>
      <c r="BQ116" s="221" t="str">
        <f t="shared" si="107"/>
        <v/>
      </c>
      <c r="BR116" s="237" t="str">
        <f t="shared" si="108"/>
        <v/>
      </c>
    </row>
    <row r="117" spans="1:70" s="77" customFormat="1" ht="15" customHeight="1">
      <c r="A117" s="102"/>
      <c r="B117" s="102"/>
      <c r="C117" s="102"/>
      <c r="D117" s="144"/>
      <c r="E117" s="102"/>
      <c r="F117" s="150"/>
      <c r="G117" s="166"/>
      <c r="H117" s="180"/>
      <c r="I117" s="180"/>
      <c r="J117" s="166"/>
      <c r="K117" s="166"/>
      <c r="L117" s="166"/>
      <c r="M117" s="201"/>
      <c r="N117" s="201"/>
      <c r="O117" s="209"/>
      <c r="Q117" s="213" t="str">
        <f t="shared" si="55"/>
        <v/>
      </c>
      <c r="R117" s="221" t="str">
        <f t="shared" si="56"/>
        <v/>
      </c>
      <c r="S117" s="221" t="str">
        <f t="shared" si="57"/>
        <v/>
      </c>
      <c r="T117" s="228" t="str">
        <f t="shared" si="58"/>
        <v/>
      </c>
      <c r="U117" s="221" t="str">
        <f t="shared" si="59"/>
        <v/>
      </c>
      <c r="V117" s="232" t="str">
        <f t="shared" si="60"/>
        <v/>
      </c>
      <c r="W117" s="221" t="str">
        <f t="shared" si="61"/>
        <v/>
      </c>
      <c r="X117" s="221" t="str">
        <f t="shared" si="62"/>
        <v/>
      </c>
      <c r="Y117" s="221" t="str">
        <f t="shared" si="63"/>
        <v/>
      </c>
      <c r="Z117" s="228" t="str">
        <f t="shared" si="64"/>
        <v/>
      </c>
      <c r="AA117" s="221" t="str">
        <f t="shared" si="65"/>
        <v/>
      </c>
      <c r="AB117" s="237" t="str">
        <f t="shared" si="66"/>
        <v/>
      </c>
      <c r="AC117" s="213" t="str">
        <f t="shared" si="67"/>
        <v/>
      </c>
      <c r="AD117" s="221" t="str">
        <f t="shared" si="68"/>
        <v/>
      </c>
      <c r="AE117" s="221" t="str">
        <f t="shared" si="69"/>
        <v/>
      </c>
      <c r="AF117" s="228" t="str">
        <f t="shared" si="70"/>
        <v/>
      </c>
      <c r="AG117" s="221" t="str">
        <f t="shared" si="71"/>
        <v/>
      </c>
      <c r="AH117" s="232" t="str">
        <f t="shared" si="72"/>
        <v/>
      </c>
      <c r="AI117" s="221" t="str">
        <f t="shared" si="73"/>
        <v/>
      </c>
      <c r="AJ117" s="221" t="str">
        <f t="shared" si="74"/>
        <v/>
      </c>
      <c r="AK117" s="221" t="str">
        <f t="shared" si="75"/>
        <v/>
      </c>
      <c r="AL117" s="228" t="str">
        <f t="shared" si="76"/>
        <v/>
      </c>
      <c r="AM117" s="221" t="str">
        <f t="shared" si="77"/>
        <v/>
      </c>
      <c r="AN117" s="237" t="str">
        <f t="shared" si="78"/>
        <v/>
      </c>
      <c r="AO117" s="213" t="str">
        <f t="shared" si="79"/>
        <v/>
      </c>
      <c r="AP117" s="221" t="str">
        <f t="shared" si="80"/>
        <v/>
      </c>
      <c r="AQ117" s="221" t="str">
        <f t="shared" si="81"/>
        <v/>
      </c>
      <c r="AR117" s="228" t="str">
        <f t="shared" si="82"/>
        <v/>
      </c>
      <c r="AS117" s="221" t="str">
        <f t="shared" si="83"/>
        <v/>
      </c>
      <c r="AT117" s="232" t="str">
        <f t="shared" si="84"/>
        <v/>
      </c>
      <c r="AU117" s="221" t="str">
        <f t="shared" si="85"/>
        <v/>
      </c>
      <c r="AV117" s="221" t="str">
        <f t="shared" si="86"/>
        <v/>
      </c>
      <c r="AW117" s="221" t="str">
        <f t="shared" si="87"/>
        <v/>
      </c>
      <c r="AX117" s="228" t="str">
        <f t="shared" si="88"/>
        <v/>
      </c>
      <c r="AY117" s="221" t="str">
        <f t="shared" si="89"/>
        <v/>
      </c>
      <c r="AZ117" s="237" t="str">
        <f t="shared" si="90"/>
        <v/>
      </c>
      <c r="BA117" s="213" t="str">
        <f t="shared" si="91"/>
        <v/>
      </c>
      <c r="BB117" s="221" t="str">
        <f t="shared" si="92"/>
        <v/>
      </c>
      <c r="BC117" s="232" t="str">
        <f t="shared" si="93"/>
        <v/>
      </c>
      <c r="BD117" s="229" t="str">
        <f t="shared" si="94"/>
        <v/>
      </c>
      <c r="BE117" s="222" t="str">
        <f t="shared" si="95"/>
        <v/>
      </c>
      <c r="BF117" s="233" t="str">
        <f t="shared" si="96"/>
        <v/>
      </c>
      <c r="BG117" s="222" t="str">
        <f t="shared" si="97"/>
        <v/>
      </c>
      <c r="BH117" s="222" t="str">
        <f t="shared" si="98"/>
        <v/>
      </c>
      <c r="BI117" s="222" t="str">
        <f t="shared" si="99"/>
        <v/>
      </c>
      <c r="BJ117" s="213" t="str">
        <f t="shared" si="100"/>
        <v/>
      </c>
      <c r="BK117" s="221" t="str">
        <f t="shared" si="101"/>
        <v/>
      </c>
      <c r="BL117" s="232" t="str">
        <f t="shared" si="102"/>
        <v/>
      </c>
      <c r="BM117" s="228" t="str">
        <f t="shared" si="103"/>
        <v/>
      </c>
      <c r="BN117" s="221" t="str">
        <f t="shared" si="104"/>
        <v/>
      </c>
      <c r="BO117" s="232" t="str">
        <f t="shared" si="105"/>
        <v/>
      </c>
      <c r="BP117" s="221" t="str">
        <f t="shared" si="106"/>
        <v/>
      </c>
      <c r="BQ117" s="221" t="str">
        <f t="shared" si="107"/>
        <v/>
      </c>
      <c r="BR117" s="237" t="str">
        <f t="shared" si="108"/>
        <v/>
      </c>
    </row>
    <row r="118" spans="1:70" s="77" customFormat="1" ht="15" customHeight="1">
      <c r="A118" s="102"/>
      <c r="B118" s="102"/>
      <c r="C118" s="102"/>
      <c r="D118" s="144"/>
      <c r="E118" s="102"/>
      <c r="F118" s="150"/>
      <c r="G118" s="166"/>
      <c r="H118" s="180"/>
      <c r="I118" s="180"/>
      <c r="J118" s="166"/>
      <c r="K118" s="166"/>
      <c r="L118" s="166"/>
      <c r="M118" s="201"/>
      <c r="N118" s="201"/>
      <c r="O118" s="209"/>
      <c r="Q118" s="213" t="str">
        <f t="shared" si="55"/>
        <v/>
      </c>
      <c r="R118" s="221" t="str">
        <f t="shared" si="56"/>
        <v/>
      </c>
      <c r="S118" s="221" t="str">
        <f t="shared" si="57"/>
        <v/>
      </c>
      <c r="T118" s="228" t="str">
        <f t="shared" si="58"/>
        <v/>
      </c>
      <c r="U118" s="221" t="str">
        <f t="shared" si="59"/>
        <v/>
      </c>
      <c r="V118" s="232" t="str">
        <f t="shared" si="60"/>
        <v/>
      </c>
      <c r="W118" s="221" t="str">
        <f t="shared" si="61"/>
        <v/>
      </c>
      <c r="X118" s="221" t="str">
        <f t="shared" si="62"/>
        <v/>
      </c>
      <c r="Y118" s="221" t="str">
        <f t="shared" si="63"/>
        <v/>
      </c>
      <c r="Z118" s="228" t="str">
        <f t="shared" si="64"/>
        <v/>
      </c>
      <c r="AA118" s="221" t="str">
        <f t="shared" si="65"/>
        <v/>
      </c>
      <c r="AB118" s="237" t="str">
        <f t="shared" si="66"/>
        <v/>
      </c>
      <c r="AC118" s="213" t="str">
        <f t="shared" si="67"/>
        <v/>
      </c>
      <c r="AD118" s="221" t="str">
        <f t="shared" si="68"/>
        <v/>
      </c>
      <c r="AE118" s="221" t="str">
        <f t="shared" si="69"/>
        <v/>
      </c>
      <c r="AF118" s="228" t="str">
        <f t="shared" si="70"/>
        <v/>
      </c>
      <c r="AG118" s="221" t="str">
        <f t="shared" si="71"/>
        <v/>
      </c>
      <c r="AH118" s="232" t="str">
        <f t="shared" si="72"/>
        <v/>
      </c>
      <c r="AI118" s="221" t="str">
        <f t="shared" si="73"/>
        <v/>
      </c>
      <c r="AJ118" s="221" t="str">
        <f t="shared" si="74"/>
        <v/>
      </c>
      <c r="AK118" s="221" t="str">
        <f t="shared" si="75"/>
        <v/>
      </c>
      <c r="AL118" s="228" t="str">
        <f t="shared" si="76"/>
        <v/>
      </c>
      <c r="AM118" s="221" t="str">
        <f t="shared" si="77"/>
        <v/>
      </c>
      <c r="AN118" s="237" t="str">
        <f t="shared" si="78"/>
        <v/>
      </c>
      <c r="AO118" s="213" t="str">
        <f t="shared" si="79"/>
        <v/>
      </c>
      <c r="AP118" s="221" t="str">
        <f t="shared" si="80"/>
        <v/>
      </c>
      <c r="AQ118" s="221" t="str">
        <f t="shared" si="81"/>
        <v/>
      </c>
      <c r="AR118" s="228" t="str">
        <f t="shared" si="82"/>
        <v/>
      </c>
      <c r="AS118" s="221" t="str">
        <f t="shared" si="83"/>
        <v/>
      </c>
      <c r="AT118" s="232" t="str">
        <f t="shared" si="84"/>
        <v/>
      </c>
      <c r="AU118" s="221" t="str">
        <f t="shared" si="85"/>
        <v/>
      </c>
      <c r="AV118" s="221" t="str">
        <f t="shared" si="86"/>
        <v/>
      </c>
      <c r="AW118" s="221" t="str">
        <f t="shared" si="87"/>
        <v/>
      </c>
      <c r="AX118" s="228" t="str">
        <f t="shared" si="88"/>
        <v/>
      </c>
      <c r="AY118" s="221" t="str">
        <f t="shared" si="89"/>
        <v/>
      </c>
      <c r="AZ118" s="237" t="str">
        <f t="shared" si="90"/>
        <v/>
      </c>
      <c r="BA118" s="213" t="str">
        <f t="shared" si="91"/>
        <v/>
      </c>
      <c r="BB118" s="221" t="str">
        <f t="shared" si="92"/>
        <v/>
      </c>
      <c r="BC118" s="232" t="str">
        <f t="shared" si="93"/>
        <v/>
      </c>
      <c r="BD118" s="229" t="str">
        <f t="shared" si="94"/>
        <v/>
      </c>
      <c r="BE118" s="222" t="str">
        <f t="shared" si="95"/>
        <v/>
      </c>
      <c r="BF118" s="233" t="str">
        <f t="shared" si="96"/>
        <v/>
      </c>
      <c r="BG118" s="222" t="str">
        <f t="shared" si="97"/>
        <v/>
      </c>
      <c r="BH118" s="222" t="str">
        <f t="shared" si="98"/>
        <v/>
      </c>
      <c r="BI118" s="222" t="str">
        <f t="shared" si="99"/>
        <v/>
      </c>
      <c r="BJ118" s="213" t="str">
        <f t="shared" si="100"/>
        <v/>
      </c>
      <c r="BK118" s="221" t="str">
        <f t="shared" si="101"/>
        <v/>
      </c>
      <c r="BL118" s="232" t="str">
        <f t="shared" si="102"/>
        <v/>
      </c>
      <c r="BM118" s="228" t="str">
        <f t="shared" si="103"/>
        <v/>
      </c>
      <c r="BN118" s="221" t="str">
        <f t="shared" si="104"/>
        <v/>
      </c>
      <c r="BO118" s="232" t="str">
        <f t="shared" si="105"/>
        <v/>
      </c>
      <c r="BP118" s="221" t="str">
        <f t="shared" si="106"/>
        <v/>
      </c>
      <c r="BQ118" s="221" t="str">
        <f t="shared" si="107"/>
        <v/>
      </c>
      <c r="BR118" s="237" t="str">
        <f t="shared" si="108"/>
        <v/>
      </c>
    </row>
    <row r="119" spans="1:70" s="77" customFormat="1" ht="15" customHeight="1">
      <c r="A119" s="102"/>
      <c r="B119" s="102"/>
      <c r="C119" s="102"/>
      <c r="D119" s="144"/>
      <c r="E119" s="102"/>
      <c r="F119" s="150"/>
      <c r="G119" s="166"/>
      <c r="H119" s="180"/>
      <c r="I119" s="180"/>
      <c r="J119" s="166"/>
      <c r="K119" s="166"/>
      <c r="L119" s="166"/>
      <c r="M119" s="201"/>
      <c r="N119" s="201"/>
      <c r="O119" s="209"/>
      <c r="Q119" s="213" t="str">
        <f t="shared" si="55"/>
        <v/>
      </c>
      <c r="R119" s="221" t="str">
        <f t="shared" si="56"/>
        <v/>
      </c>
      <c r="S119" s="221" t="str">
        <f t="shared" si="57"/>
        <v/>
      </c>
      <c r="T119" s="228" t="str">
        <f t="shared" si="58"/>
        <v/>
      </c>
      <c r="U119" s="221" t="str">
        <f t="shared" si="59"/>
        <v/>
      </c>
      <c r="V119" s="232" t="str">
        <f t="shared" si="60"/>
        <v/>
      </c>
      <c r="W119" s="221" t="str">
        <f t="shared" si="61"/>
        <v/>
      </c>
      <c r="X119" s="221" t="str">
        <f t="shared" si="62"/>
        <v/>
      </c>
      <c r="Y119" s="221" t="str">
        <f t="shared" si="63"/>
        <v/>
      </c>
      <c r="Z119" s="228" t="str">
        <f t="shared" si="64"/>
        <v/>
      </c>
      <c r="AA119" s="221" t="str">
        <f t="shared" si="65"/>
        <v/>
      </c>
      <c r="AB119" s="237" t="str">
        <f t="shared" si="66"/>
        <v/>
      </c>
      <c r="AC119" s="213" t="str">
        <f t="shared" si="67"/>
        <v/>
      </c>
      <c r="AD119" s="221" t="str">
        <f t="shared" si="68"/>
        <v/>
      </c>
      <c r="AE119" s="221" t="str">
        <f t="shared" si="69"/>
        <v/>
      </c>
      <c r="AF119" s="228" t="str">
        <f t="shared" si="70"/>
        <v/>
      </c>
      <c r="AG119" s="221" t="str">
        <f t="shared" si="71"/>
        <v/>
      </c>
      <c r="AH119" s="232" t="str">
        <f t="shared" si="72"/>
        <v/>
      </c>
      <c r="AI119" s="221" t="str">
        <f t="shared" si="73"/>
        <v/>
      </c>
      <c r="AJ119" s="221" t="str">
        <f t="shared" si="74"/>
        <v/>
      </c>
      <c r="AK119" s="221" t="str">
        <f t="shared" si="75"/>
        <v/>
      </c>
      <c r="AL119" s="228" t="str">
        <f t="shared" si="76"/>
        <v/>
      </c>
      <c r="AM119" s="221" t="str">
        <f t="shared" si="77"/>
        <v/>
      </c>
      <c r="AN119" s="237" t="str">
        <f t="shared" si="78"/>
        <v/>
      </c>
      <c r="AO119" s="213" t="str">
        <f t="shared" si="79"/>
        <v/>
      </c>
      <c r="AP119" s="221" t="str">
        <f t="shared" si="80"/>
        <v/>
      </c>
      <c r="AQ119" s="221" t="str">
        <f t="shared" si="81"/>
        <v/>
      </c>
      <c r="AR119" s="228" t="str">
        <f t="shared" si="82"/>
        <v/>
      </c>
      <c r="AS119" s="221" t="str">
        <f t="shared" si="83"/>
        <v/>
      </c>
      <c r="AT119" s="232" t="str">
        <f t="shared" si="84"/>
        <v/>
      </c>
      <c r="AU119" s="221" t="str">
        <f t="shared" si="85"/>
        <v/>
      </c>
      <c r="AV119" s="221" t="str">
        <f t="shared" si="86"/>
        <v/>
      </c>
      <c r="AW119" s="221" t="str">
        <f t="shared" si="87"/>
        <v/>
      </c>
      <c r="AX119" s="228" t="str">
        <f t="shared" si="88"/>
        <v/>
      </c>
      <c r="AY119" s="221" t="str">
        <f t="shared" si="89"/>
        <v/>
      </c>
      <c r="AZ119" s="237" t="str">
        <f t="shared" si="90"/>
        <v/>
      </c>
      <c r="BA119" s="213" t="str">
        <f t="shared" si="91"/>
        <v/>
      </c>
      <c r="BB119" s="221" t="str">
        <f t="shared" si="92"/>
        <v/>
      </c>
      <c r="BC119" s="232" t="str">
        <f t="shared" si="93"/>
        <v/>
      </c>
      <c r="BD119" s="229" t="str">
        <f t="shared" si="94"/>
        <v/>
      </c>
      <c r="BE119" s="222" t="str">
        <f t="shared" si="95"/>
        <v/>
      </c>
      <c r="BF119" s="233" t="str">
        <f t="shared" si="96"/>
        <v/>
      </c>
      <c r="BG119" s="222" t="str">
        <f t="shared" si="97"/>
        <v/>
      </c>
      <c r="BH119" s="222" t="str">
        <f t="shared" si="98"/>
        <v/>
      </c>
      <c r="BI119" s="222" t="str">
        <f t="shared" si="99"/>
        <v/>
      </c>
      <c r="BJ119" s="213" t="str">
        <f t="shared" si="100"/>
        <v/>
      </c>
      <c r="BK119" s="221" t="str">
        <f t="shared" si="101"/>
        <v/>
      </c>
      <c r="BL119" s="232" t="str">
        <f t="shared" si="102"/>
        <v/>
      </c>
      <c r="BM119" s="228" t="str">
        <f t="shared" si="103"/>
        <v/>
      </c>
      <c r="BN119" s="221" t="str">
        <f t="shared" si="104"/>
        <v/>
      </c>
      <c r="BO119" s="232" t="str">
        <f t="shared" si="105"/>
        <v/>
      </c>
      <c r="BP119" s="221" t="str">
        <f t="shared" si="106"/>
        <v/>
      </c>
      <c r="BQ119" s="221" t="str">
        <f t="shared" si="107"/>
        <v/>
      </c>
      <c r="BR119" s="237" t="str">
        <f t="shared" si="108"/>
        <v/>
      </c>
    </row>
    <row r="120" spans="1:70" s="77" customFormat="1" ht="15" customHeight="1">
      <c r="A120" s="102"/>
      <c r="B120" s="102"/>
      <c r="C120" s="102"/>
      <c r="D120" s="144"/>
      <c r="E120" s="102"/>
      <c r="F120" s="150"/>
      <c r="G120" s="166"/>
      <c r="H120" s="180"/>
      <c r="I120" s="180"/>
      <c r="J120" s="166"/>
      <c r="K120" s="166"/>
      <c r="L120" s="166"/>
      <c r="M120" s="201"/>
      <c r="N120" s="201"/>
      <c r="O120" s="209"/>
      <c r="Q120" s="213" t="str">
        <f t="shared" si="55"/>
        <v/>
      </c>
      <c r="R120" s="221" t="str">
        <f t="shared" si="56"/>
        <v/>
      </c>
      <c r="S120" s="221" t="str">
        <f t="shared" si="57"/>
        <v/>
      </c>
      <c r="T120" s="228" t="str">
        <f t="shared" si="58"/>
        <v/>
      </c>
      <c r="U120" s="221" t="str">
        <f t="shared" si="59"/>
        <v/>
      </c>
      <c r="V120" s="232" t="str">
        <f t="shared" si="60"/>
        <v/>
      </c>
      <c r="W120" s="221" t="str">
        <f t="shared" si="61"/>
        <v/>
      </c>
      <c r="X120" s="221" t="str">
        <f t="shared" si="62"/>
        <v/>
      </c>
      <c r="Y120" s="221" t="str">
        <f t="shared" si="63"/>
        <v/>
      </c>
      <c r="Z120" s="228" t="str">
        <f t="shared" si="64"/>
        <v/>
      </c>
      <c r="AA120" s="221" t="str">
        <f t="shared" si="65"/>
        <v/>
      </c>
      <c r="AB120" s="237" t="str">
        <f t="shared" si="66"/>
        <v/>
      </c>
      <c r="AC120" s="213" t="str">
        <f t="shared" si="67"/>
        <v/>
      </c>
      <c r="AD120" s="221" t="str">
        <f t="shared" si="68"/>
        <v/>
      </c>
      <c r="AE120" s="221" t="str">
        <f t="shared" si="69"/>
        <v/>
      </c>
      <c r="AF120" s="228" t="str">
        <f t="shared" si="70"/>
        <v/>
      </c>
      <c r="AG120" s="221" t="str">
        <f t="shared" si="71"/>
        <v/>
      </c>
      <c r="AH120" s="232" t="str">
        <f t="shared" si="72"/>
        <v/>
      </c>
      <c r="AI120" s="221" t="str">
        <f t="shared" si="73"/>
        <v/>
      </c>
      <c r="AJ120" s="221" t="str">
        <f t="shared" si="74"/>
        <v/>
      </c>
      <c r="AK120" s="221" t="str">
        <f t="shared" si="75"/>
        <v/>
      </c>
      <c r="AL120" s="228" t="str">
        <f t="shared" si="76"/>
        <v/>
      </c>
      <c r="AM120" s="221" t="str">
        <f t="shared" si="77"/>
        <v/>
      </c>
      <c r="AN120" s="237" t="str">
        <f t="shared" si="78"/>
        <v/>
      </c>
      <c r="AO120" s="213" t="str">
        <f t="shared" si="79"/>
        <v/>
      </c>
      <c r="AP120" s="221" t="str">
        <f t="shared" si="80"/>
        <v/>
      </c>
      <c r="AQ120" s="221" t="str">
        <f t="shared" si="81"/>
        <v/>
      </c>
      <c r="AR120" s="228" t="str">
        <f t="shared" si="82"/>
        <v/>
      </c>
      <c r="AS120" s="221" t="str">
        <f t="shared" si="83"/>
        <v/>
      </c>
      <c r="AT120" s="232" t="str">
        <f t="shared" si="84"/>
        <v/>
      </c>
      <c r="AU120" s="221" t="str">
        <f t="shared" si="85"/>
        <v/>
      </c>
      <c r="AV120" s="221" t="str">
        <f t="shared" si="86"/>
        <v/>
      </c>
      <c r="AW120" s="221" t="str">
        <f t="shared" si="87"/>
        <v/>
      </c>
      <c r="AX120" s="228" t="str">
        <f t="shared" si="88"/>
        <v/>
      </c>
      <c r="AY120" s="221" t="str">
        <f t="shared" si="89"/>
        <v/>
      </c>
      <c r="AZ120" s="237" t="str">
        <f t="shared" si="90"/>
        <v/>
      </c>
      <c r="BA120" s="213" t="str">
        <f t="shared" si="91"/>
        <v/>
      </c>
      <c r="BB120" s="221" t="str">
        <f t="shared" si="92"/>
        <v/>
      </c>
      <c r="BC120" s="232" t="str">
        <f t="shared" si="93"/>
        <v/>
      </c>
      <c r="BD120" s="229" t="str">
        <f t="shared" si="94"/>
        <v/>
      </c>
      <c r="BE120" s="222" t="str">
        <f t="shared" si="95"/>
        <v/>
      </c>
      <c r="BF120" s="233" t="str">
        <f t="shared" si="96"/>
        <v/>
      </c>
      <c r="BG120" s="222" t="str">
        <f t="shared" si="97"/>
        <v/>
      </c>
      <c r="BH120" s="222" t="str">
        <f t="shared" si="98"/>
        <v/>
      </c>
      <c r="BI120" s="222" t="str">
        <f t="shared" si="99"/>
        <v/>
      </c>
      <c r="BJ120" s="213" t="str">
        <f t="shared" si="100"/>
        <v/>
      </c>
      <c r="BK120" s="221" t="str">
        <f t="shared" si="101"/>
        <v/>
      </c>
      <c r="BL120" s="232" t="str">
        <f t="shared" si="102"/>
        <v/>
      </c>
      <c r="BM120" s="228" t="str">
        <f t="shared" si="103"/>
        <v/>
      </c>
      <c r="BN120" s="221" t="str">
        <f t="shared" si="104"/>
        <v/>
      </c>
      <c r="BO120" s="232" t="str">
        <f t="shared" si="105"/>
        <v/>
      </c>
      <c r="BP120" s="221" t="str">
        <f t="shared" si="106"/>
        <v/>
      </c>
      <c r="BQ120" s="221" t="str">
        <f t="shared" si="107"/>
        <v/>
      </c>
      <c r="BR120" s="237" t="str">
        <f t="shared" si="108"/>
        <v/>
      </c>
    </row>
    <row r="121" spans="1:70" s="77" customFormat="1" ht="15" customHeight="1">
      <c r="A121" s="102"/>
      <c r="B121" s="102"/>
      <c r="C121" s="102"/>
      <c r="D121" s="144"/>
      <c r="E121" s="102"/>
      <c r="F121" s="150"/>
      <c r="G121" s="166"/>
      <c r="H121" s="180"/>
      <c r="I121" s="180"/>
      <c r="J121" s="166"/>
      <c r="K121" s="166"/>
      <c r="L121" s="166"/>
      <c r="M121" s="201"/>
      <c r="N121" s="201"/>
      <c r="O121" s="209"/>
      <c r="Q121" s="213" t="str">
        <f t="shared" si="55"/>
        <v/>
      </c>
      <c r="R121" s="221" t="str">
        <f t="shared" si="56"/>
        <v/>
      </c>
      <c r="S121" s="221" t="str">
        <f t="shared" si="57"/>
        <v/>
      </c>
      <c r="T121" s="228" t="str">
        <f t="shared" si="58"/>
        <v/>
      </c>
      <c r="U121" s="221" t="str">
        <f t="shared" si="59"/>
        <v/>
      </c>
      <c r="V121" s="232" t="str">
        <f t="shared" si="60"/>
        <v/>
      </c>
      <c r="W121" s="221" t="str">
        <f t="shared" si="61"/>
        <v/>
      </c>
      <c r="X121" s="221" t="str">
        <f t="shared" si="62"/>
        <v/>
      </c>
      <c r="Y121" s="221" t="str">
        <f t="shared" si="63"/>
        <v/>
      </c>
      <c r="Z121" s="228" t="str">
        <f t="shared" si="64"/>
        <v/>
      </c>
      <c r="AA121" s="221" t="str">
        <f t="shared" si="65"/>
        <v/>
      </c>
      <c r="AB121" s="237" t="str">
        <f t="shared" si="66"/>
        <v/>
      </c>
      <c r="AC121" s="213" t="str">
        <f t="shared" si="67"/>
        <v/>
      </c>
      <c r="AD121" s="221" t="str">
        <f t="shared" si="68"/>
        <v/>
      </c>
      <c r="AE121" s="221" t="str">
        <f t="shared" si="69"/>
        <v/>
      </c>
      <c r="AF121" s="228" t="str">
        <f t="shared" si="70"/>
        <v/>
      </c>
      <c r="AG121" s="221" t="str">
        <f t="shared" si="71"/>
        <v/>
      </c>
      <c r="AH121" s="232" t="str">
        <f t="shared" si="72"/>
        <v/>
      </c>
      <c r="AI121" s="221" t="str">
        <f t="shared" si="73"/>
        <v/>
      </c>
      <c r="AJ121" s="221" t="str">
        <f t="shared" si="74"/>
        <v/>
      </c>
      <c r="AK121" s="221" t="str">
        <f t="shared" si="75"/>
        <v/>
      </c>
      <c r="AL121" s="228" t="str">
        <f t="shared" si="76"/>
        <v/>
      </c>
      <c r="AM121" s="221" t="str">
        <f t="shared" si="77"/>
        <v/>
      </c>
      <c r="AN121" s="237" t="str">
        <f t="shared" si="78"/>
        <v/>
      </c>
      <c r="AO121" s="213" t="str">
        <f t="shared" si="79"/>
        <v/>
      </c>
      <c r="AP121" s="221" t="str">
        <f t="shared" si="80"/>
        <v/>
      </c>
      <c r="AQ121" s="221" t="str">
        <f t="shared" si="81"/>
        <v/>
      </c>
      <c r="AR121" s="228" t="str">
        <f t="shared" si="82"/>
        <v/>
      </c>
      <c r="AS121" s="221" t="str">
        <f t="shared" si="83"/>
        <v/>
      </c>
      <c r="AT121" s="232" t="str">
        <f t="shared" si="84"/>
        <v/>
      </c>
      <c r="AU121" s="221" t="str">
        <f t="shared" si="85"/>
        <v/>
      </c>
      <c r="AV121" s="221" t="str">
        <f t="shared" si="86"/>
        <v/>
      </c>
      <c r="AW121" s="221" t="str">
        <f t="shared" si="87"/>
        <v/>
      </c>
      <c r="AX121" s="228" t="str">
        <f t="shared" si="88"/>
        <v/>
      </c>
      <c r="AY121" s="221" t="str">
        <f t="shared" si="89"/>
        <v/>
      </c>
      <c r="AZ121" s="237" t="str">
        <f t="shared" si="90"/>
        <v/>
      </c>
      <c r="BA121" s="213" t="str">
        <f t="shared" si="91"/>
        <v/>
      </c>
      <c r="BB121" s="221" t="str">
        <f t="shared" si="92"/>
        <v/>
      </c>
      <c r="BC121" s="232" t="str">
        <f t="shared" si="93"/>
        <v/>
      </c>
      <c r="BD121" s="229" t="str">
        <f t="shared" si="94"/>
        <v/>
      </c>
      <c r="BE121" s="222" t="str">
        <f t="shared" si="95"/>
        <v/>
      </c>
      <c r="BF121" s="233" t="str">
        <f t="shared" si="96"/>
        <v/>
      </c>
      <c r="BG121" s="222" t="str">
        <f t="shared" si="97"/>
        <v/>
      </c>
      <c r="BH121" s="222" t="str">
        <f t="shared" si="98"/>
        <v/>
      </c>
      <c r="BI121" s="222" t="str">
        <f t="shared" si="99"/>
        <v/>
      </c>
      <c r="BJ121" s="213" t="str">
        <f t="shared" si="100"/>
        <v/>
      </c>
      <c r="BK121" s="221" t="str">
        <f t="shared" si="101"/>
        <v/>
      </c>
      <c r="BL121" s="232" t="str">
        <f t="shared" si="102"/>
        <v/>
      </c>
      <c r="BM121" s="228" t="str">
        <f t="shared" si="103"/>
        <v/>
      </c>
      <c r="BN121" s="221" t="str">
        <f t="shared" si="104"/>
        <v/>
      </c>
      <c r="BO121" s="232" t="str">
        <f t="shared" si="105"/>
        <v/>
      </c>
      <c r="BP121" s="221" t="str">
        <f t="shared" si="106"/>
        <v/>
      </c>
      <c r="BQ121" s="221" t="str">
        <f t="shared" si="107"/>
        <v/>
      </c>
      <c r="BR121" s="237" t="str">
        <f t="shared" si="108"/>
        <v/>
      </c>
    </row>
    <row r="122" spans="1:70" s="77" customFormat="1" ht="15" customHeight="1">
      <c r="A122" s="102"/>
      <c r="B122" s="102"/>
      <c r="C122" s="102"/>
      <c r="D122" s="144"/>
      <c r="E122" s="102"/>
      <c r="F122" s="150"/>
      <c r="G122" s="166"/>
      <c r="H122" s="180"/>
      <c r="I122" s="180"/>
      <c r="J122" s="166"/>
      <c r="K122" s="166"/>
      <c r="L122" s="166"/>
      <c r="M122" s="201"/>
      <c r="N122" s="201"/>
      <c r="O122" s="209"/>
      <c r="Q122" s="213" t="str">
        <f t="shared" si="55"/>
        <v/>
      </c>
      <c r="R122" s="221" t="str">
        <f t="shared" si="56"/>
        <v/>
      </c>
      <c r="S122" s="221" t="str">
        <f t="shared" si="57"/>
        <v/>
      </c>
      <c r="T122" s="228" t="str">
        <f t="shared" si="58"/>
        <v/>
      </c>
      <c r="U122" s="221" t="str">
        <f t="shared" si="59"/>
        <v/>
      </c>
      <c r="V122" s="232" t="str">
        <f t="shared" si="60"/>
        <v/>
      </c>
      <c r="W122" s="221" t="str">
        <f t="shared" si="61"/>
        <v/>
      </c>
      <c r="X122" s="221" t="str">
        <f t="shared" si="62"/>
        <v/>
      </c>
      <c r="Y122" s="221" t="str">
        <f t="shared" si="63"/>
        <v/>
      </c>
      <c r="Z122" s="228" t="str">
        <f t="shared" si="64"/>
        <v/>
      </c>
      <c r="AA122" s="221" t="str">
        <f t="shared" si="65"/>
        <v/>
      </c>
      <c r="AB122" s="237" t="str">
        <f t="shared" si="66"/>
        <v/>
      </c>
      <c r="AC122" s="213" t="str">
        <f t="shared" si="67"/>
        <v/>
      </c>
      <c r="AD122" s="221" t="str">
        <f t="shared" si="68"/>
        <v/>
      </c>
      <c r="AE122" s="221" t="str">
        <f t="shared" si="69"/>
        <v/>
      </c>
      <c r="AF122" s="228" t="str">
        <f t="shared" si="70"/>
        <v/>
      </c>
      <c r="AG122" s="221" t="str">
        <f t="shared" si="71"/>
        <v/>
      </c>
      <c r="AH122" s="232" t="str">
        <f t="shared" si="72"/>
        <v/>
      </c>
      <c r="AI122" s="221" t="str">
        <f t="shared" si="73"/>
        <v/>
      </c>
      <c r="AJ122" s="221" t="str">
        <f t="shared" si="74"/>
        <v/>
      </c>
      <c r="AK122" s="221" t="str">
        <f t="shared" si="75"/>
        <v/>
      </c>
      <c r="AL122" s="228" t="str">
        <f t="shared" si="76"/>
        <v/>
      </c>
      <c r="AM122" s="221" t="str">
        <f t="shared" si="77"/>
        <v/>
      </c>
      <c r="AN122" s="237" t="str">
        <f t="shared" si="78"/>
        <v/>
      </c>
      <c r="AO122" s="213" t="str">
        <f t="shared" si="79"/>
        <v/>
      </c>
      <c r="AP122" s="221" t="str">
        <f t="shared" si="80"/>
        <v/>
      </c>
      <c r="AQ122" s="221" t="str">
        <f t="shared" si="81"/>
        <v/>
      </c>
      <c r="AR122" s="228" t="str">
        <f t="shared" si="82"/>
        <v/>
      </c>
      <c r="AS122" s="221" t="str">
        <f t="shared" si="83"/>
        <v/>
      </c>
      <c r="AT122" s="232" t="str">
        <f t="shared" si="84"/>
        <v/>
      </c>
      <c r="AU122" s="221" t="str">
        <f t="shared" si="85"/>
        <v/>
      </c>
      <c r="AV122" s="221" t="str">
        <f t="shared" si="86"/>
        <v/>
      </c>
      <c r="AW122" s="221" t="str">
        <f t="shared" si="87"/>
        <v/>
      </c>
      <c r="AX122" s="228" t="str">
        <f t="shared" si="88"/>
        <v/>
      </c>
      <c r="AY122" s="221" t="str">
        <f t="shared" si="89"/>
        <v/>
      </c>
      <c r="AZ122" s="237" t="str">
        <f t="shared" si="90"/>
        <v/>
      </c>
      <c r="BA122" s="213" t="str">
        <f t="shared" si="91"/>
        <v/>
      </c>
      <c r="BB122" s="221" t="str">
        <f t="shared" si="92"/>
        <v/>
      </c>
      <c r="BC122" s="232" t="str">
        <f t="shared" si="93"/>
        <v/>
      </c>
      <c r="BD122" s="229" t="str">
        <f t="shared" si="94"/>
        <v/>
      </c>
      <c r="BE122" s="222" t="str">
        <f t="shared" si="95"/>
        <v/>
      </c>
      <c r="BF122" s="233" t="str">
        <f t="shared" si="96"/>
        <v/>
      </c>
      <c r="BG122" s="222" t="str">
        <f t="shared" si="97"/>
        <v/>
      </c>
      <c r="BH122" s="222" t="str">
        <f t="shared" si="98"/>
        <v/>
      </c>
      <c r="BI122" s="222" t="str">
        <f t="shared" si="99"/>
        <v/>
      </c>
      <c r="BJ122" s="213" t="str">
        <f t="shared" si="100"/>
        <v/>
      </c>
      <c r="BK122" s="221" t="str">
        <f t="shared" si="101"/>
        <v/>
      </c>
      <c r="BL122" s="232" t="str">
        <f t="shared" si="102"/>
        <v/>
      </c>
      <c r="BM122" s="228" t="str">
        <f t="shared" si="103"/>
        <v/>
      </c>
      <c r="BN122" s="221" t="str">
        <f t="shared" si="104"/>
        <v/>
      </c>
      <c r="BO122" s="232" t="str">
        <f t="shared" si="105"/>
        <v/>
      </c>
      <c r="BP122" s="221" t="str">
        <f t="shared" si="106"/>
        <v/>
      </c>
      <c r="BQ122" s="221" t="str">
        <f t="shared" si="107"/>
        <v/>
      </c>
      <c r="BR122" s="237" t="str">
        <f t="shared" si="108"/>
        <v/>
      </c>
    </row>
    <row r="123" spans="1:70" s="77" customFormat="1" ht="15" customHeight="1">
      <c r="A123" s="102"/>
      <c r="B123" s="102"/>
      <c r="C123" s="102"/>
      <c r="D123" s="144"/>
      <c r="E123" s="102"/>
      <c r="F123" s="150"/>
      <c r="G123" s="166"/>
      <c r="H123" s="180"/>
      <c r="I123" s="180"/>
      <c r="J123" s="166"/>
      <c r="K123" s="166"/>
      <c r="L123" s="166"/>
      <c r="M123" s="201"/>
      <c r="N123" s="201"/>
      <c r="O123" s="209"/>
      <c r="Q123" s="213" t="str">
        <f t="shared" si="55"/>
        <v/>
      </c>
      <c r="R123" s="221" t="str">
        <f t="shared" si="56"/>
        <v/>
      </c>
      <c r="S123" s="221" t="str">
        <f t="shared" si="57"/>
        <v/>
      </c>
      <c r="T123" s="228" t="str">
        <f t="shared" si="58"/>
        <v/>
      </c>
      <c r="U123" s="221" t="str">
        <f t="shared" si="59"/>
        <v/>
      </c>
      <c r="V123" s="232" t="str">
        <f t="shared" si="60"/>
        <v/>
      </c>
      <c r="W123" s="221" t="str">
        <f t="shared" si="61"/>
        <v/>
      </c>
      <c r="X123" s="221" t="str">
        <f t="shared" si="62"/>
        <v/>
      </c>
      <c r="Y123" s="221" t="str">
        <f t="shared" si="63"/>
        <v/>
      </c>
      <c r="Z123" s="228" t="str">
        <f t="shared" si="64"/>
        <v/>
      </c>
      <c r="AA123" s="221" t="str">
        <f t="shared" si="65"/>
        <v/>
      </c>
      <c r="AB123" s="237" t="str">
        <f t="shared" si="66"/>
        <v/>
      </c>
      <c r="AC123" s="213" t="str">
        <f t="shared" si="67"/>
        <v/>
      </c>
      <c r="AD123" s="221" t="str">
        <f t="shared" si="68"/>
        <v/>
      </c>
      <c r="AE123" s="221" t="str">
        <f t="shared" si="69"/>
        <v/>
      </c>
      <c r="AF123" s="228" t="str">
        <f t="shared" si="70"/>
        <v/>
      </c>
      <c r="AG123" s="221" t="str">
        <f t="shared" si="71"/>
        <v/>
      </c>
      <c r="AH123" s="232" t="str">
        <f t="shared" si="72"/>
        <v/>
      </c>
      <c r="AI123" s="221" t="str">
        <f t="shared" si="73"/>
        <v/>
      </c>
      <c r="AJ123" s="221" t="str">
        <f t="shared" si="74"/>
        <v/>
      </c>
      <c r="AK123" s="221" t="str">
        <f t="shared" si="75"/>
        <v/>
      </c>
      <c r="AL123" s="228" t="str">
        <f t="shared" si="76"/>
        <v/>
      </c>
      <c r="AM123" s="221" t="str">
        <f t="shared" si="77"/>
        <v/>
      </c>
      <c r="AN123" s="237" t="str">
        <f t="shared" si="78"/>
        <v/>
      </c>
      <c r="AO123" s="213" t="str">
        <f t="shared" si="79"/>
        <v/>
      </c>
      <c r="AP123" s="221" t="str">
        <f t="shared" si="80"/>
        <v/>
      </c>
      <c r="AQ123" s="221" t="str">
        <f t="shared" si="81"/>
        <v/>
      </c>
      <c r="AR123" s="228" t="str">
        <f t="shared" si="82"/>
        <v/>
      </c>
      <c r="AS123" s="221" t="str">
        <f t="shared" si="83"/>
        <v/>
      </c>
      <c r="AT123" s="232" t="str">
        <f t="shared" si="84"/>
        <v/>
      </c>
      <c r="AU123" s="221" t="str">
        <f t="shared" si="85"/>
        <v/>
      </c>
      <c r="AV123" s="221" t="str">
        <f t="shared" si="86"/>
        <v/>
      </c>
      <c r="AW123" s="221" t="str">
        <f t="shared" si="87"/>
        <v/>
      </c>
      <c r="AX123" s="228" t="str">
        <f t="shared" si="88"/>
        <v/>
      </c>
      <c r="AY123" s="221" t="str">
        <f t="shared" si="89"/>
        <v/>
      </c>
      <c r="AZ123" s="237" t="str">
        <f t="shared" si="90"/>
        <v/>
      </c>
      <c r="BA123" s="213" t="str">
        <f t="shared" si="91"/>
        <v/>
      </c>
      <c r="BB123" s="221" t="str">
        <f t="shared" si="92"/>
        <v/>
      </c>
      <c r="BC123" s="232" t="str">
        <f t="shared" si="93"/>
        <v/>
      </c>
      <c r="BD123" s="229" t="str">
        <f t="shared" si="94"/>
        <v/>
      </c>
      <c r="BE123" s="222" t="str">
        <f t="shared" si="95"/>
        <v/>
      </c>
      <c r="BF123" s="233" t="str">
        <f t="shared" si="96"/>
        <v/>
      </c>
      <c r="BG123" s="222" t="str">
        <f t="shared" si="97"/>
        <v/>
      </c>
      <c r="BH123" s="222" t="str">
        <f t="shared" si="98"/>
        <v/>
      </c>
      <c r="BI123" s="222" t="str">
        <f t="shared" si="99"/>
        <v/>
      </c>
      <c r="BJ123" s="213" t="str">
        <f t="shared" si="100"/>
        <v/>
      </c>
      <c r="BK123" s="221" t="str">
        <f t="shared" si="101"/>
        <v/>
      </c>
      <c r="BL123" s="232" t="str">
        <f t="shared" si="102"/>
        <v/>
      </c>
      <c r="BM123" s="228" t="str">
        <f t="shared" si="103"/>
        <v/>
      </c>
      <c r="BN123" s="221" t="str">
        <f t="shared" si="104"/>
        <v/>
      </c>
      <c r="BO123" s="232" t="str">
        <f t="shared" si="105"/>
        <v/>
      </c>
      <c r="BP123" s="221" t="str">
        <f t="shared" si="106"/>
        <v/>
      </c>
      <c r="BQ123" s="221" t="str">
        <f t="shared" si="107"/>
        <v/>
      </c>
      <c r="BR123" s="237" t="str">
        <f t="shared" si="108"/>
        <v/>
      </c>
    </row>
    <row r="124" spans="1:70" s="77" customFormat="1" ht="15" customHeight="1">
      <c r="A124" s="102"/>
      <c r="B124" s="102"/>
      <c r="C124" s="102"/>
      <c r="D124" s="144"/>
      <c r="E124" s="102"/>
      <c r="F124" s="150"/>
      <c r="G124" s="166"/>
      <c r="H124" s="180"/>
      <c r="I124" s="180"/>
      <c r="J124" s="166"/>
      <c r="K124" s="166"/>
      <c r="L124" s="166"/>
      <c r="M124" s="201"/>
      <c r="N124" s="201"/>
      <c r="O124" s="209"/>
      <c r="Q124" s="213" t="str">
        <f t="shared" si="55"/>
        <v/>
      </c>
      <c r="R124" s="221" t="str">
        <f t="shared" si="56"/>
        <v/>
      </c>
      <c r="S124" s="221" t="str">
        <f t="shared" si="57"/>
        <v/>
      </c>
      <c r="T124" s="228" t="str">
        <f t="shared" si="58"/>
        <v/>
      </c>
      <c r="U124" s="221" t="str">
        <f t="shared" si="59"/>
        <v/>
      </c>
      <c r="V124" s="232" t="str">
        <f t="shared" si="60"/>
        <v/>
      </c>
      <c r="W124" s="221" t="str">
        <f t="shared" si="61"/>
        <v/>
      </c>
      <c r="X124" s="221" t="str">
        <f t="shared" si="62"/>
        <v/>
      </c>
      <c r="Y124" s="221" t="str">
        <f t="shared" si="63"/>
        <v/>
      </c>
      <c r="Z124" s="228" t="str">
        <f t="shared" si="64"/>
        <v/>
      </c>
      <c r="AA124" s="221" t="str">
        <f t="shared" si="65"/>
        <v/>
      </c>
      <c r="AB124" s="237" t="str">
        <f t="shared" si="66"/>
        <v/>
      </c>
      <c r="AC124" s="213" t="str">
        <f t="shared" si="67"/>
        <v/>
      </c>
      <c r="AD124" s="221" t="str">
        <f t="shared" si="68"/>
        <v/>
      </c>
      <c r="AE124" s="221" t="str">
        <f t="shared" si="69"/>
        <v/>
      </c>
      <c r="AF124" s="228" t="str">
        <f t="shared" si="70"/>
        <v/>
      </c>
      <c r="AG124" s="221" t="str">
        <f t="shared" si="71"/>
        <v/>
      </c>
      <c r="AH124" s="232" t="str">
        <f t="shared" si="72"/>
        <v/>
      </c>
      <c r="AI124" s="221" t="str">
        <f t="shared" si="73"/>
        <v/>
      </c>
      <c r="AJ124" s="221" t="str">
        <f t="shared" si="74"/>
        <v/>
      </c>
      <c r="AK124" s="221" t="str">
        <f t="shared" si="75"/>
        <v/>
      </c>
      <c r="AL124" s="228" t="str">
        <f t="shared" si="76"/>
        <v/>
      </c>
      <c r="AM124" s="221" t="str">
        <f t="shared" si="77"/>
        <v/>
      </c>
      <c r="AN124" s="237" t="str">
        <f t="shared" si="78"/>
        <v/>
      </c>
      <c r="AO124" s="213" t="str">
        <f t="shared" si="79"/>
        <v/>
      </c>
      <c r="AP124" s="221" t="str">
        <f t="shared" si="80"/>
        <v/>
      </c>
      <c r="AQ124" s="221" t="str">
        <f t="shared" si="81"/>
        <v/>
      </c>
      <c r="AR124" s="228" t="str">
        <f t="shared" si="82"/>
        <v/>
      </c>
      <c r="AS124" s="221" t="str">
        <f t="shared" si="83"/>
        <v/>
      </c>
      <c r="AT124" s="232" t="str">
        <f t="shared" si="84"/>
        <v/>
      </c>
      <c r="AU124" s="221" t="str">
        <f t="shared" si="85"/>
        <v/>
      </c>
      <c r="AV124" s="221" t="str">
        <f t="shared" si="86"/>
        <v/>
      </c>
      <c r="AW124" s="221" t="str">
        <f t="shared" si="87"/>
        <v/>
      </c>
      <c r="AX124" s="228" t="str">
        <f t="shared" si="88"/>
        <v/>
      </c>
      <c r="AY124" s="221" t="str">
        <f t="shared" si="89"/>
        <v/>
      </c>
      <c r="AZ124" s="237" t="str">
        <f t="shared" si="90"/>
        <v/>
      </c>
      <c r="BA124" s="213" t="str">
        <f t="shared" si="91"/>
        <v/>
      </c>
      <c r="BB124" s="221" t="str">
        <f t="shared" si="92"/>
        <v/>
      </c>
      <c r="BC124" s="232" t="str">
        <f t="shared" si="93"/>
        <v/>
      </c>
      <c r="BD124" s="229" t="str">
        <f t="shared" si="94"/>
        <v/>
      </c>
      <c r="BE124" s="222" t="str">
        <f t="shared" si="95"/>
        <v/>
      </c>
      <c r="BF124" s="233" t="str">
        <f t="shared" si="96"/>
        <v/>
      </c>
      <c r="BG124" s="222" t="str">
        <f t="shared" si="97"/>
        <v/>
      </c>
      <c r="BH124" s="222" t="str">
        <f t="shared" si="98"/>
        <v/>
      </c>
      <c r="BI124" s="222" t="str">
        <f t="shared" si="99"/>
        <v/>
      </c>
      <c r="BJ124" s="213" t="str">
        <f t="shared" si="100"/>
        <v/>
      </c>
      <c r="BK124" s="221" t="str">
        <f t="shared" si="101"/>
        <v/>
      </c>
      <c r="BL124" s="232" t="str">
        <f t="shared" si="102"/>
        <v/>
      </c>
      <c r="BM124" s="228" t="str">
        <f t="shared" si="103"/>
        <v/>
      </c>
      <c r="BN124" s="221" t="str">
        <f t="shared" si="104"/>
        <v/>
      </c>
      <c r="BO124" s="232" t="str">
        <f t="shared" si="105"/>
        <v/>
      </c>
      <c r="BP124" s="221" t="str">
        <f t="shared" si="106"/>
        <v/>
      </c>
      <c r="BQ124" s="221" t="str">
        <f t="shared" si="107"/>
        <v/>
      </c>
      <c r="BR124" s="237" t="str">
        <f t="shared" si="108"/>
        <v/>
      </c>
    </row>
    <row r="125" spans="1:70" s="77" customFormat="1" ht="15" customHeight="1">
      <c r="A125" s="102"/>
      <c r="B125" s="102"/>
      <c r="C125" s="102"/>
      <c r="D125" s="144"/>
      <c r="E125" s="102"/>
      <c r="F125" s="150"/>
      <c r="G125" s="166"/>
      <c r="H125" s="180"/>
      <c r="I125" s="180"/>
      <c r="J125" s="166"/>
      <c r="K125" s="166"/>
      <c r="L125" s="166"/>
      <c r="M125" s="201"/>
      <c r="N125" s="201"/>
      <c r="O125" s="209"/>
      <c r="Q125" s="213" t="str">
        <f t="shared" si="55"/>
        <v/>
      </c>
      <c r="R125" s="221" t="str">
        <f t="shared" si="56"/>
        <v/>
      </c>
      <c r="S125" s="221" t="str">
        <f t="shared" si="57"/>
        <v/>
      </c>
      <c r="T125" s="228" t="str">
        <f t="shared" si="58"/>
        <v/>
      </c>
      <c r="U125" s="221" t="str">
        <f t="shared" si="59"/>
        <v/>
      </c>
      <c r="V125" s="232" t="str">
        <f t="shared" si="60"/>
        <v/>
      </c>
      <c r="W125" s="221" t="str">
        <f t="shared" si="61"/>
        <v/>
      </c>
      <c r="X125" s="221" t="str">
        <f t="shared" si="62"/>
        <v/>
      </c>
      <c r="Y125" s="221" t="str">
        <f t="shared" si="63"/>
        <v/>
      </c>
      <c r="Z125" s="228" t="str">
        <f t="shared" si="64"/>
        <v/>
      </c>
      <c r="AA125" s="221" t="str">
        <f t="shared" si="65"/>
        <v/>
      </c>
      <c r="AB125" s="237" t="str">
        <f t="shared" si="66"/>
        <v/>
      </c>
      <c r="AC125" s="213" t="str">
        <f t="shared" si="67"/>
        <v/>
      </c>
      <c r="AD125" s="221" t="str">
        <f t="shared" si="68"/>
        <v/>
      </c>
      <c r="AE125" s="221" t="str">
        <f t="shared" si="69"/>
        <v/>
      </c>
      <c r="AF125" s="228" t="str">
        <f t="shared" si="70"/>
        <v/>
      </c>
      <c r="AG125" s="221" t="str">
        <f t="shared" si="71"/>
        <v/>
      </c>
      <c r="AH125" s="232" t="str">
        <f t="shared" si="72"/>
        <v/>
      </c>
      <c r="AI125" s="221" t="str">
        <f t="shared" si="73"/>
        <v/>
      </c>
      <c r="AJ125" s="221" t="str">
        <f t="shared" si="74"/>
        <v/>
      </c>
      <c r="AK125" s="221" t="str">
        <f t="shared" si="75"/>
        <v/>
      </c>
      <c r="AL125" s="228" t="str">
        <f t="shared" si="76"/>
        <v/>
      </c>
      <c r="AM125" s="221" t="str">
        <f t="shared" si="77"/>
        <v/>
      </c>
      <c r="AN125" s="237" t="str">
        <f t="shared" si="78"/>
        <v/>
      </c>
      <c r="AO125" s="213" t="str">
        <f t="shared" si="79"/>
        <v/>
      </c>
      <c r="AP125" s="221" t="str">
        <f t="shared" si="80"/>
        <v/>
      </c>
      <c r="AQ125" s="221" t="str">
        <f t="shared" si="81"/>
        <v/>
      </c>
      <c r="AR125" s="228" t="str">
        <f t="shared" si="82"/>
        <v/>
      </c>
      <c r="AS125" s="221" t="str">
        <f t="shared" si="83"/>
        <v/>
      </c>
      <c r="AT125" s="232" t="str">
        <f t="shared" si="84"/>
        <v/>
      </c>
      <c r="AU125" s="221" t="str">
        <f t="shared" si="85"/>
        <v/>
      </c>
      <c r="AV125" s="221" t="str">
        <f t="shared" si="86"/>
        <v/>
      </c>
      <c r="AW125" s="221" t="str">
        <f t="shared" si="87"/>
        <v/>
      </c>
      <c r="AX125" s="228" t="str">
        <f t="shared" si="88"/>
        <v/>
      </c>
      <c r="AY125" s="221" t="str">
        <f t="shared" si="89"/>
        <v/>
      </c>
      <c r="AZ125" s="237" t="str">
        <f t="shared" si="90"/>
        <v/>
      </c>
      <c r="BA125" s="213" t="str">
        <f t="shared" si="91"/>
        <v/>
      </c>
      <c r="BB125" s="221" t="str">
        <f t="shared" si="92"/>
        <v/>
      </c>
      <c r="BC125" s="232" t="str">
        <f t="shared" si="93"/>
        <v/>
      </c>
      <c r="BD125" s="229" t="str">
        <f t="shared" si="94"/>
        <v/>
      </c>
      <c r="BE125" s="222" t="str">
        <f t="shared" si="95"/>
        <v/>
      </c>
      <c r="BF125" s="233" t="str">
        <f t="shared" si="96"/>
        <v/>
      </c>
      <c r="BG125" s="222" t="str">
        <f t="shared" si="97"/>
        <v/>
      </c>
      <c r="BH125" s="222" t="str">
        <f t="shared" si="98"/>
        <v/>
      </c>
      <c r="BI125" s="222" t="str">
        <f t="shared" si="99"/>
        <v/>
      </c>
      <c r="BJ125" s="213" t="str">
        <f t="shared" si="100"/>
        <v/>
      </c>
      <c r="BK125" s="221" t="str">
        <f t="shared" si="101"/>
        <v/>
      </c>
      <c r="BL125" s="232" t="str">
        <f t="shared" si="102"/>
        <v/>
      </c>
      <c r="BM125" s="228" t="str">
        <f t="shared" si="103"/>
        <v/>
      </c>
      <c r="BN125" s="221" t="str">
        <f t="shared" si="104"/>
        <v/>
      </c>
      <c r="BO125" s="232" t="str">
        <f t="shared" si="105"/>
        <v/>
      </c>
      <c r="BP125" s="221" t="str">
        <f t="shared" si="106"/>
        <v/>
      </c>
      <c r="BQ125" s="221" t="str">
        <f t="shared" si="107"/>
        <v/>
      </c>
      <c r="BR125" s="237" t="str">
        <f t="shared" si="108"/>
        <v/>
      </c>
    </row>
    <row r="126" spans="1:70" s="77" customFormat="1" ht="15" customHeight="1">
      <c r="A126" s="102"/>
      <c r="B126" s="102"/>
      <c r="C126" s="102"/>
      <c r="D126" s="144"/>
      <c r="E126" s="102"/>
      <c r="F126" s="150"/>
      <c r="G126" s="166"/>
      <c r="H126" s="180"/>
      <c r="I126" s="180"/>
      <c r="J126" s="166"/>
      <c r="K126" s="166"/>
      <c r="L126" s="166"/>
      <c r="M126" s="201"/>
      <c r="N126" s="201"/>
      <c r="O126" s="209"/>
      <c r="Q126" s="213" t="str">
        <f t="shared" si="55"/>
        <v/>
      </c>
      <c r="R126" s="221" t="str">
        <f t="shared" si="56"/>
        <v/>
      </c>
      <c r="S126" s="221" t="str">
        <f t="shared" si="57"/>
        <v/>
      </c>
      <c r="T126" s="228" t="str">
        <f t="shared" si="58"/>
        <v/>
      </c>
      <c r="U126" s="221" t="str">
        <f t="shared" si="59"/>
        <v/>
      </c>
      <c r="V126" s="232" t="str">
        <f t="shared" si="60"/>
        <v/>
      </c>
      <c r="W126" s="221" t="str">
        <f t="shared" si="61"/>
        <v/>
      </c>
      <c r="X126" s="221" t="str">
        <f t="shared" si="62"/>
        <v/>
      </c>
      <c r="Y126" s="221" t="str">
        <f t="shared" si="63"/>
        <v/>
      </c>
      <c r="Z126" s="228" t="str">
        <f t="shared" si="64"/>
        <v/>
      </c>
      <c r="AA126" s="221" t="str">
        <f t="shared" si="65"/>
        <v/>
      </c>
      <c r="AB126" s="237" t="str">
        <f t="shared" si="66"/>
        <v/>
      </c>
      <c r="AC126" s="213" t="str">
        <f t="shared" si="67"/>
        <v/>
      </c>
      <c r="AD126" s="221" t="str">
        <f t="shared" si="68"/>
        <v/>
      </c>
      <c r="AE126" s="221" t="str">
        <f t="shared" si="69"/>
        <v/>
      </c>
      <c r="AF126" s="228" t="str">
        <f t="shared" si="70"/>
        <v/>
      </c>
      <c r="AG126" s="221" t="str">
        <f t="shared" si="71"/>
        <v/>
      </c>
      <c r="AH126" s="232" t="str">
        <f t="shared" si="72"/>
        <v/>
      </c>
      <c r="AI126" s="221" t="str">
        <f t="shared" si="73"/>
        <v/>
      </c>
      <c r="AJ126" s="221" t="str">
        <f t="shared" si="74"/>
        <v/>
      </c>
      <c r="AK126" s="221" t="str">
        <f t="shared" si="75"/>
        <v/>
      </c>
      <c r="AL126" s="228" t="str">
        <f t="shared" si="76"/>
        <v/>
      </c>
      <c r="AM126" s="221" t="str">
        <f t="shared" si="77"/>
        <v/>
      </c>
      <c r="AN126" s="237" t="str">
        <f t="shared" si="78"/>
        <v/>
      </c>
      <c r="AO126" s="213" t="str">
        <f t="shared" si="79"/>
        <v/>
      </c>
      <c r="AP126" s="221" t="str">
        <f t="shared" si="80"/>
        <v/>
      </c>
      <c r="AQ126" s="221" t="str">
        <f t="shared" si="81"/>
        <v/>
      </c>
      <c r="AR126" s="228" t="str">
        <f t="shared" si="82"/>
        <v/>
      </c>
      <c r="AS126" s="221" t="str">
        <f t="shared" si="83"/>
        <v/>
      </c>
      <c r="AT126" s="232" t="str">
        <f t="shared" si="84"/>
        <v/>
      </c>
      <c r="AU126" s="221" t="str">
        <f t="shared" si="85"/>
        <v/>
      </c>
      <c r="AV126" s="221" t="str">
        <f t="shared" si="86"/>
        <v/>
      </c>
      <c r="AW126" s="221" t="str">
        <f t="shared" si="87"/>
        <v/>
      </c>
      <c r="AX126" s="228" t="str">
        <f t="shared" si="88"/>
        <v/>
      </c>
      <c r="AY126" s="221" t="str">
        <f t="shared" si="89"/>
        <v/>
      </c>
      <c r="AZ126" s="237" t="str">
        <f t="shared" si="90"/>
        <v/>
      </c>
      <c r="BA126" s="213" t="str">
        <f t="shared" si="91"/>
        <v/>
      </c>
      <c r="BB126" s="221" t="str">
        <f t="shared" si="92"/>
        <v/>
      </c>
      <c r="BC126" s="232" t="str">
        <f t="shared" si="93"/>
        <v/>
      </c>
      <c r="BD126" s="229" t="str">
        <f t="shared" si="94"/>
        <v/>
      </c>
      <c r="BE126" s="222" t="str">
        <f t="shared" si="95"/>
        <v/>
      </c>
      <c r="BF126" s="233" t="str">
        <f t="shared" si="96"/>
        <v/>
      </c>
      <c r="BG126" s="222" t="str">
        <f t="shared" si="97"/>
        <v/>
      </c>
      <c r="BH126" s="222" t="str">
        <f t="shared" si="98"/>
        <v/>
      </c>
      <c r="BI126" s="222" t="str">
        <f t="shared" si="99"/>
        <v/>
      </c>
      <c r="BJ126" s="213" t="str">
        <f t="shared" si="100"/>
        <v/>
      </c>
      <c r="BK126" s="221" t="str">
        <f t="shared" si="101"/>
        <v/>
      </c>
      <c r="BL126" s="232" t="str">
        <f t="shared" si="102"/>
        <v/>
      </c>
      <c r="BM126" s="228" t="str">
        <f t="shared" si="103"/>
        <v/>
      </c>
      <c r="BN126" s="221" t="str">
        <f t="shared" si="104"/>
        <v/>
      </c>
      <c r="BO126" s="232" t="str">
        <f t="shared" si="105"/>
        <v/>
      </c>
      <c r="BP126" s="221" t="str">
        <f t="shared" si="106"/>
        <v/>
      </c>
      <c r="BQ126" s="221" t="str">
        <f t="shared" si="107"/>
        <v/>
      </c>
      <c r="BR126" s="237" t="str">
        <f t="shared" si="108"/>
        <v/>
      </c>
    </row>
    <row r="127" spans="1:70" s="77" customFormat="1" ht="15" customHeight="1">
      <c r="A127" s="102"/>
      <c r="B127" s="102"/>
      <c r="C127" s="102"/>
      <c r="D127" s="144"/>
      <c r="E127" s="102"/>
      <c r="F127" s="150"/>
      <c r="G127" s="166"/>
      <c r="H127" s="180"/>
      <c r="I127" s="180"/>
      <c r="J127" s="166"/>
      <c r="K127" s="166"/>
      <c r="L127" s="166"/>
      <c r="M127" s="201"/>
      <c r="N127" s="201"/>
      <c r="O127" s="209"/>
      <c r="Q127" s="213" t="str">
        <f t="shared" si="55"/>
        <v/>
      </c>
      <c r="R127" s="221" t="str">
        <f t="shared" si="56"/>
        <v/>
      </c>
      <c r="S127" s="221" t="str">
        <f t="shared" si="57"/>
        <v/>
      </c>
      <c r="T127" s="228" t="str">
        <f t="shared" si="58"/>
        <v/>
      </c>
      <c r="U127" s="221" t="str">
        <f t="shared" si="59"/>
        <v/>
      </c>
      <c r="V127" s="232" t="str">
        <f t="shared" si="60"/>
        <v/>
      </c>
      <c r="W127" s="221" t="str">
        <f t="shared" si="61"/>
        <v/>
      </c>
      <c r="X127" s="221" t="str">
        <f t="shared" si="62"/>
        <v/>
      </c>
      <c r="Y127" s="221" t="str">
        <f t="shared" si="63"/>
        <v/>
      </c>
      <c r="Z127" s="228" t="str">
        <f t="shared" si="64"/>
        <v/>
      </c>
      <c r="AA127" s="221" t="str">
        <f t="shared" si="65"/>
        <v/>
      </c>
      <c r="AB127" s="237" t="str">
        <f t="shared" si="66"/>
        <v/>
      </c>
      <c r="AC127" s="213" t="str">
        <f t="shared" si="67"/>
        <v/>
      </c>
      <c r="AD127" s="221" t="str">
        <f t="shared" si="68"/>
        <v/>
      </c>
      <c r="AE127" s="221" t="str">
        <f t="shared" si="69"/>
        <v/>
      </c>
      <c r="AF127" s="228" t="str">
        <f t="shared" si="70"/>
        <v/>
      </c>
      <c r="AG127" s="221" t="str">
        <f t="shared" si="71"/>
        <v/>
      </c>
      <c r="AH127" s="232" t="str">
        <f t="shared" si="72"/>
        <v/>
      </c>
      <c r="AI127" s="221" t="str">
        <f t="shared" si="73"/>
        <v/>
      </c>
      <c r="AJ127" s="221" t="str">
        <f t="shared" si="74"/>
        <v/>
      </c>
      <c r="AK127" s="221" t="str">
        <f t="shared" si="75"/>
        <v/>
      </c>
      <c r="AL127" s="228" t="str">
        <f t="shared" si="76"/>
        <v/>
      </c>
      <c r="AM127" s="221" t="str">
        <f t="shared" si="77"/>
        <v/>
      </c>
      <c r="AN127" s="237" t="str">
        <f t="shared" si="78"/>
        <v/>
      </c>
      <c r="AO127" s="213" t="str">
        <f t="shared" si="79"/>
        <v/>
      </c>
      <c r="AP127" s="221" t="str">
        <f t="shared" si="80"/>
        <v/>
      </c>
      <c r="AQ127" s="221" t="str">
        <f t="shared" si="81"/>
        <v/>
      </c>
      <c r="AR127" s="228" t="str">
        <f t="shared" si="82"/>
        <v/>
      </c>
      <c r="AS127" s="221" t="str">
        <f t="shared" si="83"/>
        <v/>
      </c>
      <c r="AT127" s="232" t="str">
        <f t="shared" si="84"/>
        <v/>
      </c>
      <c r="AU127" s="221" t="str">
        <f t="shared" si="85"/>
        <v/>
      </c>
      <c r="AV127" s="221" t="str">
        <f t="shared" si="86"/>
        <v/>
      </c>
      <c r="AW127" s="221" t="str">
        <f t="shared" si="87"/>
        <v/>
      </c>
      <c r="AX127" s="228" t="str">
        <f t="shared" si="88"/>
        <v/>
      </c>
      <c r="AY127" s="221" t="str">
        <f t="shared" si="89"/>
        <v/>
      </c>
      <c r="AZ127" s="237" t="str">
        <f t="shared" si="90"/>
        <v/>
      </c>
      <c r="BA127" s="213" t="str">
        <f t="shared" si="91"/>
        <v/>
      </c>
      <c r="BB127" s="221" t="str">
        <f t="shared" si="92"/>
        <v/>
      </c>
      <c r="BC127" s="232" t="str">
        <f t="shared" si="93"/>
        <v/>
      </c>
      <c r="BD127" s="229" t="str">
        <f t="shared" si="94"/>
        <v/>
      </c>
      <c r="BE127" s="222" t="str">
        <f t="shared" si="95"/>
        <v/>
      </c>
      <c r="BF127" s="233" t="str">
        <f t="shared" si="96"/>
        <v/>
      </c>
      <c r="BG127" s="222" t="str">
        <f t="shared" si="97"/>
        <v/>
      </c>
      <c r="BH127" s="222" t="str">
        <f t="shared" si="98"/>
        <v/>
      </c>
      <c r="BI127" s="222" t="str">
        <f t="shared" si="99"/>
        <v/>
      </c>
      <c r="BJ127" s="213" t="str">
        <f t="shared" si="100"/>
        <v/>
      </c>
      <c r="BK127" s="221" t="str">
        <f t="shared" si="101"/>
        <v/>
      </c>
      <c r="BL127" s="232" t="str">
        <f t="shared" si="102"/>
        <v/>
      </c>
      <c r="BM127" s="228" t="str">
        <f t="shared" si="103"/>
        <v/>
      </c>
      <c r="BN127" s="221" t="str">
        <f t="shared" si="104"/>
        <v/>
      </c>
      <c r="BO127" s="232" t="str">
        <f t="shared" si="105"/>
        <v/>
      </c>
      <c r="BP127" s="221" t="str">
        <f t="shared" si="106"/>
        <v/>
      </c>
      <c r="BQ127" s="221" t="str">
        <f t="shared" si="107"/>
        <v/>
      </c>
      <c r="BR127" s="237" t="str">
        <f t="shared" si="108"/>
        <v/>
      </c>
    </row>
    <row r="128" spans="1:70" s="77" customFormat="1" ht="15" customHeight="1">
      <c r="A128" s="102"/>
      <c r="B128" s="102"/>
      <c r="C128" s="102"/>
      <c r="D128" s="144"/>
      <c r="E128" s="102"/>
      <c r="F128" s="150"/>
      <c r="G128" s="166"/>
      <c r="H128" s="180"/>
      <c r="I128" s="180"/>
      <c r="J128" s="166"/>
      <c r="K128" s="166"/>
      <c r="L128" s="166"/>
      <c r="M128" s="201"/>
      <c r="N128" s="201"/>
      <c r="O128" s="209"/>
      <c r="Q128" s="213" t="str">
        <f t="shared" si="55"/>
        <v/>
      </c>
      <c r="R128" s="221" t="str">
        <f t="shared" si="56"/>
        <v/>
      </c>
      <c r="S128" s="221" t="str">
        <f t="shared" si="57"/>
        <v/>
      </c>
      <c r="T128" s="228" t="str">
        <f t="shared" si="58"/>
        <v/>
      </c>
      <c r="U128" s="221" t="str">
        <f t="shared" si="59"/>
        <v/>
      </c>
      <c r="V128" s="232" t="str">
        <f t="shared" si="60"/>
        <v/>
      </c>
      <c r="W128" s="221" t="str">
        <f t="shared" si="61"/>
        <v/>
      </c>
      <c r="X128" s="221" t="str">
        <f t="shared" si="62"/>
        <v/>
      </c>
      <c r="Y128" s="221" t="str">
        <f t="shared" si="63"/>
        <v/>
      </c>
      <c r="Z128" s="228" t="str">
        <f t="shared" si="64"/>
        <v/>
      </c>
      <c r="AA128" s="221" t="str">
        <f t="shared" si="65"/>
        <v/>
      </c>
      <c r="AB128" s="237" t="str">
        <f t="shared" si="66"/>
        <v/>
      </c>
      <c r="AC128" s="213" t="str">
        <f t="shared" si="67"/>
        <v/>
      </c>
      <c r="AD128" s="221" t="str">
        <f t="shared" si="68"/>
        <v/>
      </c>
      <c r="AE128" s="221" t="str">
        <f t="shared" si="69"/>
        <v/>
      </c>
      <c r="AF128" s="228" t="str">
        <f t="shared" si="70"/>
        <v/>
      </c>
      <c r="AG128" s="221" t="str">
        <f t="shared" si="71"/>
        <v/>
      </c>
      <c r="AH128" s="232" t="str">
        <f t="shared" si="72"/>
        <v/>
      </c>
      <c r="AI128" s="221" t="str">
        <f t="shared" si="73"/>
        <v/>
      </c>
      <c r="AJ128" s="221" t="str">
        <f t="shared" si="74"/>
        <v/>
      </c>
      <c r="AK128" s="221" t="str">
        <f t="shared" si="75"/>
        <v/>
      </c>
      <c r="AL128" s="228" t="str">
        <f t="shared" si="76"/>
        <v/>
      </c>
      <c r="AM128" s="221" t="str">
        <f t="shared" si="77"/>
        <v/>
      </c>
      <c r="AN128" s="237" t="str">
        <f t="shared" si="78"/>
        <v/>
      </c>
      <c r="AO128" s="213" t="str">
        <f t="shared" si="79"/>
        <v/>
      </c>
      <c r="AP128" s="221" t="str">
        <f t="shared" si="80"/>
        <v/>
      </c>
      <c r="AQ128" s="221" t="str">
        <f t="shared" si="81"/>
        <v/>
      </c>
      <c r="AR128" s="228" t="str">
        <f t="shared" si="82"/>
        <v/>
      </c>
      <c r="AS128" s="221" t="str">
        <f t="shared" si="83"/>
        <v/>
      </c>
      <c r="AT128" s="232" t="str">
        <f t="shared" si="84"/>
        <v/>
      </c>
      <c r="AU128" s="221" t="str">
        <f t="shared" si="85"/>
        <v/>
      </c>
      <c r="AV128" s="221" t="str">
        <f t="shared" si="86"/>
        <v/>
      </c>
      <c r="AW128" s="221" t="str">
        <f t="shared" si="87"/>
        <v/>
      </c>
      <c r="AX128" s="228" t="str">
        <f t="shared" si="88"/>
        <v/>
      </c>
      <c r="AY128" s="221" t="str">
        <f t="shared" si="89"/>
        <v/>
      </c>
      <c r="AZ128" s="237" t="str">
        <f t="shared" si="90"/>
        <v/>
      </c>
      <c r="BA128" s="213" t="str">
        <f t="shared" si="91"/>
        <v/>
      </c>
      <c r="BB128" s="221" t="str">
        <f t="shared" si="92"/>
        <v/>
      </c>
      <c r="BC128" s="232" t="str">
        <f t="shared" si="93"/>
        <v/>
      </c>
      <c r="BD128" s="229" t="str">
        <f t="shared" si="94"/>
        <v/>
      </c>
      <c r="BE128" s="222" t="str">
        <f t="shared" si="95"/>
        <v/>
      </c>
      <c r="BF128" s="233" t="str">
        <f t="shared" si="96"/>
        <v/>
      </c>
      <c r="BG128" s="222" t="str">
        <f t="shared" si="97"/>
        <v/>
      </c>
      <c r="BH128" s="222" t="str">
        <f t="shared" si="98"/>
        <v/>
      </c>
      <c r="BI128" s="222" t="str">
        <f t="shared" si="99"/>
        <v/>
      </c>
      <c r="BJ128" s="213" t="str">
        <f t="shared" si="100"/>
        <v/>
      </c>
      <c r="BK128" s="221" t="str">
        <f t="shared" si="101"/>
        <v/>
      </c>
      <c r="BL128" s="232" t="str">
        <f t="shared" si="102"/>
        <v/>
      </c>
      <c r="BM128" s="228" t="str">
        <f t="shared" si="103"/>
        <v/>
      </c>
      <c r="BN128" s="221" t="str">
        <f t="shared" si="104"/>
        <v/>
      </c>
      <c r="BO128" s="232" t="str">
        <f t="shared" si="105"/>
        <v/>
      </c>
      <c r="BP128" s="221" t="str">
        <f t="shared" si="106"/>
        <v/>
      </c>
      <c r="BQ128" s="221" t="str">
        <f t="shared" si="107"/>
        <v/>
      </c>
      <c r="BR128" s="237" t="str">
        <f t="shared" si="108"/>
        <v/>
      </c>
    </row>
    <row r="129" spans="1:70" s="77" customFormat="1" ht="15" customHeight="1">
      <c r="A129" s="102"/>
      <c r="B129" s="102"/>
      <c r="C129" s="102"/>
      <c r="D129" s="144"/>
      <c r="E129" s="102"/>
      <c r="F129" s="150"/>
      <c r="G129" s="166"/>
      <c r="H129" s="180"/>
      <c r="I129" s="180"/>
      <c r="J129" s="166"/>
      <c r="K129" s="166"/>
      <c r="L129" s="166"/>
      <c r="M129" s="201"/>
      <c r="N129" s="201"/>
      <c r="O129" s="209"/>
      <c r="Q129" s="213" t="str">
        <f t="shared" si="55"/>
        <v/>
      </c>
      <c r="R129" s="221" t="str">
        <f t="shared" si="56"/>
        <v/>
      </c>
      <c r="S129" s="221" t="str">
        <f t="shared" si="57"/>
        <v/>
      </c>
      <c r="T129" s="228" t="str">
        <f t="shared" si="58"/>
        <v/>
      </c>
      <c r="U129" s="221" t="str">
        <f t="shared" si="59"/>
        <v/>
      </c>
      <c r="V129" s="232" t="str">
        <f t="shared" si="60"/>
        <v/>
      </c>
      <c r="W129" s="221" t="str">
        <f t="shared" si="61"/>
        <v/>
      </c>
      <c r="X129" s="221" t="str">
        <f t="shared" si="62"/>
        <v/>
      </c>
      <c r="Y129" s="221" t="str">
        <f t="shared" si="63"/>
        <v/>
      </c>
      <c r="Z129" s="228" t="str">
        <f t="shared" si="64"/>
        <v/>
      </c>
      <c r="AA129" s="221" t="str">
        <f t="shared" si="65"/>
        <v/>
      </c>
      <c r="AB129" s="237" t="str">
        <f t="shared" si="66"/>
        <v/>
      </c>
      <c r="AC129" s="213" t="str">
        <f t="shared" si="67"/>
        <v/>
      </c>
      <c r="AD129" s="221" t="str">
        <f t="shared" si="68"/>
        <v/>
      </c>
      <c r="AE129" s="221" t="str">
        <f t="shared" si="69"/>
        <v/>
      </c>
      <c r="AF129" s="228" t="str">
        <f t="shared" si="70"/>
        <v/>
      </c>
      <c r="AG129" s="221" t="str">
        <f t="shared" si="71"/>
        <v/>
      </c>
      <c r="AH129" s="232" t="str">
        <f t="shared" si="72"/>
        <v/>
      </c>
      <c r="AI129" s="221" t="str">
        <f t="shared" si="73"/>
        <v/>
      </c>
      <c r="AJ129" s="221" t="str">
        <f t="shared" si="74"/>
        <v/>
      </c>
      <c r="AK129" s="221" t="str">
        <f t="shared" si="75"/>
        <v/>
      </c>
      <c r="AL129" s="228" t="str">
        <f t="shared" si="76"/>
        <v/>
      </c>
      <c r="AM129" s="221" t="str">
        <f t="shared" si="77"/>
        <v/>
      </c>
      <c r="AN129" s="237" t="str">
        <f t="shared" si="78"/>
        <v/>
      </c>
      <c r="AO129" s="213" t="str">
        <f t="shared" si="79"/>
        <v/>
      </c>
      <c r="AP129" s="221" t="str">
        <f t="shared" si="80"/>
        <v/>
      </c>
      <c r="AQ129" s="221" t="str">
        <f t="shared" si="81"/>
        <v/>
      </c>
      <c r="AR129" s="228" t="str">
        <f t="shared" si="82"/>
        <v/>
      </c>
      <c r="AS129" s="221" t="str">
        <f t="shared" si="83"/>
        <v/>
      </c>
      <c r="AT129" s="232" t="str">
        <f t="shared" si="84"/>
        <v/>
      </c>
      <c r="AU129" s="221" t="str">
        <f t="shared" si="85"/>
        <v/>
      </c>
      <c r="AV129" s="221" t="str">
        <f t="shared" si="86"/>
        <v/>
      </c>
      <c r="AW129" s="221" t="str">
        <f t="shared" si="87"/>
        <v/>
      </c>
      <c r="AX129" s="228" t="str">
        <f t="shared" si="88"/>
        <v/>
      </c>
      <c r="AY129" s="221" t="str">
        <f t="shared" si="89"/>
        <v/>
      </c>
      <c r="AZ129" s="237" t="str">
        <f t="shared" si="90"/>
        <v/>
      </c>
      <c r="BA129" s="213" t="str">
        <f t="shared" si="91"/>
        <v/>
      </c>
      <c r="BB129" s="221" t="str">
        <f t="shared" si="92"/>
        <v/>
      </c>
      <c r="BC129" s="232" t="str">
        <f t="shared" si="93"/>
        <v/>
      </c>
      <c r="BD129" s="229" t="str">
        <f t="shared" si="94"/>
        <v/>
      </c>
      <c r="BE129" s="222" t="str">
        <f t="shared" si="95"/>
        <v/>
      </c>
      <c r="BF129" s="233" t="str">
        <f t="shared" si="96"/>
        <v/>
      </c>
      <c r="BG129" s="222" t="str">
        <f t="shared" si="97"/>
        <v/>
      </c>
      <c r="BH129" s="222" t="str">
        <f t="shared" si="98"/>
        <v/>
      </c>
      <c r="BI129" s="222" t="str">
        <f t="shared" si="99"/>
        <v/>
      </c>
      <c r="BJ129" s="213" t="str">
        <f t="shared" si="100"/>
        <v/>
      </c>
      <c r="BK129" s="221" t="str">
        <f t="shared" si="101"/>
        <v/>
      </c>
      <c r="BL129" s="232" t="str">
        <f t="shared" si="102"/>
        <v/>
      </c>
      <c r="BM129" s="228" t="str">
        <f t="shared" si="103"/>
        <v/>
      </c>
      <c r="BN129" s="221" t="str">
        <f t="shared" si="104"/>
        <v/>
      </c>
      <c r="BO129" s="232" t="str">
        <f t="shared" si="105"/>
        <v/>
      </c>
      <c r="BP129" s="221" t="str">
        <f t="shared" si="106"/>
        <v/>
      </c>
      <c r="BQ129" s="221" t="str">
        <f t="shared" si="107"/>
        <v/>
      </c>
      <c r="BR129" s="237" t="str">
        <f t="shared" si="108"/>
        <v/>
      </c>
    </row>
    <row r="130" spans="1:70" s="77" customFormat="1" ht="15" customHeight="1">
      <c r="A130" s="102"/>
      <c r="B130" s="102"/>
      <c r="C130" s="102"/>
      <c r="D130" s="144"/>
      <c r="E130" s="102"/>
      <c r="F130" s="150"/>
      <c r="G130" s="166"/>
      <c r="H130" s="180"/>
      <c r="I130" s="180"/>
      <c r="J130" s="166"/>
      <c r="K130" s="166"/>
      <c r="L130" s="166"/>
      <c r="M130" s="201"/>
      <c r="N130" s="201"/>
      <c r="O130" s="209"/>
      <c r="Q130" s="213" t="str">
        <f t="shared" si="55"/>
        <v/>
      </c>
      <c r="R130" s="221" t="str">
        <f t="shared" si="56"/>
        <v/>
      </c>
      <c r="S130" s="221" t="str">
        <f t="shared" si="57"/>
        <v/>
      </c>
      <c r="T130" s="228" t="str">
        <f t="shared" si="58"/>
        <v/>
      </c>
      <c r="U130" s="221" t="str">
        <f t="shared" si="59"/>
        <v/>
      </c>
      <c r="V130" s="232" t="str">
        <f t="shared" si="60"/>
        <v/>
      </c>
      <c r="W130" s="221" t="str">
        <f t="shared" si="61"/>
        <v/>
      </c>
      <c r="X130" s="221" t="str">
        <f t="shared" si="62"/>
        <v/>
      </c>
      <c r="Y130" s="221" t="str">
        <f t="shared" si="63"/>
        <v/>
      </c>
      <c r="Z130" s="228" t="str">
        <f t="shared" si="64"/>
        <v/>
      </c>
      <c r="AA130" s="221" t="str">
        <f t="shared" si="65"/>
        <v/>
      </c>
      <c r="AB130" s="237" t="str">
        <f t="shared" si="66"/>
        <v/>
      </c>
      <c r="AC130" s="213" t="str">
        <f t="shared" si="67"/>
        <v/>
      </c>
      <c r="AD130" s="221" t="str">
        <f t="shared" si="68"/>
        <v/>
      </c>
      <c r="AE130" s="221" t="str">
        <f t="shared" si="69"/>
        <v/>
      </c>
      <c r="AF130" s="228" t="str">
        <f t="shared" si="70"/>
        <v/>
      </c>
      <c r="AG130" s="221" t="str">
        <f t="shared" si="71"/>
        <v/>
      </c>
      <c r="AH130" s="232" t="str">
        <f t="shared" si="72"/>
        <v/>
      </c>
      <c r="AI130" s="221" t="str">
        <f t="shared" si="73"/>
        <v/>
      </c>
      <c r="AJ130" s="221" t="str">
        <f t="shared" si="74"/>
        <v/>
      </c>
      <c r="AK130" s="221" t="str">
        <f t="shared" si="75"/>
        <v/>
      </c>
      <c r="AL130" s="228" t="str">
        <f t="shared" si="76"/>
        <v/>
      </c>
      <c r="AM130" s="221" t="str">
        <f t="shared" si="77"/>
        <v/>
      </c>
      <c r="AN130" s="237" t="str">
        <f t="shared" si="78"/>
        <v/>
      </c>
      <c r="AO130" s="213" t="str">
        <f t="shared" si="79"/>
        <v/>
      </c>
      <c r="AP130" s="221" t="str">
        <f t="shared" si="80"/>
        <v/>
      </c>
      <c r="AQ130" s="221" t="str">
        <f t="shared" si="81"/>
        <v/>
      </c>
      <c r="AR130" s="228" t="str">
        <f t="shared" si="82"/>
        <v/>
      </c>
      <c r="AS130" s="221" t="str">
        <f t="shared" si="83"/>
        <v/>
      </c>
      <c r="AT130" s="232" t="str">
        <f t="shared" si="84"/>
        <v/>
      </c>
      <c r="AU130" s="221" t="str">
        <f t="shared" si="85"/>
        <v/>
      </c>
      <c r="AV130" s="221" t="str">
        <f t="shared" si="86"/>
        <v/>
      </c>
      <c r="AW130" s="221" t="str">
        <f t="shared" si="87"/>
        <v/>
      </c>
      <c r="AX130" s="228" t="str">
        <f t="shared" si="88"/>
        <v/>
      </c>
      <c r="AY130" s="221" t="str">
        <f t="shared" si="89"/>
        <v/>
      </c>
      <c r="AZ130" s="237" t="str">
        <f t="shared" si="90"/>
        <v/>
      </c>
      <c r="BA130" s="213" t="str">
        <f t="shared" si="91"/>
        <v/>
      </c>
      <c r="BB130" s="221" t="str">
        <f t="shared" si="92"/>
        <v/>
      </c>
      <c r="BC130" s="232" t="str">
        <f t="shared" si="93"/>
        <v/>
      </c>
      <c r="BD130" s="229" t="str">
        <f t="shared" si="94"/>
        <v/>
      </c>
      <c r="BE130" s="222" t="str">
        <f t="shared" si="95"/>
        <v/>
      </c>
      <c r="BF130" s="233" t="str">
        <f t="shared" si="96"/>
        <v/>
      </c>
      <c r="BG130" s="222" t="str">
        <f t="shared" si="97"/>
        <v/>
      </c>
      <c r="BH130" s="222" t="str">
        <f t="shared" si="98"/>
        <v/>
      </c>
      <c r="BI130" s="222" t="str">
        <f t="shared" si="99"/>
        <v/>
      </c>
      <c r="BJ130" s="213" t="str">
        <f t="shared" si="100"/>
        <v/>
      </c>
      <c r="BK130" s="221" t="str">
        <f t="shared" si="101"/>
        <v/>
      </c>
      <c r="BL130" s="232" t="str">
        <f t="shared" si="102"/>
        <v/>
      </c>
      <c r="BM130" s="228" t="str">
        <f t="shared" si="103"/>
        <v/>
      </c>
      <c r="BN130" s="221" t="str">
        <f t="shared" si="104"/>
        <v/>
      </c>
      <c r="BO130" s="232" t="str">
        <f t="shared" si="105"/>
        <v/>
      </c>
      <c r="BP130" s="221" t="str">
        <f t="shared" si="106"/>
        <v/>
      </c>
      <c r="BQ130" s="221" t="str">
        <f t="shared" si="107"/>
        <v/>
      </c>
      <c r="BR130" s="237" t="str">
        <f t="shared" si="108"/>
        <v/>
      </c>
    </row>
    <row r="131" spans="1:70" s="77" customFormat="1" ht="15" customHeight="1">
      <c r="A131" s="102"/>
      <c r="B131" s="102"/>
      <c r="C131" s="102"/>
      <c r="D131" s="144"/>
      <c r="E131" s="102"/>
      <c r="F131" s="150"/>
      <c r="G131" s="166"/>
      <c r="H131" s="180"/>
      <c r="I131" s="180"/>
      <c r="J131" s="166"/>
      <c r="K131" s="166"/>
      <c r="L131" s="166"/>
      <c r="M131" s="201"/>
      <c r="N131" s="201"/>
      <c r="O131" s="209"/>
      <c r="Q131" s="213" t="str">
        <f t="shared" si="55"/>
        <v/>
      </c>
      <c r="R131" s="221" t="str">
        <f t="shared" si="56"/>
        <v/>
      </c>
      <c r="S131" s="221" t="str">
        <f t="shared" si="57"/>
        <v/>
      </c>
      <c r="T131" s="228" t="str">
        <f t="shared" si="58"/>
        <v/>
      </c>
      <c r="U131" s="221" t="str">
        <f t="shared" si="59"/>
        <v/>
      </c>
      <c r="V131" s="232" t="str">
        <f t="shared" si="60"/>
        <v/>
      </c>
      <c r="W131" s="221" t="str">
        <f t="shared" si="61"/>
        <v/>
      </c>
      <c r="X131" s="221" t="str">
        <f t="shared" si="62"/>
        <v/>
      </c>
      <c r="Y131" s="221" t="str">
        <f t="shared" si="63"/>
        <v/>
      </c>
      <c r="Z131" s="228" t="str">
        <f t="shared" si="64"/>
        <v/>
      </c>
      <c r="AA131" s="221" t="str">
        <f t="shared" si="65"/>
        <v/>
      </c>
      <c r="AB131" s="237" t="str">
        <f t="shared" si="66"/>
        <v/>
      </c>
      <c r="AC131" s="213" t="str">
        <f t="shared" si="67"/>
        <v/>
      </c>
      <c r="AD131" s="221" t="str">
        <f t="shared" si="68"/>
        <v/>
      </c>
      <c r="AE131" s="221" t="str">
        <f t="shared" si="69"/>
        <v/>
      </c>
      <c r="AF131" s="228" t="str">
        <f t="shared" si="70"/>
        <v/>
      </c>
      <c r="AG131" s="221" t="str">
        <f t="shared" si="71"/>
        <v/>
      </c>
      <c r="AH131" s="232" t="str">
        <f t="shared" si="72"/>
        <v/>
      </c>
      <c r="AI131" s="221" t="str">
        <f t="shared" si="73"/>
        <v/>
      </c>
      <c r="AJ131" s="221" t="str">
        <f t="shared" si="74"/>
        <v/>
      </c>
      <c r="AK131" s="221" t="str">
        <f t="shared" si="75"/>
        <v/>
      </c>
      <c r="AL131" s="228" t="str">
        <f t="shared" si="76"/>
        <v/>
      </c>
      <c r="AM131" s="221" t="str">
        <f t="shared" si="77"/>
        <v/>
      </c>
      <c r="AN131" s="237" t="str">
        <f t="shared" si="78"/>
        <v/>
      </c>
      <c r="AO131" s="213" t="str">
        <f t="shared" si="79"/>
        <v/>
      </c>
      <c r="AP131" s="221" t="str">
        <f t="shared" si="80"/>
        <v/>
      </c>
      <c r="AQ131" s="221" t="str">
        <f t="shared" si="81"/>
        <v/>
      </c>
      <c r="AR131" s="228" t="str">
        <f t="shared" si="82"/>
        <v/>
      </c>
      <c r="AS131" s="221" t="str">
        <f t="shared" si="83"/>
        <v/>
      </c>
      <c r="AT131" s="232" t="str">
        <f t="shared" si="84"/>
        <v/>
      </c>
      <c r="AU131" s="221" t="str">
        <f t="shared" si="85"/>
        <v/>
      </c>
      <c r="AV131" s="221" t="str">
        <f t="shared" si="86"/>
        <v/>
      </c>
      <c r="AW131" s="221" t="str">
        <f t="shared" si="87"/>
        <v/>
      </c>
      <c r="AX131" s="228" t="str">
        <f t="shared" si="88"/>
        <v/>
      </c>
      <c r="AY131" s="221" t="str">
        <f t="shared" si="89"/>
        <v/>
      </c>
      <c r="AZ131" s="237" t="str">
        <f t="shared" si="90"/>
        <v/>
      </c>
      <c r="BA131" s="213" t="str">
        <f t="shared" si="91"/>
        <v/>
      </c>
      <c r="BB131" s="221" t="str">
        <f t="shared" si="92"/>
        <v/>
      </c>
      <c r="BC131" s="232" t="str">
        <f t="shared" si="93"/>
        <v/>
      </c>
      <c r="BD131" s="229" t="str">
        <f t="shared" si="94"/>
        <v/>
      </c>
      <c r="BE131" s="222" t="str">
        <f t="shared" si="95"/>
        <v/>
      </c>
      <c r="BF131" s="233" t="str">
        <f t="shared" si="96"/>
        <v/>
      </c>
      <c r="BG131" s="222" t="str">
        <f t="shared" si="97"/>
        <v/>
      </c>
      <c r="BH131" s="222" t="str">
        <f t="shared" si="98"/>
        <v/>
      </c>
      <c r="BI131" s="222" t="str">
        <f t="shared" si="99"/>
        <v/>
      </c>
      <c r="BJ131" s="213" t="str">
        <f t="shared" si="100"/>
        <v/>
      </c>
      <c r="BK131" s="221" t="str">
        <f t="shared" si="101"/>
        <v/>
      </c>
      <c r="BL131" s="232" t="str">
        <f t="shared" si="102"/>
        <v/>
      </c>
      <c r="BM131" s="228" t="str">
        <f t="shared" si="103"/>
        <v/>
      </c>
      <c r="BN131" s="221" t="str">
        <f t="shared" si="104"/>
        <v/>
      </c>
      <c r="BO131" s="232" t="str">
        <f t="shared" si="105"/>
        <v/>
      </c>
      <c r="BP131" s="221" t="str">
        <f t="shared" si="106"/>
        <v/>
      </c>
      <c r="BQ131" s="221" t="str">
        <f t="shared" si="107"/>
        <v/>
      </c>
      <c r="BR131" s="237" t="str">
        <f t="shared" si="108"/>
        <v/>
      </c>
    </row>
    <row r="132" spans="1:70" s="77" customFormat="1" ht="15" customHeight="1">
      <c r="A132" s="102"/>
      <c r="B132" s="102"/>
      <c r="C132" s="102"/>
      <c r="D132" s="144"/>
      <c r="E132" s="102"/>
      <c r="F132" s="150"/>
      <c r="G132" s="166"/>
      <c r="H132" s="180"/>
      <c r="I132" s="180"/>
      <c r="J132" s="166"/>
      <c r="K132" s="166"/>
      <c r="L132" s="166"/>
      <c r="M132" s="201"/>
      <c r="N132" s="201"/>
      <c r="O132" s="209"/>
      <c r="Q132" s="213" t="str">
        <f t="shared" si="55"/>
        <v/>
      </c>
      <c r="R132" s="221" t="str">
        <f t="shared" si="56"/>
        <v/>
      </c>
      <c r="S132" s="221" t="str">
        <f t="shared" si="57"/>
        <v/>
      </c>
      <c r="T132" s="228" t="str">
        <f t="shared" si="58"/>
        <v/>
      </c>
      <c r="U132" s="221" t="str">
        <f t="shared" si="59"/>
        <v/>
      </c>
      <c r="V132" s="232" t="str">
        <f t="shared" si="60"/>
        <v/>
      </c>
      <c r="W132" s="221" t="str">
        <f t="shared" si="61"/>
        <v/>
      </c>
      <c r="X132" s="221" t="str">
        <f t="shared" si="62"/>
        <v/>
      </c>
      <c r="Y132" s="221" t="str">
        <f t="shared" si="63"/>
        <v/>
      </c>
      <c r="Z132" s="228" t="str">
        <f t="shared" si="64"/>
        <v/>
      </c>
      <c r="AA132" s="221" t="str">
        <f t="shared" si="65"/>
        <v/>
      </c>
      <c r="AB132" s="237" t="str">
        <f t="shared" si="66"/>
        <v/>
      </c>
      <c r="AC132" s="213" t="str">
        <f t="shared" si="67"/>
        <v/>
      </c>
      <c r="AD132" s="221" t="str">
        <f t="shared" si="68"/>
        <v/>
      </c>
      <c r="AE132" s="221" t="str">
        <f t="shared" si="69"/>
        <v/>
      </c>
      <c r="AF132" s="228" t="str">
        <f t="shared" si="70"/>
        <v/>
      </c>
      <c r="AG132" s="221" t="str">
        <f t="shared" si="71"/>
        <v/>
      </c>
      <c r="AH132" s="232" t="str">
        <f t="shared" si="72"/>
        <v/>
      </c>
      <c r="AI132" s="221" t="str">
        <f t="shared" si="73"/>
        <v/>
      </c>
      <c r="AJ132" s="221" t="str">
        <f t="shared" si="74"/>
        <v/>
      </c>
      <c r="AK132" s="221" t="str">
        <f t="shared" si="75"/>
        <v/>
      </c>
      <c r="AL132" s="228" t="str">
        <f t="shared" si="76"/>
        <v/>
      </c>
      <c r="AM132" s="221" t="str">
        <f t="shared" si="77"/>
        <v/>
      </c>
      <c r="AN132" s="237" t="str">
        <f t="shared" si="78"/>
        <v/>
      </c>
      <c r="AO132" s="213" t="str">
        <f t="shared" si="79"/>
        <v/>
      </c>
      <c r="AP132" s="221" t="str">
        <f t="shared" si="80"/>
        <v/>
      </c>
      <c r="AQ132" s="221" t="str">
        <f t="shared" si="81"/>
        <v/>
      </c>
      <c r="AR132" s="228" t="str">
        <f t="shared" si="82"/>
        <v/>
      </c>
      <c r="AS132" s="221" t="str">
        <f t="shared" si="83"/>
        <v/>
      </c>
      <c r="AT132" s="232" t="str">
        <f t="shared" si="84"/>
        <v/>
      </c>
      <c r="AU132" s="221" t="str">
        <f t="shared" si="85"/>
        <v/>
      </c>
      <c r="AV132" s="221" t="str">
        <f t="shared" si="86"/>
        <v/>
      </c>
      <c r="AW132" s="221" t="str">
        <f t="shared" si="87"/>
        <v/>
      </c>
      <c r="AX132" s="228" t="str">
        <f t="shared" si="88"/>
        <v/>
      </c>
      <c r="AY132" s="221" t="str">
        <f t="shared" si="89"/>
        <v/>
      </c>
      <c r="AZ132" s="237" t="str">
        <f t="shared" si="90"/>
        <v/>
      </c>
      <c r="BA132" s="213" t="str">
        <f t="shared" si="91"/>
        <v/>
      </c>
      <c r="BB132" s="221" t="str">
        <f t="shared" si="92"/>
        <v/>
      </c>
      <c r="BC132" s="232" t="str">
        <f t="shared" si="93"/>
        <v/>
      </c>
      <c r="BD132" s="229" t="str">
        <f t="shared" si="94"/>
        <v/>
      </c>
      <c r="BE132" s="222" t="str">
        <f t="shared" si="95"/>
        <v/>
      </c>
      <c r="BF132" s="233" t="str">
        <f t="shared" si="96"/>
        <v/>
      </c>
      <c r="BG132" s="222" t="str">
        <f t="shared" si="97"/>
        <v/>
      </c>
      <c r="BH132" s="222" t="str">
        <f t="shared" si="98"/>
        <v/>
      </c>
      <c r="BI132" s="222" t="str">
        <f t="shared" si="99"/>
        <v/>
      </c>
      <c r="BJ132" s="213" t="str">
        <f t="shared" si="100"/>
        <v/>
      </c>
      <c r="BK132" s="221" t="str">
        <f t="shared" si="101"/>
        <v/>
      </c>
      <c r="BL132" s="232" t="str">
        <f t="shared" si="102"/>
        <v/>
      </c>
      <c r="BM132" s="228" t="str">
        <f t="shared" si="103"/>
        <v/>
      </c>
      <c r="BN132" s="221" t="str">
        <f t="shared" si="104"/>
        <v/>
      </c>
      <c r="BO132" s="232" t="str">
        <f t="shared" si="105"/>
        <v/>
      </c>
      <c r="BP132" s="221" t="str">
        <f t="shared" si="106"/>
        <v/>
      </c>
      <c r="BQ132" s="221" t="str">
        <f t="shared" si="107"/>
        <v/>
      </c>
      <c r="BR132" s="237" t="str">
        <f t="shared" si="108"/>
        <v/>
      </c>
    </row>
    <row r="133" spans="1:70" s="77" customFormat="1" ht="15" customHeight="1">
      <c r="A133" s="102"/>
      <c r="B133" s="102"/>
      <c r="C133" s="102"/>
      <c r="D133" s="144"/>
      <c r="E133" s="102"/>
      <c r="F133" s="150"/>
      <c r="G133" s="166"/>
      <c r="H133" s="180"/>
      <c r="I133" s="180"/>
      <c r="J133" s="166"/>
      <c r="K133" s="166"/>
      <c r="L133" s="166"/>
      <c r="M133" s="201"/>
      <c r="N133" s="201"/>
      <c r="O133" s="209"/>
      <c r="Q133" s="213" t="str">
        <f t="shared" si="55"/>
        <v/>
      </c>
      <c r="R133" s="221" t="str">
        <f t="shared" si="56"/>
        <v/>
      </c>
      <c r="S133" s="221" t="str">
        <f t="shared" si="57"/>
        <v/>
      </c>
      <c r="T133" s="228" t="str">
        <f t="shared" si="58"/>
        <v/>
      </c>
      <c r="U133" s="221" t="str">
        <f t="shared" si="59"/>
        <v/>
      </c>
      <c r="V133" s="232" t="str">
        <f t="shared" si="60"/>
        <v/>
      </c>
      <c r="W133" s="221" t="str">
        <f t="shared" si="61"/>
        <v/>
      </c>
      <c r="X133" s="221" t="str">
        <f t="shared" si="62"/>
        <v/>
      </c>
      <c r="Y133" s="221" t="str">
        <f t="shared" si="63"/>
        <v/>
      </c>
      <c r="Z133" s="228" t="str">
        <f t="shared" si="64"/>
        <v/>
      </c>
      <c r="AA133" s="221" t="str">
        <f t="shared" si="65"/>
        <v/>
      </c>
      <c r="AB133" s="237" t="str">
        <f t="shared" si="66"/>
        <v/>
      </c>
      <c r="AC133" s="213" t="str">
        <f t="shared" si="67"/>
        <v/>
      </c>
      <c r="AD133" s="221" t="str">
        <f t="shared" si="68"/>
        <v/>
      </c>
      <c r="AE133" s="221" t="str">
        <f t="shared" si="69"/>
        <v/>
      </c>
      <c r="AF133" s="228" t="str">
        <f t="shared" si="70"/>
        <v/>
      </c>
      <c r="AG133" s="221" t="str">
        <f t="shared" si="71"/>
        <v/>
      </c>
      <c r="AH133" s="232" t="str">
        <f t="shared" si="72"/>
        <v/>
      </c>
      <c r="AI133" s="221" t="str">
        <f t="shared" si="73"/>
        <v/>
      </c>
      <c r="AJ133" s="221" t="str">
        <f t="shared" si="74"/>
        <v/>
      </c>
      <c r="AK133" s="221" t="str">
        <f t="shared" si="75"/>
        <v/>
      </c>
      <c r="AL133" s="228" t="str">
        <f t="shared" si="76"/>
        <v/>
      </c>
      <c r="AM133" s="221" t="str">
        <f t="shared" si="77"/>
        <v/>
      </c>
      <c r="AN133" s="237" t="str">
        <f t="shared" si="78"/>
        <v/>
      </c>
      <c r="AO133" s="213" t="str">
        <f t="shared" si="79"/>
        <v/>
      </c>
      <c r="AP133" s="221" t="str">
        <f t="shared" si="80"/>
        <v/>
      </c>
      <c r="AQ133" s="221" t="str">
        <f t="shared" si="81"/>
        <v/>
      </c>
      <c r="AR133" s="228" t="str">
        <f t="shared" si="82"/>
        <v/>
      </c>
      <c r="AS133" s="221" t="str">
        <f t="shared" si="83"/>
        <v/>
      </c>
      <c r="AT133" s="232" t="str">
        <f t="shared" si="84"/>
        <v/>
      </c>
      <c r="AU133" s="221" t="str">
        <f t="shared" si="85"/>
        <v/>
      </c>
      <c r="AV133" s="221" t="str">
        <f t="shared" si="86"/>
        <v/>
      </c>
      <c r="AW133" s="221" t="str">
        <f t="shared" si="87"/>
        <v/>
      </c>
      <c r="AX133" s="228" t="str">
        <f t="shared" si="88"/>
        <v/>
      </c>
      <c r="AY133" s="221" t="str">
        <f t="shared" si="89"/>
        <v/>
      </c>
      <c r="AZ133" s="237" t="str">
        <f t="shared" si="90"/>
        <v/>
      </c>
      <c r="BA133" s="213" t="str">
        <f t="shared" si="91"/>
        <v/>
      </c>
      <c r="BB133" s="221" t="str">
        <f t="shared" si="92"/>
        <v/>
      </c>
      <c r="BC133" s="232" t="str">
        <f t="shared" si="93"/>
        <v/>
      </c>
      <c r="BD133" s="229" t="str">
        <f t="shared" si="94"/>
        <v/>
      </c>
      <c r="BE133" s="222" t="str">
        <f t="shared" si="95"/>
        <v/>
      </c>
      <c r="BF133" s="233" t="str">
        <f t="shared" si="96"/>
        <v/>
      </c>
      <c r="BG133" s="222" t="str">
        <f t="shared" si="97"/>
        <v/>
      </c>
      <c r="BH133" s="222" t="str">
        <f t="shared" si="98"/>
        <v/>
      </c>
      <c r="BI133" s="222" t="str">
        <f t="shared" si="99"/>
        <v/>
      </c>
      <c r="BJ133" s="213" t="str">
        <f t="shared" si="100"/>
        <v/>
      </c>
      <c r="BK133" s="221" t="str">
        <f t="shared" si="101"/>
        <v/>
      </c>
      <c r="BL133" s="232" t="str">
        <f t="shared" si="102"/>
        <v/>
      </c>
      <c r="BM133" s="228" t="str">
        <f t="shared" si="103"/>
        <v/>
      </c>
      <c r="BN133" s="221" t="str">
        <f t="shared" si="104"/>
        <v/>
      </c>
      <c r="BO133" s="232" t="str">
        <f t="shared" si="105"/>
        <v/>
      </c>
      <c r="BP133" s="221" t="str">
        <f t="shared" si="106"/>
        <v/>
      </c>
      <c r="BQ133" s="221" t="str">
        <f t="shared" si="107"/>
        <v/>
      </c>
      <c r="BR133" s="237" t="str">
        <f t="shared" si="108"/>
        <v/>
      </c>
    </row>
    <row r="134" spans="1:70" s="77" customFormat="1" ht="15" customHeight="1">
      <c r="A134" s="102"/>
      <c r="B134" s="102"/>
      <c r="C134" s="102"/>
      <c r="D134" s="144"/>
      <c r="E134" s="102"/>
      <c r="F134" s="150"/>
      <c r="G134" s="166"/>
      <c r="H134" s="180"/>
      <c r="I134" s="180"/>
      <c r="J134" s="166"/>
      <c r="K134" s="166"/>
      <c r="L134" s="166"/>
      <c r="M134" s="201"/>
      <c r="N134" s="201"/>
      <c r="O134" s="209"/>
      <c r="Q134" s="213" t="str">
        <f t="shared" si="55"/>
        <v/>
      </c>
      <c r="R134" s="221" t="str">
        <f t="shared" si="56"/>
        <v/>
      </c>
      <c r="S134" s="221" t="str">
        <f t="shared" si="57"/>
        <v/>
      </c>
      <c r="T134" s="228" t="str">
        <f t="shared" si="58"/>
        <v/>
      </c>
      <c r="U134" s="221" t="str">
        <f t="shared" si="59"/>
        <v/>
      </c>
      <c r="V134" s="232" t="str">
        <f t="shared" si="60"/>
        <v/>
      </c>
      <c r="W134" s="221" t="str">
        <f t="shared" si="61"/>
        <v/>
      </c>
      <c r="X134" s="221" t="str">
        <f t="shared" si="62"/>
        <v/>
      </c>
      <c r="Y134" s="221" t="str">
        <f t="shared" si="63"/>
        <v/>
      </c>
      <c r="Z134" s="228" t="str">
        <f t="shared" si="64"/>
        <v/>
      </c>
      <c r="AA134" s="221" t="str">
        <f t="shared" si="65"/>
        <v/>
      </c>
      <c r="AB134" s="237" t="str">
        <f t="shared" si="66"/>
        <v/>
      </c>
      <c r="AC134" s="213" t="str">
        <f t="shared" si="67"/>
        <v/>
      </c>
      <c r="AD134" s="221" t="str">
        <f t="shared" si="68"/>
        <v/>
      </c>
      <c r="AE134" s="221" t="str">
        <f t="shared" si="69"/>
        <v/>
      </c>
      <c r="AF134" s="228" t="str">
        <f t="shared" si="70"/>
        <v/>
      </c>
      <c r="AG134" s="221" t="str">
        <f t="shared" si="71"/>
        <v/>
      </c>
      <c r="AH134" s="232" t="str">
        <f t="shared" si="72"/>
        <v/>
      </c>
      <c r="AI134" s="221" t="str">
        <f t="shared" si="73"/>
        <v/>
      </c>
      <c r="AJ134" s="221" t="str">
        <f t="shared" si="74"/>
        <v/>
      </c>
      <c r="AK134" s="221" t="str">
        <f t="shared" si="75"/>
        <v/>
      </c>
      <c r="AL134" s="228" t="str">
        <f t="shared" si="76"/>
        <v/>
      </c>
      <c r="AM134" s="221" t="str">
        <f t="shared" si="77"/>
        <v/>
      </c>
      <c r="AN134" s="237" t="str">
        <f t="shared" si="78"/>
        <v/>
      </c>
      <c r="AO134" s="213" t="str">
        <f t="shared" si="79"/>
        <v/>
      </c>
      <c r="AP134" s="221" t="str">
        <f t="shared" si="80"/>
        <v/>
      </c>
      <c r="AQ134" s="221" t="str">
        <f t="shared" si="81"/>
        <v/>
      </c>
      <c r="AR134" s="228" t="str">
        <f t="shared" si="82"/>
        <v/>
      </c>
      <c r="AS134" s="221" t="str">
        <f t="shared" si="83"/>
        <v/>
      </c>
      <c r="AT134" s="232" t="str">
        <f t="shared" si="84"/>
        <v/>
      </c>
      <c r="AU134" s="221" t="str">
        <f t="shared" si="85"/>
        <v/>
      </c>
      <c r="AV134" s="221" t="str">
        <f t="shared" si="86"/>
        <v/>
      </c>
      <c r="AW134" s="221" t="str">
        <f t="shared" si="87"/>
        <v/>
      </c>
      <c r="AX134" s="228" t="str">
        <f t="shared" si="88"/>
        <v/>
      </c>
      <c r="AY134" s="221" t="str">
        <f t="shared" si="89"/>
        <v/>
      </c>
      <c r="AZ134" s="237" t="str">
        <f t="shared" si="90"/>
        <v/>
      </c>
      <c r="BA134" s="213" t="str">
        <f t="shared" si="91"/>
        <v/>
      </c>
      <c r="BB134" s="221" t="str">
        <f t="shared" si="92"/>
        <v/>
      </c>
      <c r="BC134" s="232" t="str">
        <f t="shared" si="93"/>
        <v/>
      </c>
      <c r="BD134" s="229" t="str">
        <f t="shared" si="94"/>
        <v/>
      </c>
      <c r="BE134" s="222" t="str">
        <f t="shared" si="95"/>
        <v/>
      </c>
      <c r="BF134" s="233" t="str">
        <f t="shared" si="96"/>
        <v/>
      </c>
      <c r="BG134" s="222" t="str">
        <f t="shared" si="97"/>
        <v/>
      </c>
      <c r="BH134" s="222" t="str">
        <f t="shared" si="98"/>
        <v/>
      </c>
      <c r="BI134" s="222" t="str">
        <f t="shared" si="99"/>
        <v/>
      </c>
      <c r="BJ134" s="213" t="str">
        <f t="shared" si="100"/>
        <v/>
      </c>
      <c r="BK134" s="221" t="str">
        <f t="shared" si="101"/>
        <v/>
      </c>
      <c r="BL134" s="232" t="str">
        <f t="shared" si="102"/>
        <v/>
      </c>
      <c r="BM134" s="228" t="str">
        <f t="shared" si="103"/>
        <v/>
      </c>
      <c r="BN134" s="221" t="str">
        <f t="shared" si="104"/>
        <v/>
      </c>
      <c r="BO134" s="232" t="str">
        <f t="shared" si="105"/>
        <v/>
      </c>
      <c r="BP134" s="221" t="str">
        <f t="shared" si="106"/>
        <v/>
      </c>
      <c r="BQ134" s="221" t="str">
        <f t="shared" si="107"/>
        <v/>
      </c>
      <c r="BR134" s="237" t="str">
        <f t="shared" si="108"/>
        <v/>
      </c>
    </row>
    <row r="135" spans="1:70" s="77" customFormat="1" ht="15" customHeight="1">
      <c r="A135" s="102"/>
      <c r="B135" s="102"/>
      <c r="C135" s="102"/>
      <c r="D135" s="144"/>
      <c r="E135" s="102"/>
      <c r="F135" s="150"/>
      <c r="G135" s="166"/>
      <c r="H135" s="180"/>
      <c r="I135" s="180"/>
      <c r="J135" s="166"/>
      <c r="K135" s="166"/>
      <c r="L135" s="166"/>
      <c r="M135" s="201"/>
      <c r="N135" s="201"/>
      <c r="O135" s="209"/>
      <c r="Q135" s="213" t="str">
        <f t="shared" si="55"/>
        <v/>
      </c>
      <c r="R135" s="221" t="str">
        <f t="shared" si="56"/>
        <v/>
      </c>
      <c r="S135" s="221" t="str">
        <f t="shared" si="57"/>
        <v/>
      </c>
      <c r="T135" s="228" t="str">
        <f t="shared" si="58"/>
        <v/>
      </c>
      <c r="U135" s="221" t="str">
        <f t="shared" si="59"/>
        <v/>
      </c>
      <c r="V135" s="232" t="str">
        <f t="shared" si="60"/>
        <v/>
      </c>
      <c r="W135" s="221" t="str">
        <f t="shared" si="61"/>
        <v/>
      </c>
      <c r="X135" s="221" t="str">
        <f t="shared" si="62"/>
        <v/>
      </c>
      <c r="Y135" s="221" t="str">
        <f t="shared" si="63"/>
        <v/>
      </c>
      <c r="Z135" s="228" t="str">
        <f t="shared" si="64"/>
        <v/>
      </c>
      <c r="AA135" s="221" t="str">
        <f t="shared" si="65"/>
        <v/>
      </c>
      <c r="AB135" s="237" t="str">
        <f t="shared" si="66"/>
        <v/>
      </c>
      <c r="AC135" s="213" t="str">
        <f t="shared" si="67"/>
        <v/>
      </c>
      <c r="AD135" s="221" t="str">
        <f t="shared" si="68"/>
        <v/>
      </c>
      <c r="AE135" s="221" t="str">
        <f t="shared" si="69"/>
        <v/>
      </c>
      <c r="AF135" s="228" t="str">
        <f t="shared" si="70"/>
        <v/>
      </c>
      <c r="AG135" s="221" t="str">
        <f t="shared" si="71"/>
        <v/>
      </c>
      <c r="AH135" s="232" t="str">
        <f t="shared" si="72"/>
        <v/>
      </c>
      <c r="AI135" s="221" t="str">
        <f t="shared" si="73"/>
        <v/>
      </c>
      <c r="AJ135" s="221" t="str">
        <f t="shared" si="74"/>
        <v/>
      </c>
      <c r="AK135" s="221" t="str">
        <f t="shared" si="75"/>
        <v/>
      </c>
      <c r="AL135" s="228" t="str">
        <f t="shared" si="76"/>
        <v/>
      </c>
      <c r="AM135" s="221" t="str">
        <f t="shared" si="77"/>
        <v/>
      </c>
      <c r="AN135" s="237" t="str">
        <f t="shared" si="78"/>
        <v/>
      </c>
      <c r="AO135" s="213" t="str">
        <f t="shared" si="79"/>
        <v/>
      </c>
      <c r="AP135" s="221" t="str">
        <f t="shared" si="80"/>
        <v/>
      </c>
      <c r="AQ135" s="221" t="str">
        <f t="shared" si="81"/>
        <v/>
      </c>
      <c r="AR135" s="228" t="str">
        <f t="shared" si="82"/>
        <v/>
      </c>
      <c r="AS135" s="221" t="str">
        <f t="shared" si="83"/>
        <v/>
      </c>
      <c r="AT135" s="232" t="str">
        <f t="shared" si="84"/>
        <v/>
      </c>
      <c r="AU135" s="221" t="str">
        <f t="shared" si="85"/>
        <v/>
      </c>
      <c r="AV135" s="221" t="str">
        <f t="shared" si="86"/>
        <v/>
      </c>
      <c r="AW135" s="221" t="str">
        <f t="shared" si="87"/>
        <v/>
      </c>
      <c r="AX135" s="228" t="str">
        <f t="shared" si="88"/>
        <v/>
      </c>
      <c r="AY135" s="221" t="str">
        <f t="shared" si="89"/>
        <v/>
      </c>
      <c r="AZ135" s="237" t="str">
        <f t="shared" si="90"/>
        <v/>
      </c>
      <c r="BA135" s="213" t="str">
        <f t="shared" si="91"/>
        <v/>
      </c>
      <c r="BB135" s="221" t="str">
        <f t="shared" si="92"/>
        <v/>
      </c>
      <c r="BC135" s="232" t="str">
        <f t="shared" si="93"/>
        <v/>
      </c>
      <c r="BD135" s="229" t="str">
        <f t="shared" si="94"/>
        <v/>
      </c>
      <c r="BE135" s="222" t="str">
        <f t="shared" si="95"/>
        <v/>
      </c>
      <c r="BF135" s="233" t="str">
        <f t="shared" si="96"/>
        <v/>
      </c>
      <c r="BG135" s="222" t="str">
        <f t="shared" si="97"/>
        <v/>
      </c>
      <c r="BH135" s="222" t="str">
        <f t="shared" si="98"/>
        <v/>
      </c>
      <c r="BI135" s="222" t="str">
        <f t="shared" si="99"/>
        <v/>
      </c>
      <c r="BJ135" s="213" t="str">
        <f t="shared" si="100"/>
        <v/>
      </c>
      <c r="BK135" s="221" t="str">
        <f t="shared" si="101"/>
        <v/>
      </c>
      <c r="BL135" s="232" t="str">
        <f t="shared" si="102"/>
        <v/>
      </c>
      <c r="BM135" s="228" t="str">
        <f t="shared" si="103"/>
        <v/>
      </c>
      <c r="BN135" s="221" t="str">
        <f t="shared" si="104"/>
        <v/>
      </c>
      <c r="BO135" s="232" t="str">
        <f t="shared" si="105"/>
        <v/>
      </c>
      <c r="BP135" s="221" t="str">
        <f t="shared" si="106"/>
        <v/>
      </c>
      <c r="BQ135" s="221" t="str">
        <f t="shared" si="107"/>
        <v/>
      </c>
      <c r="BR135" s="237" t="str">
        <f t="shared" si="108"/>
        <v/>
      </c>
    </row>
    <row r="136" spans="1:70" s="77" customFormat="1" ht="15" customHeight="1">
      <c r="A136" s="102"/>
      <c r="B136" s="102"/>
      <c r="C136" s="102"/>
      <c r="D136" s="144"/>
      <c r="E136" s="102"/>
      <c r="F136" s="150"/>
      <c r="G136" s="166"/>
      <c r="H136" s="180"/>
      <c r="I136" s="180"/>
      <c r="J136" s="166"/>
      <c r="K136" s="166"/>
      <c r="L136" s="166"/>
      <c r="M136" s="201"/>
      <c r="N136" s="201"/>
      <c r="O136" s="209"/>
      <c r="Q136" s="213" t="str">
        <f t="shared" si="55"/>
        <v/>
      </c>
      <c r="R136" s="221" t="str">
        <f t="shared" si="56"/>
        <v/>
      </c>
      <c r="S136" s="221" t="str">
        <f t="shared" si="57"/>
        <v/>
      </c>
      <c r="T136" s="228" t="str">
        <f t="shared" si="58"/>
        <v/>
      </c>
      <c r="U136" s="221" t="str">
        <f t="shared" si="59"/>
        <v/>
      </c>
      <c r="V136" s="232" t="str">
        <f t="shared" si="60"/>
        <v/>
      </c>
      <c r="W136" s="221" t="str">
        <f t="shared" si="61"/>
        <v/>
      </c>
      <c r="X136" s="221" t="str">
        <f t="shared" si="62"/>
        <v/>
      </c>
      <c r="Y136" s="221" t="str">
        <f t="shared" si="63"/>
        <v/>
      </c>
      <c r="Z136" s="228" t="str">
        <f t="shared" si="64"/>
        <v/>
      </c>
      <c r="AA136" s="221" t="str">
        <f t="shared" si="65"/>
        <v/>
      </c>
      <c r="AB136" s="237" t="str">
        <f t="shared" si="66"/>
        <v/>
      </c>
      <c r="AC136" s="213" t="str">
        <f t="shared" si="67"/>
        <v/>
      </c>
      <c r="AD136" s="221" t="str">
        <f t="shared" si="68"/>
        <v/>
      </c>
      <c r="AE136" s="221" t="str">
        <f t="shared" si="69"/>
        <v/>
      </c>
      <c r="AF136" s="228" t="str">
        <f t="shared" si="70"/>
        <v/>
      </c>
      <c r="AG136" s="221" t="str">
        <f t="shared" si="71"/>
        <v/>
      </c>
      <c r="AH136" s="232" t="str">
        <f t="shared" si="72"/>
        <v/>
      </c>
      <c r="AI136" s="221" t="str">
        <f t="shared" si="73"/>
        <v/>
      </c>
      <c r="AJ136" s="221" t="str">
        <f t="shared" si="74"/>
        <v/>
      </c>
      <c r="AK136" s="221" t="str">
        <f t="shared" si="75"/>
        <v/>
      </c>
      <c r="AL136" s="228" t="str">
        <f t="shared" si="76"/>
        <v/>
      </c>
      <c r="AM136" s="221" t="str">
        <f t="shared" si="77"/>
        <v/>
      </c>
      <c r="AN136" s="237" t="str">
        <f t="shared" si="78"/>
        <v/>
      </c>
      <c r="AO136" s="213" t="str">
        <f t="shared" si="79"/>
        <v/>
      </c>
      <c r="AP136" s="221" t="str">
        <f t="shared" si="80"/>
        <v/>
      </c>
      <c r="AQ136" s="221" t="str">
        <f t="shared" si="81"/>
        <v/>
      </c>
      <c r="AR136" s="228" t="str">
        <f t="shared" si="82"/>
        <v/>
      </c>
      <c r="AS136" s="221" t="str">
        <f t="shared" si="83"/>
        <v/>
      </c>
      <c r="AT136" s="232" t="str">
        <f t="shared" si="84"/>
        <v/>
      </c>
      <c r="AU136" s="221" t="str">
        <f t="shared" si="85"/>
        <v/>
      </c>
      <c r="AV136" s="221" t="str">
        <f t="shared" si="86"/>
        <v/>
      </c>
      <c r="AW136" s="221" t="str">
        <f t="shared" si="87"/>
        <v/>
      </c>
      <c r="AX136" s="228" t="str">
        <f t="shared" si="88"/>
        <v/>
      </c>
      <c r="AY136" s="221" t="str">
        <f t="shared" si="89"/>
        <v/>
      </c>
      <c r="AZ136" s="237" t="str">
        <f t="shared" si="90"/>
        <v/>
      </c>
      <c r="BA136" s="213" t="str">
        <f t="shared" si="91"/>
        <v/>
      </c>
      <c r="BB136" s="221" t="str">
        <f t="shared" si="92"/>
        <v/>
      </c>
      <c r="BC136" s="232" t="str">
        <f t="shared" si="93"/>
        <v/>
      </c>
      <c r="BD136" s="229" t="str">
        <f t="shared" si="94"/>
        <v/>
      </c>
      <c r="BE136" s="222" t="str">
        <f t="shared" si="95"/>
        <v/>
      </c>
      <c r="BF136" s="233" t="str">
        <f t="shared" si="96"/>
        <v/>
      </c>
      <c r="BG136" s="222" t="str">
        <f t="shared" si="97"/>
        <v/>
      </c>
      <c r="BH136" s="222" t="str">
        <f t="shared" si="98"/>
        <v/>
      </c>
      <c r="BI136" s="222" t="str">
        <f t="shared" si="99"/>
        <v/>
      </c>
      <c r="BJ136" s="213" t="str">
        <f t="shared" si="100"/>
        <v/>
      </c>
      <c r="BK136" s="221" t="str">
        <f t="shared" si="101"/>
        <v/>
      </c>
      <c r="BL136" s="232" t="str">
        <f t="shared" si="102"/>
        <v/>
      </c>
      <c r="BM136" s="228" t="str">
        <f t="shared" si="103"/>
        <v/>
      </c>
      <c r="BN136" s="221" t="str">
        <f t="shared" si="104"/>
        <v/>
      </c>
      <c r="BO136" s="232" t="str">
        <f t="shared" si="105"/>
        <v/>
      </c>
      <c r="BP136" s="221" t="str">
        <f t="shared" si="106"/>
        <v/>
      </c>
      <c r="BQ136" s="221" t="str">
        <f t="shared" si="107"/>
        <v/>
      </c>
      <c r="BR136" s="237" t="str">
        <f t="shared" si="108"/>
        <v/>
      </c>
    </row>
    <row r="137" spans="1:70" s="77" customFormat="1" ht="15" customHeight="1">
      <c r="A137" s="102"/>
      <c r="B137" s="102"/>
      <c r="C137" s="102"/>
      <c r="D137" s="144"/>
      <c r="E137" s="102"/>
      <c r="F137" s="150"/>
      <c r="G137" s="166"/>
      <c r="H137" s="180"/>
      <c r="I137" s="180"/>
      <c r="J137" s="166"/>
      <c r="K137" s="166"/>
      <c r="L137" s="166"/>
      <c r="M137" s="201"/>
      <c r="N137" s="201"/>
      <c r="O137" s="209"/>
      <c r="Q137" s="213" t="str">
        <f t="shared" si="55"/>
        <v/>
      </c>
      <c r="R137" s="221" t="str">
        <f t="shared" si="56"/>
        <v/>
      </c>
      <c r="S137" s="221" t="str">
        <f t="shared" si="57"/>
        <v/>
      </c>
      <c r="T137" s="228" t="str">
        <f t="shared" si="58"/>
        <v/>
      </c>
      <c r="U137" s="221" t="str">
        <f t="shared" si="59"/>
        <v/>
      </c>
      <c r="V137" s="232" t="str">
        <f t="shared" si="60"/>
        <v/>
      </c>
      <c r="W137" s="221" t="str">
        <f t="shared" si="61"/>
        <v/>
      </c>
      <c r="X137" s="221" t="str">
        <f t="shared" si="62"/>
        <v/>
      </c>
      <c r="Y137" s="221" t="str">
        <f t="shared" si="63"/>
        <v/>
      </c>
      <c r="Z137" s="228" t="str">
        <f t="shared" si="64"/>
        <v/>
      </c>
      <c r="AA137" s="221" t="str">
        <f t="shared" si="65"/>
        <v/>
      </c>
      <c r="AB137" s="237" t="str">
        <f t="shared" si="66"/>
        <v/>
      </c>
      <c r="AC137" s="213" t="str">
        <f t="shared" si="67"/>
        <v/>
      </c>
      <c r="AD137" s="221" t="str">
        <f t="shared" si="68"/>
        <v/>
      </c>
      <c r="AE137" s="221" t="str">
        <f t="shared" si="69"/>
        <v/>
      </c>
      <c r="AF137" s="228" t="str">
        <f t="shared" si="70"/>
        <v/>
      </c>
      <c r="AG137" s="221" t="str">
        <f t="shared" si="71"/>
        <v/>
      </c>
      <c r="AH137" s="232" t="str">
        <f t="shared" si="72"/>
        <v/>
      </c>
      <c r="AI137" s="221" t="str">
        <f t="shared" si="73"/>
        <v/>
      </c>
      <c r="AJ137" s="221" t="str">
        <f t="shared" si="74"/>
        <v/>
      </c>
      <c r="AK137" s="221" t="str">
        <f t="shared" si="75"/>
        <v/>
      </c>
      <c r="AL137" s="228" t="str">
        <f t="shared" si="76"/>
        <v/>
      </c>
      <c r="AM137" s="221" t="str">
        <f t="shared" si="77"/>
        <v/>
      </c>
      <c r="AN137" s="237" t="str">
        <f t="shared" si="78"/>
        <v/>
      </c>
      <c r="AO137" s="213" t="str">
        <f t="shared" si="79"/>
        <v/>
      </c>
      <c r="AP137" s="221" t="str">
        <f t="shared" si="80"/>
        <v/>
      </c>
      <c r="AQ137" s="221" t="str">
        <f t="shared" si="81"/>
        <v/>
      </c>
      <c r="AR137" s="228" t="str">
        <f t="shared" si="82"/>
        <v/>
      </c>
      <c r="AS137" s="221" t="str">
        <f t="shared" si="83"/>
        <v/>
      </c>
      <c r="AT137" s="232" t="str">
        <f t="shared" si="84"/>
        <v/>
      </c>
      <c r="AU137" s="221" t="str">
        <f t="shared" si="85"/>
        <v/>
      </c>
      <c r="AV137" s="221" t="str">
        <f t="shared" si="86"/>
        <v/>
      </c>
      <c r="AW137" s="221" t="str">
        <f t="shared" si="87"/>
        <v/>
      </c>
      <c r="AX137" s="228" t="str">
        <f t="shared" si="88"/>
        <v/>
      </c>
      <c r="AY137" s="221" t="str">
        <f t="shared" si="89"/>
        <v/>
      </c>
      <c r="AZ137" s="237" t="str">
        <f t="shared" si="90"/>
        <v/>
      </c>
      <c r="BA137" s="213" t="str">
        <f t="shared" si="91"/>
        <v/>
      </c>
      <c r="BB137" s="221" t="str">
        <f t="shared" si="92"/>
        <v/>
      </c>
      <c r="BC137" s="232" t="str">
        <f t="shared" si="93"/>
        <v/>
      </c>
      <c r="BD137" s="229" t="str">
        <f t="shared" si="94"/>
        <v/>
      </c>
      <c r="BE137" s="222" t="str">
        <f t="shared" si="95"/>
        <v/>
      </c>
      <c r="BF137" s="233" t="str">
        <f t="shared" si="96"/>
        <v/>
      </c>
      <c r="BG137" s="222" t="str">
        <f t="shared" si="97"/>
        <v/>
      </c>
      <c r="BH137" s="222" t="str">
        <f t="shared" si="98"/>
        <v/>
      </c>
      <c r="BI137" s="222" t="str">
        <f t="shared" si="99"/>
        <v/>
      </c>
      <c r="BJ137" s="213" t="str">
        <f t="shared" si="100"/>
        <v/>
      </c>
      <c r="BK137" s="221" t="str">
        <f t="shared" si="101"/>
        <v/>
      </c>
      <c r="BL137" s="232" t="str">
        <f t="shared" si="102"/>
        <v/>
      </c>
      <c r="BM137" s="228" t="str">
        <f t="shared" si="103"/>
        <v/>
      </c>
      <c r="BN137" s="221" t="str">
        <f t="shared" si="104"/>
        <v/>
      </c>
      <c r="BO137" s="232" t="str">
        <f t="shared" si="105"/>
        <v/>
      </c>
      <c r="BP137" s="221" t="str">
        <f t="shared" si="106"/>
        <v/>
      </c>
      <c r="BQ137" s="221" t="str">
        <f t="shared" si="107"/>
        <v/>
      </c>
      <c r="BR137" s="237" t="str">
        <f t="shared" si="108"/>
        <v/>
      </c>
    </row>
    <row r="138" spans="1:70" s="77" customFormat="1" ht="15" customHeight="1">
      <c r="A138" s="102"/>
      <c r="B138" s="102"/>
      <c r="C138" s="102"/>
      <c r="D138" s="144"/>
      <c r="E138" s="102"/>
      <c r="F138" s="150"/>
      <c r="G138" s="166"/>
      <c r="H138" s="180"/>
      <c r="I138" s="180"/>
      <c r="J138" s="166"/>
      <c r="K138" s="166"/>
      <c r="L138" s="166"/>
      <c r="M138" s="201"/>
      <c r="N138" s="201"/>
      <c r="O138" s="209"/>
      <c r="Q138" s="213" t="str">
        <f t="shared" si="55"/>
        <v/>
      </c>
      <c r="R138" s="221" t="str">
        <f t="shared" si="56"/>
        <v/>
      </c>
      <c r="S138" s="221" t="str">
        <f t="shared" si="57"/>
        <v/>
      </c>
      <c r="T138" s="228" t="str">
        <f t="shared" si="58"/>
        <v/>
      </c>
      <c r="U138" s="221" t="str">
        <f t="shared" si="59"/>
        <v/>
      </c>
      <c r="V138" s="232" t="str">
        <f t="shared" si="60"/>
        <v/>
      </c>
      <c r="W138" s="221" t="str">
        <f t="shared" si="61"/>
        <v/>
      </c>
      <c r="X138" s="221" t="str">
        <f t="shared" si="62"/>
        <v/>
      </c>
      <c r="Y138" s="221" t="str">
        <f t="shared" si="63"/>
        <v/>
      </c>
      <c r="Z138" s="228" t="str">
        <f t="shared" si="64"/>
        <v/>
      </c>
      <c r="AA138" s="221" t="str">
        <f t="shared" si="65"/>
        <v/>
      </c>
      <c r="AB138" s="237" t="str">
        <f t="shared" si="66"/>
        <v/>
      </c>
      <c r="AC138" s="213" t="str">
        <f t="shared" si="67"/>
        <v/>
      </c>
      <c r="AD138" s="221" t="str">
        <f t="shared" si="68"/>
        <v/>
      </c>
      <c r="AE138" s="221" t="str">
        <f t="shared" si="69"/>
        <v/>
      </c>
      <c r="AF138" s="228" t="str">
        <f t="shared" si="70"/>
        <v/>
      </c>
      <c r="AG138" s="221" t="str">
        <f t="shared" si="71"/>
        <v/>
      </c>
      <c r="AH138" s="232" t="str">
        <f t="shared" si="72"/>
        <v/>
      </c>
      <c r="AI138" s="221" t="str">
        <f t="shared" si="73"/>
        <v/>
      </c>
      <c r="AJ138" s="221" t="str">
        <f t="shared" si="74"/>
        <v/>
      </c>
      <c r="AK138" s="221" t="str">
        <f t="shared" si="75"/>
        <v/>
      </c>
      <c r="AL138" s="228" t="str">
        <f t="shared" si="76"/>
        <v/>
      </c>
      <c r="AM138" s="221" t="str">
        <f t="shared" si="77"/>
        <v/>
      </c>
      <c r="AN138" s="237" t="str">
        <f t="shared" si="78"/>
        <v/>
      </c>
      <c r="AO138" s="213" t="str">
        <f t="shared" si="79"/>
        <v/>
      </c>
      <c r="AP138" s="221" t="str">
        <f t="shared" si="80"/>
        <v/>
      </c>
      <c r="AQ138" s="221" t="str">
        <f t="shared" si="81"/>
        <v/>
      </c>
      <c r="AR138" s="228" t="str">
        <f t="shared" si="82"/>
        <v/>
      </c>
      <c r="AS138" s="221" t="str">
        <f t="shared" si="83"/>
        <v/>
      </c>
      <c r="AT138" s="232" t="str">
        <f t="shared" si="84"/>
        <v/>
      </c>
      <c r="AU138" s="221" t="str">
        <f t="shared" si="85"/>
        <v/>
      </c>
      <c r="AV138" s="221" t="str">
        <f t="shared" si="86"/>
        <v/>
      </c>
      <c r="AW138" s="221" t="str">
        <f t="shared" si="87"/>
        <v/>
      </c>
      <c r="AX138" s="228" t="str">
        <f t="shared" si="88"/>
        <v/>
      </c>
      <c r="AY138" s="221" t="str">
        <f t="shared" si="89"/>
        <v/>
      </c>
      <c r="AZ138" s="237" t="str">
        <f t="shared" si="90"/>
        <v/>
      </c>
      <c r="BA138" s="213" t="str">
        <f t="shared" si="91"/>
        <v/>
      </c>
      <c r="BB138" s="221" t="str">
        <f t="shared" si="92"/>
        <v/>
      </c>
      <c r="BC138" s="232" t="str">
        <f t="shared" si="93"/>
        <v/>
      </c>
      <c r="BD138" s="229" t="str">
        <f t="shared" si="94"/>
        <v/>
      </c>
      <c r="BE138" s="222" t="str">
        <f t="shared" si="95"/>
        <v/>
      </c>
      <c r="BF138" s="233" t="str">
        <f t="shared" si="96"/>
        <v/>
      </c>
      <c r="BG138" s="222" t="str">
        <f t="shared" si="97"/>
        <v/>
      </c>
      <c r="BH138" s="222" t="str">
        <f t="shared" si="98"/>
        <v/>
      </c>
      <c r="BI138" s="222" t="str">
        <f t="shared" si="99"/>
        <v/>
      </c>
      <c r="BJ138" s="213" t="str">
        <f t="shared" si="100"/>
        <v/>
      </c>
      <c r="BK138" s="221" t="str">
        <f t="shared" si="101"/>
        <v/>
      </c>
      <c r="BL138" s="232" t="str">
        <f t="shared" si="102"/>
        <v/>
      </c>
      <c r="BM138" s="228" t="str">
        <f t="shared" si="103"/>
        <v/>
      </c>
      <c r="BN138" s="221" t="str">
        <f t="shared" si="104"/>
        <v/>
      </c>
      <c r="BO138" s="232" t="str">
        <f t="shared" si="105"/>
        <v/>
      </c>
      <c r="BP138" s="221" t="str">
        <f t="shared" si="106"/>
        <v/>
      </c>
      <c r="BQ138" s="221" t="str">
        <f t="shared" si="107"/>
        <v/>
      </c>
      <c r="BR138" s="237" t="str">
        <f t="shared" si="108"/>
        <v/>
      </c>
    </row>
    <row r="139" spans="1:70" s="77" customFormat="1" ht="15" customHeight="1">
      <c r="A139" s="102"/>
      <c r="B139" s="102"/>
      <c r="C139" s="102"/>
      <c r="D139" s="144"/>
      <c r="E139" s="102"/>
      <c r="F139" s="150"/>
      <c r="G139" s="166"/>
      <c r="H139" s="180"/>
      <c r="I139" s="180"/>
      <c r="J139" s="166"/>
      <c r="K139" s="166"/>
      <c r="L139" s="166"/>
      <c r="M139" s="201"/>
      <c r="N139" s="201"/>
      <c r="O139" s="209"/>
      <c r="Q139" s="213" t="str">
        <f t="shared" si="55"/>
        <v/>
      </c>
      <c r="R139" s="221" t="str">
        <f t="shared" si="56"/>
        <v/>
      </c>
      <c r="S139" s="221" t="str">
        <f t="shared" si="57"/>
        <v/>
      </c>
      <c r="T139" s="228" t="str">
        <f t="shared" si="58"/>
        <v/>
      </c>
      <c r="U139" s="221" t="str">
        <f t="shared" si="59"/>
        <v/>
      </c>
      <c r="V139" s="232" t="str">
        <f t="shared" si="60"/>
        <v/>
      </c>
      <c r="W139" s="221" t="str">
        <f t="shared" si="61"/>
        <v/>
      </c>
      <c r="X139" s="221" t="str">
        <f t="shared" si="62"/>
        <v/>
      </c>
      <c r="Y139" s="221" t="str">
        <f t="shared" si="63"/>
        <v/>
      </c>
      <c r="Z139" s="228" t="str">
        <f t="shared" si="64"/>
        <v/>
      </c>
      <c r="AA139" s="221" t="str">
        <f t="shared" si="65"/>
        <v/>
      </c>
      <c r="AB139" s="237" t="str">
        <f t="shared" si="66"/>
        <v/>
      </c>
      <c r="AC139" s="213" t="str">
        <f t="shared" si="67"/>
        <v/>
      </c>
      <c r="AD139" s="221" t="str">
        <f t="shared" si="68"/>
        <v/>
      </c>
      <c r="AE139" s="221" t="str">
        <f t="shared" si="69"/>
        <v/>
      </c>
      <c r="AF139" s="228" t="str">
        <f t="shared" si="70"/>
        <v/>
      </c>
      <c r="AG139" s="221" t="str">
        <f t="shared" si="71"/>
        <v/>
      </c>
      <c r="AH139" s="232" t="str">
        <f t="shared" si="72"/>
        <v/>
      </c>
      <c r="AI139" s="221" t="str">
        <f t="shared" si="73"/>
        <v/>
      </c>
      <c r="AJ139" s="221" t="str">
        <f t="shared" si="74"/>
        <v/>
      </c>
      <c r="AK139" s="221" t="str">
        <f t="shared" si="75"/>
        <v/>
      </c>
      <c r="AL139" s="228" t="str">
        <f t="shared" si="76"/>
        <v/>
      </c>
      <c r="AM139" s="221" t="str">
        <f t="shared" si="77"/>
        <v/>
      </c>
      <c r="AN139" s="237" t="str">
        <f t="shared" si="78"/>
        <v/>
      </c>
      <c r="AO139" s="213" t="str">
        <f t="shared" si="79"/>
        <v/>
      </c>
      <c r="AP139" s="221" t="str">
        <f t="shared" si="80"/>
        <v/>
      </c>
      <c r="AQ139" s="221" t="str">
        <f t="shared" si="81"/>
        <v/>
      </c>
      <c r="AR139" s="228" t="str">
        <f t="shared" si="82"/>
        <v/>
      </c>
      <c r="AS139" s="221" t="str">
        <f t="shared" si="83"/>
        <v/>
      </c>
      <c r="AT139" s="232" t="str">
        <f t="shared" si="84"/>
        <v/>
      </c>
      <c r="AU139" s="221" t="str">
        <f t="shared" si="85"/>
        <v/>
      </c>
      <c r="AV139" s="221" t="str">
        <f t="shared" si="86"/>
        <v/>
      </c>
      <c r="AW139" s="221" t="str">
        <f t="shared" si="87"/>
        <v/>
      </c>
      <c r="AX139" s="228" t="str">
        <f t="shared" si="88"/>
        <v/>
      </c>
      <c r="AY139" s="221" t="str">
        <f t="shared" si="89"/>
        <v/>
      </c>
      <c r="AZ139" s="237" t="str">
        <f t="shared" si="90"/>
        <v/>
      </c>
      <c r="BA139" s="213" t="str">
        <f t="shared" si="91"/>
        <v/>
      </c>
      <c r="BB139" s="221" t="str">
        <f t="shared" si="92"/>
        <v/>
      </c>
      <c r="BC139" s="232" t="str">
        <f t="shared" si="93"/>
        <v/>
      </c>
      <c r="BD139" s="229" t="str">
        <f t="shared" si="94"/>
        <v/>
      </c>
      <c r="BE139" s="222" t="str">
        <f t="shared" si="95"/>
        <v/>
      </c>
      <c r="BF139" s="233" t="str">
        <f t="shared" si="96"/>
        <v/>
      </c>
      <c r="BG139" s="222" t="str">
        <f t="shared" si="97"/>
        <v/>
      </c>
      <c r="BH139" s="222" t="str">
        <f t="shared" si="98"/>
        <v/>
      </c>
      <c r="BI139" s="222" t="str">
        <f t="shared" si="99"/>
        <v/>
      </c>
      <c r="BJ139" s="213" t="str">
        <f t="shared" si="100"/>
        <v/>
      </c>
      <c r="BK139" s="221" t="str">
        <f t="shared" si="101"/>
        <v/>
      </c>
      <c r="BL139" s="232" t="str">
        <f t="shared" si="102"/>
        <v/>
      </c>
      <c r="BM139" s="228" t="str">
        <f t="shared" si="103"/>
        <v/>
      </c>
      <c r="BN139" s="221" t="str">
        <f t="shared" si="104"/>
        <v/>
      </c>
      <c r="BO139" s="232" t="str">
        <f t="shared" si="105"/>
        <v/>
      </c>
      <c r="BP139" s="221" t="str">
        <f t="shared" si="106"/>
        <v/>
      </c>
      <c r="BQ139" s="221" t="str">
        <f t="shared" si="107"/>
        <v/>
      </c>
      <c r="BR139" s="237" t="str">
        <f t="shared" si="108"/>
        <v/>
      </c>
    </row>
    <row r="140" spans="1:70" s="77" customFormat="1" ht="15" customHeight="1">
      <c r="A140" s="102"/>
      <c r="B140" s="102"/>
      <c r="C140" s="102"/>
      <c r="D140" s="144"/>
      <c r="E140" s="102"/>
      <c r="F140" s="150"/>
      <c r="G140" s="166"/>
      <c r="H140" s="180"/>
      <c r="I140" s="180"/>
      <c r="J140" s="166"/>
      <c r="K140" s="166"/>
      <c r="L140" s="166"/>
      <c r="M140" s="201"/>
      <c r="N140" s="201"/>
      <c r="O140" s="209"/>
      <c r="Q140" s="213" t="str">
        <f t="shared" si="55"/>
        <v/>
      </c>
      <c r="R140" s="221" t="str">
        <f t="shared" si="56"/>
        <v/>
      </c>
      <c r="S140" s="221" t="str">
        <f t="shared" si="57"/>
        <v/>
      </c>
      <c r="T140" s="228" t="str">
        <f t="shared" si="58"/>
        <v/>
      </c>
      <c r="U140" s="221" t="str">
        <f t="shared" si="59"/>
        <v/>
      </c>
      <c r="V140" s="232" t="str">
        <f t="shared" si="60"/>
        <v/>
      </c>
      <c r="W140" s="221" t="str">
        <f t="shared" si="61"/>
        <v/>
      </c>
      <c r="X140" s="221" t="str">
        <f t="shared" si="62"/>
        <v/>
      </c>
      <c r="Y140" s="221" t="str">
        <f t="shared" si="63"/>
        <v/>
      </c>
      <c r="Z140" s="228" t="str">
        <f t="shared" si="64"/>
        <v/>
      </c>
      <c r="AA140" s="221" t="str">
        <f t="shared" si="65"/>
        <v/>
      </c>
      <c r="AB140" s="237" t="str">
        <f t="shared" si="66"/>
        <v/>
      </c>
      <c r="AC140" s="213" t="str">
        <f t="shared" si="67"/>
        <v/>
      </c>
      <c r="AD140" s="221" t="str">
        <f t="shared" si="68"/>
        <v/>
      </c>
      <c r="AE140" s="221" t="str">
        <f t="shared" si="69"/>
        <v/>
      </c>
      <c r="AF140" s="228" t="str">
        <f t="shared" si="70"/>
        <v/>
      </c>
      <c r="AG140" s="221" t="str">
        <f t="shared" si="71"/>
        <v/>
      </c>
      <c r="AH140" s="232" t="str">
        <f t="shared" si="72"/>
        <v/>
      </c>
      <c r="AI140" s="221" t="str">
        <f t="shared" si="73"/>
        <v/>
      </c>
      <c r="AJ140" s="221" t="str">
        <f t="shared" si="74"/>
        <v/>
      </c>
      <c r="AK140" s="221" t="str">
        <f t="shared" si="75"/>
        <v/>
      </c>
      <c r="AL140" s="228" t="str">
        <f t="shared" si="76"/>
        <v/>
      </c>
      <c r="AM140" s="221" t="str">
        <f t="shared" si="77"/>
        <v/>
      </c>
      <c r="AN140" s="237" t="str">
        <f t="shared" si="78"/>
        <v/>
      </c>
      <c r="AO140" s="213" t="str">
        <f t="shared" si="79"/>
        <v/>
      </c>
      <c r="AP140" s="221" t="str">
        <f t="shared" si="80"/>
        <v/>
      </c>
      <c r="AQ140" s="221" t="str">
        <f t="shared" si="81"/>
        <v/>
      </c>
      <c r="AR140" s="228" t="str">
        <f t="shared" si="82"/>
        <v/>
      </c>
      <c r="AS140" s="221" t="str">
        <f t="shared" si="83"/>
        <v/>
      </c>
      <c r="AT140" s="232" t="str">
        <f t="shared" si="84"/>
        <v/>
      </c>
      <c r="AU140" s="221" t="str">
        <f t="shared" si="85"/>
        <v/>
      </c>
      <c r="AV140" s="221" t="str">
        <f t="shared" si="86"/>
        <v/>
      </c>
      <c r="AW140" s="221" t="str">
        <f t="shared" si="87"/>
        <v/>
      </c>
      <c r="AX140" s="228" t="str">
        <f t="shared" si="88"/>
        <v/>
      </c>
      <c r="AY140" s="221" t="str">
        <f t="shared" si="89"/>
        <v/>
      </c>
      <c r="AZ140" s="237" t="str">
        <f t="shared" si="90"/>
        <v/>
      </c>
      <c r="BA140" s="213" t="str">
        <f t="shared" si="91"/>
        <v/>
      </c>
      <c r="BB140" s="221" t="str">
        <f t="shared" si="92"/>
        <v/>
      </c>
      <c r="BC140" s="232" t="str">
        <f t="shared" si="93"/>
        <v/>
      </c>
      <c r="BD140" s="229" t="str">
        <f t="shared" si="94"/>
        <v/>
      </c>
      <c r="BE140" s="222" t="str">
        <f t="shared" si="95"/>
        <v/>
      </c>
      <c r="BF140" s="233" t="str">
        <f t="shared" si="96"/>
        <v/>
      </c>
      <c r="BG140" s="222" t="str">
        <f t="shared" si="97"/>
        <v/>
      </c>
      <c r="BH140" s="222" t="str">
        <f t="shared" si="98"/>
        <v/>
      </c>
      <c r="BI140" s="222" t="str">
        <f t="shared" si="99"/>
        <v/>
      </c>
      <c r="BJ140" s="213" t="str">
        <f t="shared" si="100"/>
        <v/>
      </c>
      <c r="BK140" s="221" t="str">
        <f t="shared" si="101"/>
        <v/>
      </c>
      <c r="BL140" s="232" t="str">
        <f t="shared" si="102"/>
        <v/>
      </c>
      <c r="BM140" s="228" t="str">
        <f t="shared" si="103"/>
        <v/>
      </c>
      <c r="BN140" s="221" t="str">
        <f t="shared" si="104"/>
        <v/>
      </c>
      <c r="BO140" s="232" t="str">
        <f t="shared" si="105"/>
        <v/>
      </c>
      <c r="BP140" s="221" t="str">
        <f t="shared" si="106"/>
        <v/>
      </c>
      <c r="BQ140" s="221" t="str">
        <f t="shared" si="107"/>
        <v/>
      </c>
      <c r="BR140" s="237" t="str">
        <f t="shared" si="108"/>
        <v/>
      </c>
    </row>
    <row r="141" spans="1:70" s="77" customFormat="1" ht="15" customHeight="1">
      <c r="A141" s="102"/>
      <c r="B141" s="102"/>
      <c r="C141" s="102"/>
      <c r="D141" s="144"/>
      <c r="E141" s="102"/>
      <c r="F141" s="150"/>
      <c r="G141" s="166"/>
      <c r="H141" s="180"/>
      <c r="I141" s="180"/>
      <c r="J141" s="166"/>
      <c r="K141" s="166"/>
      <c r="L141" s="166"/>
      <c r="M141" s="201"/>
      <c r="N141" s="201"/>
      <c r="O141" s="209"/>
      <c r="Q141" s="213" t="str">
        <f t="shared" si="55"/>
        <v/>
      </c>
      <c r="R141" s="221" t="str">
        <f t="shared" si="56"/>
        <v/>
      </c>
      <c r="S141" s="221" t="str">
        <f t="shared" si="57"/>
        <v/>
      </c>
      <c r="T141" s="228" t="str">
        <f t="shared" si="58"/>
        <v/>
      </c>
      <c r="U141" s="221" t="str">
        <f t="shared" si="59"/>
        <v/>
      </c>
      <c r="V141" s="232" t="str">
        <f t="shared" si="60"/>
        <v/>
      </c>
      <c r="W141" s="221" t="str">
        <f t="shared" si="61"/>
        <v/>
      </c>
      <c r="X141" s="221" t="str">
        <f t="shared" si="62"/>
        <v/>
      </c>
      <c r="Y141" s="221" t="str">
        <f t="shared" si="63"/>
        <v/>
      </c>
      <c r="Z141" s="228" t="str">
        <f t="shared" si="64"/>
        <v/>
      </c>
      <c r="AA141" s="221" t="str">
        <f t="shared" si="65"/>
        <v/>
      </c>
      <c r="AB141" s="237" t="str">
        <f t="shared" si="66"/>
        <v/>
      </c>
      <c r="AC141" s="213" t="str">
        <f t="shared" si="67"/>
        <v/>
      </c>
      <c r="AD141" s="221" t="str">
        <f t="shared" si="68"/>
        <v/>
      </c>
      <c r="AE141" s="221" t="str">
        <f t="shared" si="69"/>
        <v/>
      </c>
      <c r="AF141" s="228" t="str">
        <f t="shared" si="70"/>
        <v/>
      </c>
      <c r="AG141" s="221" t="str">
        <f t="shared" si="71"/>
        <v/>
      </c>
      <c r="AH141" s="232" t="str">
        <f t="shared" si="72"/>
        <v/>
      </c>
      <c r="AI141" s="221" t="str">
        <f t="shared" si="73"/>
        <v/>
      </c>
      <c r="AJ141" s="221" t="str">
        <f t="shared" si="74"/>
        <v/>
      </c>
      <c r="AK141" s="221" t="str">
        <f t="shared" si="75"/>
        <v/>
      </c>
      <c r="AL141" s="228" t="str">
        <f t="shared" si="76"/>
        <v/>
      </c>
      <c r="AM141" s="221" t="str">
        <f t="shared" si="77"/>
        <v/>
      </c>
      <c r="AN141" s="237" t="str">
        <f t="shared" si="78"/>
        <v/>
      </c>
      <c r="AO141" s="213" t="str">
        <f t="shared" si="79"/>
        <v/>
      </c>
      <c r="AP141" s="221" t="str">
        <f t="shared" si="80"/>
        <v/>
      </c>
      <c r="AQ141" s="221" t="str">
        <f t="shared" si="81"/>
        <v/>
      </c>
      <c r="AR141" s="228" t="str">
        <f t="shared" si="82"/>
        <v/>
      </c>
      <c r="AS141" s="221" t="str">
        <f t="shared" si="83"/>
        <v/>
      </c>
      <c r="AT141" s="232" t="str">
        <f t="shared" si="84"/>
        <v/>
      </c>
      <c r="AU141" s="221" t="str">
        <f t="shared" si="85"/>
        <v/>
      </c>
      <c r="AV141" s="221" t="str">
        <f t="shared" si="86"/>
        <v/>
      </c>
      <c r="AW141" s="221" t="str">
        <f t="shared" si="87"/>
        <v/>
      </c>
      <c r="AX141" s="228" t="str">
        <f t="shared" si="88"/>
        <v/>
      </c>
      <c r="AY141" s="221" t="str">
        <f t="shared" si="89"/>
        <v/>
      </c>
      <c r="AZ141" s="237" t="str">
        <f t="shared" si="90"/>
        <v/>
      </c>
      <c r="BA141" s="213" t="str">
        <f t="shared" si="91"/>
        <v/>
      </c>
      <c r="BB141" s="221" t="str">
        <f t="shared" si="92"/>
        <v/>
      </c>
      <c r="BC141" s="232" t="str">
        <f t="shared" si="93"/>
        <v/>
      </c>
      <c r="BD141" s="229" t="str">
        <f t="shared" si="94"/>
        <v/>
      </c>
      <c r="BE141" s="222" t="str">
        <f t="shared" si="95"/>
        <v/>
      </c>
      <c r="BF141" s="233" t="str">
        <f t="shared" si="96"/>
        <v/>
      </c>
      <c r="BG141" s="222" t="str">
        <f t="shared" si="97"/>
        <v/>
      </c>
      <c r="BH141" s="222" t="str">
        <f t="shared" si="98"/>
        <v/>
      </c>
      <c r="BI141" s="222" t="str">
        <f t="shared" si="99"/>
        <v/>
      </c>
      <c r="BJ141" s="213" t="str">
        <f t="shared" si="100"/>
        <v/>
      </c>
      <c r="BK141" s="221" t="str">
        <f t="shared" si="101"/>
        <v/>
      </c>
      <c r="BL141" s="232" t="str">
        <f t="shared" si="102"/>
        <v/>
      </c>
      <c r="BM141" s="228" t="str">
        <f t="shared" si="103"/>
        <v/>
      </c>
      <c r="BN141" s="221" t="str">
        <f t="shared" si="104"/>
        <v/>
      </c>
      <c r="BO141" s="232" t="str">
        <f t="shared" si="105"/>
        <v/>
      </c>
      <c r="BP141" s="221" t="str">
        <f t="shared" si="106"/>
        <v/>
      </c>
      <c r="BQ141" s="221" t="str">
        <f t="shared" si="107"/>
        <v/>
      </c>
      <c r="BR141" s="237" t="str">
        <f t="shared" si="108"/>
        <v/>
      </c>
    </row>
    <row r="142" spans="1:70" s="77" customFormat="1" ht="15" customHeight="1">
      <c r="A142" s="102"/>
      <c r="B142" s="102"/>
      <c r="C142" s="102"/>
      <c r="D142" s="144"/>
      <c r="E142" s="102"/>
      <c r="F142" s="150"/>
      <c r="G142" s="166"/>
      <c r="H142" s="180"/>
      <c r="I142" s="180"/>
      <c r="J142" s="166"/>
      <c r="K142" s="166"/>
      <c r="L142" s="166"/>
      <c r="M142" s="201"/>
      <c r="N142" s="201"/>
      <c r="O142" s="209"/>
      <c r="Q142" s="213" t="str">
        <f t="shared" si="55"/>
        <v/>
      </c>
      <c r="R142" s="221" t="str">
        <f t="shared" si="56"/>
        <v/>
      </c>
      <c r="S142" s="221" t="str">
        <f t="shared" si="57"/>
        <v/>
      </c>
      <c r="T142" s="228" t="str">
        <f t="shared" si="58"/>
        <v/>
      </c>
      <c r="U142" s="221" t="str">
        <f t="shared" si="59"/>
        <v/>
      </c>
      <c r="V142" s="232" t="str">
        <f t="shared" si="60"/>
        <v/>
      </c>
      <c r="W142" s="221" t="str">
        <f t="shared" si="61"/>
        <v/>
      </c>
      <c r="X142" s="221" t="str">
        <f t="shared" si="62"/>
        <v/>
      </c>
      <c r="Y142" s="221" t="str">
        <f t="shared" si="63"/>
        <v/>
      </c>
      <c r="Z142" s="228" t="str">
        <f t="shared" si="64"/>
        <v/>
      </c>
      <c r="AA142" s="221" t="str">
        <f t="shared" si="65"/>
        <v/>
      </c>
      <c r="AB142" s="237" t="str">
        <f t="shared" si="66"/>
        <v/>
      </c>
      <c r="AC142" s="213" t="str">
        <f t="shared" si="67"/>
        <v/>
      </c>
      <c r="AD142" s="221" t="str">
        <f t="shared" si="68"/>
        <v/>
      </c>
      <c r="AE142" s="221" t="str">
        <f t="shared" si="69"/>
        <v/>
      </c>
      <c r="AF142" s="228" t="str">
        <f t="shared" si="70"/>
        <v/>
      </c>
      <c r="AG142" s="221" t="str">
        <f t="shared" si="71"/>
        <v/>
      </c>
      <c r="AH142" s="232" t="str">
        <f t="shared" si="72"/>
        <v/>
      </c>
      <c r="AI142" s="221" t="str">
        <f t="shared" si="73"/>
        <v/>
      </c>
      <c r="AJ142" s="221" t="str">
        <f t="shared" si="74"/>
        <v/>
      </c>
      <c r="AK142" s="221" t="str">
        <f t="shared" si="75"/>
        <v/>
      </c>
      <c r="AL142" s="228" t="str">
        <f t="shared" si="76"/>
        <v/>
      </c>
      <c r="AM142" s="221" t="str">
        <f t="shared" si="77"/>
        <v/>
      </c>
      <c r="AN142" s="237" t="str">
        <f t="shared" si="78"/>
        <v/>
      </c>
      <c r="AO142" s="213" t="str">
        <f t="shared" si="79"/>
        <v/>
      </c>
      <c r="AP142" s="221" t="str">
        <f t="shared" si="80"/>
        <v/>
      </c>
      <c r="AQ142" s="221" t="str">
        <f t="shared" si="81"/>
        <v/>
      </c>
      <c r="AR142" s="228" t="str">
        <f t="shared" si="82"/>
        <v/>
      </c>
      <c r="AS142" s="221" t="str">
        <f t="shared" si="83"/>
        <v/>
      </c>
      <c r="AT142" s="232" t="str">
        <f t="shared" si="84"/>
        <v/>
      </c>
      <c r="AU142" s="221" t="str">
        <f t="shared" si="85"/>
        <v/>
      </c>
      <c r="AV142" s="221" t="str">
        <f t="shared" si="86"/>
        <v/>
      </c>
      <c r="AW142" s="221" t="str">
        <f t="shared" si="87"/>
        <v/>
      </c>
      <c r="AX142" s="228" t="str">
        <f t="shared" si="88"/>
        <v/>
      </c>
      <c r="AY142" s="221" t="str">
        <f t="shared" si="89"/>
        <v/>
      </c>
      <c r="AZ142" s="237" t="str">
        <f t="shared" si="90"/>
        <v/>
      </c>
      <c r="BA142" s="213" t="str">
        <f t="shared" si="91"/>
        <v/>
      </c>
      <c r="BB142" s="221" t="str">
        <f t="shared" si="92"/>
        <v/>
      </c>
      <c r="BC142" s="232" t="str">
        <f t="shared" si="93"/>
        <v/>
      </c>
      <c r="BD142" s="229" t="str">
        <f t="shared" si="94"/>
        <v/>
      </c>
      <c r="BE142" s="222" t="str">
        <f t="shared" si="95"/>
        <v/>
      </c>
      <c r="BF142" s="233" t="str">
        <f t="shared" si="96"/>
        <v/>
      </c>
      <c r="BG142" s="222" t="str">
        <f t="shared" si="97"/>
        <v/>
      </c>
      <c r="BH142" s="222" t="str">
        <f t="shared" si="98"/>
        <v/>
      </c>
      <c r="BI142" s="222" t="str">
        <f t="shared" si="99"/>
        <v/>
      </c>
      <c r="BJ142" s="213" t="str">
        <f t="shared" si="100"/>
        <v/>
      </c>
      <c r="BK142" s="221" t="str">
        <f t="shared" si="101"/>
        <v/>
      </c>
      <c r="BL142" s="232" t="str">
        <f t="shared" si="102"/>
        <v/>
      </c>
      <c r="BM142" s="228" t="str">
        <f t="shared" si="103"/>
        <v/>
      </c>
      <c r="BN142" s="221" t="str">
        <f t="shared" si="104"/>
        <v/>
      </c>
      <c r="BO142" s="232" t="str">
        <f t="shared" si="105"/>
        <v/>
      </c>
      <c r="BP142" s="221" t="str">
        <f t="shared" si="106"/>
        <v/>
      </c>
      <c r="BQ142" s="221" t="str">
        <f t="shared" si="107"/>
        <v/>
      </c>
      <c r="BR142" s="237" t="str">
        <f t="shared" si="108"/>
        <v/>
      </c>
    </row>
    <row r="143" spans="1:70" s="77" customFormat="1" ht="15" customHeight="1">
      <c r="A143" s="102"/>
      <c r="B143" s="102"/>
      <c r="C143" s="102"/>
      <c r="D143" s="144"/>
      <c r="E143" s="102"/>
      <c r="F143" s="150"/>
      <c r="G143" s="166"/>
      <c r="H143" s="180"/>
      <c r="I143" s="180"/>
      <c r="J143" s="166"/>
      <c r="K143" s="166"/>
      <c r="L143" s="166"/>
      <c r="M143" s="201"/>
      <c r="N143" s="201"/>
      <c r="O143" s="209"/>
      <c r="Q143" s="213" t="str">
        <f t="shared" si="55"/>
        <v/>
      </c>
      <c r="R143" s="221" t="str">
        <f t="shared" si="56"/>
        <v/>
      </c>
      <c r="S143" s="221" t="str">
        <f t="shared" si="57"/>
        <v/>
      </c>
      <c r="T143" s="228" t="str">
        <f t="shared" si="58"/>
        <v/>
      </c>
      <c r="U143" s="221" t="str">
        <f t="shared" si="59"/>
        <v/>
      </c>
      <c r="V143" s="232" t="str">
        <f t="shared" si="60"/>
        <v/>
      </c>
      <c r="W143" s="221" t="str">
        <f t="shared" si="61"/>
        <v/>
      </c>
      <c r="X143" s="221" t="str">
        <f t="shared" si="62"/>
        <v/>
      </c>
      <c r="Y143" s="221" t="str">
        <f t="shared" si="63"/>
        <v/>
      </c>
      <c r="Z143" s="228" t="str">
        <f t="shared" si="64"/>
        <v/>
      </c>
      <c r="AA143" s="221" t="str">
        <f t="shared" si="65"/>
        <v/>
      </c>
      <c r="AB143" s="237" t="str">
        <f t="shared" si="66"/>
        <v/>
      </c>
      <c r="AC143" s="213" t="str">
        <f t="shared" si="67"/>
        <v/>
      </c>
      <c r="AD143" s="221" t="str">
        <f t="shared" si="68"/>
        <v/>
      </c>
      <c r="AE143" s="221" t="str">
        <f t="shared" si="69"/>
        <v/>
      </c>
      <c r="AF143" s="228" t="str">
        <f t="shared" si="70"/>
        <v/>
      </c>
      <c r="AG143" s="221" t="str">
        <f t="shared" si="71"/>
        <v/>
      </c>
      <c r="AH143" s="232" t="str">
        <f t="shared" si="72"/>
        <v/>
      </c>
      <c r="AI143" s="221" t="str">
        <f t="shared" si="73"/>
        <v/>
      </c>
      <c r="AJ143" s="221" t="str">
        <f t="shared" si="74"/>
        <v/>
      </c>
      <c r="AK143" s="221" t="str">
        <f t="shared" si="75"/>
        <v/>
      </c>
      <c r="AL143" s="228" t="str">
        <f t="shared" si="76"/>
        <v/>
      </c>
      <c r="AM143" s="221" t="str">
        <f t="shared" si="77"/>
        <v/>
      </c>
      <c r="AN143" s="237" t="str">
        <f t="shared" si="78"/>
        <v/>
      </c>
      <c r="AO143" s="213" t="str">
        <f t="shared" si="79"/>
        <v/>
      </c>
      <c r="AP143" s="221" t="str">
        <f t="shared" si="80"/>
        <v/>
      </c>
      <c r="AQ143" s="221" t="str">
        <f t="shared" si="81"/>
        <v/>
      </c>
      <c r="AR143" s="228" t="str">
        <f t="shared" si="82"/>
        <v/>
      </c>
      <c r="AS143" s="221" t="str">
        <f t="shared" si="83"/>
        <v/>
      </c>
      <c r="AT143" s="232" t="str">
        <f t="shared" si="84"/>
        <v/>
      </c>
      <c r="AU143" s="221" t="str">
        <f t="shared" si="85"/>
        <v/>
      </c>
      <c r="AV143" s="221" t="str">
        <f t="shared" si="86"/>
        <v/>
      </c>
      <c r="AW143" s="221" t="str">
        <f t="shared" si="87"/>
        <v/>
      </c>
      <c r="AX143" s="228" t="str">
        <f t="shared" si="88"/>
        <v/>
      </c>
      <c r="AY143" s="221" t="str">
        <f t="shared" si="89"/>
        <v/>
      </c>
      <c r="AZ143" s="237" t="str">
        <f t="shared" si="90"/>
        <v/>
      </c>
      <c r="BA143" s="213" t="str">
        <f t="shared" si="91"/>
        <v/>
      </c>
      <c r="BB143" s="221" t="str">
        <f t="shared" si="92"/>
        <v/>
      </c>
      <c r="BC143" s="232" t="str">
        <f t="shared" si="93"/>
        <v/>
      </c>
      <c r="BD143" s="229" t="str">
        <f t="shared" si="94"/>
        <v/>
      </c>
      <c r="BE143" s="222" t="str">
        <f t="shared" si="95"/>
        <v/>
      </c>
      <c r="BF143" s="233" t="str">
        <f t="shared" si="96"/>
        <v/>
      </c>
      <c r="BG143" s="222" t="str">
        <f t="shared" si="97"/>
        <v/>
      </c>
      <c r="BH143" s="222" t="str">
        <f t="shared" si="98"/>
        <v/>
      </c>
      <c r="BI143" s="222" t="str">
        <f t="shared" si="99"/>
        <v/>
      </c>
      <c r="BJ143" s="213" t="str">
        <f t="shared" si="100"/>
        <v/>
      </c>
      <c r="BK143" s="221" t="str">
        <f t="shared" si="101"/>
        <v/>
      </c>
      <c r="BL143" s="232" t="str">
        <f t="shared" si="102"/>
        <v/>
      </c>
      <c r="BM143" s="228" t="str">
        <f t="shared" si="103"/>
        <v/>
      </c>
      <c r="BN143" s="221" t="str">
        <f t="shared" si="104"/>
        <v/>
      </c>
      <c r="BO143" s="232" t="str">
        <f t="shared" si="105"/>
        <v/>
      </c>
      <c r="BP143" s="221" t="str">
        <f t="shared" si="106"/>
        <v/>
      </c>
      <c r="BQ143" s="221" t="str">
        <f t="shared" si="107"/>
        <v/>
      </c>
      <c r="BR143" s="237" t="str">
        <f t="shared" si="108"/>
        <v/>
      </c>
    </row>
    <row r="144" spans="1:70" s="77" customFormat="1" ht="15" customHeight="1">
      <c r="A144" s="102"/>
      <c r="B144" s="102"/>
      <c r="C144" s="102"/>
      <c r="D144" s="144"/>
      <c r="E144" s="102"/>
      <c r="F144" s="150"/>
      <c r="G144" s="166"/>
      <c r="H144" s="180"/>
      <c r="I144" s="180"/>
      <c r="J144" s="166"/>
      <c r="K144" s="166"/>
      <c r="L144" s="166"/>
      <c r="M144" s="201"/>
      <c r="N144" s="201"/>
      <c r="O144" s="209"/>
      <c r="Q144" s="213" t="str">
        <f t="shared" si="55"/>
        <v/>
      </c>
      <c r="R144" s="221" t="str">
        <f t="shared" si="56"/>
        <v/>
      </c>
      <c r="S144" s="221" t="str">
        <f t="shared" si="57"/>
        <v/>
      </c>
      <c r="T144" s="228" t="str">
        <f t="shared" si="58"/>
        <v/>
      </c>
      <c r="U144" s="221" t="str">
        <f t="shared" si="59"/>
        <v/>
      </c>
      <c r="V144" s="232" t="str">
        <f t="shared" si="60"/>
        <v/>
      </c>
      <c r="W144" s="221" t="str">
        <f t="shared" si="61"/>
        <v/>
      </c>
      <c r="X144" s="221" t="str">
        <f t="shared" si="62"/>
        <v/>
      </c>
      <c r="Y144" s="221" t="str">
        <f t="shared" si="63"/>
        <v/>
      </c>
      <c r="Z144" s="228" t="str">
        <f t="shared" si="64"/>
        <v/>
      </c>
      <c r="AA144" s="221" t="str">
        <f t="shared" si="65"/>
        <v/>
      </c>
      <c r="AB144" s="237" t="str">
        <f t="shared" si="66"/>
        <v/>
      </c>
      <c r="AC144" s="213" t="str">
        <f t="shared" si="67"/>
        <v/>
      </c>
      <c r="AD144" s="221" t="str">
        <f t="shared" si="68"/>
        <v/>
      </c>
      <c r="AE144" s="221" t="str">
        <f t="shared" si="69"/>
        <v/>
      </c>
      <c r="AF144" s="228" t="str">
        <f t="shared" si="70"/>
        <v/>
      </c>
      <c r="AG144" s="221" t="str">
        <f t="shared" si="71"/>
        <v/>
      </c>
      <c r="AH144" s="232" t="str">
        <f t="shared" si="72"/>
        <v/>
      </c>
      <c r="AI144" s="221" t="str">
        <f t="shared" si="73"/>
        <v/>
      </c>
      <c r="AJ144" s="221" t="str">
        <f t="shared" si="74"/>
        <v/>
      </c>
      <c r="AK144" s="221" t="str">
        <f t="shared" si="75"/>
        <v/>
      </c>
      <c r="AL144" s="228" t="str">
        <f t="shared" si="76"/>
        <v/>
      </c>
      <c r="AM144" s="221" t="str">
        <f t="shared" si="77"/>
        <v/>
      </c>
      <c r="AN144" s="237" t="str">
        <f t="shared" si="78"/>
        <v/>
      </c>
      <c r="AO144" s="213" t="str">
        <f t="shared" si="79"/>
        <v/>
      </c>
      <c r="AP144" s="221" t="str">
        <f t="shared" si="80"/>
        <v/>
      </c>
      <c r="AQ144" s="221" t="str">
        <f t="shared" si="81"/>
        <v/>
      </c>
      <c r="AR144" s="228" t="str">
        <f t="shared" si="82"/>
        <v/>
      </c>
      <c r="AS144" s="221" t="str">
        <f t="shared" si="83"/>
        <v/>
      </c>
      <c r="AT144" s="232" t="str">
        <f t="shared" si="84"/>
        <v/>
      </c>
      <c r="AU144" s="221" t="str">
        <f t="shared" si="85"/>
        <v/>
      </c>
      <c r="AV144" s="221" t="str">
        <f t="shared" si="86"/>
        <v/>
      </c>
      <c r="AW144" s="221" t="str">
        <f t="shared" si="87"/>
        <v/>
      </c>
      <c r="AX144" s="228" t="str">
        <f t="shared" si="88"/>
        <v/>
      </c>
      <c r="AY144" s="221" t="str">
        <f t="shared" si="89"/>
        <v/>
      </c>
      <c r="AZ144" s="237" t="str">
        <f t="shared" si="90"/>
        <v/>
      </c>
      <c r="BA144" s="213" t="str">
        <f t="shared" si="91"/>
        <v/>
      </c>
      <c r="BB144" s="221" t="str">
        <f t="shared" si="92"/>
        <v/>
      </c>
      <c r="BC144" s="232" t="str">
        <f t="shared" si="93"/>
        <v/>
      </c>
      <c r="BD144" s="229" t="str">
        <f t="shared" si="94"/>
        <v/>
      </c>
      <c r="BE144" s="222" t="str">
        <f t="shared" si="95"/>
        <v/>
      </c>
      <c r="BF144" s="233" t="str">
        <f t="shared" si="96"/>
        <v/>
      </c>
      <c r="BG144" s="222" t="str">
        <f t="shared" si="97"/>
        <v/>
      </c>
      <c r="BH144" s="222" t="str">
        <f t="shared" si="98"/>
        <v/>
      </c>
      <c r="BI144" s="222" t="str">
        <f t="shared" si="99"/>
        <v/>
      </c>
      <c r="BJ144" s="213" t="str">
        <f t="shared" si="100"/>
        <v/>
      </c>
      <c r="BK144" s="221" t="str">
        <f t="shared" si="101"/>
        <v/>
      </c>
      <c r="BL144" s="232" t="str">
        <f t="shared" si="102"/>
        <v/>
      </c>
      <c r="BM144" s="228" t="str">
        <f t="shared" si="103"/>
        <v/>
      </c>
      <c r="BN144" s="221" t="str">
        <f t="shared" si="104"/>
        <v/>
      </c>
      <c r="BO144" s="232" t="str">
        <f t="shared" si="105"/>
        <v/>
      </c>
      <c r="BP144" s="221" t="str">
        <f t="shared" si="106"/>
        <v/>
      </c>
      <c r="BQ144" s="221" t="str">
        <f t="shared" si="107"/>
        <v/>
      </c>
      <c r="BR144" s="237" t="str">
        <f t="shared" si="108"/>
        <v/>
      </c>
    </row>
    <row r="145" spans="1:70" s="77" customFormat="1" ht="15" customHeight="1">
      <c r="A145" s="102"/>
      <c r="B145" s="102"/>
      <c r="C145" s="102"/>
      <c r="D145" s="144"/>
      <c r="E145" s="102"/>
      <c r="F145" s="150"/>
      <c r="G145" s="166"/>
      <c r="H145" s="180"/>
      <c r="I145" s="180"/>
      <c r="J145" s="166"/>
      <c r="K145" s="166"/>
      <c r="L145" s="166"/>
      <c r="M145" s="201"/>
      <c r="N145" s="201"/>
      <c r="O145" s="209"/>
      <c r="Q145" s="213" t="str">
        <f t="shared" si="55"/>
        <v/>
      </c>
      <c r="R145" s="221" t="str">
        <f t="shared" si="56"/>
        <v/>
      </c>
      <c r="S145" s="221" t="str">
        <f t="shared" si="57"/>
        <v/>
      </c>
      <c r="T145" s="228" t="str">
        <f t="shared" si="58"/>
        <v/>
      </c>
      <c r="U145" s="221" t="str">
        <f t="shared" si="59"/>
        <v/>
      </c>
      <c r="V145" s="232" t="str">
        <f t="shared" si="60"/>
        <v/>
      </c>
      <c r="W145" s="221" t="str">
        <f t="shared" si="61"/>
        <v/>
      </c>
      <c r="X145" s="221" t="str">
        <f t="shared" si="62"/>
        <v/>
      </c>
      <c r="Y145" s="221" t="str">
        <f t="shared" si="63"/>
        <v/>
      </c>
      <c r="Z145" s="228" t="str">
        <f t="shared" si="64"/>
        <v/>
      </c>
      <c r="AA145" s="221" t="str">
        <f t="shared" si="65"/>
        <v/>
      </c>
      <c r="AB145" s="237" t="str">
        <f t="shared" si="66"/>
        <v/>
      </c>
      <c r="AC145" s="213" t="str">
        <f t="shared" si="67"/>
        <v/>
      </c>
      <c r="AD145" s="221" t="str">
        <f t="shared" si="68"/>
        <v/>
      </c>
      <c r="AE145" s="221" t="str">
        <f t="shared" si="69"/>
        <v/>
      </c>
      <c r="AF145" s="228" t="str">
        <f t="shared" si="70"/>
        <v/>
      </c>
      <c r="AG145" s="221" t="str">
        <f t="shared" si="71"/>
        <v/>
      </c>
      <c r="AH145" s="232" t="str">
        <f t="shared" si="72"/>
        <v/>
      </c>
      <c r="AI145" s="221" t="str">
        <f t="shared" si="73"/>
        <v/>
      </c>
      <c r="AJ145" s="221" t="str">
        <f t="shared" si="74"/>
        <v/>
      </c>
      <c r="AK145" s="221" t="str">
        <f t="shared" si="75"/>
        <v/>
      </c>
      <c r="AL145" s="228" t="str">
        <f t="shared" si="76"/>
        <v/>
      </c>
      <c r="AM145" s="221" t="str">
        <f t="shared" si="77"/>
        <v/>
      </c>
      <c r="AN145" s="237" t="str">
        <f t="shared" si="78"/>
        <v/>
      </c>
      <c r="AO145" s="213" t="str">
        <f t="shared" si="79"/>
        <v/>
      </c>
      <c r="AP145" s="221" t="str">
        <f t="shared" si="80"/>
        <v/>
      </c>
      <c r="AQ145" s="221" t="str">
        <f t="shared" si="81"/>
        <v/>
      </c>
      <c r="AR145" s="228" t="str">
        <f t="shared" si="82"/>
        <v/>
      </c>
      <c r="AS145" s="221" t="str">
        <f t="shared" si="83"/>
        <v/>
      </c>
      <c r="AT145" s="232" t="str">
        <f t="shared" si="84"/>
        <v/>
      </c>
      <c r="AU145" s="221" t="str">
        <f t="shared" si="85"/>
        <v/>
      </c>
      <c r="AV145" s="221" t="str">
        <f t="shared" si="86"/>
        <v/>
      </c>
      <c r="AW145" s="221" t="str">
        <f t="shared" si="87"/>
        <v/>
      </c>
      <c r="AX145" s="228" t="str">
        <f t="shared" si="88"/>
        <v/>
      </c>
      <c r="AY145" s="221" t="str">
        <f t="shared" si="89"/>
        <v/>
      </c>
      <c r="AZ145" s="237" t="str">
        <f t="shared" si="90"/>
        <v/>
      </c>
      <c r="BA145" s="213" t="str">
        <f t="shared" si="91"/>
        <v/>
      </c>
      <c r="BB145" s="221" t="str">
        <f t="shared" si="92"/>
        <v/>
      </c>
      <c r="BC145" s="232" t="str">
        <f t="shared" si="93"/>
        <v/>
      </c>
      <c r="BD145" s="229" t="str">
        <f t="shared" si="94"/>
        <v/>
      </c>
      <c r="BE145" s="222" t="str">
        <f t="shared" si="95"/>
        <v/>
      </c>
      <c r="BF145" s="233" t="str">
        <f t="shared" si="96"/>
        <v/>
      </c>
      <c r="BG145" s="222" t="str">
        <f t="shared" si="97"/>
        <v/>
      </c>
      <c r="BH145" s="222" t="str">
        <f t="shared" si="98"/>
        <v/>
      </c>
      <c r="BI145" s="222" t="str">
        <f t="shared" si="99"/>
        <v/>
      </c>
      <c r="BJ145" s="213" t="str">
        <f t="shared" si="100"/>
        <v/>
      </c>
      <c r="BK145" s="221" t="str">
        <f t="shared" si="101"/>
        <v/>
      </c>
      <c r="BL145" s="232" t="str">
        <f t="shared" si="102"/>
        <v/>
      </c>
      <c r="BM145" s="228" t="str">
        <f t="shared" si="103"/>
        <v/>
      </c>
      <c r="BN145" s="221" t="str">
        <f t="shared" si="104"/>
        <v/>
      </c>
      <c r="BO145" s="232" t="str">
        <f t="shared" si="105"/>
        <v/>
      </c>
      <c r="BP145" s="221" t="str">
        <f t="shared" si="106"/>
        <v/>
      </c>
      <c r="BQ145" s="221" t="str">
        <f t="shared" si="107"/>
        <v/>
      </c>
      <c r="BR145" s="237" t="str">
        <f t="shared" si="108"/>
        <v/>
      </c>
    </row>
    <row r="146" spans="1:70" s="77" customFormat="1" ht="15" customHeight="1">
      <c r="A146" s="102"/>
      <c r="B146" s="102"/>
      <c r="C146" s="102"/>
      <c r="D146" s="144"/>
      <c r="E146" s="102"/>
      <c r="F146" s="150"/>
      <c r="G146" s="166"/>
      <c r="H146" s="180"/>
      <c r="I146" s="180"/>
      <c r="J146" s="166"/>
      <c r="K146" s="166"/>
      <c r="L146" s="166"/>
      <c r="M146" s="201"/>
      <c r="N146" s="201"/>
      <c r="O146" s="209"/>
      <c r="Q146" s="213" t="str">
        <f t="shared" si="55"/>
        <v/>
      </c>
      <c r="R146" s="221" t="str">
        <f t="shared" si="56"/>
        <v/>
      </c>
      <c r="S146" s="221" t="str">
        <f t="shared" si="57"/>
        <v/>
      </c>
      <c r="T146" s="228" t="str">
        <f t="shared" si="58"/>
        <v/>
      </c>
      <c r="U146" s="221" t="str">
        <f t="shared" si="59"/>
        <v/>
      </c>
      <c r="V146" s="232" t="str">
        <f t="shared" si="60"/>
        <v/>
      </c>
      <c r="W146" s="221" t="str">
        <f t="shared" si="61"/>
        <v/>
      </c>
      <c r="X146" s="221" t="str">
        <f t="shared" si="62"/>
        <v/>
      </c>
      <c r="Y146" s="221" t="str">
        <f t="shared" si="63"/>
        <v/>
      </c>
      <c r="Z146" s="228" t="str">
        <f t="shared" si="64"/>
        <v/>
      </c>
      <c r="AA146" s="221" t="str">
        <f t="shared" si="65"/>
        <v/>
      </c>
      <c r="AB146" s="237" t="str">
        <f t="shared" si="66"/>
        <v/>
      </c>
      <c r="AC146" s="213" t="str">
        <f t="shared" si="67"/>
        <v/>
      </c>
      <c r="AD146" s="221" t="str">
        <f t="shared" si="68"/>
        <v/>
      </c>
      <c r="AE146" s="221" t="str">
        <f t="shared" si="69"/>
        <v/>
      </c>
      <c r="AF146" s="228" t="str">
        <f t="shared" si="70"/>
        <v/>
      </c>
      <c r="AG146" s="221" t="str">
        <f t="shared" si="71"/>
        <v/>
      </c>
      <c r="AH146" s="232" t="str">
        <f t="shared" si="72"/>
        <v/>
      </c>
      <c r="AI146" s="221" t="str">
        <f t="shared" si="73"/>
        <v/>
      </c>
      <c r="AJ146" s="221" t="str">
        <f t="shared" si="74"/>
        <v/>
      </c>
      <c r="AK146" s="221" t="str">
        <f t="shared" si="75"/>
        <v/>
      </c>
      <c r="AL146" s="228" t="str">
        <f t="shared" si="76"/>
        <v/>
      </c>
      <c r="AM146" s="221" t="str">
        <f t="shared" si="77"/>
        <v/>
      </c>
      <c r="AN146" s="237" t="str">
        <f t="shared" si="78"/>
        <v/>
      </c>
      <c r="AO146" s="213" t="str">
        <f t="shared" si="79"/>
        <v/>
      </c>
      <c r="AP146" s="221" t="str">
        <f t="shared" si="80"/>
        <v/>
      </c>
      <c r="AQ146" s="221" t="str">
        <f t="shared" si="81"/>
        <v/>
      </c>
      <c r="AR146" s="228" t="str">
        <f t="shared" si="82"/>
        <v/>
      </c>
      <c r="AS146" s="221" t="str">
        <f t="shared" si="83"/>
        <v/>
      </c>
      <c r="AT146" s="232" t="str">
        <f t="shared" si="84"/>
        <v/>
      </c>
      <c r="AU146" s="221" t="str">
        <f t="shared" si="85"/>
        <v/>
      </c>
      <c r="AV146" s="221" t="str">
        <f t="shared" si="86"/>
        <v/>
      </c>
      <c r="AW146" s="221" t="str">
        <f t="shared" si="87"/>
        <v/>
      </c>
      <c r="AX146" s="228" t="str">
        <f t="shared" si="88"/>
        <v/>
      </c>
      <c r="AY146" s="221" t="str">
        <f t="shared" si="89"/>
        <v/>
      </c>
      <c r="AZ146" s="237" t="str">
        <f t="shared" si="90"/>
        <v/>
      </c>
      <c r="BA146" s="213" t="str">
        <f t="shared" si="91"/>
        <v/>
      </c>
      <c r="BB146" s="221" t="str">
        <f t="shared" si="92"/>
        <v/>
      </c>
      <c r="BC146" s="232" t="str">
        <f t="shared" si="93"/>
        <v/>
      </c>
      <c r="BD146" s="229" t="str">
        <f t="shared" si="94"/>
        <v/>
      </c>
      <c r="BE146" s="222" t="str">
        <f t="shared" si="95"/>
        <v/>
      </c>
      <c r="BF146" s="233" t="str">
        <f t="shared" si="96"/>
        <v/>
      </c>
      <c r="BG146" s="222" t="str">
        <f t="shared" si="97"/>
        <v/>
      </c>
      <c r="BH146" s="222" t="str">
        <f t="shared" si="98"/>
        <v/>
      </c>
      <c r="BI146" s="222" t="str">
        <f t="shared" si="99"/>
        <v/>
      </c>
      <c r="BJ146" s="213" t="str">
        <f t="shared" si="100"/>
        <v/>
      </c>
      <c r="BK146" s="221" t="str">
        <f t="shared" si="101"/>
        <v/>
      </c>
      <c r="BL146" s="232" t="str">
        <f t="shared" si="102"/>
        <v/>
      </c>
      <c r="BM146" s="228" t="str">
        <f t="shared" si="103"/>
        <v/>
      </c>
      <c r="BN146" s="221" t="str">
        <f t="shared" si="104"/>
        <v/>
      </c>
      <c r="BO146" s="232" t="str">
        <f t="shared" si="105"/>
        <v/>
      </c>
      <c r="BP146" s="221" t="str">
        <f t="shared" si="106"/>
        <v/>
      </c>
      <c r="BQ146" s="221" t="str">
        <f t="shared" si="107"/>
        <v/>
      </c>
      <c r="BR146" s="237" t="str">
        <f t="shared" si="108"/>
        <v/>
      </c>
    </row>
    <row r="147" spans="1:70" s="77" customFormat="1" ht="15" customHeight="1">
      <c r="A147" s="102"/>
      <c r="B147" s="102"/>
      <c r="C147" s="102"/>
      <c r="D147" s="144"/>
      <c r="E147" s="102"/>
      <c r="F147" s="150"/>
      <c r="G147" s="166"/>
      <c r="H147" s="180"/>
      <c r="I147" s="180"/>
      <c r="J147" s="166"/>
      <c r="K147" s="166"/>
      <c r="L147" s="166"/>
      <c r="M147" s="201"/>
      <c r="N147" s="201"/>
      <c r="O147" s="209"/>
      <c r="Q147" s="213" t="str">
        <f t="shared" si="55"/>
        <v/>
      </c>
      <c r="R147" s="221" t="str">
        <f t="shared" si="56"/>
        <v/>
      </c>
      <c r="S147" s="221" t="str">
        <f t="shared" si="57"/>
        <v/>
      </c>
      <c r="T147" s="228" t="str">
        <f t="shared" si="58"/>
        <v/>
      </c>
      <c r="U147" s="221" t="str">
        <f t="shared" si="59"/>
        <v/>
      </c>
      <c r="V147" s="232" t="str">
        <f t="shared" si="60"/>
        <v/>
      </c>
      <c r="W147" s="221" t="str">
        <f t="shared" si="61"/>
        <v/>
      </c>
      <c r="X147" s="221" t="str">
        <f t="shared" si="62"/>
        <v/>
      </c>
      <c r="Y147" s="221" t="str">
        <f t="shared" si="63"/>
        <v/>
      </c>
      <c r="Z147" s="228" t="str">
        <f t="shared" si="64"/>
        <v/>
      </c>
      <c r="AA147" s="221" t="str">
        <f t="shared" si="65"/>
        <v/>
      </c>
      <c r="AB147" s="237" t="str">
        <f t="shared" si="66"/>
        <v/>
      </c>
      <c r="AC147" s="213" t="str">
        <f t="shared" si="67"/>
        <v/>
      </c>
      <c r="AD147" s="221" t="str">
        <f t="shared" si="68"/>
        <v/>
      </c>
      <c r="AE147" s="221" t="str">
        <f t="shared" si="69"/>
        <v/>
      </c>
      <c r="AF147" s="228" t="str">
        <f t="shared" si="70"/>
        <v/>
      </c>
      <c r="AG147" s="221" t="str">
        <f t="shared" si="71"/>
        <v/>
      </c>
      <c r="AH147" s="232" t="str">
        <f t="shared" si="72"/>
        <v/>
      </c>
      <c r="AI147" s="221" t="str">
        <f t="shared" si="73"/>
        <v/>
      </c>
      <c r="AJ147" s="221" t="str">
        <f t="shared" si="74"/>
        <v/>
      </c>
      <c r="AK147" s="221" t="str">
        <f t="shared" si="75"/>
        <v/>
      </c>
      <c r="AL147" s="228" t="str">
        <f t="shared" si="76"/>
        <v/>
      </c>
      <c r="AM147" s="221" t="str">
        <f t="shared" si="77"/>
        <v/>
      </c>
      <c r="AN147" s="237" t="str">
        <f t="shared" si="78"/>
        <v/>
      </c>
      <c r="AO147" s="213" t="str">
        <f t="shared" si="79"/>
        <v/>
      </c>
      <c r="AP147" s="221" t="str">
        <f t="shared" si="80"/>
        <v/>
      </c>
      <c r="AQ147" s="221" t="str">
        <f t="shared" si="81"/>
        <v/>
      </c>
      <c r="AR147" s="228" t="str">
        <f t="shared" si="82"/>
        <v/>
      </c>
      <c r="AS147" s="221" t="str">
        <f t="shared" si="83"/>
        <v/>
      </c>
      <c r="AT147" s="232" t="str">
        <f t="shared" si="84"/>
        <v/>
      </c>
      <c r="AU147" s="221" t="str">
        <f t="shared" si="85"/>
        <v/>
      </c>
      <c r="AV147" s="221" t="str">
        <f t="shared" si="86"/>
        <v/>
      </c>
      <c r="AW147" s="221" t="str">
        <f t="shared" si="87"/>
        <v/>
      </c>
      <c r="AX147" s="228" t="str">
        <f t="shared" si="88"/>
        <v/>
      </c>
      <c r="AY147" s="221" t="str">
        <f t="shared" si="89"/>
        <v/>
      </c>
      <c r="AZ147" s="237" t="str">
        <f t="shared" si="90"/>
        <v/>
      </c>
      <c r="BA147" s="213" t="str">
        <f t="shared" si="91"/>
        <v/>
      </c>
      <c r="BB147" s="221" t="str">
        <f t="shared" si="92"/>
        <v/>
      </c>
      <c r="BC147" s="232" t="str">
        <f t="shared" si="93"/>
        <v/>
      </c>
      <c r="BD147" s="229" t="str">
        <f t="shared" si="94"/>
        <v/>
      </c>
      <c r="BE147" s="222" t="str">
        <f t="shared" si="95"/>
        <v/>
      </c>
      <c r="BF147" s="233" t="str">
        <f t="shared" si="96"/>
        <v/>
      </c>
      <c r="BG147" s="222" t="str">
        <f t="shared" si="97"/>
        <v/>
      </c>
      <c r="BH147" s="222" t="str">
        <f t="shared" si="98"/>
        <v/>
      </c>
      <c r="BI147" s="222" t="str">
        <f t="shared" si="99"/>
        <v/>
      </c>
      <c r="BJ147" s="213" t="str">
        <f t="shared" si="100"/>
        <v/>
      </c>
      <c r="BK147" s="221" t="str">
        <f t="shared" si="101"/>
        <v/>
      </c>
      <c r="BL147" s="232" t="str">
        <f t="shared" si="102"/>
        <v/>
      </c>
      <c r="BM147" s="228" t="str">
        <f t="shared" si="103"/>
        <v/>
      </c>
      <c r="BN147" s="221" t="str">
        <f t="shared" si="104"/>
        <v/>
      </c>
      <c r="BO147" s="232" t="str">
        <f t="shared" si="105"/>
        <v/>
      </c>
      <c r="BP147" s="221" t="str">
        <f t="shared" si="106"/>
        <v/>
      </c>
      <c r="BQ147" s="221" t="str">
        <f t="shared" si="107"/>
        <v/>
      </c>
      <c r="BR147" s="237" t="str">
        <f t="shared" si="108"/>
        <v/>
      </c>
    </row>
    <row r="148" spans="1:70" s="77" customFormat="1" ht="15" customHeight="1">
      <c r="A148" s="102"/>
      <c r="B148" s="102"/>
      <c r="C148" s="102"/>
      <c r="D148" s="144"/>
      <c r="E148" s="102"/>
      <c r="F148" s="150"/>
      <c r="G148" s="166"/>
      <c r="H148" s="180"/>
      <c r="I148" s="180"/>
      <c r="J148" s="166"/>
      <c r="K148" s="166"/>
      <c r="L148" s="166"/>
      <c r="M148" s="201"/>
      <c r="N148" s="201"/>
      <c r="O148" s="209"/>
      <c r="Q148" s="213" t="str">
        <f t="shared" si="55"/>
        <v/>
      </c>
      <c r="R148" s="221" t="str">
        <f t="shared" si="56"/>
        <v/>
      </c>
      <c r="S148" s="221" t="str">
        <f t="shared" si="57"/>
        <v/>
      </c>
      <c r="T148" s="228" t="str">
        <f t="shared" si="58"/>
        <v/>
      </c>
      <c r="U148" s="221" t="str">
        <f t="shared" si="59"/>
        <v/>
      </c>
      <c r="V148" s="232" t="str">
        <f t="shared" si="60"/>
        <v/>
      </c>
      <c r="W148" s="221" t="str">
        <f t="shared" si="61"/>
        <v/>
      </c>
      <c r="X148" s="221" t="str">
        <f t="shared" si="62"/>
        <v/>
      </c>
      <c r="Y148" s="221" t="str">
        <f t="shared" si="63"/>
        <v/>
      </c>
      <c r="Z148" s="228" t="str">
        <f t="shared" si="64"/>
        <v/>
      </c>
      <c r="AA148" s="221" t="str">
        <f t="shared" si="65"/>
        <v/>
      </c>
      <c r="AB148" s="237" t="str">
        <f t="shared" si="66"/>
        <v/>
      </c>
      <c r="AC148" s="213" t="str">
        <f t="shared" si="67"/>
        <v/>
      </c>
      <c r="AD148" s="221" t="str">
        <f t="shared" si="68"/>
        <v/>
      </c>
      <c r="AE148" s="221" t="str">
        <f t="shared" si="69"/>
        <v/>
      </c>
      <c r="AF148" s="228" t="str">
        <f t="shared" si="70"/>
        <v/>
      </c>
      <c r="AG148" s="221" t="str">
        <f t="shared" si="71"/>
        <v/>
      </c>
      <c r="AH148" s="232" t="str">
        <f t="shared" si="72"/>
        <v/>
      </c>
      <c r="AI148" s="221" t="str">
        <f t="shared" si="73"/>
        <v/>
      </c>
      <c r="AJ148" s="221" t="str">
        <f t="shared" si="74"/>
        <v/>
      </c>
      <c r="AK148" s="221" t="str">
        <f t="shared" si="75"/>
        <v/>
      </c>
      <c r="AL148" s="228" t="str">
        <f t="shared" si="76"/>
        <v/>
      </c>
      <c r="AM148" s="221" t="str">
        <f t="shared" si="77"/>
        <v/>
      </c>
      <c r="AN148" s="237" t="str">
        <f t="shared" si="78"/>
        <v/>
      </c>
      <c r="AO148" s="213" t="str">
        <f t="shared" si="79"/>
        <v/>
      </c>
      <c r="AP148" s="221" t="str">
        <f t="shared" si="80"/>
        <v/>
      </c>
      <c r="AQ148" s="221" t="str">
        <f t="shared" si="81"/>
        <v/>
      </c>
      <c r="AR148" s="228" t="str">
        <f t="shared" si="82"/>
        <v/>
      </c>
      <c r="AS148" s="221" t="str">
        <f t="shared" si="83"/>
        <v/>
      </c>
      <c r="AT148" s="232" t="str">
        <f t="shared" si="84"/>
        <v/>
      </c>
      <c r="AU148" s="221" t="str">
        <f t="shared" si="85"/>
        <v/>
      </c>
      <c r="AV148" s="221" t="str">
        <f t="shared" si="86"/>
        <v/>
      </c>
      <c r="AW148" s="221" t="str">
        <f t="shared" si="87"/>
        <v/>
      </c>
      <c r="AX148" s="228" t="str">
        <f t="shared" si="88"/>
        <v/>
      </c>
      <c r="AY148" s="221" t="str">
        <f t="shared" si="89"/>
        <v/>
      </c>
      <c r="AZ148" s="237" t="str">
        <f t="shared" si="90"/>
        <v/>
      </c>
      <c r="BA148" s="213" t="str">
        <f t="shared" si="91"/>
        <v/>
      </c>
      <c r="BB148" s="221" t="str">
        <f t="shared" si="92"/>
        <v/>
      </c>
      <c r="BC148" s="232" t="str">
        <f t="shared" si="93"/>
        <v/>
      </c>
      <c r="BD148" s="229" t="str">
        <f t="shared" si="94"/>
        <v/>
      </c>
      <c r="BE148" s="222" t="str">
        <f t="shared" si="95"/>
        <v/>
      </c>
      <c r="BF148" s="233" t="str">
        <f t="shared" si="96"/>
        <v/>
      </c>
      <c r="BG148" s="222" t="str">
        <f t="shared" si="97"/>
        <v/>
      </c>
      <c r="BH148" s="222" t="str">
        <f t="shared" si="98"/>
        <v/>
      </c>
      <c r="BI148" s="222" t="str">
        <f t="shared" si="99"/>
        <v/>
      </c>
      <c r="BJ148" s="213" t="str">
        <f t="shared" si="100"/>
        <v/>
      </c>
      <c r="BK148" s="221" t="str">
        <f t="shared" si="101"/>
        <v/>
      </c>
      <c r="BL148" s="232" t="str">
        <f t="shared" si="102"/>
        <v/>
      </c>
      <c r="BM148" s="228" t="str">
        <f t="shared" si="103"/>
        <v/>
      </c>
      <c r="BN148" s="221" t="str">
        <f t="shared" si="104"/>
        <v/>
      </c>
      <c r="BO148" s="232" t="str">
        <f t="shared" si="105"/>
        <v/>
      </c>
      <c r="BP148" s="221" t="str">
        <f t="shared" si="106"/>
        <v/>
      </c>
      <c r="BQ148" s="221" t="str">
        <f t="shared" si="107"/>
        <v/>
      </c>
      <c r="BR148" s="237" t="str">
        <f t="shared" si="108"/>
        <v/>
      </c>
    </row>
    <row r="149" spans="1:70" s="77" customFormat="1" ht="15" customHeight="1">
      <c r="A149" s="102"/>
      <c r="B149" s="102"/>
      <c r="C149" s="102"/>
      <c r="D149" s="144"/>
      <c r="E149" s="102"/>
      <c r="F149" s="150"/>
      <c r="G149" s="166"/>
      <c r="H149" s="180"/>
      <c r="I149" s="180"/>
      <c r="J149" s="166"/>
      <c r="K149" s="166"/>
      <c r="L149" s="166"/>
      <c r="M149" s="201"/>
      <c r="N149" s="201"/>
      <c r="O149" s="209"/>
      <c r="Q149" s="213" t="str">
        <f t="shared" si="55"/>
        <v/>
      </c>
      <c r="R149" s="221" t="str">
        <f t="shared" si="56"/>
        <v/>
      </c>
      <c r="S149" s="221" t="str">
        <f t="shared" si="57"/>
        <v/>
      </c>
      <c r="T149" s="228" t="str">
        <f t="shared" si="58"/>
        <v/>
      </c>
      <c r="U149" s="221" t="str">
        <f t="shared" si="59"/>
        <v/>
      </c>
      <c r="V149" s="232" t="str">
        <f t="shared" si="60"/>
        <v/>
      </c>
      <c r="W149" s="221" t="str">
        <f t="shared" si="61"/>
        <v/>
      </c>
      <c r="X149" s="221" t="str">
        <f t="shared" si="62"/>
        <v/>
      </c>
      <c r="Y149" s="221" t="str">
        <f t="shared" si="63"/>
        <v/>
      </c>
      <c r="Z149" s="228" t="str">
        <f t="shared" si="64"/>
        <v/>
      </c>
      <c r="AA149" s="221" t="str">
        <f t="shared" si="65"/>
        <v/>
      </c>
      <c r="AB149" s="237" t="str">
        <f t="shared" si="66"/>
        <v/>
      </c>
      <c r="AC149" s="213" t="str">
        <f t="shared" si="67"/>
        <v/>
      </c>
      <c r="AD149" s="221" t="str">
        <f t="shared" si="68"/>
        <v/>
      </c>
      <c r="AE149" s="221" t="str">
        <f t="shared" si="69"/>
        <v/>
      </c>
      <c r="AF149" s="228" t="str">
        <f t="shared" si="70"/>
        <v/>
      </c>
      <c r="AG149" s="221" t="str">
        <f t="shared" si="71"/>
        <v/>
      </c>
      <c r="AH149" s="232" t="str">
        <f t="shared" si="72"/>
        <v/>
      </c>
      <c r="AI149" s="221" t="str">
        <f t="shared" si="73"/>
        <v/>
      </c>
      <c r="AJ149" s="221" t="str">
        <f t="shared" si="74"/>
        <v/>
      </c>
      <c r="AK149" s="221" t="str">
        <f t="shared" si="75"/>
        <v/>
      </c>
      <c r="AL149" s="228" t="str">
        <f t="shared" si="76"/>
        <v/>
      </c>
      <c r="AM149" s="221" t="str">
        <f t="shared" si="77"/>
        <v/>
      </c>
      <c r="AN149" s="237" t="str">
        <f t="shared" si="78"/>
        <v/>
      </c>
      <c r="AO149" s="213" t="str">
        <f t="shared" si="79"/>
        <v/>
      </c>
      <c r="AP149" s="221" t="str">
        <f t="shared" si="80"/>
        <v/>
      </c>
      <c r="AQ149" s="221" t="str">
        <f t="shared" si="81"/>
        <v/>
      </c>
      <c r="AR149" s="228" t="str">
        <f t="shared" si="82"/>
        <v/>
      </c>
      <c r="AS149" s="221" t="str">
        <f t="shared" si="83"/>
        <v/>
      </c>
      <c r="AT149" s="232" t="str">
        <f t="shared" si="84"/>
        <v/>
      </c>
      <c r="AU149" s="221" t="str">
        <f t="shared" si="85"/>
        <v/>
      </c>
      <c r="AV149" s="221" t="str">
        <f t="shared" si="86"/>
        <v/>
      </c>
      <c r="AW149" s="221" t="str">
        <f t="shared" si="87"/>
        <v/>
      </c>
      <c r="AX149" s="228" t="str">
        <f t="shared" si="88"/>
        <v/>
      </c>
      <c r="AY149" s="221" t="str">
        <f t="shared" si="89"/>
        <v/>
      </c>
      <c r="AZ149" s="237" t="str">
        <f t="shared" si="90"/>
        <v/>
      </c>
      <c r="BA149" s="213" t="str">
        <f t="shared" si="91"/>
        <v/>
      </c>
      <c r="BB149" s="221" t="str">
        <f t="shared" si="92"/>
        <v/>
      </c>
      <c r="BC149" s="232" t="str">
        <f t="shared" si="93"/>
        <v/>
      </c>
      <c r="BD149" s="229" t="str">
        <f t="shared" si="94"/>
        <v/>
      </c>
      <c r="BE149" s="222" t="str">
        <f t="shared" si="95"/>
        <v/>
      </c>
      <c r="BF149" s="233" t="str">
        <f t="shared" si="96"/>
        <v/>
      </c>
      <c r="BG149" s="222" t="str">
        <f t="shared" si="97"/>
        <v/>
      </c>
      <c r="BH149" s="222" t="str">
        <f t="shared" si="98"/>
        <v/>
      </c>
      <c r="BI149" s="222" t="str">
        <f t="shared" si="99"/>
        <v/>
      </c>
      <c r="BJ149" s="213" t="str">
        <f t="shared" si="100"/>
        <v/>
      </c>
      <c r="BK149" s="221" t="str">
        <f t="shared" si="101"/>
        <v/>
      </c>
      <c r="BL149" s="232" t="str">
        <f t="shared" si="102"/>
        <v/>
      </c>
      <c r="BM149" s="228" t="str">
        <f t="shared" si="103"/>
        <v/>
      </c>
      <c r="BN149" s="221" t="str">
        <f t="shared" si="104"/>
        <v/>
      </c>
      <c r="BO149" s="232" t="str">
        <f t="shared" si="105"/>
        <v/>
      </c>
      <c r="BP149" s="221" t="str">
        <f t="shared" si="106"/>
        <v/>
      </c>
      <c r="BQ149" s="221" t="str">
        <f t="shared" si="107"/>
        <v/>
      </c>
      <c r="BR149" s="237" t="str">
        <f t="shared" si="108"/>
        <v/>
      </c>
    </row>
    <row r="150" spans="1:70" s="77" customFormat="1" ht="15" customHeight="1">
      <c r="A150" s="102"/>
      <c r="B150" s="102"/>
      <c r="C150" s="102"/>
      <c r="D150" s="144"/>
      <c r="E150" s="102"/>
      <c r="F150" s="150"/>
      <c r="G150" s="166"/>
      <c r="H150" s="180"/>
      <c r="I150" s="180"/>
      <c r="J150" s="166"/>
      <c r="K150" s="166"/>
      <c r="L150" s="166"/>
      <c r="M150" s="201"/>
      <c r="N150" s="201"/>
      <c r="O150" s="209"/>
      <c r="Q150" s="213" t="str">
        <f t="shared" si="55"/>
        <v/>
      </c>
      <c r="R150" s="221" t="str">
        <f t="shared" si="56"/>
        <v/>
      </c>
      <c r="S150" s="221" t="str">
        <f t="shared" si="57"/>
        <v/>
      </c>
      <c r="T150" s="228" t="str">
        <f t="shared" si="58"/>
        <v/>
      </c>
      <c r="U150" s="221" t="str">
        <f t="shared" si="59"/>
        <v/>
      </c>
      <c r="V150" s="232" t="str">
        <f t="shared" si="60"/>
        <v/>
      </c>
      <c r="W150" s="221" t="str">
        <f t="shared" si="61"/>
        <v/>
      </c>
      <c r="X150" s="221" t="str">
        <f t="shared" si="62"/>
        <v/>
      </c>
      <c r="Y150" s="221" t="str">
        <f t="shared" si="63"/>
        <v/>
      </c>
      <c r="Z150" s="228" t="str">
        <f t="shared" si="64"/>
        <v/>
      </c>
      <c r="AA150" s="221" t="str">
        <f t="shared" si="65"/>
        <v/>
      </c>
      <c r="AB150" s="237" t="str">
        <f t="shared" si="66"/>
        <v/>
      </c>
      <c r="AC150" s="213" t="str">
        <f t="shared" si="67"/>
        <v/>
      </c>
      <c r="AD150" s="221" t="str">
        <f t="shared" si="68"/>
        <v/>
      </c>
      <c r="AE150" s="221" t="str">
        <f t="shared" si="69"/>
        <v/>
      </c>
      <c r="AF150" s="228" t="str">
        <f t="shared" si="70"/>
        <v/>
      </c>
      <c r="AG150" s="221" t="str">
        <f t="shared" si="71"/>
        <v/>
      </c>
      <c r="AH150" s="232" t="str">
        <f t="shared" si="72"/>
        <v/>
      </c>
      <c r="AI150" s="221" t="str">
        <f t="shared" si="73"/>
        <v/>
      </c>
      <c r="AJ150" s="221" t="str">
        <f t="shared" si="74"/>
        <v/>
      </c>
      <c r="AK150" s="221" t="str">
        <f t="shared" si="75"/>
        <v/>
      </c>
      <c r="AL150" s="228" t="str">
        <f t="shared" si="76"/>
        <v/>
      </c>
      <c r="AM150" s="221" t="str">
        <f t="shared" si="77"/>
        <v/>
      </c>
      <c r="AN150" s="237" t="str">
        <f t="shared" si="78"/>
        <v/>
      </c>
      <c r="AO150" s="213" t="str">
        <f t="shared" si="79"/>
        <v/>
      </c>
      <c r="AP150" s="221" t="str">
        <f t="shared" si="80"/>
        <v/>
      </c>
      <c r="AQ150" s="221" t="str">
        <f t="shared" si="81"/>
        <v/>
      </c>
      <c r="AR150" s="228" t="str">
        <f t="shared" si="82"/>
        <v/>
      </c>
      <c r="AS150" s="221" t="str">
        <f t="shared" si="83"/>
        <v/>
      </c>
      <c r="AT150" s="232" t="str">
        <f t="shared" si="84"/>
        <v/>
      </c>
      <c r="AU150" s="221" t="str">
        <f t="shared" si="85"/>
        <v/>
      </c>
      <c r="AV150" s="221" t="str">
        <f t="shared" si="86"/>
        <v/>
      </c>
      <c r="AW150" s="221" t="str">
        <f t="shared" si="87"/>
        <v/>
      </c>
      <c r="AX150" s="228" t="str">
        <f t="shared" si="88"/>
        <v/>
      </c>
      <c r="AY150" s="221" t="str">
        <f t="shared" si="89"/>
        <v/>
      </c>
      <c r="AZ150" s="237" t="str">
        <f t="shared" si="90"/>
        <v/>
      </c>
      <c r="BA150" s="213" t="str">
        <f t="shared" si="91"/>
        <v/>
      </c>
      <c r="BB150" s="221" t="str">
        <f t="shared" si="92"/>
        <v/>
      </c>
      <c r="BC150" s="232" t="str">
        <f t="shared" si="93"/>
        <v/>
      </c>
      <c r="BD150" s="229" t="str">
        <f t="shared" si="94"/>
        <v/>
      </c>
      <c r="BE150" s="222" t="str">
        <f t="shared" si="95"/>
        <v/>
      </c>
      <c r="BF150" s="233" t="str">
        <f t="shared" si="96"/>
        <v/>
      </c>
      <c r="BG150" s="222" t="str">
        <f t="shared" si="97"/>
        <v/>
      </c>
      <c r="BH150" s="222" t="str">
        <f t="shared" si="98"/>
        <v/>
      </c>
      <c r="BI150" s="222" t="str">
        <f t="shared" si="99"/>
        <v/>
      </c>
      <c r="BJ150" s="213" t="str">
        <f t="shared" si="100"/>
        <v/>
      </c>
      <c r="BK150" s="221" t="str">
        <f t="shared" si="101"/>
        <v/>
      </c>
      <c r="BL150" s="232" t="str">
        <f t="shared" si="102"/>
        <v/>
      </c>
      <c r="BM150" s="228" t="str">
        <f t="shared" si="103"/>
        <v/>
      </c>
      <c r="BN150" s="221" t="str">
        <f t="shared" si="104"/>
        <v/>
      </c>
      <c r="BO150" s="232" t="str">
        <f t="shared" si="105"/>
        <v/>
      </c>
      <c r="BP150" s="221" t="str">
        <f t="shared" si="106"/>
        <v/>
      </c>
      <c r="BQ150" s="221" t="str">
        <f t="shared" si="107"/>
        <v/>
      </c>
      <c r="BR150" s="237" t="str">
        <f t="shared" si="108"/>
        <v/>
      </c>
    </row>
    <row r="151" spans="1:70" s="77" customFormat="1" ht="15" customHeight="1">
      <c r="A151" s="102"/>
      <c r="B151" s="102"/>
      <c r="C151" s="102"/>
      <c r="D151" s="144"/>
      <c r="E151" s="102"/>
      <c r="F151" s="150"/>
      <c r="G151" s="166"/>
      <c r="H151" s="180"/>
      <c r="I151" s="180"/>
      <c r="J151" s="166"/>
      <c r="K151" s="166"/>
      <c r="L151" s="166"/>
      <c r="M151" s="201"/>
      <c r="N151" s="201"/>
      <c r="O151" s="209"/>
      <c r="Q151" s="213" t="str">
        <f t="shared" si="55"/>
        <v/>
      </c>
      <c r="R151" s="221" t="str">
        <f t="shared" si="56"/>
        <v/>
      </c>
      <c r="S151" s="221" t="str">
        <f t="shared" si="57"/>
        <v/>
      </c>
      <c r="T151" s="228" t="str">
        <f t="shared" si="58"/>
        <v/>
      </c>
      <c r="U151" s="221" t="str">
        <f t="shared" si="59"/>
        <v/>
      </c>
      <c r="V151" s="232" t="str">
        <f t="shared" si="60"/>
        <v/>
      </c>
      <c r="W151" s="221" t="str">
        <f t="shared" si="61"/>
        <v/>
      </c>
      <c r="X151" s="221" t="str">
        <f t="shared" si="62"/>
        <v/>
      </c>
      <c r="Y151" s="221" t="str">
        <f t="shared" si="63"/>
        <v/>
      </c>
      <c r="Z151" s="228" t="str">
        <f t="shared" si="64"/>
        <v/>
      </c>
      <c r="AA151" s="221" t="str">
        <f t="shared" si="65"/>
        <v/>
      </c>
      <c r="AB151" s="237" t="str">
        <f t="shared" si="66"/>
        <v/>
      </c>
      <c r="AC151" s="213" t="str">
        <f t="shared" si="67"/>
        <v/>
      </c>
      <c r="AD151" s="221" t="str">
        <f t="shared" si="68"/>
        <v/>
      </c>
      <c r="AE151" s="221" t="str">
        <f t="shared" si="69"/>
        <v/>
      </c>
      <c r="AF151" s="228" t="str">
        <f t="shared" si="70"/>
        <v/>
      </c>
      <c r="AG151" s="221" t="str">
        <f t="shared" si="71"/>
        <v/>
      </c>
      <c r="AH151" s="232" t="str">
        <f t="shared" si="72"/>
        <v/>
      </c>
      <c r="AI151" s="221" t="str">
        <f t="shared" si="73"/>
        <v/>
      </c>
      <c r="AJ151" s="221" t="str">
        <f t="shared" si="74"/>
        <v/>
      </c>
      <c r="AK151" s="221" t="str">
        <f t="shared" si="75"/>
        <v/>
      </c>
      <c r="AL151" s="228" t="str">
        <f t="shared" si="76"/>
        <v/>
      </c>
      <c r="AM151" s="221" t="str">
        <f t="shared" si="77"/>
        <v/>
      </c>
      <c r="AN151" s="237" t="str">
        <f t="shared" si="78"/>
        <v/>
      </c>
      <c r="AO151" s="213" t="str">
        <f t="shared" si="79"/>
        <v/>
      </c>
      <c r="AP151" s="221" t="str">
        <f t="shared" si="80"/>
        <v/>
      </c>
      <c r="AQ151" s="221" t="str">
        <f t="shared" si="81"/>
        <v/>
      </c>
      <c r="AR151" s="228" t="str">
        <f t="shared" si="82"/>
        <v/>
      </c>
      <c r="AS151" s="221" t="str">
        <f t="shared" si="83"/>
        <v/>
      </c>
      <c r="AT151" s="232" t="str">
        <f t="shared" si="84"/>
        <v/>
      </c>
      <c r="AU151" s="221" t="str">
        <f t="shared" si="85"/>
        <v/>
      </c>
      <c r="AV151" s="221" t="str">
        <f t="shared" si="86"/>
        <v/>
      </c>
      <c r="AW151" s="221" t="str">
        <f t="shared" si="87"/>
        <v/>
      </c>
      <c r="AX151" s="228" t="str">
        <f t="shared" si="88"/>
        <v/>
      </c>
      <c r="AY151" s="221" t="str">
        <f t="shared" si="89"/>
        <v/>
      </c>
      <c r="AZ151" s="237" t="str">
        <f t="shared" si="90"/>
        <v/>
      </c>
      <c r="BA151" s="213" t="str">
        <f t="shared" si="91"/>
        <v/>
      </c>
      <c r="BB151" s="221" t="str">
        <f t="shared" si="92"/>
        <v/>
      </c>
      <c r="BC151" s="232" t="str">
        <f t="shared" si="93"/>
        <v/>
      </c>
      <c r="BD151" s="229" t="str">
        <f t="shared" si="94"/>
        <v/>
      </c>
      <c r="BE151" s="222" t="str">
        <f t="shared" si="95"/>
        <v/>
      </c>
      <c r="BF151" s="233" t="str">
        <f t="shared" si="96"/>
        <v/>
      </c>
      <c r="BG151" s="222" t="str">
        <f t="shared" si="97"/>
        <v/>
      </c>
      <c r="BH151" s="222" t="str">
        <f t="shared" si="98"/>
        <v/>
      </c>
      <c r="BI151" s="222" t="str">
        <f t="shared" si="99"/>
        <v/>
      </c>
      <c r="BJ151" s="213" t="str">
        <f t="shared" si="100"/>
        <v/>
      </c>
      <c r="BK151" s="221" t="str">
        <f t="shared" si="101"/>
        <v/>
      </c>
      <c r="BL151" s="232" t="str">
        <f t="shared" si="102"/>
        <v/>
      </c>
      <c r="BM151" s="228" t="str">
        <f t="shared" si="103"/>
        <v/>
      </c>
      <c r="BN151" s="221" t="str">
        <f t="shared" si="104"/>
        <v/>
      </c>
      <c r="BO151" s="232" t="str">
        <f t="shared" si="105"/>
        <v/>
      </c>
      <c r="BP151" s="221" t="str">
        <f t="shared" si="106"/>
        <v/>
      </c>
      <c r="BQ151" s="221" t="str">
        <f t="shared" si="107"/>
        <v/>
      </c>
      <c r="BR151" s="237" t="str">
        <f t="shared" si="108"/>
        <v/>
      </c>
    </row>
    <row r="152" spans="1:70" s="77" customFormat="1" ht="15" customHeight="1">
      <c r="A152" s="102"/>
      <c r="B152" s="102"/>
      <c r="C152" s="102"/>
      <c r="D152" s="144"/>
      <c r="E152" s="102"/>
      <c r="F152" s="150"/>
      <c r="G152" s="166"/>
      <c r="H152" s="180"/>
      <c r="I152" s="180"/>
      <c r="J152" s="166"/>
      <c r="K152" s="166"/>
      <c r="L152" s="166"/>
      <c r="M152" s="201"/>
      <c r="N152" s="201"/>
      <c r="O152" s="209"/>
      <c r="Q152" s="213" t="str">
        <f t="shared" si="55"/>
        <v/>
      </c>
      <c r="R152" s="221" t="str">
        <f t="shared" si="56"/>
        <v/>
      </c>
      <c r="S152" s="221" t="str">
        <f t="shared" si="57"/>
        <v/>
      </c>
      <c r="T152" s="228" t="str">
        <f t="shared" si="58"/>
        <v/>
      </c>
      <c r="U152" s="221" t="str">
        <f t="shared" si="59"/>
        <v/>
      </c>
      <c r="V152" s="232" t="str">
        <f t="shared" si="60"/>
        <v/>
      </c>
      <c r="W152" s="221" t="str">
        <f t="shared" si="61"/>
        <v/>
      </c>
      <c r="X152" s="221" t="str">
        <f t="shared" si="62"/>
        <v/>
      </c>
      <c r="Y152" s="221" t="str">
        <f t="shared" si="63"/>
        <v/>
      </c>
      <c r="Z152" s="228" t="str">
        <f t="shared" si="64"/>
        <v/>
      </c>
      <c r="AA152" s="221" t="str">
        <f t="shared" si="65"/>
        <v/>
      </c>
      <c r="AB152" s="237" t="str">
        <f t="shared" si="66"/>
        <v/>
      </c>
      <c r="AC152" s="213" t="str">
        <f t="shared" si="67"/>
        <v/>
      </c>
      <c r="AD152" s="221" t="str">
        <f t="shared" si="68"/>
        <v/>
      </c>
      <c r="AE152" s="221" t="str">
        <f t="shared" si="69"/>
        <v/>
      </c>
      <c r="AF152" s="228" t="str">
        <f t="shared" si="70"/>
        <v/>
      </c>
      <c r="AG152" s="221" t="str">
        <f t="shared" si="71"/>
        <v/>
      </c>
      <c r="AH152" s="232" t="str">
        <f t="shared" si="72"/>
        <v/>
      </c>
      <c r="AI152" s="221" t="str">
        <f t="shared" si="73"/>
        <v/>
      </c>
      <c r="AJ152" s="221" t="str">
        <f t="shared" si="74"/>
        <v/>
      </c>
      <c r="AK152" s="221" t="str">
        <f t="shared" si="75"/>
        <v/>
      </c>
      <c r="AL152" s="228" t="str">
        <f t="shared" si="76"/>
        <v/>
      </c>
      <c r="AM152" s="221" t="str">
        <f t="shared" si="77"/>
        <v/>
      </c>
      <c r="AN152" s="237" t="str">
        <f t="shared" si="78"/>
        <v/>
      </c>
      <c r="AO152" s="213" t="str">
        <f t="shared" si="79"/>
        <v/>
      </c>
      <c r="AP152" s="221" t="str">
        <f t="shared" si="80"/>
        <v/>
      </c>
      <c r="AQ152" s="221" t="str">
        <f t="shared" si="81"/>
        <v/>
      </c>
      <c r="AR152" s="228" t="str">
        <f t="shared" si="82"/>
        <v/>
      </c>
      <c r="AS152" s="221" t="str">
        <f t="shared" si="83"/>
        <v/>
      </c>
      <c r="AT152" s="232" t="str">
        <f t="shared" si="84"/>
        <v/>
      </c>
      <c r="AU152" s="221" t="str">
        <f t="shared" si="85"/>
        <v/>
      </c>
      <c r="AV152" s="221" t="str">
        <f t="shared" si="86"/>
        <v/>
      </c>
      <c r="AW152" s="221" t="str">
        <f t="shared" si="87"/>
        <v/>
      </c>
      <c r="AX152" s="228" t="str">
        <f t="shared" si="88"/>
        <v/>
      </c>
      <c r="AY152" s="221" t="str">
        <f t="shared" si="89"/>
        <v/>
      </c>
      <c r="AZ152" s="237" t="str">
        <f t="shared" si="90"/>
        <v/>
      </c>
      <c r="BA152" s="213" t="str">
        <f t="shared" si="91"/>
        <v/>
      </c>
      <c r="BB152" s="221" t="str">
        <f t="shared" si="92"/>
        <v/>
      </c>
      <c r="BC152" s="232" t="str">
        <f t="shared" si="93"/>
        <v/>
      </c>
      <c r="BD152" s="229" t="str">
        <f t="shared" si="94"/>
        <v/>
      </c>
      <c r="BE152" s="222" t="str">
        <f t="shared" si="95"/>
        <v/>
      </c>
      <c r="BF152" s="233" t="str">
        <f t="shared" si="96"/>
        <v/>
      </c>
      <c r="BG152" s="222" t="str">
        <f t="shared" si="97"/>
        <v/>
      </c>
      <c r="BH152" s="222" t="str">
        <f t="shared" si="98"/>
        <v/>
      </c>
      <c r="BI152" s="222" t="str">
        <f t="shared" si="99"/>
        <v/>
      </c>
      <c r="BJ152" s="213" t="str">
        <f t="shared" si="100"/>
        <v/>
      </c>
      <c r="BK152" s="221" t="str">
        <f t="shared" si="101"/>
        <v/>
      </c>
      <c r="BL152" s="232" t="str">
        <f t="shared" si="102"/>
        <v/>
      </c>
      <c r="BM152" s="228" t="str">
        <f t="shared" si="103"/>
        <v/>
      </c>
      <c r="BN152" s="221" t="str">
        <f t="shared" si="104"/>
        <v/>
      </c>
      <c r="BO152" s="232" t="str">
        <f t="shared" si="105"/>
        <v/>
      </c>
      <c r="BP152" s="221" t="str">
        <f t="shared" si="106"/>
        <v/>
      </c>
      <c r="BQ152" s="221" t="str">
        <f t="shared" si="107"/>
        <v/>
      </c>
      <c r="BR152" s="237" t="str">
        <f t="shared" si="108"/>
        <v/>
      </c>
    </row>
    <row r="153" spans="1:70" s="77" customFormat="1" ht="15" customHeight="1">
      <c r="A153" s="102"/>
      <c r="B153" s="102"/>
      <c r="C153" s="102"/>
      <c r="D153" s="144"/>
      <c r="E153" s="102"/>
      <c r="F153" s="150"/>
      <c r="G153" s="166"/>
      <c r="H153" s="180"/>
      <c r="I153" s="180"/>
      <c r="J153" s="166"/>
      <c r="K153" s="166"/>
      <c r="L153" s="166"/>
      <c r="M153" s="201"/>
      <c r="N153" s="201"/>
      <c r="O153" s="209"/>
      <c r="Q153" s="213" t="str">
        <f t="shared" si="55"/>
        <v/>
      </c>
      <c r="R153" s="221" t="str">
        <f t="shared" si="56"/>
        <v/>
      </c>
      <c r="S153" s="221" t="str">
        <f t="shared" si="57"/>
        <v/>
      </c>
      <c r="T153" s="228" t="str">
        <f t="shared" si="58"/>
        <v/>
      </c>
      <c r="U153" s="221" t="str">
        <f t="shared" si="59"/>
        <v/>
      </c>
      <c r="V153" s="232" t="str">
        <f t="shared" si="60"/>
        <v/>
      </c>
      <c r="W153" s="221" t="str">
        <f t="shared" si="61"/>
        <v/>
      </c>
      <c r="X153" s="221" t="str">
        <f t="shared" si="62"/>
        <v/>
      </c>
      <c r="Y153" s="221" t="str">
        <f t="shared" si="63"/>
        <v/>
      </c>
      <c r="Z153" s="228" t="str">
        <f t="shared" si="64"/>
        <v/>
      </c>
      <c r="AA153" s="221" t="str">
        <f t="shared" si="65"/>
        <v/>
      </c>
      <c r="AB153" s="237" t="str">
        <f t="shared" si="66"/>
        <v/>
      </c>
      <c r="AC153" s="213" t="str">
        <f t="shared" si="67"/>
        <v/>
      </c>
      <c r="AD153" s="221" t="str">
        <f t="shared" si="68"/>
        <v/>
      </c>
      <c r="AE153" s="221" t="str">
        <f t="shared" si="69"/>
        <v/>
      </c>
      <c r="AF153" s="228" t="str">
        <f t="shared" si="70"/>
        <v/>
      </c>
      <c r="AG153" s="221" t="str">
        <f t="shared" si="71"/>
        <v/>
      </c>
      <c r="AH153" s="232" t="str">
        <f t="shared" si="72"/>
        <v/>
      </c>
      <c r="AI153" s="221" t="str">
        <f t="shared" si="73"/>
        <v/>
      </c>
      <c r="AJ153" s="221" t="str">
        <f t="shared" si="74"/>
        <v/>
      </c>
      <c r="AK153" s="221" t="str">
        <f t="shared" si="75"/>
        <v/>
      </c>
      <c r="AL153" s="228" t="str">
        <f t="shared" si="76"/>
        <v/>
      </c>
      <c r="AM153" s="221" t="str">
        <f t="shared" si="77"/>
        <v/>
      </c>
      <c r="AN153" s="237" t="str">
        <f t="shared" si="78"/>
        <v/>
      </c>
      <c r="AO153" s="213" t="str">
        <f t="shared" si="79"/>
        <v/>
      </c>
      <c r="AP153" s="221" t="str">
        <f t="shared" si="80"/>
        <v/>
      </c>
      <c r="AQ153" s="221" t="str">
        <f t="shared" si="81"/>
        <v/>
      </c>
      <c r="AR153" s="228" t="str">
        <f t="shared" si="82"/>
        <v/>
      </c>
      <c r="AS153" s="221" t="str">
        <f t="shared" si="83"/>
        <v/>
      </c>
      <c r="AT153" s="232" t="str">
        <f t="shared" si="84"/>
        <v/>
      </c>
      <c r="AU153" s="221" t="str">
        <f t="shared" si="85"/>
        <v/>
      </c>
      <c r="AV153" s="221" t="str">
        <f t="shared" si="86"/>
        <v/>
      </c>
      <c r="AW153" s="221" t="str">
        <f t="shared" si="87"/>
        <v/>
      </c>
      <c r="AX153" s="228" t="str">
        <f t="shared" si="88"/>
        <v/>
      </c>
      <c r="AY153" s="221" t="str">
        <f t="shared" si="89"/>
        <v/>
      </c>
      <c r="AZ153" s="237" t="str">
        <f t="shared" si="90"/>
        <v/>
      </c>
      <c r="BA153" s="213" t="str">
        <f t="shared" si="91"/>
        <v/>
      </c>
      <c r="BB153" s="221" t="str">
        <f t="shared" si="92"/>
        <v/>
      </c>
      <c r="BC153" s="232" t="str">
        <f t="shared" si="93"/>
        <v/>
      </c>
      <c r="BD153" s="229" t="str">
        <f t="shared" si="94"/>
        <v/>
      </c>
      <c r="BE153" s="222" t="str">
        <f t="shared" si="95"/>
        <v/>
      </c>
      <c r="BF153" s="233" t="str">
        <f t="shared" si="96"/>
        <v/>
      </c>
      <c r="BG153" s="222" t="str">
        <f t="shared" si="97"/>
        <v/>
      </c>
      <c r="BH153" s="222" t="str">
        <f t="shared" si="98"/>
        <v/>
      </c>
      <c r="BI153" s="222" t="str">
        <f t="shared" si="99"/>
        <v/>
      </c>
      <c r="BJ153" s="213" t="str">
        <f t="shared" si="100"/>
        <v/>
      </c>
      <c r="BK153" s="221" t="str">
        <f t="shared" si="101"/>
        <v/>
      </c>
      <c r="BL153" s="232" t="str">
        <f t="shared" si="102"/>
        <v/>
      </c>
      <c r="BM153" s="228" t="str">
        <f t="shared" si="103"/>
        <v/>
      </c>
      <c r="BN153" s="221" t="str">
        <f t="shared" si="104"/>
        <v/>
      </c>
      <c r="BO153" s="232" t="str">
        <f t="shared" si="105"/>
        <v/>
      </c>
      <c r="BP153" s="221" t="str">
        <f t="shared" si="106"/>
        <v/>
      </c>
      <c r="BQ153" s="221" t="str">
        <f t="shared" si="107"/>
        <v/>
      </c>
      <c r="BR153" s="237" t="str">
        <f t="shared" si="108"/>
        <v/>
      </c>
    </row>
    <row r="154" spans="1:70" s="77" customFormat="1" ht="15" customHeight="1">
      <c r="A154" s="102"/>
      <c r="B154" s="102"/>
      <c r="C154" s="102"/>
      <c r="D154" s="144"/>
      <c r="E154" s="102"/>
      <c r="F154" s="150"/>
      <c r="G154" s="166"/>
      <c r="H154" s="180"/>
      <c r="I154" s="180"/>
      <c r="J154" s="166"/>
      <c r="K154" s="166"/>
      <c r="L154" s="166"/>
      <c r="M154" s="201"/>
      <c r="N154" s="201"/>
      <c r="O154" s="209"/>
      <c r="Q154" s="213" t="str">
        <f t="shared" si="55"/>
        <v/>
      </c>
      <c r="R154" s="221" t="str">
        <f t="shared" si="56"/>
        <v/>
      </c>
      <c r="S154" s="221" t="str">
        <f t="shared" si="57"/>
        <v/>
      </c>
      <c r="T154" s="228" t="str">
        <f t="shared" si="58"/>
        <v/>
      </c>
      <c r="U154" s="221" t="str">
        <f t="shared" si="59"/>
        <v/>
      </c>
      <c r="V154" s="232" t="str">
        <f t="shared" si="60"/>
        <v/>
      </c>
      <c r="W154" s="221" t="str">
        <f t="shared" si="61"/>
        <v/>
      </c>
      <c r="X154" s="221" t="str">
        <f t="shared" si="62"/>
        <v/>
      </c>
      <c r="Y154" s="221" t="str">
        <f t="shared" si="63"/>
        <v/>
      </c>
      <c r="Z154" s="228" t="str">
        <f t="shared" si="64"/>
        <v/>
      </c>
      <c r="AA154" s="221" t="str">
        <f t="shared" si="65"/>
        <v/>
      </c>
      <c r="AB154" s="237" t="str">
        <f t="shared" si="66"/>
        <v/>
      </c>
      <c r="AC154" s="213" t="str">
        <f t="shared" si="67"/>
        <v/>
      </c>
      <c r="AD154" s="221" t="str">
        <f t="shared" si="68"/>
        <v/>
      </c>
      <c r="AE154" s="221" t="str">
        <f t="shared" si="69"/>
        <v/>
      </c>
      <c r="AF154" s="228" t="str">
        <f t="shared" si="70"/>
        <v/>
      </c>
      <c r="AG154" s="221" t="str">
        <f t="shared" si="71"/>
        <v/>
      </c>
      <c r="AH154" s="232" t="str">
        <f t="shared" si="72"/>
        <v/>
      </c>
      <c r="AI154" s="221" t="str">
        <f t="shared" si="73"/>
        <v/>
      </c>
      <c r="AJ154" s="221" t="str">
        <f t="shared" si="74"/>
        <v/>
      </c>
      <c r="AK154" s="221" t="str">
        <f t="shared" si="75"/>
        <v/>
      </c>
      <c r="AL154" s="228" t="str">
        <f t="shared" si="76"/>
        <v/>
      </c>
      <c r="AM154" s="221" t="str">
        <f t="shared" si="77"/>
        <v/>
      </c>
      <c r="AN154" s="237" t="str">
        <f t="shared" si="78"/>
        <v/>
      </c>
      <c r="AO154" s="213" t="str">
        <f t="shared" si="79"/>
        <v/>
      </c>
      <c r="AP154" s="221" t="str">
        <f t="shared" si="80"/>
        <v/>
      </c>
      <c r="AQ154" s="221" t="str">
        <f t="shared" si="81"/>
        <v/>
      </c>
      <c r="AR154" s="228" t="str">
        <f t="shared" si="82"/>
        <v/>
      </c>
      <c r="AS154" s="221" t="str">
        <f t="shared" si="83"/>
        <v/>
      </c>
      <c r="AT154" s="232" t="str">
        <f t="shared" si="84"/>
        <v/>
      </c>
      <c r="AU154" s="221" t="str">
        <f t="shared" si="85"/>
        <v/>
      </c>
      <c r="AV154" s="221" t="str">
        <f t="shared" si="86"/>
        <v/>
      </c>
      <c r="AW154" s="221" t="str">
        <f t="shared" si="87"/>
        <v/>
      </c>
      <c r="AX154" s="228" t="str">
        <f t="shared" si="88"/>
        <v/>
      </c>
      <c r="AY154" s="221" t="str">
        <f t="shared" si="89"/>
        <v/>
      </c>
      <c r="AZ154" s="237" t="str">
        <f t="shared" si="90"/>
        <v/>
      </c>
      <c r="BA154" s="213" t="str">
        <f t="shared" si="91"/>
        <v/>
      </c>
      <c r="BB154" s="221" t="str">
        <f t="shared" si="92"/>
        <v/>
      </c>
      <c r="BC154" s="232" t="str">
        <f t="shared" si="93"/>
        <v/>
      </c>
      <c r="BD154" s="229" t="str">
        <f t="shared" si="94"/>
        <v/>
      </c>
      <c r="BE154" s="222" t="str">
        <f t="shared" si="95"/>
        <v/>
      </c>
      <c r="BF154" s="233" t="str">
        <f t="shared" si="96"/>
        <v/>
      </c>
      <c r="BG154" s="222" t="str">
        <f t="shared" si="97"/>
        <v/>
      </c>
      <c r="BH154" s="222" t="str">
        <f t="shared" si="98"/>
        <v/>
      </c>
      <c r="BI154" s="222" t="str">
        <f t="shared" si="99"/>
        <v/>
      </c>
      <c r="BJ154" s="213" t="str">
        <f t="shared" si="100"/>
        <v/>
      </c>
      <c r="BK154" s="221" t="str">
        <f t="shared" si="101"/>
        <v/>
      </c>
      <c r="BL154" s="232" t="str">
        <f t="shared" si="102"/>
        <v/>
      </c>
      <c r="BM154" s="228" t="str">
        <f t="shared" si="103"/>
        <v/>
      </c>
      <c r="BN154" s="221" t="str">
        <f t="shared" si="104"/>
        <v/>
      </c>
      <c r="BO154" s="232" t="str">
        <f t="shared" si="105"/>
        <v/>
      </c>
      <c r="BP154" s="221" t="str">
        <f t="shared" si="106"/>
        <v/>
      </c>
      <c r="BQ154" s="221" t="str">
        <f t="shared" si="107"/>
        <v/>
      </c>
      <c r="BR154" s="237" t="str">
        <f t="shared" si="108"/>
        <v/>
      </c>
    </row>
    <row r="155" spans="1:70" s="77" customFormat="1" ht="15" customHeight="1">
      <c r="A155" s="102"/>
      <c r="B155" s="102"/>
      <c r="C155" s="102"/>
      <c r="D155" s="144"/>
      <c r="E155" s="102"/>
      <c r="F155" s="150"/>
      <c r="G155" s="166"/>
      <c r="H155" s="180"/>
      <c r="I155" s="180"/>
      <c r="J155" s="166"/>
      <c r="K155" s="166"/>
      <c r="L155" s="166"/>
      <c r="M155" s="201"/>
      <c r="N155" s="201"/>
      <c r="O155" s="209"/>
      <c r="Q155" s="213" t="str">
        <f t="shared" si="55"/>
        <v/>
      </c>
      <c r="R155" s="221" t="str">
        <f t="shared" si="56"/>
        <v/>
      </c>
      <c r="S155" s="221" t="str">
        <f t="shared" si="57"/>
        <v/>
      </c>
      <c r="T155" s="228" t="str">
        <f t="shared" si="58"/>
        <v/>
      </c>
      <c r="U155" s="221" t="str">
        <f t="shared" si="59"/>
        <v/>
      </c>
      <c r="V155" s="232" t="str">
        <f t="shared" si="60"/>
        <v/>
      </c>
      <c r="W155" s="221" t="str">
        <f t="shared" si="61"/>
        <v/>
      </c>
      <c r="X155" s="221" t="str">
        <f t="shared" si="62"/>
        <v/>
      </c>
      <c r="Y155" s="221" t="str">
        <f t="shared" si="63"/>
        <v/>
      </c>
      <c r="Z155" s="228" t="str">
        <f t="shared" si="64"/>
        <v/>
      </c>
      <c r="AA155" s="221" t="str">
        <f t="shared" si="65"/>
        <v/>
      </c>
      <c r="AB155" s="237" t="str">
        <f t="shared" si="66"/>
        <v/>
      </c>
      <c r="AC155" s="213" t="str">
        <f t="shared" si="67"/>
        <v/>
      </c>
      <c r="AD155" s="221" t="str">
        <f t="shared" si="68"/>
        <v/>
      </c>
      <c r="AE155" s="221" t="str">
        <f t="shared" si="69"/>
        <v/>
      </c>
      <c r="AF155" s="228" t="str">
        <f t="shared" si="70"/>
        <v/>
      </c>
      <c r="AG155" s="221" t="str">
        <f t="shared" si="71"/>
        <v/>
      </c>
      <c r="AH155" s="232" t="str">
        <f t="shared" si="72"/>
        <v/>
      </c>
      <c r="AI155" s="221" t="str">
        <f t="shared" si="73"/>
        <v/>
      </c>
      <c r="AJ155" s="221" t="str">
        <f t="shared" si="74"/>
        <v/>
      </c>
      <c r="AK155" s="221" t="str">
        <f t="shared" si="75"/>
        <v/>
      </c>
      <c r="AL155" s="228" t="str">
        <f t="shared" si="76"/>
        <v/>
      </c>
      <c r="AM155" s="221" t="str">
        <f t="shared" si="77"/>
        <v/>
      </c>
      <c r="AN155" s="237" t="str">
        <f t="shared" si="78"/>
        <v/>
      </c>
      <c r="AO155" s="213" t="str">
        <f t="shared" si="79"/>
        <v/>
      </c>
      <c r="AP155" s="221" t="str">
        <f t="shared" si="80"/>
        <v/>
      </c>
      <c r="AQ155" s="221" t="str">
        <f t="shared" si="81"/>
        <v/>
      </c>
      <c r="AR155" s="228" t="str">
        <f t="shared" si="82"/>
        <v/>
      </c>
      <c r="AS155" s="221" t="str">
        <f t="shared" si="83"/>
        <v/>
      </c>
      <c r="AT155" s="232" t="str">
        <f t="shared" si="84"/>
        <v/>
      </c>
      <c r="AU155" s="221" t="str">
        <f t="shared" si="85"/>
        <v/>
      </c>
      <c r="AV155" s="221" t="str">
        <f t="shared" si="86"/>
        <v/>
      </c>
      <c r="AW155" s="221" t="str">
        <f t="shared" si="87"/>
        <v/>
      </c>
      <c r="AX155" s="228" t="str">
        <f t="shared" si="88"/>
        <v/>
      </c>
      <c r="AY155" s="221" t="str">
        <f t="shared" si="89"/>
        <v/>
      </c>
      <c r="AZ155" s="237" t="str">
        <f t="shared" si="90"/>
        <v/>
      </c>
      <c r="BA155" s="213" t="str">
        <f t="shared" si="91"/>
        <v/>
      </c>
      <c r="BB155" s="221" t="str">
        <f t="shared" si="92"/>
        <v/>
      </c>
      <c r="BC155" s="232" t="str">
        <f t="shared" si="93"/>
        <v/>
      </c>
      <c r="BD155" s="229" t="str">
        <f t="shared" si="94"/>
        <v/>
      </c>
      <c r="BE155" s="222" t="str">
        <f t="shared" si="95"/>
        <v/>
      </c>
      <c r="BF155" s="233" t="str">
        <f t="shared" si="96"/>
        <v/>
      </c>
      <c r="BG155" s="222" t="str">
        <f t="shared" si="97"/>
        <v/>
      </c>
      <c r="BH155" s="222" t="str">
        <f t="shared" si="98"/>
        <v/>
      </c>
      <c r="BI155" s="222" t="str">
        <f t="shared" si="99"/>
        <v/>
      </c>
      <c r="BJ155" s="213" t="str">
        <f t="shared" si="100"/>
        <v/>
      </c>
      <c r="BK155" s="221" t="str">
        <f t="shared" si="101"/>
        <v/>
      </c>
      <c r="BL155" s="232" t="str">
        <f t="shared" si="102"/>
        <v/>
      </c>
      <c r="BM155" s="228" t="str">
        <f t="shared" si="103"/>
        <v/>
      </c>
      <c r="BN155" s="221" t="str">
        <f t="shared" si="104"/>
        <v/>
      </c>
      <c r="BO155" s="232" t="str">
        <f t="shared" si="105"/>
        <v/>
      </c>
      <c r="BP155" s="221" t="str">
        <f t="shared" si="106"/>
        <v/>
      </c>
      <c r="BQ155" s="221" t="str">
        <f t="shared" si="107"/>
        <v/>
      </c>
      <c r="BR155" s="237" t="str">
        <f t="shared" si="108"/>
        <v/>
      </c>
    </row>
    <row r="156" spans="1:70" s="77" customFormat="1" ht="15" customHeight="1">
      <c r="A156" s="102"/>
      <c r="B156" s="102"/>
      <c r="C156" s="102"/>
      <c r="D156" s="144"/>
      <c r="E156" s="102"/>
      <c r="F156" s="150"/>
      <c r="G156" s="166"/>
      <c r="H156" s="180"/>
      <c r="I156" s="180"/>
      <c r="J156" s="166"/>
      <c r="K156" s="166"/>
      <c r="L156" s="166"/>
      <c r="M156" s="201"/>
      <c r="N156" s="201"/>
      <c r="O156" s="209"/>
      <c r="Q156" s="213" t="str">
        <f t="shared" si="55"/>
        <v/>
      </c>
      <c r="R156" s="221" t="str">
        <f t="shared" si="56"/>
        <v/>
      </c>
      <c r="S156" s="221" t="str">
        <f t="shared" si="57"/>
        <v/>
      </c>
      <c r="T156" s="228" t="str">
        <f t="shared" si="58"/>
        <v/>
      </c>
      <c r="U156" s="221" t="str">
        <f t="shared" si="59"/>
        <v/>
      </c>
      <c r="V156" s="232" t="str">
        <f t="shared" si="60"/>
        <v/>
      </c>
      <c r="W156" s="221" t="str">
        <f t="shared" si="61"/>
        <v/>
      </c>
      <c r="X156" s="221" t="str">
        <f t="shared" si="62"/>
        <v/>
      </c>
      <c r="Y156" s="221" t="str">
        <f t="shared" si="63"/>
        <v/>
      </c>
      <c r="Z156" s="228" t="str">
        <f t="shared" si="64"/>
        <v/>
      </c>
      <c r="AA156" s="221" t="str">
        <f t="shared" si="65"/>
        <v/>
      </c>
      <c r="AB156" s="237" t="str">
        <f t="shared" si="66"/>
        <v/>
      </c>
      <c r="AC156" s="213" t="str">
        <f t="shared" si="67"/>
        <v/>
      </c>
      <c r="AD156" s="221" t="str">
        <f t="shared" si="68"/>
        <v/>
      </c>
      <c r="AE156" s="221" t="str">
        <f t="shared" si="69"/>
        <v/>
      </c>
      <c r="AF156" s="228" t="str">
        <f t="shared" si="70"/>
        <v/>
      </c>
      <c r="AG156" s="221" t="str">
        <f t="shared" si="71"/>
        <v/>
      </c>
      <c r="AH156" s="232" t="str">
        <f t="shared" si="72"/>
        <v/>
      </c>
      <c r="AI156" s="221" t="str">
        <f t="shared" si="73"/>
        <v/>
      </c>
      <c r="AJ156" s="221" t="str">
        <f t="shared" si="74"/>
        <v/>
      </c>
      <c r="AK156" s="221" t="str">
        <f t="shared" si="75"/>
        <v/>
      </c>
      <c r="AL156" s="228" t="str">
        <f t="shared" si="76"/>
        <v/>
      </c>
      <c r="AM156" s="221" t="str">
        <f t="shared" si="77"/>
        <v/>
      </c>
      <c r="AN156" s="237" t="str">
        <f t="shared" si="78"/>
        <v/>
      </c>
      <c r="AO156" s="213" t="str">
        <f t="shared" si="79"/>
        <v/>
      </c>
      <c r="AP156" s="221" t="str">
        <f t="shared" si="80"/>
        <v/>
      </c>
      <c r="AQ156" s="221" t="str">
        <f t="shared" si="81"/>
        <v/>
      </c>
      <c r="AR156" s="228" t="str">
        <f t="shared" si="82"/>
        <v/>
      </c>
      <c r="AS156" s="221" t="str">
        <f t="shared" si="83"/>
        <v/>
      </c>
      <c r="AT156" s="232" t="str">
        <f t="shared" si="84"/>
        <v/>
      </c>
      <c r="AU156" s="221" t="str">
        <f t="shared" si="85"/>
        <v/>
      </c>
      <c r="AV156" s="221" t="str">
        <f t="shared" si="86"/>
        <v/>
      </c>
      <c r="AW156" s="221" t="str">
        <f t="shared" si="87"/>
        <v/>
      </c>
      <c r="AX156" s="228" t="str">
        <f t="shared" si="88"/>
        <v/>
      </c>
      <c r="AY156" s="221" t="str">
        <f t="shared" si="89"/>
        <v/>
      </c>
      <c r="AZ156" s="237" t="str">
        <f t="shared" si="90"/>
        <v/>
      </c>
      <c r="BA156" s="213" t="str">
        <f t="shared" si="91"/>
        <v/>
      </c>
      <c r="BB156" s="221" t="str">
        <f t="shared" si="92"/>
        <v/>
      </c>
      <c r="BC156" s="232" t="str">
        <f t="shared" si="93"/>
        <v/>
      </c>
      <c r="BD156" s="229" t="str">
        <f t="shared" si="94"/>
        <v/>
      </c>
      <c r="BE156" s="222" t="str">
        <f t="shared" si="95"/>
        <v/>
      </c>
      <c r="BF156" s="233" t="str">
        <f t="shared" si="96"/>
        <v/>
      </c>
      <c r="BG156" s="222" t="str">
        <f t="shared" si="97"/>
        <v/>
      </c>
      <c r="BH156" s="222" t="str">
        <f t="shared" si="98"/>
        <v/>
      </c>
      <c r="BI156" s="222" t="str">
        <f t="shared" si="99"/>
        <v/>
      </c>
      <c r="BJ156" s="213" t="str">
        <f t="shared" si="100"/>
        <v/>
      </c>
      <c r="BK156" s="221" t="str">
        <f t="shared" si="101"/>
        <v/>
      </c>
      <c r="BL156" s="232" t="str">
        <f t="shared" si="102"/>
        <v/>
      </c>
      <c r="BM156" s="228" t="str">
        <f t="shared" si="103"/>
        <v/>
      </c>
      <c r="BN156" s="221" t="str">
        <f t="shared" si="104"/>
        <v/>
      </c>
      <c r="BO156" s="232" t="str">
        <f t="shared" si="105"/>
        <v/>
      </c>
      <c r="BP156" s="221" t="str">
        <f t="shared" si="106"/>
        <v/>
      </c>
      <c r="BQ156" s="221" t="str">
        <f t="shared" si="107"/>
        <v/>
      </c>
      <c r="BR156" s="237" t="str">
        <f t="shared" si="108"/>
        <v/>
      </c>
    </row>
    <row r="157" spans="1:70" s="77" customFormat="1" ht="15" customHeight="1">
      <c r="A157" s="102"/>
      <c r="B157" s="102"/>
      <c r="C157" s="102"/>
      <c r="D157" s="144"/>
      <c r="E157" s="102"/>
      <c r="F157" s="150"/>
      <c r="G157" s="166"/>
      <c r="H157" s="180"/>
      <c r="I157" s="180"/>
      <c r="J157" s="166"/>
      <c r="K157" s="166"/>
      <c r="L157" s="166"/>
      <c r="M157" s="201"/>
      <c r="N157" s="201"/>
      <c r="O157" s="209"/>
      <c r="Q157" s="213" t="str">
        <f t="shared" si="55"/>
        <v/>
      </c>
      <c r="R157" s="221" t="str">
        <f t="shared" si="56"/>
        <v/>
      </c>
      <c r="S157" s="221" t="str">
        <f t="shared" si="57"/>
        <v/>
      </c>
      <c r="T157" s="228" t="str">
        <f t="shared" si="58"/>
        <v/>
      </c>
      <c r="U157" s="221" t="str">
        <f t="shared" si="59"/>
        <v/>
      </c>
      <c r="V157" s="232" t="str">
        <f t="shared" si="60"/>
        <v/>
      </c>
      <c r="W157" s="221" t="str">
        <f t="shared" si="61"/>
        <v/>
      </c>
      <c r="X157" s="221" t="str">
        <f t="shared" si="62"/>
        <v/>
      </c>
      <c r="Y157" s="221" t="str">
        <f t="shared" si="63"/>
        <v/>
      </c>
      <c r="Z157" s="228" t="str">
        <f t="shared" si="64"/>
        <v/>
      </c>
      <c r="AA157" s="221" t="str">
        <f t="shared" si="65"/>
        <v/>
      </c>
      <c r="AB157" s="237" t="str">
        <f t="shared" si="66"/>
        <v/>
      </c>
      <c r="AC157" s="213" t="str">
        <f t="shared" si="67"/>
        <v/>
      </c>
      <c r="AD157" s="221" t="str">
        <f t="shared" si="68"/>
        <v/>
      </c>
      <c r="AE157" s="221" t="str">
        <f t="shared" si="69"/>
        <v/>
      </c>
      <c r="AF157" s="228" t="str">
        <f t="shared" si="70"/>
        <v/>
      </c>
      <c r="AG157" s="221" t="str">
        <f t="shared" si="71"/>
        <v/>
      </c>
      <c r="AH157" s="232" t="str">
        <f t="shared" si="72"/>
        <v/>
      </c>
      <c r="AI157" s="221" t="str">
        <f t="shared" si="73"/>
        <v/>
      </c>
      <c r="AJ157" s="221" t="str">
        <f t="shared" si="74"/>
        <v/>
      </c>
      <c r="AK157" s="221" t="str">
        <f t="shared" si="75"/>
        <v/>
      </c>
      <c r="AL157" s="228" t="str">
        <f t="shared" si="76"/>
        <v/>
      </c>
      <c r="AM157" s="221" t="str">
        <f t="shared" si="77"/>
        <v/>
      </c>
      <c r="AN157" s="237" t="str">
        <f t="shared" si="78"/>
        <v/>
      </c>
      <c r="AO157" s="213" t="str">
        <f t="shared" si="79"/>
        <v/>
      </c>
      <c r="AP157" s="221" t="str">
        <f t="shared" si="80"/>
        <v/>
      </c>
      <c r="AQ157" s="221" t="str">
        <f t="shared" si="81"/>
        <v/>
      </c>
      <c r="AR157" s="228" t="str">
        <f t="shared" si="82"/>
        <v/>
      </c>
      <c r="AS157" s="221" t="str">
        <f t="shared" si="83"/>
        <v/>
      </c>
      <c r="AT157" s="232" t="str">
        <f t="shared" si="84"/>
        <v/>
      </c>
      <c r="AU157" s="221" t="str">
        <f t="shared" si="85"/>
        <v/>
      </c>
      <c r="AV157" s="221" t="str">
        <f t="shared" si="86"/>
        <v/>
      </c>
      <c r="AW157" s="221" t="str">
        <f t="shared" si="87"/>
        <v/>
      </c>
      <c r="AX157" s="228" t="str">
        <f t="shared" si="88"/>
        <v/>
      </c>
      <c r="AY157" s="221" t="str">
        <f t="shared" si="89"/>
        <v/>
      </c>
      <c r="AZ157" s="237" t="str">
        <f t="shared" si="90"/>
        <v/>
      </c>
      <c r="BA157" s="213" t="str">
        <f t="shared" si="91"/>
        <v/>
      </c>
      <c r="BB157" s="221" t="str">
        <f t="shared" si="92"/>
        <v/>
      </c>
      <c r="BC157" s="232" t="str">
        <f t="shared" si="93"/>
        <v/>
      </c>
      <c r="BD157" s="229" t="str">
        <f t="shared" si="94"/>
        <v/>
      </c>
      <c r="BE157" s="222" t="str">
        <f t="shared" si="95"/>
        <v/>
      </c>
      <c r="BF157" s="233" t="str">
        <f t="shared" si="96"/>
        <v/>
      </c>
      <c r="BG157" s="222" t="str">
        <f t="shared" si="97"/>
        <v/>
      </c>
      <c r="BH157" s="222" t="str">
        <f t="shared" si="98"/>
        <v/>
      </c>
      <c r="BI157" s="222" t="str">
        <f t="shared" si="99"/>
        <v/>
      </c>
      <c r="BJ157" s="213" t="str">
        <f t="shared" si="100"/>
        <v/>
      </c>
      <c r="BK157" s="221" t="str">
        <f t="shared" si="101"/>
        <v/>
      </c>
      <c r="BL157" s="232" t="str">
        <f t="shared" si="102"/>
        <v/>
      </c>
      <c r="BM157" s="228" t="str">
        <f t="shared" si="103"/>
        <v/>
      </c>
      <c r="BN157" s="221" t="str">
        <f t="shared" si="104"/>
        <v/>
      </c>
      <c r="BO157" s="232" t="str">
        <f t="shared" si="105"/>
        <v/>
      </c>
      <c r="BP157" s="221" t="str">
        <f t="shared" si="106"/>
        <v/>
      </c>
      <c r="BQ157" s="221" t="str">
        <f t="shared" si="107"/>
        <v/>
      </c>
      <c r="BR157" s="237" t="str">
        <f t="shared" si="108"/>
        <v/>
      </c>
    </row>
    <row r="158" spans="1:70" s="77" customFormat="1" ht="15" customHeight="1">
      <c r="A158" s="102"/>
      <c r="B158" s="102"/>
      <c r="C158" s="102"/>
      <c r="D158" s="144"/>
      <c r="E158" s="102"/>
      <c r="F158" s="150"/>
      <c r="G158" s="166"/>
      <c r="H158" s="180"/>
      <c r="I158" s="180"/>
      <c r="J158" s="166"/>
      <c r="K158" s="166"/>
      <c r="L158" s="166"/>
      <c r="M158" s="201"/>
      <c r="N158" s="201"/>
      <c r="O158" s="209"/>
      <c r="Q158" s="213" t="str">
        <f t="shared" si="55"/>
        <v/>
      </c>
      <c r="R158" s="221" t="str">
        <f t="shared" si="56"/>
        <v/>
      </c>
      <c r="S158" s="221" t="str">
        <f t="shared" si="57"/>
        <v/>
      </c>
      <c r="T158" s="228" t="str">
        <f t="shared" si="58"/>
        <v/>
      </c>
      <c r="U158" s="221" t="str">
        <f t="shared" si="59"/>
        <v/>
      </c>
      <c r="V158" s="232" t="str">
        <f t="shared" si="60"/>
        <v/>
      </c>
      <c r="W158" s="221" t="str">
        <f t="shared" si="61"/>
        <v/>
      </c>
      <c r="X158" s="221" t="str">
        <f t="shared" si="62"/>
        <v/>
      </c>
      <c r="Y158" s="221" t="str">
        <f t="shared" si="63"/>
        <v/>
      </c>
      <c r="Z158" s="228" t="str">
        <f t="shared" si="64"/>
        <v/>
      </c>
      <c r="AA158" s="221" t="str">
        <f t="shared" si="65"/>
        <v/>
      </c>
      <c r="AB158" s="237" t="str">
        <f t="shared" si="66"/>
        <v/>
      </c>
      <c r="AC158" s="213" t="str">
        <f t="shared" si="67"/>
        <v/>
      </c>
      <c r="AD158" s="221" t="str">
        <f t="shared" si="68"/>
        <v/>
      </c>
      <c r="AE158" s="221" t="str">
        <f t="shared" si="69"/>
        <v/>
      </c>
      <c r="AF158" s="228" t="str">
        <f t="shared" si="70"/>
        <v/>
      </c>
      <c r="AG158" s="221" t="str">
        <f t="shared" si="71"/>
        <v/>
      </c>
      <c r="AH158" s="232" t="str">
        <f t="shared" si="72"/>
        <v/>
      </c>
      <c r="AI158" s="221" t="str">
        <f t="shared" si="73"/>
        <v/>
      </c>
      <c r="AJ158" s="221" t="str">
        <f t="shared" si="74"/>
        <v/>
      </c>
      <c r="AK158" s="221" t="str">
        <f t="shared" si="75"/>
        <v/>
      </c>
      <c r="AL158" s="228" t="str">
        <f t="shared" si="76"/>
        <v/>
      </c>
      <c r="AM158" s="221" t="str">
        <f t="shared" si="77"/>
        <v/>
      </c>
      <c r="AN158" s="237" t="str">
        <f t="shared" si="78"/>
        <v/>
      </c>
      <c r="AO158" s="213" t="str">
        <f t="shared" si="79"/>
        <v/>
      </c>
      <c r="AP158" s="221" t="str">
        <f t="shared" si="80"/>
        <v/>
      </c>
      <c r="AQ158" s="221" t="str">
        <f t="shared" si="81"/>
        <v/>
      </c>
      <c r="AR158" s="228" t="str">
        <f t="shared" si="82"/>
        <v/>
      </c>
      <c r="AS158" s="221" t="str">
        <f t="shared" si="83"/>
        <v/>
      </c>
      <c r="AT158" s="232" t="str">
        <f t="shared" si="84"/>
        <v/>
      </c>
      <c r="AU158" s="221" t="str">
        <f t="shared" si="85"/>
        <v/>
      </c>
      <c r="AV158" s="221" t="str">
        <f t="shared" si="86"/>
        <v/>
      </c>
      <c r="AW158" s="221" t="str">
        <f t="shared" si="87"/>
        <v/>
      </c>
      <c r="AX158" s="228" t="str">
        <f t="shared" si="88"/>
        <v/>
      </c>
      <c r="AY158" s="221" t="str">
        <f t="shared" si="89"/>
        <v/>
      </c>
      <c r="AZ158" s="237" t="str">
        <f t="shared" si="90"/>
        <v/>
      </c>
      <c r="BA158" s="213" t="str">
        <f t="shared" si="91"/>
        <v/>
      </c>
      <c r="BB158" s="221" t="str">
        <f t="shared" si="92"/>
        <v/>
      </c>
      <c r="BC158" s="232" t="str">
        <f t="shared" si="93"/>
        <v/>
      </c>
      <c r="BD158" s="229" t="str">
        <f t="shared" si="94"/>
        <v/>
      </c>
      <c r="BE158" s="222" t="str">
        <f t="shared" si="95"/>
        <v/>
      </c>
      <c r="BF158" s="233" t="str">
        <f t="shared" si="96"/>
        <v/>
      </c>
      <c r="BG158" s="222" t="str">
        <f t="shared" si="97"/>
        <v/>
      </c>
      <c r="BH158" s="222" t="str">
        <f t="shared" si="98"/>
        <v/>
      </c>
      <c r="BI158" s="222" t="str">
        <f t="shared" si="99"/>
        <v/>
      </c>
      <c r="BJ158" s="213" t="str">
        <f t="shared" si="100"/>
        <v/>
      </c>
      <c r="BK158" s="221" t="str">
        <f t="shared" si="101"/>
        <v/>
      </c>
      <c r="BL158" s="232" t="str">
        <f t="shared" si="102"/>
        <v/>
      </c>
      <c r="BM158" s="228" t="str">
        <f t="shared" si="103"/>
        <v/>
      </c>
      <c r="BN158" s="221" t="str">
        <f t="shared" si="104"/>
        <v/>
      </c>
      <c r="BO158" s="232" t="str">
        <f t="shared" si="105"/>
        <v/>
      </c>
      <c r="BP158" s="221" t="str">
        <f t="shared" si="106"/>
        <v/>
      </c>
      <c r="BQ158" s="221" t="str">
        <f t="shared" si="107"/>
        <v/>
      </c>
      <c r="BR158" s="237" t="str">
        <f t="shared" si="108"/>
        <v/>
      </c>
    </row>
    <row r="159" spans="1:70" s="77" customFormat="1" ht="15" customHeight="1">
      <c r="A159" s="102"/>
      <c r="B159" s="102"/>
      <c r="C159" s="102"/>
      <c r="D159" s="144"/>
      <c r="E159" s="102"/>
      <c r="F159" s="150"/>
      <c r="G159" s="166"/>
      <c r="H159" s="180"/>
      <c r="I159" s="180"/>
      <c r="J159" s="166"/>
      <c r="K159" s="166"/>
      <c r="L159" s="166"/>
      <c r="M159" s="201"/>
      <c r="N159" s="201"/>
      <c r="O159" s="209"/>
      <c r="Q159" s="213" t="str">
        <f t="shared" si="55"/>
        <v/>
      </c>
      <c r="R159" s="221" t="str">
        <f t="shared" si="56"/>
        <v/>
      </c>
      <c r="S159" s="221" t="str">
        <f t="shared" si="57"/>
        <v/>
      </c>
      <c r="T159" s="228" t="str">
        <f t="shared" si="58"/>
        <v/>
      </c>
      <c r="U159" s="221" t="str">
        <f t="shared" si="59"/>
        <v/>
      </c>
      <c r="V159" s="232" t="str">
        <f t="shared" si="60"/>
        <v/>
      </c>
      <c r="W159" s="221" t="str">
        <f t="shared" si="61"/>
        <v/>
      </c>
      <c r="X159" s="221" t="str">
        <f t="shared" si="62"/>
        <v/>
      </c>
      <c r="Y159" s="221" t="str">
        <f t="shared" si="63"/>
        <v/>
      </c>
      <c r="Z159" s="228" t="str">
        <f t="shared" si="64"/>
        <v/>
      </c>
      <c r="AA159" s="221" t="str">
        <f t="shared" si="65"/>
        <v/>
      </c>
      <c r="AB159" s="237" t="str">
        <f t="shared" si="66"/>
        <v/>
      </c>
      <c r="AC159" s="213" t="str">
        <f t="shared" si="67"/>
        <v/>
      </c>
      <c r="AD159" s="221" t="str">
        <f t="shared" si="68"/>
        <v/>
      </c>
      <c r="AE159" s="221" t="str">
        <f t="shared" si="69"/>
        <v/>
      </c>
      <c r="AF159" s="228" t="str">
        <f t="shared" si="70"/>
        <v/>
      </c>
      <c r="AG159" s="221" t="str">
        <f t="shared" si="71"/>
        <v/>
      </c>
      <c r="AH159" s="232" t="str">
        <f t="shared" si="72"/>
        <v/>
      </c>
      <c r="AI159" s="221" t="str">
        <f t="shared" si="73"/>
        <v/>
      </c>
      <c r="AJ159" s="221" t="str">
        <f t="shared" si="74"/>
        <v/>
      </c>
      <c r="AK159" s="221" t="str">
        <f t="shared" si="75"/>
        <v/>
      </c>
      <c r="AL159" s="228" t="str">
        <f t="shared" si="76"/>
        <v/>
      </c>
      <c r="AM159" s="221" t="str">
        <f t="shared" si="77"/>
        <v/>
      </c>
      <c r="AN159" s="237" t="str">
        <f t="shared" si="78"/>
        <v/>
      </c>
      <c r="AO159" s="213" t="str">
        <f t="shared" si="79"/>
        <v/>
      </c>
      <c r="AP159" s="221" t="str">
        <f t="shared" si="80"/>
        <v/>
      </c>
      <c r="AQ159" s="221" t="str">
        <f t="shared" si="81"/>
        <v/>
      </c>
      <c r="AR159" s="228" t="str">
        <f t="shared" si="82"/>
        <v/>
      </c>
      <c r="AS159" s="221" t="str">
        <f t="shared" si="83"/>
        <v/>
      </c>
      <c r="AT159" s="232" t="str">
        <f t="shared" si="84"/>
        <v/>
      </c>
      <c r="AU159" s="221" t="str">
        <f t="shared" si="85"/>
        <v/>
      </c>
      <c r="AV159" s="221" t="str">
        <f t="shared" si="86"/>
        <v/>
      </c>
      <c r="AW159" s="221" t="str">
        <f t="shared" si="87"/>
        <v/>
      </c>
      <c r="AX159" s="228" t="str">
        <f t="shared" si="88"/>
        <v/>
      </c>
      <c r="AY159" s="221" t="str">
        <f t="shared" si="89"/>
        <v/>
      </c>
      <c r="AZ159" s="237" t="str">
        <f t="shared" si="90"/>
        <v/>
      </c>
      <c r="BA159" s="213" t="str">
        <f t="shared" si="91"/>
        <v/>
      </c>
      <c r="BB159" s="221" t="str">
        <f t="shared" si="92"/>
        <v/>
      </c>
      <c r="BC159" s="232" t="str">
        <f t="shared" si="93"/>
        <v/>
      </c>
      <c r="BD159" s="229" t="str">
        <f t="shared" si="94"/>
        <v/>
      </c>
      <c r="BE159" s="222" t="str">
        <f t="shared" si="95"/>
        <v/>
      </c>
      <c r="BF159" s="233" t="str">
        <f t="shared" si="96"/>
        <v/>
      </c>
      <c r="BG159" s="222" t="str">
        <f t="shared" si="97"/>
        <v/>
      </c>
      <c r="BH159" s="222" t="str">
        <f t="shared" si="98"/>
        <v/>
      </c>
      <c r="BI159" s="222" t="str">
        <f t="shared" si="99"/>
        <v/>
      </c>
      <c r="BJ159" s="213" t="str">
        <f t="shared" si="100"/>
        <v/>
      </c>
      <c r="BK159" s="221" t="str">
        <f t="shared" si="101"/>
        <v/>
      </c>
      <c r="BL159" s="232" t="str">
        <f t="shared" si="102"/>
        <v/>
      </c>
      <c r="BM159" s="228" t="str">
        <f t="shared" si="103"/>
        <v/>
      </c>
      <c r="BN159" s="221" t="str">
        <f t="shared" si="104"/>
        <v/>
      </c>
      <c r="BO159" s="232" t="str">
        <f t="shared" si="105"/>
        <v/>
      </c>
      <c r="BP159" s="221" t="str">
        <f t="shared" si="106"/>
        <v/>
      </c>
      <c r="BQ159" s="221" t="str">
        <f t="shared" si="107"/>
        <v/>
      </c>
      <c r="BR159" s="237" t="str">
        <f t="shared" si="108"/>
        <v/>
      </c>
    </row>
    <row r="160" spans="1:70" s="77" customFormat="1" ht="15" customHeight="1">
      <c r="A160" s="102"/>
      <c r="B160" s="102"/>
      <c r="C160" s="102"/>
      <c r="D160" s="144"/>
      <c r="E160" s="102"/>
      <c r="F160" s="150"/>
      <c r="G160" s="166"/>
      <c r="H160" s="180"/>
      <c r="I160" s="180"/>
      <c r="J160" s="166"/>
      <c r="K160" s="166"/>
      <c r="L160" s="166"/>
      <c r="M160" s="201"/>
      <c r="N160" s="201"/>
      <c r="O160" s="209"/>
      <c r="Q160" s="213" t="str">
        <f t="shared" si="55"/>
        <v/>
      </c>
      <c r="R160" s="221" t="str">
        <f t="shared" si="56"/>
        <v/>
      </c>
      <c r="S160" s="221" t="str">
        <f t="shared" si="57"/>
        <v/>
      </c>
      <c r="T160" s="228" t="str">
        <f t="shared" si="58"/>
        <v/>
      </c>
      <c r="U160" s="221" t="str">
        <f t="shared" si="59"/>
        <v/>
      </c>
      <c r="V160" s="232" t="str">
        <f t="shared" si="60"/>
        <v/>
      </c>
      <c r="W160" s="221" t="str">
        <f t="shared" si="61"/>
        <v/>
      </c>
      <c r="X160" s="221" t="str">
        <f t="shared" si="62"/>
        <v/>
      </c>
      <c r="Y160" s="221" t="str">
        <f t="shared" si="63"/>
        <v/>
      </c>
      <c r="Z160" s="228" t="str">
        <f t="shared" si="64"/>
        <v/>
      </c>
      <c r="AA160" s="221" t="str">
        <f t="shared" si="65"/>
        <v/>
      </c>
      <c r="AB160" s="237" t="str">
        <f t="shared" si="66"/>
        <v/>
      </c>
      <c r="AC160" s="213" t="str">
        <f t="shared" si="67"/>
        <v/>
      </c>
      <c r="AD160" s="221" t="str">
        <f t="shared" si="68"/>
        <v/>
      </c>
      <c r="AE160" s="221" t="str">
        <f t="shared" si="69"/>
        <v/>
      </c>
      <c r="AF160" s="228" t="str">
        <f t="shared" si="70"/>
        <v/>
      </c>
      <c r="AG160" s="221" t="str">
        <f t="shared" si="71"/>
        <v/>
      </c>
      <c r="AH160" s="232" t="str">
        <f t="shared" si="72"/>
        <v/>
      </c>
      <c r="AI160" s="221" t="str">
        <f t="shared" si="73"/>
        <v/>
      </c>
      <c r="AJ160" s="221" t="str">
        <f t="shared" si="74"/>
        <v/>
      </c>
      <c r="AK160" s="221" t="str">
        <f t="shared" si="75"/>
        <v/>
      </c>
      <c r="AL160" s="228" t="str">
        <f t="shared" si="76"/>
        <v/>
      </c>
      <c r="AM160" s="221" t="str">
        <f t="shared" si="77"/>
        <v/>
      </c>
      <c r="AN160" s="237" t="str">
        <f t="shared" si="78"/>
        <v/>
      </c>
      <c r="AO160" s="213" t="str">
        <f t="shared" si="79"/>
        <v/>
      </c>
      <c r="AP160" s="221" t="str">
        <f t="shared" si="80"/>
        <v/>
      </c>
      <c r="AQ160" s="221" t="str">
        <f t="shared" si="81"/>
        <v/>
      </c>
      <c r="AR160" s="228" t="str">
        <f t="shared" si="82"/>
        <v/>
      </c>
      <c r="AS160" s="221" t="str">
        <f t="shared" si="83"/>
        <v/>
      </c>
      <c r="AT160" s="232" t="str">
        <f t="shared" si="84"/>
        <v/>
      </c>
      <c r="AU160" s="221" t="str">
        <f t="shared" si="85"/>
        <v/>
      </c>
      <c r="AV160" s="221" t="str">
        <f t="shared" si="86"/>
        <v/>
      </c>
      <c r="AW160" s="221" t="str">
        <f t="shared" si="87"/>
        <v/>
      </c>
      <c r="AX160" s="228" t="str">
        <f t="shared" si="88"/>
        <v/>
      </c>
      <c r="AY160" s="221" t="str">
        <f t="shared" si="89"/>
        <v/>
      </c>
      <c r="AZ160" s="237" t="str">
        <f t="shared" si="90"/>
        <v/>
      </c>
      <c r="BA160" s="213" t="str">
        <f t="shared" si="91"/>
        <v/>
      </c>
      <c r="BB160" s="221" t="str">
        <f t="shared" si="92"/>
        <v/>
      </c>
      <c r="BC160" s="232" t="str">
        <f t="shared" si="93"/>
        <v/>
      </c>
      <c r="BD160" s="229" t="str">
        <f t="shared" si="94"/>
        <v/>
      </c>
      <c r="BE160" s="222" t="str">
        <f t="shared" si="95"/>
        <v/>
      </c>
      <c r="BF160" s="233" t="str">
        <f t="shared" si="96"/>
        <v/>
      </c>
      <c r="BG160" s="222" t="str">
        <f t="shared" si="97"/>
        <v/>
      </c>
      <c r="BH160" s="222" t="str">
        <f t="shared" si="98"/>
        <v/>
      </c>
      <c r="BI160" s="222" t="str">
        <f t="shared" si="99"/>
        <v/>
      </c>
      <c r="BJ160" s="213" t="str">
        <f t="shared" si="100"/>
        <v/>
      </c>
      <c r="BK160" s="221" t="str">
        <f t="shared" si="101"/>
        <v/>
      </c>
      <c r="BL160" s="232" t="str">
        <f t="shared" si="102"/>
        <v/>
      </c>
      <c r="BM160" s="228" t="str">
        <f t="shared" si="103"/>
        <v/>
      </c>
      <c r="BN160" s="221" t="str">
        <f t="shared" si="104"/>
        <v/>
      </c>
      <c r="BO160" s="232" t="str">
        <f t="shared" si="105"/>
        <v/>
      </c>
      <c r="BP160" s="221" t="str">
        <f t="shared" si="106"/>
        <v/>
      </c>
      <c r="BQ160" s="221" t="str">
        <f t="shared" si="107"/>
        <v/>
      </c>
      <c r="BR160" s="237" t="str">
        <f t="shared" si="108"/>
        <v/>
      </c>
    </row>
    <row r="161" spans="1:70" s="77" customFormat="1" ht="15" customHeight="1">
      <c r="A161" s="102"/>
      <c r="B161" s="102"/>
      <c r="C161" s="102"/>
      <c r="D161" s="144"/>
      <c r="E161" s="102"/>
      <c r="F161" s="150"/>
      <c r="G161" s="166"/>
      <c r="H161" s="180"/>
      <c r="I161" s="180"/>
      <c r="J161" s="166"/>
      <c r="K161" s="166"/>
      <c r="L161" s="166"/>
      <c r="M161" s="201"/>
      <c r="N161" s="201"/>
      <c r="O161" s="209"/>
      <c r="Q161" s="213" t="str">
        <f t="shared" si="55"/>
        <v/>
      </c>
      <c r="R161" s="221" t="str">
        <f t="shared" si="56"/>
        <v/>
      </c>
      <c r="S161" s="221" t="str">
        <f t="shared" si="57"/>
        <v/>
      </c>
      <c r="T161" s="228" t="str">
        <f t="shared" si="58"/>
        <v/>
      </c>
      <c r="U161" s="221" t="str">
        <f t="shared" si="59"/>
        <v/>
      </c>
      <c r="V161" s="232" t="str">
        <f t="shared" si="60"/>
        <v/>
      </c>
      <c r="W161" s="221" t="str">
        <f t="shared" si="61"/>
        <v/>
      </c>
      <c r="X161" s="221" t="str">
        <f t="shared" si="62"/>
        <v/>
      </c>
      <c r="Y161" s="221" t="str">
        <f t="shared" si="63"/>
        <v/>
      </c>
      <c r="Z161" s="228" t="str">
        <f t="shared" si="64"/>
        <v/>
      </c>
      <c r="AA161" s="221" t="str">
        <f t="shared" si="65"/>
        <v/>
      </c>
      <c r="AB161" s="237" t="str">
        <f t="shared" si="66"/>
        <v/>
      </c>
      <c r="AC161" s="213" t="str">
        <f t="shared" si="67"/>
        <v/>
      </c>
      <c r="AD161" s="221" t="str">
        <f t="shared" si="68"/>
        <v/>
      </c>
      <c r="AE161" s="221" t="str">
        <f t="shared" si="69"/>
        <v/>
      </c>
      <c r="AF161" s="228" t="str">
        <f t="shared" si="70"/>
        <v/>
      </c>
      <c r="AG161" s="221" t="str">
        <f t="shared" si="71"/>
        <v/>
      </c>
      <c r="AH161" s="232" t="str">
        <f t="shared" si="72"/>
        <v/>
      </c>
      <c r="AI161" s="221" t="str">
        <f t="shared" si="73"/>
        <v/>
      </c>
      <c r="AJ161" s="221" t="str">
        <f t="shared" si="74"/>
        <v/>
      </c>
      <c r="AK161" s="221" t="str">
        <f t="shared" si="75"/>
        <v/>
      </c>
      <c r="AL161" s="228" t="str">
        <f t="shared" si="76"/>
        <v/>
      </c>
      <c r="AM161" s="221" t="str">
        <f t="shared" si="77"/>
        <v/>
      </c>
      <c r="AN161" s="237" t="str">
        <f t="shared" si="78"/>
        <v/>
      </c>
      <c r="AO161" s="213" t="str">
        <f t="shared" si="79"/>
        <v/>
      </c>
      <c r="AP161" s="221" t="str">
        <f t="shared" si="80"/>
        <v/>
      </c>
      <c r="AQ161" s="221" t="str">
        <f t="shared" si="81"/>
        <v/>
      </c>
      <c r="AR161" s="228" t="str">
        <f t="shared" si="82"/>
        <v/>
      </c>
      <c r="AS161" s="221" t="str">
        <f t="shared" si="83"/>
        <v/>
      </c>
      <c r="AT161" s="232" t="str">
        <f t="shared" si="84"/>
        <v/>
      </c>
      <c r="AU161" s="221" t="str">
        <f t="shared" si="85"/>
        <v/>
      </c>
      <c r="AV161" s="221" t="str">
        <f t="shared" si="86"/>
        <v/>
      </c>
      <c r="AW161" s="221" t="str">
        <f t="shared" si="87"/>
        <v/>
      </c>
      <c r="AX161" s="228" t="str">
        <f t="shared" si="88"/>
        <v/>
      </c>
      <c r="AY161" s="221" t="str">
        <f t="shared" si="89"/>
        <v/>
      </c>
      <c r="AZ161" s="237" t="str">
        <f t="shared" si="90"/>
        <v/>
      </c>
      <c r="BA161" s="213" t="str">
        <f t="shared" si="91"/>
        <v/>
      </c>
      <c r="BB161" s="221" t="str">
        <f t="shared" si="92"/>
        <v/>
      </c>
      <c r="BC161" s="232" t="str">
        <f t="shared" si="93"/>
        <v/>
      </c>
      <c r="BD161" s="229" t="str">
        <f t="shared" si="94"/>
        <v/>
      </c>
      <c r="BE161" s="222" t="str">
        <f t="shared" si="95"/>
        <v/>
      </c>
      <c r="BF161" s="233" t="str">
        <f t="shared" si="96"/>
        <v/>
      </c>
      <c r="BG161" s="222" t="str">
        <f t="shared" si="97"/>
        <v/>
      </c>
      <c r="BH161" s="222" t="str">
        <f t="shared" si="98"/>
        <v/>
      </c>
      <c r="BI161" s="222" t="str">
        <f t="shared" si="99"/>
        <v/>
      </c>
      <c r="BJ161" s="213" t="str">
        <f t="shared" si="100"/>
        <v/>
      </c>
      <c r="BK161" s="221" t="str">
        <f t="shared" si="101"/>
        <v/>
      </c>
      <c r="BL161" s="232" t="str">
        <f t="shared" si="102"/>
        <v/>
      </c>
      <c r="BM161" s="228" t="str">
        <f t="shared" si="103"/>
        <v/>
      </c>
      <c r="BN161" s="221" t="str">
        <f t="shared" si="104"/>
        <v/>
      </c>
      <c r="BO161" s="232" t="str">
        <f t="shared" si="105"/>
        <v/>
      </c>
      <c r="BP161" s="221" t="str">
        <f t="shared" si="106"/>
        <v/>
      </c>
      <c r="BQ161" s="221" t="str">
        <f t="shared" si="107"/>
        <v/>
      </c>
      <c r="BR161" s="237" t="str">
        <f t="shared" si="108"/>
        <v/>
      </c>
    </row>
    <row r="162" spans="1:70" s="77" customFormat="1" ht="15" customHeight="1">
      <c r="A162" s="102"/>
      <c r="B162" s="102"/>
      <c r="C162" s="102"/>
      <c r="D162" s="144"/>
      <c r="E162" s="102"/>
      <c r="F162" s="150"/>
      <c r="G162" s="166"/>
      <c r="H162" s="180"/>
      <c r="I162" s="180"/>
      <c r="J162" s="166"/>
      <c r="K162" s="166"/>
      <c r="L162" s="166"/>
      <c r="M162" s="201"/>
      <c r="N162" s="201"/>
      <c r="O162" s="209"/>
      <c r="Q162" s="213" t="str">
        <f t="shared" si="55"/>
        <v/>
      </c>
      <c r="R162" s="221" t="str">
        <f t="shared" si="56"/>
        <v/>
      </c>
      <c r="S162" s="221" t="str">
        <f t="shared" si="57"/>
        <v/>
      </c>
      <c r="T162" s="228" t="str">
        <f t="shared" si="58"/>
        <v/>
      </c>
      <c r="U162" s="221" t="str">
        <f t="shared" si="59"/>
        <v/>
      </c>
      <c r="V162" s="232" t="str">
        <f t="shared" si="60"/>
        <v/>
      </c>
      <c r="W162" s="221" t="str">
        <f t="shared" si="61"/>
        <v/>
      </c>
      <c r="X162" s="221" t="str">
        <f t="shared" si="62"/>
        <v/>
      </c>
      <c r="Y162" s="221" t="str">
        <f t="shared" si="63"/>
        <v/>
      </c>
      <c r="Z162" s="228" t="str">
        <f t="shared" si="64"/>
        <v/>
      </c>
      <c r="AA162" s="221" t="str">
        <f t="shared" si="65"/>
        <v/>
      </c>
      <c r="AB162" s="237" t="str">
        <f t="shared" si="66"/>
        <v/>
      </c>
      <c r="AC162" s="213" t="str">
        <f t="shared" si="67"/>
        <v/>
      </c>
      <c r="AD162" s="221" t="str">
        <f t="shared" si="68"/>
        <v/>
      </c>
      <c r="AE162" s="221" t="str">
        <f t="shared" si="69"/>
        <v/>
      </c>
      <c r="AF162" s="228" t="str">
        <f t="shared" si="70"/>
        <v/>
      </c>
      <c r="AG162" s="221" t="str">
        <f t="shared" si="71"/>
        <v/>
      </c>
      <c r="AH162" s="232" t="str">
        <f t="shared" si="72"/>
        <v/>
      </c>
      <c r="AI162" s="221" t="str">
        <f t="shared" si="73"/>
        <v/>
      </c>
      <c r="AJ162" s="221" t="str">
        <f t="shared" si="74"/>
        <v/>
      </c>
      <c r="AK162" s="221" t="str">
        <f t="shared" si="75"/>
        <v/>
      </c>
      <c r="AL162" s="228" t="str">
        <f t="shared" si="76"/>
        <v/>
      </c>
      <c r="AM162" s="221" t="str">
        <f t="shared" si="77"/>
        <v/>
      </c>
      <c r="AN162" s="237" t="str">
        <f t="shared" si="78"/>
        <v/>
      </c>
      <c r="AO162" s="213" t="str">
        <f t="shared" si="79"/>
        <v/>
      </c>
      <c r="AP162" s="221" t="str">
        <f t="shared" si="80"/>
        <v/>
      </c>
      <c r="AQ162" s="221" t="str">
        <f t="shared" si="81"/>
        <v/>
      </c>
      <c r="AR162" s="228" t="str">
        <f t="shared" si="82"/>
        <v/>
      </c>
      <c r="AS162" s="221" t="str">
        <f t="shared" si="83"/>
        <v/>
      </c>
      <c r="AT162" s="232" t="str">
        <f t="shared" si="84"/>
        <v/>
      </c>
      <c r="AU162" s="221" t="str">
        <f t="shared" si="85"/>
        <v/>
      </c>
      <c r="AV162" s="221" t="str">
        <f t="shared" si="86"/>
        <v/>
      </c>
      <c r="AW162" s="221" t="str">
        <f t="shared" si="87"/>
        <v/>
      </c>
      <c r="AX162" s="228" t="str">
        <f t="shared" si="88"/>
        <v/>
      </c>
      <c r="AY162" s="221" t="str">
        <f t="shared" si="89"/>
        <v/>
      </c>
      <c r="AZ162" s="237" t="str">
        <f t="shared" si="90"/>
        <v/>
      </c>
      <c r="BA162" s="213" t="str">
        <f t="shared" si="91"/>
        <v/>
      </c>
      <c r="BB162" s="221" t="str">
        <f t="shared" si="92"/>
        <v/>
      </c>
      <c r="BC162" s="232" t="str">
        <f t="shared" si="93"/>
        <v/>
      </c>
      <c r="BD162" s="229" t="str">
        <f t="shared" si="94"/>
        <v/>
      </c>
      <c r="BE162" s="222" t="str">
        <f t="shared" si="95"/>
        <v/>
      </c>
      <c r="BF162" s="233" t="str">
        <f t="shared" si="96"/>
        <v/>
      </c>
      <c r="BG162" s="222" t="str">
        <f t="shared" si="97"/>
        <v/>
      </c>
      <c r="BH162" s="222" t="str">
        <f t="shared" si="98"/>
        <v/>
      </c>
      <c r="BI162" s="222" t="str">
        <f t="shared" si="99"/>
        <v/>
      </c>
      <c r="BJ162" s="213" t="str">
        <f t="shared" si="100"/>
        <v/>
      </c>
      <c r="BK162" s="221" t="str">
        <f t="shared" si="101"/>
        <v/>
      </c>
      <c r="BL162" s="232" t="str">
        <f t="shared" si="102"/>
        <v/>
      </c>
      <c r="BM162" s="228" t="str">
        <f t="shared" si="103"/>
        <v/>
      </c>
      <c r="BN162" s="221" t="str">
        <f t="shared" si="104"/>
        <v/>
      </c>
      <c r="BO162" s="232" t="str">
        <f t="shared" si="105"/>
        <v/>
      </c>
      <c r="BP162" s="221" t="str">
        <f t="shared" si="106"/>
        <v/>
      </c>
      <c r="BQ162" s="221" t="str">
        <f t="shared" si="107"/>
        <v/>
      </c>
      <c r="BR162" s="237" t="str">
        <f t="shared" si="108"/>
        <v/>
      </c>
    </row>
    <row r="163" spans="1:70" s="77" customFormat="1" ht="15" customHeight="1">
      <c r="A163" s="102"/>
      <c r="B163" s="102"/>
      <c r="C163" s="102"/>
      <c r="D163" s="144"/>
      <c r="E163" s="102"/>
      <c r="F163" s="150"/>
      <c r="G163" s="166"/>
      <c r="H163" s="180"/>
      <c r="I163" s="180"/>
      <c r="J163" s="166"/>
      <c r="K163" s="166"/>
      <c r="L163" s="166"/>
      <c r="M163" s="201"/>
      <c r="N163" s="201"/>
      <c r="O163" s="209"/>
      <c r="Q163" s="213" t="str">
        <f t="shared" si="55"/>
        <v/>
      </c>
      <c r="R163" s="221" t="str">
        <f t="shared" si="56"/>
        <v/>
      </c>
      <c r="S163" s="221" t="str">
        <f t="shared" si="57"/>
        <v/>
      </c>
      <c r="T163" s="228" t="str">
        <f t="shared" si="58"/>
        <v/>
      </c>
      <c r="U163" s="221" t="str">
        <f t="shared" si="59"/>
        <v/>
      </c>
      <c r="V163" s="232" t="str">
        <f t="shared" si="60"/>
        <v/>
      </c>
      <c r="W163" s="221" t="str">
        <f t="shared" si="61"/>
        <v/>
      </c>
      <c r="X163" s="221" t="str">
        <f t="shared" si="62"/>
        <v/>
      </c>
      <c r="Y163" s="221" t="str">
        <f t="shared" si="63"/>
        <v/>
      </c>
      <c r="Z163" s="228" t="str">
        <f t="shared" si="64"/>
        <v/>
      </c>
      <c r="AA163" s="221" t="str">
        <f t="shared" si="65"/>
        <v/>
      </c>
      <c r="AB163" s="237" t="str">
        <f t="shared" si="66"/>
        <v/>
      </c>
      <c r="AC163" s="213" t="str">
        <f t="shared" si="67"/>
        <v/>
      </c>
      <c r="AD163" s="221" t="str">
        <f t="shared" si="68"/>
        <v/>
      </c>
      <c r="AE163" s="221" t="str">
        <f t="shared" si="69"/>
        <v/>
      </c>
      <c r="AF163" s="228" t="str">
        <f t="shared" si="70"/>
        <v/>
      </c>
      <c r="AG163" s="221" t="str">
        <f t="shared" si="71"/>
        <v/>
      </c>
      <c r="AH163" s="232" t="str">
        <f t="shared" si="72"/>
        <v/>
      </c>
      <c r="AI163" s="221" t="str">
        <f t="shared" si="73"/>
        <v/>
      </c>
      <c r="AJ163" s="221" t="str">
        <f t="shared" si="74"/>
        <v/>
      </c>
      <c r="AK163" s="221" t="str">
        <f t="shared" si="75"/>
        <v/>
      </c>
      <c r="AL163" s="228" t="str">
        <f t="shared" si="76"/>
        <v/>
      </c>
      <c r="AM163" s="221" t="str">
        <f t="shared" si="77"/>
        <v/>
      </c>
      <c r="AN163" s="237" t="str">
        <f t="shared" si="78"/>
        <v/>
      </c>
      <c r="AO163" s="213" t="str">
        <f t="shared" si="79"/>
        <v/>
      </c>
      <c r="AP163" s="221" t="str">
        <f t="shared" si="80"/>
        <v/>
      </c>
      <c r="AQ163" s="221" t="str">
        <f t="shared" si="81"/>
        <v/>
      </c>
      <c r="AR163" s="228" t="str">
        <f t="shared" si="82"/>
        <v/>
      </c>
      <c r="AS163" s="221" t="str">
        <f t="shared" si="83"/>
        <v/>
      </c>
      <c r="AT163" s="232" t="str">
        <f t="shared" si="84"/>
        <v/>
      </c>
      <c r="AU163" s="221" t="str">
        <f t="shared" si="85"/>
        <v/>
      </c>
      <c r="AV163" s="221" t="str">
        <f t="shared" si="86"/>
        <v/>
      </c>
      <c r="AW163" s="221" t="str">
        <f t="shared" si="87"/>
        <v/>
      </c>
      <c r="AX163" s="228" t="str">
        <f t="shared" si="88"/>
        <v/>
      </c>
      <c r="AY163" s="221" t="str">
        <f t="shared" si="89"/>
        <v/>
      </c>
      <c r="AZ163" s="237" t="str">
        <f t="shared" si="90"/>
        <v/>
      </c>
      <c r="BA163" s="213" t="str">
        <f t="shared" si="91"/>
        <v/>
      </c>
      <c r="BB163" s="221" t="str">
        <f t="shared" si="92"/>
        <v/>
      </c>
      <c r="BC163" s="232" t="str">
        <f t="shared" si="93"/>
        <v/>
      </c>
      <c r="BD163" s="229" t="str">
        <f t="shared" si="94"/>
        <v/>
      </c>
      <c r="BE163" s="222" t="str">
        <f t="shared" si="95"/>
        <v/>
      </c>
      <c r="BF163" s="233" t="str">
        <f t="shared" si="96"/>
        <v/>
      </c>
      <c r="BG163" s="222" t="str">
        <f t="shared" si="97"/>
        <v/>
      </c>
      <c r="BH163" s="222" t="str">
        <f t="shared" si="98"/>
        <v/>
      </c>
      <c r="BI163" s="222" t="str">
        <f t="shared" si="99"/>
        <v/>
      </c>
      <c r="BJ163" s="213" t="str">
        <f t="shared" si="100"/>
        <v/>
      </c>
      <c r="BK163" s="221" t="str">
        <f t="shared" si="101"/>
        <v/>
      </c>
      <c r="BL163" s="232" t="str">
        <f t="shared" si="102"/>
        <v/>
      </c>
      <c r="BM163" s="228" t="str">
        <f t="shared" si="103"/>
        <v/>
      </c>
      <c r="BN163" s="221" t="str">
        <f t="shared" si="104"/>
        <v/>
      </c>
      <c r="BO163" s="232" t="str">
        <f t="shared" si="105"/>
        <v/>
      </c>
      <c r="BP163" s="221" t="str">
        <f t="shared" si="106"/>
        <v/>
      </c>
      <c r="BQ163" s="221" t="str">
        <f t="shared" si="107"/>
        <v/>
      </c>
      <c r="BR163" s="237" t="str">
        <f t="shared" si="108"/>
        <v/>
      </c>
    </row>
    <row r="164" spans="1:70" s="77" customFormat="1" ht="15" customHeight="1">
      <c r="A164" s="102"/>
      <c r="B164" s="102"/>
      <c r="C164" s="102"/>
      <c r="D164" s="144"/>
      <c r="E164" s="102"/>
      <c r="F164" s="150"/>
      <c r="G164" s="166"/>
      <c r="H164" s="180"/>
      <c r="I164" s="180"/>
      <c r="J164" s="166"/>
      <c r="K164" s="166"/>
      <c r="L164" s="166"/>
      <c r="M164" s="201"/>
      <c r="N164" s="201"/>
      <c r="O164" s="209"/>
      <c r="Q164" s="213" t="str">
        <f t="shared" si="55"/>
        <v/>
      </c>
      <c r="R164" s="221" t="str">
        <f t="shared" si="56"/>
        <v/>
      </c>
      <c r="S164" s="221" t="str">
        <f t="shared" si="57"/>
        <v/>
      </c>
      <c r="T164" s="228" t="str">
        <f t="shared" si="58"/>
        <v/>
      </c>
      <c r="U164" s="221" t="str">
        <f t="shared" si="59"/>
        <v/>
      </c>
      <c r="V164" s="232" t="str">
        <f t="shared" si="60"/>
        <v/>
      </c>
      <c r="W164" s="221" t="str">
        <f t="shared" si="61"/>
        <v/>
      </c>
      <c r="X164" s="221" t="str">
        <f t="shared" si="62"/>
        <v/>
      </c>
      <c r="Y164" s="221" t="str">
        <f t="shared" si="63"/>
        <v/>
      </c>
      <c r="Z164" s="228" t="str">
        <f t="shared" si="64"/>
        <v/>
      </c>
      <c r="AA164" s="221" t="str">
        <f t="shared" si="65"/>
        <v/>
      </c>
      <c r="AB164" s="237" t="str">
        <f t="shared" si="66"/>
        <v/>
      </c>
      <c r="AC164" s="213" t="str">
        <f t="shared" si="67"/>
        <v/>
      </c>
      <c r="AD164" s="221" t="str">
        <f t="shared" si="68"/>
        <v/>
      </c>
      <c r="AE164" s="221" t="str">
        <f t="shared" si="69"/>
        <v/>
      </c>
      <c r="AF164" s="228" t="str">
        <f t="shared" si="70"/>
        <v/>
      </c>
      <c r="AG164" s="221" t="str">
        <f t="shared" si="71"/>
        <v/>
      </c>
      <c r="AH164" s="232" t="str">
        <f t="shared" si="72"/>
        <v/>
      </c>
      <c r="AI164" s="221" t="str">
        <f t="shared" si="73"/>
        <v/>
      </c>
      <c r="AJ164" s="221" t="str">
        <f t="shared" si="74"/>
        <v/>
      </c>
      <c r="AK164" s="221" t="str">
        <f t="shared" si="75"/>
        <v/>
      </c>
      <c r="AL164" s="228" t="str">
        <f t="shared" si="76"/>
        <v/>
      </c>
      <c r="AM164" s="221" t="str">
        <f t="shared" si="77"/>
        <v/>
      </c>
      <c r="AN164" s="237" t="str">
        <f t="shared" si="78"/>
        <v/>
      </c>
      <c r="AO164" s="213" t="str">
        <f t="shared" si="79"/>
        <v/>
      </c>
      <c r="AP164" s="221" t="str">
        <f t="shared" si="80"/>
        <v/>
      </c>
      <c r="AQ164" s="221" t="str">
        <f t="shared" si="81"/>
        <v/>
      </c>
      <c r="AR164" s="228" t="str">
        <f t="shared" si="82"/>
        <v/>
      </c>
      <c r="AS164" s="221" t="str">
        <f t="shared" si="83"/>
        <v/>
      </c>
      <c r="AT164" s="232" t="str">
        <f t="shared" si="84"/>
        <v/>
      </c>
      <c r="AU164" s="221" t="str">
        <f t="shared" si="85"/>
        <v/>
      </c>
      <c r="AV164" s="221" t="str">
        <f t="shared" si="86"/>
        <v/>
      </c>
      <c r="AW164" s="221" t="str">
        <f t="shared" si="87"/>
        <v/>
      </c>
      <c r="AX164" s="228" t="str">
        <f t="shared" si="88"/>
        <v/>
      </c>
      <c r="AY164" s="221" t="str">
        <f t="shared" si="89"/>
        <v/>
      </c>
      <c r="AZ164" s="237" t="str">
        <f t="shared" si="90"/>
        <v/>
      </c>
      <c r="BA164" s="213" t="str">
        <f t="shared" si="91"/>
        <v/>
      </c>
      <c r="BB164" s="221" t="str">
        <f t="shared" si="92"/>
        <v/>
      </c>
      <c r="BC164" s="232" t="str">
        <f t="shared" si="93"/>
        <v/>
      </c>
      <c r="BD164" s="229" t="str">
        <f t="shared" si="94"/>
        <v/>
      </c>
      <c r="BE164" s="222" t="str">
        <f t="shared" si="95"/>
        <v/>
      </c>
      <c r="BF164" s="233" t="str">
        <f t="shared" si="96"/>
        <v/>
      </c>
      <c r="BG164" s="222" t="str">
        <f t="shared" si="97"/>
        <v/>
      </c>
      <c r="BH164" s="222" t="str">
        <f t="shared" si="98"/>
        <v/>
      </c>
      <c r="BI164" s="222" t="str">
        <f t="shared" si="99"/>
        <v/>
      </c>
      <c r="BJ164" s="213" t="str">
        <f t="shared" si="100"/>
        <v/>
      </c>
      <c r="BK164" s="221" t="str">
        <f t="shared" si="101"/>
        <v/>
      </c>
      <c r="BL164" s="232" t="str">
        <f t="shared" si="102"/>
        <v/>
      </c>
      <c r="BM164" s="228" t="str">
        <f t="shared" si="103"/>
        <v/>
      </c>
      <c r="BN164" s="221" t="str">
        <f t="shared" si="104"/>
        <v/>
      </c>
      <c r="BO164" s="232" t="str">
        <f t="shared" si="105"/>
        <v/>
      </c>
      <c r="BP164" s="221" t="str">
        <f t="shared" si="106"/>
        <v/>
      </c>
      <c r="BQ164" s="221" t="str">
        <f t="shared" si="107"/>
        <v/>
      </c>
      <c r="BR164" s="237" t="str">
        <f t="shared" si="108"/>
        <v/>
      </c>
    </row>
    <row r="165" spans="1:70" s="77" customFormat="1" ht="15" customHeight="1">
      <c r="A165" s="102"/>
      <c r="B165" s="102"/>
      <c r="C165" s="102"/>
      <c r="D165" s="144"/>
      <c r="E165" s="102"/>
      <c r="F165" s="150"/>
      <c r="G165" s="166"/>
      <c r="H165" s="180"/>
      <c r="I165" s="180"/>
      <c r="J165" s="166"/>
      <c r="K165" s="166"/>
      <c r="L165" s="166"/>
      <c r="M165" s="201"/>
      <c r="N165" s="201"/>
      <c r="O165" s="209"/>
      <c r="Q165" s="213" t="str">
        <f t="shared" ref="Q165:Q228" si="109">IF(A165="○",J165,"")</f>
        <v/>
      </c>
      <c r="R165" s="221" t="str">
        <f t="shared" ref="R165:R228" si="110">IF(A165="○",K165,"")</f>
        <v/>
      </c>
      <c r="S165" s="221" t="str">
        <f t="shared" ref="S165:S228" si="111">IF(A165="○",L165,"")</f>
        <v/>
      </c>
      <c r="T165" s="228" t="str">
        <f t="shared" ref="T165:T228" si="112">IF(AND(A165="○",M165="○"),J165,"")</f>
        <v/>
      </c>
      <c r="U165" s="221" t="str">
        <f t="shared" ref="U165:U228" si="113">IF(AND(A165="○",M165="○"),K165,"")</f>
        <v/>
      </c>
      <c r="V165" s="232" t="str">
        <f t="shared" ref="V165:V228" si="114">IF(AND(A165="○",M165="○"),L165,"")</f>
        <v/>
      </c>
      <c r="W165" s="221" t="str">
        <f t="shared" ref="W165:W228" si="115">IF(AND(A165="○",N165="○"),J165,"")</f>
        <v/>
      </c>
      <c r="X165" s="221" t="str">
        <f t="shared" ref="X165:X228" si="116">IF(AND(A165="○",N165="○"),K165,"")</f>
        <v/>
      </c>
      <c r="Y165" s="221" t="str">
        <f t="shared" ref="Y165:Y228" si="117">IF(AND(A165="○",N165="○"),L165,"")</f>
        <v/>
      </c>
      <c r="Z165" s="228" t="str">
        <f t="shared" ref="Z165:Z228" si="118">IF(F165="農振農用地以外",Q165,"")</f>
        <v/>
      </c>
      <c r="AA165" s="221" t="str">
        <f t="shared" ref="AA165:AA228" si="119">IF(F165="農振農用地以外",R165,"")</f>
        <v/>
      </c>
      <c r="AB165" s="237" t="str">
        <f t="shared" ref="AB165:AB228" si="120">IF(F165="農振農用地以外",S165,"")</f>
        <v/>
      </c>
      <c r="AC165" s="213" t="str">
        <f t="shared" ref="AC165:AC228" si="121">IF(B165="○",J165,"")</f>
        <v/>
      </c>
      <c r="AD165" s="221" t="str">
        <f t="shared" ref="AD165:AD228" si="122">IF(B165="○",K165,"")</f>
        <v/>
      </c>
      <c r="AE165" s="221" t="str">
        <f t="shared" ref="AE165:AE228" si="123">IF(B165="○",L165,"")</f>
        <v/>
      </c>
      <c r="AF165" s="228" t="str">
        <f t="shared" ref="AF165:AF228" si="124">IF(AND(B165="○",M165="○"),J165,"")</f>
        <v/>
      </c>
      <c r="AG165" s="221" t="str">
        <f t="shared" ref="AG165:AG228" si="125">IF(AND(B165="○",M165="○"),K165,"")</f>
        <v/>
      </c>
      <c r="AH165" s="232" t="str">
        <f t="shared" ref="AH165:AH228" si="126">IF(AND(B165="○",M165="○"),L165,"")</f>
        <v/>
      </c>
      <c r="AI165" s="221" t="str">
        <f t="shared" ref="AI165:AI228" si="127">IF(AND(B165="○",N165="○"),J165,"")</f>
        <v/>
      </c>
      <c r="AJ165" s="221" t="str">
        <f t="shared" ref="AJ165:AJ228" si="128">IF(AND(B165="○",N165="○"),K165,"")</f>
        <v/>
      </c>
      <c r="AK165" s="221" t="str">
        <f t="shared" ref="AK165:AK228" si="129">IF(AND(B165="○",N165="○"),L165,"")</f>
        <v/>
      </c>
      <c r="AL165" s="228" t="str">
        <f t="shared" ref="AL165:AL228" si="130">IF(F165="農振農用地以外",AC165,"")</f>
        <v/>
      </c>
      <c r="AM165" s="221" t="str">
        <f t="shared" ref="AM165:AM228" si="131">IF(F165="農振農用地以外",AD165,"")</f>
        <v/>
      </c>
      <c r="AN165" s="237" t="str">
        <f t="shared" ref="AN165:AN228" si="132">IF(F165="農振農用地以外",AE165,"")</f>
        <v/>
      </c>
      <c r="AO165" s="213" t="str">
        <f t="shared" ref="AO165:AO228" si="133">IF(AND(B165="○",E165="○"),J165,"")</f>
        <v/>
      </c>
      <c r="AP165" s="221" t="str">
        <f t="shared" ref="AP165:AP228" si="134">IF(AND(B165="○",E165="○"),K165,"")</f>
        <v/>
      </c>
      <c r="AQ165" s="221" t="str">
        <f t="shared" ref="AQ165:AQ228" si="135">IF(AND(B165="○",E165="○"),L165,"")</f>
        <v/>
      </c>
      <c r="AR165" s="228" t="str">
        <f t="shared" ref="AR165:AR228" si="136">IF(AND(B165="○",E165="○",M165="○"),J165,"")</f>
        <v/>
      </c>
      <c r="AS165" s="221" t="str">
        <f t="shared" ref="AS165:AS228" si="137">IF(AND(B165="○",E165="○",M165="○"),K165,"")</f>
        <v/>
      </c>
      <c r="AT165" s="232" t="str">
        <f t="shared" ref="AT165:AT228" si="138">IF(AND(B165="○",E165="○",M165="○"),L165,"")</f>
        <v/>
      </c>
      <c r="AU165" s="221" t="str">
        <f t="shared" ref="AU165:AU228" si="139">IF(AND(B165="○",N165="○",M165="○"),J165,"")</f>
        <v/>
      </c>
      <c r="AV165" s="221" t="str">
        <f t="shared" ref="AV165:AV228" si="140">IF(AND(B165="○",N165="○",M165="○"),K165,"")</f>
        <v/>
      </c>
      <c r="AW165" s="221" t="str">
        <f t="shared" ref="AW165:AW228" si="141">IF(AND(B165="○",N165="○",M165="○"),L165,"")</f>
        <v/>
      </c>
      <c r="AX165" s="228" t="str">
        <f t="shared" ref="AX165:AX228" si="142">IF(F165="農振農用地以外",AO165,"")</f>
        <v/>
      </c>
      <c r="AY165" s="221" t="str">
        <f t="shared" ref="AY165:AY228" si="143">IF(F165="農振農用地以外",AP165,"")</f>
        <v/>
      </c>
      <c r="AZ165" s="237" t="str">
        <f t="shared" ref="AZ165:AZ228" si="144">IF(F165="農振農用地以外",AQ165,"")</f>
        <v/>
      </c>
      <c r="BA165" s="213" t="str">
        <f t="shared" ref="BA165:BA228" si="145">IF(C165="○",J165,"")</f>
        <v/>
      </c>
      <c r="BB165" s="221" t="str">
        <f t="shared" ref="BB165:BB228" si="146">IF(C165="○",K165,"")</f>
        <v/>
      </c>
      <c r="BC165" s="232" t="str">
        <f t="shared" ref="BC165:BC228" si="147">IF(C165="○",L165,"")</f>
        <v/>
      </c>
      <c r="BD165" s="229" t="str">
        <f t="shared" ref="BD165:BD228" si="148">IF(AND(C165="○",M165="○"),J165,"")</f>
        <v/>
      </c>
      <c r="BE165" s="222" t="str">
        <f t="shared" ref="BE165:BE228" si="149">IF(AND(C165="○",M165="○"),K165,"")</f>
        <v/>
      </c>
      <c r="BF165" s="233" t="str">
        <f t="shared" ref="BF165:BF228" si="150">IF(AND(C165="○",M165="○"),L165,"")</f>
        <v/>
      </c>
      <c r="BG165" s="222" t="str">
        <f t="shared" ref="BG165:BG228" si="151">IF(AND(C165="○",N165="○"),J165,"")</f>
        <v/>
      </c>
      <c r="BH165" s="222" t="str">
        <f t="shared" ref="BH165:BH228" si="152">IF(AND(C165="○",N165="○"),K165,"")</f>
        <v/>
      </c>
      <c r="BI165" s="222" t="str">
        <f t="shared" ref="BI165:BI228" si="153">IF(AND(C165="○",N165="○"),L165,"")</f>
        <v/>
      </c>
      <c r="BJ165" s="213" t="str">
        <f t="shared" ref="BJ165:BJ228" si="154">IF(D165="○",J165,"")</f>
        <v/>
      </c>
      <c r="BK165" s="221" t="str">
        <f t="shared" ref="BK165:BK228" si="155">IF(D165="○",K165,"")</f>
        <v/>
      </c>
      <c r="BL165" s="232" t="str">
        <f t="shared" ref="BL165:BL228" si="156">IF(D165="○",L165,"")</f>
        <v/>
      </c>
      <c r="BM165" s="228" t="str">
        <f t="shared" ref="BM165:BM228" si="157">IF(AND(D165="○",M165="○"),J165,"")</f>
        <v/>
      </c>
      <c r="BN165" s="221" t="str">
        <f t="shared" ref="BN165:BN228" si="158">IF(AND(D165="○",M165="○"),K165,"")</f>
        <v/>
      </c>
      <c r="BO165" s="232" t="str">
        <f t="shared" ref="BO165:BO228" si="159">IF(AND(D165="○",M165="○"),L165,"")</f>
        <v/>
      </c>
      <c r="BP165" s="221" t="str">
        <f t="shared" ref="BP165:BP228" si="160">IF(AND(D165="○",N165="○"),J165,"")</f>
        <v/>
      </c>
      <c r="BQ165" s="221" t="str">
        <f t="shared" ref="BQ165:BQ228" si="161">IF(AND(D165="○",N165="○"),K165,"")</f>
        <v/>
      </c>
      <c r="BR165" s="237" t="str">
        <f t="shared" ref="BR165:BR228" si="162">IF(AND(D165="○",N165="○"),L165,"")</f>
        <v/>
      </c>
    </row>
    <row r="166" spans="1:70" s="77" customFormat="1" ht="15" customHeight="1">
      <c r="A166" s="102"/>
      <c r="B166" s="102"/>
      <c r="C166" s="102"/>
      <c r="D166" s="144"/>
      <c r="E166" s="102"/>
      <c r="F166" s="150"/>
      <c r="G166" s="166"/>
      <c r="H166" s="180"/>
      <c r="I166" s="180"/>
      <c r="J166" s="166"/>
      <c r="K166" s="166"/>
      <c r="L166" s="166"/>
      <c r="M166" s="201"/>
      <c r="N166" s="201"/>
      <c r="O166" s="209"/>
      <c r="Q166" s="213" t="str">
        <f t="shared" si="109"/>
        <v/>
      </c>
      <c r="R166" s="221" t="str">
        <f t="shared" si="110"/>
        <v/>
      </c>
      <c r="S166" s="221" t="str">
        <f t="shared" si="111"/>
        <v/>
      </c>
      <c r="T166" s="228" t="str">
        <f t="shared" si="112"/>
        <v/>
      </c>
      <c r="U166" s="221" t="str">
        <f t="shared" si="113"/>
        <v/>
      </c>
      <c r="V166" s="232" t="str">
        <f t="shared" si="114"/>
        <v/>
      </c>
      <c r="W166" s="221" t="str">
        <f t="shared" si="115"/>
        <v/>
      </c>
      <c r="X166" s="221" t="str">
        <f t="shared" si="116"/>
        <v/>
      </c>
      <c r="Y166" s="221" t="str">
        <f t="shared" si="117"/>
        <v/>
      </c>
      <c r="Z166" s="228" t="str">
        <f t="shared" si="118"/>
        <v/>
      </c>
      <c r="AA166" s="221" t="str">
        <f t="shared" si="119"/>
        <v/>
      </c>
      <c r="AB166" s="237" t="str">
        <f t="shared" si="120"/>
        <v/>
      </c>
      <c r="AC166" s="213" t="str">
        <f t="shared" si="121"/>
        <v/>
      </c>
      <c r="AD166" s="221" t="str">
        <f t="shared" si="122"/>
        <v/>
      </c>
      <c r="AE166" s="221" t="str">
        <f t="shared" si="123"/>
        <v/>
      </c>
      <c r="AF166" s="228" t="str">
        <f t="shared" si="124"/>
        <v/>
      </c>
      <c r="AG166" s="221" t="str">
        <f t="shared" si="125"/>
        <v/>
      </c>
      <c r="AH166" s="232" t="str">
        <f t="shared" si="126"/>
        <v/>
      </c>
      <c r="AI166" s="221" t="str">
        <f t="shared" si="127"/>
        <v/>
      </c>
      <c r="AJ166" s="221" t="str">
        <f t="shared" si="128"/>
        <v/>
      </c>
      <c r="AK166" s="221" t="str">
        <f t="shared" si="129"/>
        <v/>
      </c>
      <c r="AL166" s="228" t="str">
        <f t="shared" si="130"/>
        <v/>
      </c>
      <c r="AM166" s="221" t="str">
        <f t="shared" si="131"/>
        <v/>
      </c>
      <c r="AN166" s="237" t="str">
        <f t="shared" si="132"/>
        <v/>
      </c>
      <c r="AO166" s="213" t="str">
        <f t="shared" si="133"/>
        <v/>
      </c>
      <c r="AP166" s="221" t="str">
        <f t="shared" si="134"/>
        <v/>
      </c>
      <c r="AQ166" s="221" t="str">
        <f t="shared" si="135"/>
        <v/>
      </c>
      <c r="AR166" s="228" t="str">
        <f t="shared" si="136"/>
        <v/>
      </c>
      <c r="AS166" s="221" t="str">
        <f t="shared" si="137"/>
        <v/>
      </c>
      <c r="AT166" s="232" t="str">
        <f t="shared" si="138"/>
        <v/>
      </c>
      <c r="AU166" s="221" t="str">
        <f t="shared" si="139"/>
        <v/>
      </c>
      <c r="AV166" s="221" t="str">
        <f t="shared" si="140"/>
        <v/>
      </c>
      <c r="AW166" s="221" t="str">
        <f t="shared" si="141"/>
        <v/>
      </c>
      <c r="AX166" s="228" t="str">
        <f t="shared" si="142"/>
        <v/>
      </c>
      <c r="AY166" s="221" t="str">
        <f t="shared" si="143"/>
        <v/>
      </c>
      <c r="AZ166" s="237" t="str">
        <f t="shared" si="144"/>
        <v/>
      </c>
      <c r="BA166" s="213" t="str">
        <f t="shared" si="145"/>
        <v/>
      </c>
      <c r="BB166" s="221" t="str">
        <f t="shared" si="146"/>
        <v/>
      </c>
      <c r="BC166" s="232" t="str">
        <f t="shared" si="147"/>
        <v/>
      </c>
      <c r="BD166" s="229" t="str">
        <f t="shared" si="148"/>
        <v/>
      </c>
      <c r="BE166" s="222" t="str">
        <f t="shared" si="149"/>
        <v/>
      </c>
      <c r="BF166" s="233" t="str">
        <f t="shared" si="150"/>
        <v/>
      </c>
      <c r="BG166" s="222" t="str">
        <f t="shared" si="151"/>
        <v/>
      </c>
      <c r="BH166" s="222" t="str">
        <f t="shared" si="152"/>
        <v/>
      </c>
      <c r="BI166" s="222" t="str">
        <f t="shared" si="153"/>
        <v/>
      </c>
      <c r="BJ166" s="213" t="str">
        <f t="shared" si="154"/>
        <v/>
      </c>
      <c r="BK166" s="221" t="str">
        <f t="shared" si="155"/>
        <v/>
      </c>
      <c r="BL166" s="232" t="str">
        <f t="shared" si="156"/>
        <v/>
      </c>
      <c r="BM166" s="228" t="str">
        <f t="shared" si="157"/>
        <v/>
      </c>
      <c r="BN166" s="221" t="str">
        <f t="shared" si="158"/>
        <v/>
      </c>
      <c r="BO166" s="232" t="str">
        <f t="shared" si="159"/>
        <v/>
      </c>
      <c r="BP166" s="221" t="str">
        <f t="shared" si="160"/>
        <v/>
      </c>
      <c r="BQ166" s="221" t="str">
        <f t="shared" si="161"/>
        <v/>
      </c>
      <c r="BR166" s="237" t="str">
        <f t="shared" si="162"/>
        <v/>
      </c>
    </row>
    <row r="167" spans="1:70" s="77" customFormat="1" ht="15" customHeight="1">
      <c r="A167" s="102"/>
      <c r="B167" s="102"/>
      <c r="C167" s="102"/>
      <c r="D167" s="144"/>
      <c r="E167" s="102"/>
      <c r="F167" s="150"/>
      <c r="G167" s="166"/>
      <c r="H167" s="180"/>
      <c r="I167" s="180"/>
      <c r="J167" s="166"/>
      <c r="K167" s="166"/>
      <c r="L167" s="166"/>
      <c r="M167" s="201"/>
      <c r="N167" s="201"/>
      <c r="O167" s="209"/>
      <c r="Q167" s="213" t="str">
        <f t="shared" si="109"/>
        <v/>
      </c>
      <c r="R167" s="221" t="str">
        <f t="shared" si="110"/>
        <v/>
      </c>
      <c r="S167" s="221" t="str">
        <f t="shared" si="111"/>
        <v/>
      </c>
      <c r="T167" s="228" t="str">
        <f t="shared" si="112"/>
        <v/>
      </c>
      <c r="U167" s="221" t="str">
        <f t="shared" si="113"/>
        <v/>
      </c>
      <c r="V167" s="232" t="str">
        <f t="shared" si="114"/>
        <v/>
      </c>
      <c r="W167" s="221" t="str">
        <f t="shared" si="115"/>
        <v/>
      </c>
      <c r="X167" s="221" t="str">
        <f t="shared" si="116"/>
        <v/>
      </c>
      <c r="Y167" s="221" t="str">
        <f t="shared" si="117"/>
        <v/>
      </c>
      <c r="Z167" s="228" t="str">
        <f t="shared" si="118"/>
        <v/>
      </c>
      <c r="AA167" s="221" t="str">
        <f t="shared" si="119"/>
        <v/>
      </c>
      <c r="AB167" s="237" t="str">
        <f t="shared" si="120"/>
        <v/>
      </c>
      <c r="AC167" s="213" t="str">
        <f t="shared" si="121"/>
        <v/>
      </c>
      <c r="AD167" s="221" t="str">
        <f t="shared" si="122"/>
        <v/>
      </c>
      <c r="AE167" s="221" t="str">
        <f t="shared" si="123"/>
        <v/>
      </c>
      <c r="AF167" s="228" t="str">
        <f t="shared" si="124"/>
        <v/>
      </c>
      <c r="AG167" s="221" t="str">
        <f t="shared" si="125"/>
        <v/>
      </c>
      <c r="AH167" s="232" t="str">
        <f t="shared" si="126"/>
        <v/>
      </c>
      <c r="AI167" s="221" t="str">
        <f t="shared" si="127"/>
        <v/>
      </c>
      <c r="AJ167" s="221" t="str">
        <f t="shared" si="128"/>
        <v/>
      </c>
      <c r="AK167" s="221" t="str">
        <f t="shared" si="129"/>
        <v/>
      </c>
      <c r="AL167" s="228" t="str">
        <f t="shared" si="130"/>
        <v/>
      </c>
      <c r="AM167" s="221" t="str">
        <f t="shared" si="131"/>
        <v/>
      </c>
      <c r="AN167" s="237" t="str">
        <f t="shared" si="132"/>
        <v/>
      </c>
      <c r="AO167" s="213" t="str">
        <f t="shared" si="133"/>
        <v/>
      </c>
      <c r="AP167" s="221" t="str">
        <f t="shared" si="134"/>
        <v/>
      </c>
      <c r="AQ167" s="221" t="str">
        <f t="shared" si="135"/>
        <v/>
      </c>
      <c r="AR167" s="228" t="str">
        <f t="shared" si="136"/>
        <v/>
      </c>
      <c r="AS167" s="221" t="str">
        <f t="shared" si="137"/>
        <v/>
      </c>
      <c r="AT167" s="232" t="str">
        <f t="shared" si="138"/>
        <v/>
      </c>
      <c r="AU167" s="221" t="str">
        <f t="shared" si="139"/>
        <v/>
      </c>
      <c r="AV167" s="221" t="str">
        <f t="shared" si="140"/>
        <v/>
      </c>
      <c r="AW167" s="221" t="str">
        <f t="shared" si="141"/>
        <v/>
      </c>
      <c r="AX167" s="228" t="str">
        <f t="shared" si="142"/>
        <v/>
      </c>
      <c r="AY167" s="221" t="str">
        <f t="shared" si="143"/>
        <v/>
      </c>
      <c r="AZ167" s="237" t="str">
        <f t="shared" si="144"/>
        <v/>
      </c>
      <c r="BA167" s="213" t="str">
        <f t="shared" si="145"/>
        <v/>
      </c>
      <c r="BB167" s="221" t="str">
        <f t="shared" si="146"/>
        <v/>
      </c>
      <c r="BC167" s="232" t="str">
        <f t="shared" si="147"/>
        <v/>
      </c>
      <c r="BD167" s="229" t="str">
        <f t="shared" si="148"/>
        <v/>
      </c>
      <c r="BE167" s="222" t="str">
        <f t="shared" si="149"/>
        <v/>
      </c>
      <c r="BF167" s="233" t="str">
        <f t="shared" si="150"/>
        <v/>
      </c>
      <c r="BG167" s="222" t="str">
        <f t="shared" si="151"/>
        <v/>
      </c>
      <c r="BH167" s="222" t="str">
        <f t="shared" si="152"/>
        <v/>
      </c>
      <c r="BI167" s="222" t="str">
        <f t="shared" si="153"/>
        <v/>
      </c>
      <c r="BJ167" s="213" t="str">
        <f t="shared" si="154"/>
        <v/>
      </c>
      <c r="BK167" s="221" t="str">
        <f t="shared" si="155"/>
        <v/>
      </c>
      <c r="BL167" s="232" t="str">
        <f t="shared" si="156"/>
        <v/>
      </c>
      <c r="BM167" s="228" t="str">
        <f t="shared" si="157"/>
        <v/>
      </c>
      <c r="BN167" s="221" t="str">
        <f t="shared" si="158"/>
        <v/>
      </c>
      <c r="BO167" s="232" t="str">
        <f t="shared" si="159"/>
        <v/>
      </c>
      <c r="BP167" s="221" t="str">
        <f t="shared" si="160"/>
        <v/>
      </c>
      <c r="BQ167" s="221" t="str">
        <f t="shared" si="161"/>
        <v/>
      </c>
      <c r="BR167" s="237" t="str">
        <f t="shared" si="162"/>
        <v/>
      </c>
    </row>
    <row r="168" spans="1:70" s="77" customFormat="1" ht="15" customHeight="1">
      <c r="A168" s="102"/>
      <c r="B168" s="102"/>
      <c r="C168" s="102"/>
      <c r="D168" s="144"/>
      <c r="E168" s="102"/>
      <c r="F168" s="150"/>
      <c r="G168" s="166"/>
      <c r="H168" s="180"/>
      <c r="I168" s="180"/>
      <c r="J168" s="166"/>
      <c r="K168" s="166"/>
      <c r="L168" s="166"/>
      <c r="M168" s="201"/>
      <c r="N168" s="201"/>
      <c r="O168" s="209"/>
      <c r="Q168" s="213" t="str">
        <f t="shared" si="109"/>
        <v/>
      </c>
      <c r="R168" s="221" t="str">
        <f t="shared" si="110"/>
        <v/>
      </c>
      <c r="S168" s="221" t="str">
        <f t="shared" si="111"/>
        <v/>
      </c>
      <c r="T168" s="228" t="str">
        <f t="shared" si="112"/>
        <v/>
      </c>
      <c r="U168" s="221" t="str">
        <f t="shared" si="113"/>
        <v/>
      </c>
      <c r="V168" s="232" t="str">
        <f t="shared" si="114"/>
        <v/>
      </c>
      <c r="W168" s="221" t="str">
        <f t="shared" si="115"/>
        <v/>
      </c>
      <c r="X168" s="221" t="str">
        <f t="shared" si="116"/>
        <v/>
      </c>
      <c r="Y168" s="221" t="str">
        <f t="shared" si="117"/>
        <v/>
      </c>
      <c r="Z168" s="228" t="str">
        <f t="shared" si="118"/>
        <v/>
      </c>
      <c r="AA168" s="221" t="str">
        <f t="shared" si="119"/>
        <v/>
      </c>
      <c r="AB168" s="237" t="str">
        <f t="shared" si="120"/>
        <v/>
      </c>
      <c r="AC168" s="213" t="str">
        <f t="shared" si="121"/>
        <v/>
      </c>
      <c r="AD168" s="221" t="str">
        <f t="shared" si="122"/>
        <v/>
      </c>
      <c r="AE168" s="221" t="str">
        <f t="shared" si="123"/>
        <v/>
      </c>
      <c r="AF168" s="228" t="str">
        <f t="shared" si="124"/>
        <v/>
      </c>
      <c r="AG168" s="221" t="str">
        <f t="shared" si="125"/>
        <v/>
      </c>
      <c r="AH168" s="232" t="str">
        <f t="shared" si="126"/>
        <v/>
      </c>
      <c r="AI168" s="221" t="str">
        <f t="shared" si="127"/>
        <v/>
      </c>
      <c r="AJ168" s="221" t="str">
        <f t="shared" si="128"/>
        <v/>
      </c>
      <c r="AK168" s="221" t="str">
        <f t="shared" si="129"/>
        <v/>
      </c>
      <c r="AL168" s="228" t="str">
        <f t="shared" si="130"/>
        <v/>
      </c>
      <c r="AM168" s="221" t="str">
        <f t="shared" si="131"/>
        <v/>
      </c>
      <c r="AN168" s="237" t="str">
        <f t="shared" si="132"/>
        <v/>
      </c>
      <c r="AO168" s="213" t="str">
        <f t="shared" si="133"/>
        <v/>
      </c>
      <c r="AP168" s="221" t="str">
        <f t="shared" si="134"/>
        <v/>
      </c>
      <c r="AQ168" s="221" t="str">
        <f t="shared" si="135"/>
        <v/>
      </c>
      <c r="AR168" s="228" t="str">
        <f t="shared" si="136"/>
        <v/>
      </c>
      <c r="AS168" s="221" t="str">
        <f t="shared" si="137"/>
        <v/>
      </c>
      <c r="AT168" s="232" t="str">
        <f t="shared" si="138"/>
        <v/>
      </c>
      <c r="AU168" s="221" t="str">
        <f t="shared" si="139"/>
        <v/>
      </c>
      <c r="AV168" s="221" t="str">
        <f t="shared" si="140"/>
        <v/>
      </c>
      <c r="AW168" s="221" t="str">
        <f t="shared" si="141"/>
        <v/>
      </c>
      <c r="AX168" s="228" t="str">
        <f t="shared" si="142"/>
        <v/>
      </c>
      <c r="AY168" s="221" t="str">
        <f t="shared" si="143"/>
        <v/>
      </c>
      <c r="AZ168" s="237" t="str">
        <f t="shared" si="144"/>
        <v/>
      </c>
      <c r="BA168" s="213" t="str">
        <f t="shared" si="145"/>
        <v/>
      </c>
      <c r="BB168" s="221" t="str">
        <f t="shared" si="146"/>
        <v/>
      </c>
      <c r="BC168" s="232" t="str">
        <f t="shared" si="147"/>
        <v/>
      </c>
      <c r="BD168" s="229" t="str">
        <f t="shared" si="148"/>
        <v/>
      </c>
      <c r="BE168" s="222" t="str">
        <f t="shared" si="149"/>
        <v/>
      </c>
      <c r="BF168" s="233" t="str">
        <f t="shared" si="150"/>
        <v/>
      </c>
      <c r="BG168" s="222" t="str">
        <f t="shared" si="151"/>
        <v/>
      </c>
      <c r="BH168" s="222" t="str">
        <f t="shared" si="152"/>
        <v/>
      </c>
      <c r="BI168" s="222" t="str">
        <f t="shared" si="153"/>
        <v/>
      </c>
      <c r="BJ168" s="213" t="str">
        <f t="shared" si="154"/>
        <v/>
      </c>
      <c r="BK168" s="221" t="str">
        <f t="shared" si="155"/>
        <v/>
      </c>
      <c r="BL168" s="232" t="str">
        <f t="shared" si="156"/>
        <v/>
      </c>
      <c r="BM168" s="228" t="str">
        <f t="shared" si="157"/>
        <v/>
      </c>
      <c r="BN168" s="221" t="str">
        <f t="shared" si="158"/>
        <v/>
      </c>
      <c r="BO168" s="232" t="str">
        <f t="shared" si="159"/>
        <v/>
      </c>
      <c r="BP168" s="221" t="str">
        <f t="shared" si="160"/>
        <v/>
      </c>
      <c r="BQ168" s="221" t="str">
        <f t="shared" si="161"/>
        <v/>
      </c>
      <c r="BR168" s="237" t="str">
        <f t="shared" si="162"/>
        <v/>
      </c>
    </row>
    <row r="169" spans="1:70" s="77" customFormat="1" ht="15" customHeight="1">
      <c r="A169" s="102"/>
      <c r="B169" s="102"/>
      <c r="C169" s="102"/>
      <c r="D169" s="144"/>
      <c r="E169" s="102"/>
      <c r="F169" s="150"/>
      <c r="G169" s="166"/>
      <c r="H169" s="180"/>
      <c r="I169" s="180"/>
      <c r="J169" s="166"/>
      <c r="K169" s="166"/>
      <c r="L169" s="166"/>
      <c r="M169" s="201"/>
      <c r="N169" s="201"/>
      <c r="O169" s="209"/>
      <c r="Q169" s="213" t="str">
        <f t="shared" si="109"/>
        <v/>
      </c>
      <c r="R169" s="221" t="str">
        <f t="shared" si="110"/>
        <v/>
      </c>
      <c r="S169" s="221" t="str">
        <f t="shared" si="111"/>
        <v/>
      </c>
      <c r="T169" s="228" t="str">
        <f t="shared" si="112"/>
        <v/>
      </c>
      <c r="U169" s="221" t="str">
        <f t="shared" si="113"/>
        <v/>
      </c>
      <c r="V169" s="232" t="str">
        <f t="shared" si="114"/>
        <v/>
      </c>
      <c r="W169" s="221" t="str">
        <f t="shared" si="115"/>
        <v/>
      </c>
      <c r="X169" s="221" t="str">
        <f t="shared" si="116"/>
        <v/>
      </c>
      <c r="Y169" s="221" t="str">
        <f t="shared" si="117"/>
        <v/>
      </c>
      <c r="Z169" s="228" t="str">
        <f t="shared" si="118"/>
        <v/>
      </c>
      <c r="AA169" s="221" t="str">
        <f t="shared" si="119"/>
        <v/>
      </c>
      <c r="AB169" s="237" t="str">
        <f t="shared" si="120"/>
        <v/>
      </c>
      <c r="AC169" s="213" t="str">
        <f t="shared" si="121"/>
        <v/>
      </c>
      <c r="AD169" s="221" t="str">
        <f t="shared" si="122"/>
        <v/>
      </c>
      <c r="AE169" s="221" t="str">
        <f t="shared" si="123"/>
        <v/>
      </c>
      <c r="AF169" s="228" t="str">
        <f t="shared" si="124"/>
        <v/>
      </c>
      <c r="AG169" s="221" t="str">
        <f t="shared" si="125"/>
        <v/>
      </c>
      <c r="AH169" s="232" t="str">
        <f t="shared" si="126"/>
        <v/>
      </c>
      <c r="AI169" s="221" t="str">
        <f t="shared" si="127"/>
        <v/>
      </c>
      <c r="AJ169" s="221" t="str">
        <f t="shared" si="128"/>
        <v/>
      </c>
      <c r="AK169" s="221" t="str">
        <f t="shared" si="129"/>
        <v/>
      </c>
      <c r="AL169" s="228" t="str">
        <f t="shared" si="130"/>
        <v/>
      </c>
      <c r="AM169" s="221" t="str">
        <f t="shared" si="131"/>
        <v/>
      </c>
      <c r="AN169" s="237" t="str">
        <f t="shared" si="132"/>
        <v/>
      </c>
      <c r="AO169" s="213" t="str">
        <f t="shared" si="133"/>
        <v/>
      </c>
      <c r="AP169" s="221" t="str">
        <f t="shared" si="134"/>
        <v/>
      </c>
      <c r="AQ169" s="221" t="str">
        <f t="shared" si="135"/>
        <v/>
      </c>
      <c r="AR169" s="228" t="str">
        <f t="shared" si="136"/>
        <v/>
      </c>
      <c r="AS169" s="221" t="str">
        <f t="shared" si="137"/>
        <v/>
      </c>
      <c r="AT169" s="232" t="str">
        <f t="shared" si="138"/>
        <v/>
      </c>
      <c r="AU169" s="221" t="str">
        <f t="shared" si="139"/>
        <v/>
      </c>
      <c r="AV169" s="221" t="str">
        <f t="shared" si="140"/>
        <v/>
      </c>
      <c r="AW169" s="221" t="str">
        <f t="shared" si="141"/>
        <v/>
      </c>
      <c r="AX169" s="228" t="str">
        <f t="shared" si="142"/>
        <v/>
      </c>
      <c r="AY169" s="221" t="str">
        <f t="shared" si="143"/>
        <v/>
      </c>
      <c r="AZ169" s="237" t="str">
        <f t="shared" si="144"/>
        <v/>
      </c>
      <c r="BA169" s="213" t="str">
        <f t="shared" si="145"/>
        <v/>
      </c>
      <c r="BB169" s="221" t="str">
        <f t="shared" si="146"/>
        <v/>
      </c>
      <c r="BC169" s="232" t="str">
        <f t="shared" si="147"/>
        <v/>
      </c>
      <c r="BD169" s="229" t="str">
        <f t="shared" si="148"/>
        <v/>
      </c>
      <c r="BE169" s="222" t="str">
        <f t="shared" si="149"/>
        <v/>
      </c>
      <c r="BF169" s="233" t="str">
        <f t="shared" si="150"/>
        <v/>
      </c>
      <c r="BG169" s="222" t="str">
        <f t="shared" si="151"/>
        <v/>
      </c>
      <c r="BH169" s="222" t="str">
        <f t="shared" si="152"/>
        <v/>
      </c>
      <c r="BI169" s="222" t="str">
        <f t="shared" si="153"/>
        <v/>
      </c>
      <c r="BJ169" s="213" t="str">
        <f t="shared" si="154"/>
        <v/>
      </c>
      <c r="BK169" s="221" t="str">
        <f t="shared" si="155"/>
        <v/>
      </c>
      <c r="BL169" s="232" t="str">
        <f t="shared" si="156"/>
        <v/>
      </c>
      <c r="BM169" s="228" t="str">
        <f t="shared" si="157"/>
        <v/>
      </c>
      <c r="BN169" s="221" t="str">
        <f t="shared" si="158"/>
        <v/>
      </c>
      <c r="BO169" s="232" t="str">
        <f t="shared" si="159"/>
        <v/>
      </c>
      <c r="BP169" s="221" t="str">
        <f t="shared" si="160"/>
        <v/>
      </c>
      <c r="BQ169" s="221" t="str">
        <f t="shared" si="161"/>
        <v/>
      </c>
      <c r="BR169" s="237" t="str">
        <f t="shared" si="162"/>
        <v/>
      </c>
    </row>
    <row r="170" spans="1:70" s="77" customFormat="1" ht="15" customHeight="1">
      <c r="A170" s="102"/>
      <c r="B170" s="102"/>
      <c r="C170" s="102"/>
      <c r="D170" s="144"/>
      <c r="E170" s="102"/>
      <c r="F170" s="150"/>
      <c r="G170" s="166"/>
      <c r="H170" s="180"/>
      <c r="I170" s="180"/>
      <c r="J170" s="166"/>
      <c r="K170" s="166"/>
      <c r="L170" s="166"/>
      <c r="M170" s="201"/>
      <c r="N170" s="201"/>
      <c r="O170" s="209"/>
      <c r="Q170" s="213" t="str">
        <f t="shared" si="109"/>
        <v/>
      </c>
      <c r="R170" s="221" t="str">
        <f t="shared" si="110"/>
        <v/>
      </c>
      <c r="S170" s="221" t="str">
        <f t="shared" si="111"/>
        <v/>
      </c>
      <c r="T170" s="228" t="str">
        <f t="shared" si="112"/>
        <v/>
      </c>
      <c r="U170" s="221" t="str">
        <f t="shared" si="113"/>
        <v/>
      </c>
      <c r="V170" s="232" t="str">
        <f t="shared" si="114"/>
        <v/>
      </c>
      <c r="W170" s="221" t="str">
        <f t="shared" si="115"/>
        <v/>
      </c>
      <c r="X170" s="221" t="str">
        <f t="shared" si="116"/>
        <v/>
      </c>
      <c r="Y170" s="221" t="str">
        <f t="shared" si="117"/>
        <v/>
      </c>
      <c r="Z170" s="228" t="str">
        <f t="shared" si="118"/>
        <v/>
      </c>
      <c r="AA170" s="221" t="str">
        <f t="shared" si="119"/>
        <v/>
      </c>
      <c r="AB170" s="237" t="str">
        <f t="shared" si="120"/>
        <v/>
      </c>
      <c r="AC170" s="213" t="str">
        <f t="shared" si="121"/>
        <v/>
      </c>
      <c r="AD170" s="221" t="str">
        <f t="shared" si="122"/>
        <v/>
      </c>
      <c r="AE170" s="221" t="str">
        <f t="shared" si="123"/>
        <v/>
      </c>
      <c r="AF170" s="228" t="str">
        <f t="shared" si="124"/>
        <v/>
      </c>
      <c r="AG170" s="221" t="str">
        <f t="shared" si="125"/>
        <v/>
      </c>
      <c r="AH170" s="232" t="str">
        <f t="shared" si="126"/>
        <v/>
      </c>
      <c r="AI170" s="221" t="str">
        <f t="shared" si="127"/>
        <v/>
      </c>
      <c r="AJ170" s="221" t="str">
        <f t="shared" si="128"/>
        <v/>
      </c>
      <c r="AK170" s="221" t="str">
        <f t="shared" si="129"/>
        <v/>
      </c>
      <c r="AL170" s="228" t="str">
        <f t="shared" si="130"/>
        <v/>
      </c>
      <c r="AM170" s="221" t="str">
        <f t="shared" si="131"/>
        <v/>
      </c>
      <c r="AN170" s="237" t="str">
        <f t="shared" si="132"/>
        <v/>
      </c>
      <c r="AO170" s="213" t="str">
        <f t="shared" si="133"/>
        <v/>
      </c>
      <c r="AP170" s="221" t="str">
        <f t="shared" si="134"/>
        <v/>
      </c>
      <c r="AQ170" s="221" t="str">
        <f t="shared" si="135"/>
        <v/>
      </c>
      <c r="AR170" s="228" t="str">
        <f t="shared" si="136"/>
        <v/>
      </c>
      <c r="AS170" s="221" t="str">
        <f t="shared" si="137"/>
        <v/>
      </c>
      <c r="AT170" s="232" t="str">
        <f t="shared" si="138"/>
        <v/>
      </c>
      <c r="AU170" s="221" t="str">
        <f t="shared" si="139"/>
        <v/>
      </c>
      <c r="AV170" s="221" t="str">
        <f t="shared" si="140"/>
        <v/>
      </c>
      <c r="AW170" s="221" t="str">
        <f t="shared" si="141"/>
        <v/>
      </c>
      <c r="AX170" s="228" t="str">
        <f t="shared" si="142"/>
        <v/>
      </c>
      <c r="AY170" s="221" t="str">
        <f t="shared" si="143"/>
        <v/>
      </c>
      <c r="AZ170" s="237" t="str">
        <f t="shared" si="144"/>
        <v/>
      </c>
      <c r="BA170" s="213" t="str">
        <f t="shared" si="145"/>
        <v/>
      </c>
      <c r="BB170" s="221" t="str">
        <f t="shared" si="146"/>
        <v/>
      </c>
      <c r="BC170" s="232" t="str">
        <f t="shared" si="147"/>
        <v/>
      </c>
      <c r="BD170" s="229" t="str">
        <f t="shared" si="148"/>
        <v/>
      </c>
      <c r="BE170" s="222" t="str">
        <f t="shared" si="149"/>
        <v/>
      </c>
      <c r="BF170" s="233" t="str">
        <f t="shared" si="150"/>
        <v/>
      </c>
      <c r="BG170" s="222" t="str">
        <f t="shared" si="151"/>
        <v/>
      </c>
      <c r="BH170" s="222" t="str">
        <f t="shared" si="152"/>
        <v/>
      </c>
      <c r="BI170" s="222" t="str">
        <f t="shared" si="153"/>
        <v/>
      </c>
      <c r="BJ170" s="213" t="str">
        <f t="shared" si="154"/>
        <v/>
      </c>
      <c r="BK170" s="221" t="str">
        <f t="shared" si="155"/>
        <v/>
      </c>
      <c r="BL170" s="232" t="str">
        <f t="shared" si="156"/>
        <v/>
      </c>
      <c r="BM170" s="228" t="str">
        <f t="shared" si="157"/>
        <v/>
      </c>
      <c r="BN170" s="221" t="str">
        <f t="shared" si="158"/>
        <v/>
      </c>
      <c r="BO170" s="232" t="str">
        <f t="shared" si="159"/>
        <v/>
      </c>
      <c r="BP170" s="221" t="str">
        <f t="shared" si="160"/>
        <v/>
      </c>
      <c r="BQ170" s="221" t="str">
        <f t="shared" si="161"/>
        <v/>
      </c>
      <c r="BR170" s="237" t="str">
        <f t="shared" si="162"/>
        <v/>
      </c>
    </row>
    <row r="171" spans="1:70" s="77" customFormat="1" ht="15" customHeight="1">
      <c r="A171" s="102"/>
      <c r="B171" s="102"/>
      <c r="C171" s="102"/>
      <c r="D171" s="144"/>
      <c r="E171" s="102"/>
      <c r="F171" s="150"/>
      <c r="G171" s="166"/>
      <c r="H171" s="180"/>
      <c r="I171" s="180"/>
      <c r="J171" s="166"/>
      <c r="K171" s="166"/>
      <c r="L171" s="166"/>
      <c r="M171" s="201"/>
      <c r="N171" s="201"/>
      <c r="O171" s="209"/>
      <c r="Q171" s="213" t="str">
        <f t="shared" si="109"/>
        <v/>
      </c>
      <c r="R171" s="221" t="str">
        <f t="shared" si="110"/>
        <v/>
      </c>
      <c r="S171" s="221" t="str">
        <f t="shared" si="111"/>
        <v/>
      </c>
      <c r="T171" s="228" t="str">
        <f t="shared" si="112"/>
        <v/>
      </c>
      <c r="U171" s="221" t="str">
        <f t="shared" si="113"/>
        <v/>
      </c>
      <c r="V171" s="232" t="str">
        <f t="shared" si="114"/>
        <v/>
      </c>
      <c r="W171" s="221" t="str">
        <f t="shared" si="115"/>
        <v/>
      </c>
      <c r="X171" s="221" t="str">
        <f t="shared" si="116"/>
        <v/>
      </c>
      <c r="Y171" s="221" t="str">
        <f t="shared" si="117"/>
        <v/>
      </c>
      <c r="Z171" s="228" t="str">
        <f t="shared" si="118"/>
        <v/>
      </c>
      <c r="AA171" s="221" t="str">
        <f t="shared" si="119"/>
        <v/>
      </c>
      <c r="AB171" s="237" t="str">
        <f t="shared" si="120"/>
        <v/>
      </c>
      <c r="AC171" s="213" t="str">
        <f t="shared" si="121"/>
        <v/>
      </c>
      <c r="AD171" s="221" t="str">
        <f t="shared" si="122"/>
        <v/>
      </c>
      <c r="AE171" s="221" t="str">
        <f t="shared" si="123"/>
        <v/>
      </c>
      <c r="AF171" s="228" t="str">
        <f t="shared" si="124"/>
        <v/>
      </c>
      <c r="AG171" s="221" t="str">
        <f t="shared" si="125"/>
        <v/>
      </c>
      <c r="AH171" s="232" t="str">
        <f t="shared" si="126"/>
        <v/>
      </c>
      <c r="AI171" s="221" t="str">
        <f t="shared" si="127"/>
        <v/>
      </c>
      <c r="AJ171" s="221" t="str">
        <f t="shared" si="128"/>
        <v/>
      </c>
      <c r="AK171" s="221" t="str">
        <f t="shared" si="129"/>
        <v/>
      </c>
      <c r="AL171" s="228" t="str">
        <f t="shared" si="130"/>
        <v/>
      </c>
      <c r="AM171" s="221" t="str">
        <f t="shared" si="131"/>
        <v/>
      </c>
      <c r="AN171" s="237" t="str">
        <f t="shared" si="132"/>
        <v/>
      </c>
      <c r="AO171" s="213" t="str">
        <f t="shared" si="133"/>
        <v/>
      </c>
      <c r="AP171" s="221" t="str">
        <f t="shared" si="134"/>
        <v/>
      </c>
      <c r="AQ171" s="221" t="str">
        <f t="shared" si="135"/>
        <v/>
      </c>
      <c r="AR171" s="228" t="str">
        <f t="shared" si="136"/>
        <v/>
      </c>
      <c r="AS171" s="221" t="str">
        <f t="shared" si="137"/>
        <v/>
      </c>
      <c r="AT171" s="232" t="str">
        <f t="shared" si="138"/>
        <v/>
      </c>
      <c r="AU171" s="221" t="str">
        <f t="shared" si="139"/>
        <v/>
      </c>
      <c r="AV171" s="221" t="str">
        <f t="shared" si="140"/>
        <v/>
      </c>
      <c r="AW171" s="221" t="str">
        <f t="shared" si="141"/>
        <v/>
      </c>
      <c r="AX171" s="228" t="str">
        <f t="shared" si="142"/>
        <v/>
      </c>
      <c r="AY171" s="221" t="str">
        <f t="shared" si="143"/>
        <v/>
      </c>
      <c r="AZ171" s="237" t="str">
        <f t="shared" si="144"/>
        <v/>
      </c>
      <c r="BA171" s="213" t="str">
        <f t="shared" si="145"/>
        <v/>
      </c>
      <c r="BB171" s="221" t="str">
        <f t="shared" si="146"/>
        <v/>
      </c>
      <c r="BC171" s="232" t="str">
        <f t="shared" si="147"/>
        <v/>
      </c>
      <c r="BD171" s="229" t="str">
        <f t="shared" si="148"/>
        <v/>
      </c>
      <c r="BE171" s="222" t="str">
        <f t="shared" si="149"/>
        <v/>
      </c>
      <c r="BF171" s="233" t="str">
        <f t="shared" si="150"/>
        <v/>
      </c>
      <c r="BG171" s="222" t="str">
        <f t="shared" si="151"/>
        <v/>
      </c>
      <c r="BH171" s="222" t="str">
        <f t="shared" si="152"/>
        <v/>
      </c>
      <c r="BI171" s="222" t="str">
        <f t="shared" si="153"/>
        <v/>
      </c>
      <c r="BJ171" s="213" t="str">
        <f t="shared" si="154"/>
        <v/>
      </c>
      <c r="BK171" s="221" t="str">
        <f t="shared" si="155"/>
        <v/>
      </c>
      <c r="BL171" s="232" t="str">
        <f t="shared" si="156"/>
        <v/>
      </c>
      <c r="BM171" s="228" t="str">
        <f t="shared" si="157"/>
        <v/>
      </c>
      <c r="BN171" s="221" t="str">
        <f t="shared" si="158"/>
        <v/>
      </c>
      <c r="BO171" s="232" t="str">
        <f t="shared" si="159"/>
        <v/>
      </c>
      <c r="BP171" s="221" t="str">
        <f t="shared" si="160"/>
        <v/>
      </c>
      <c r="BQ171" s="221" t="str">
        <f t="shared" si="161"/>
        <v/>
      </c>
      <c r="BR171" s="237" t="str">
        <f t="shared" si="162"/>
        <v/>
      </c>
    </row>
    <row r="172" spans="1:70" s="77" customFormat="1" ht="15" customHeight="1">
      <c r="A172" s="102"/>
      <c r="B172" s="102"/>
      <c r="C172" s="102"/>
      <c r="D172" s="144"/>
      <c r="E172" s="102"/>
      <c r="F172" s="150"/>
      <c r="G172" s="166"/>
      <c r="H172" s="180"/>
      <c r="I172" s="180"/>
      <c r="J172" s="166"/>
      <c r="K172" s="166"/>
      <c r="L172" s="166"/>
      <c r="M172" s="201"/>
      <c r="N172" s="201"/>
      <c r="O172" s="209"/>
      <c r="Q172" s="213" t="str">
        <f t="shared" si="109"/>
        <v/>
      </c>
      <c r="R172" s="221" t="str">
        <f t="shared" si="110"/>
        <v/>
      </c>
      <c r="S172" s="221" t="str">
        <f t="shared" si="111"/>
        <v/>
      </c>
      <c r="T172" s="228" t="str">
        <f t="shared" si="112"/>
        <v/>
      </c>
      <c r="U172" s="221" t="str">
        <f t="shared" si="113"/>
        <v/>
      </c>
      <c r="V172" s="232" t="str">
        <f t="shared" si="114"/>
        <v/>
      </c>
      <c r="W172" s="221" t="str">
        <f t="shared" si="115"/>
        <v/>
      </c>
      <c r="X172" s="221" t="str">
        <f t="shared" si="116"/>
        <v/>
      </c>
      <c r="Y172" s="221" t="str">
        <f t="shared" si="117"/>
        <v/>
      </c>
      <c r="Z172" s="228" t="str">
        <f t="shared" si="118"/>
        <v/>
      </c>
      <c r="AA172" s="221" t="str">
        <f t="shared" si="119"/>
        <v/>
      </c>
      <c r="AB172" s="237" t="str">
        <f t="shared" si="120"/>
        <v/>
      </c>
      <c r="AC172" s="213" t="str">
        <f t="shared" si="121"/>
        <v/>
      </c>
      <c r="AD172" s="221" t="str">
        <f t="shared" si="122"/>
        <v/>
      </c>
      <c r="AE172" s="221" t="str">
        <f t="shared" si="123"/>
        <v/>
      </c>
      <c r="AF172" s="228" t="str">
        <f t="shared" si="124"/>
        <v/>
      </c>
      <c r="AG172" s="221" t="str">
        <f t="shared" si="125"/>
        <v/>
      </c>
      <c r="AH172" s="232" t="str">
        <f t="shared" si="126"/>
        <v/>
      </c>
      <c r="AI172" s="221" t="str">
        <f t="shared" si="127"/>
        <v/>
      </c>
      <c r="AJ172" s="221" t="str">
        <f t="shared" si="128"/>
        <v/>
      </c>
      <c r="AK172" s="221" t="str">
        <f t="shared" si="129"/>
        <v/>
      </c>
      <c r="AL172" s="228" t="str">
        <f t="shared" si="130"/>
        <v/>
      </c>
      <c r="AM172" s="221" t="str">
        <f t="shared" si="131"/>
        <v/>
      </c>
      <c r="AN172" s="237" t="str">
        <f t="shared" si="132"/>
        <v/>
      </c>
      <c r="AO172" s="213" t="str">
        <f t="shared" si="133"/>
        <v/>
      </c>
      <c r="AP172" s="221" t="str">
        <f t="shared" si="134"/>
        <v/>
      </c>
      <c r="AQ172" s="221" t="str">
        <f t="shared" si="135"/>
        <v/>
      </c>
      <c r="AR172" s="228" t="str">
        <f t="shared" si="136"/>
        <v/>
      </c>
      <c r="AS172" s="221" t="str">
        <f t="shared" si="137"/>
        <v/>
      </c>
      <c r="AT172" s="232" t="str">
        <f t="shared" si="138"/>
        <v/>
      </c>
      <c r="AU172" s="221" t="str">
        <f t="shared" si="139"/>
        <v/>
      </c>
      <c r="AV172" s="221" t="str">
        <f t="shared" si="140"/>
        <v/>
      </c>
      <c r="AW172" s="221" t="str">
        <f t="shared" si="141"/>
        <v/>
      </c>
      <c r="AX172" s="228" t="str">
        <f t="shared" si="142"/>
        <v/>
      </c>
      <c r="AY172" s="221" t="str">
        <f t="shared" si="143"/>
        <v/>
      </c>
      <c r="AZ172" s="237" t="str">
        <f t="shared" si="144"/>
        <v/>
      </c>
      <c r="BA172" s="213" t="str">
        <f t="shared" si="145"/>
        <v/>
      </c>
      <c r="BB172" s="221" t="str">
        <f t="shared" si="146"/>
        <v/>
      </c>
      <c r="BC172" s="232" t="str">
        <f t="shared" si="147"/>
        <v/>
      </c>
      <c r="BD172" s="229" t="str">
        <f t="shared" si="148"/>
        <v/>
      </c>
      <c r="BE172" s="222" t="str">
        <f t="shared" si="149"/>
        <v/>
      </c>
      <c r="BF172" s="233" t="str">
        <f t="shared" si="150"/>
        <v/>
      </c>
      <c r="BG172" s="222" t="str">
        <f t="shared" si="151"/>
        <v/>
      </c>
      <c r="BH172" s="222" t="str">
        <f t="shared" si="152"/>
        <v/>
      </c>
      <c r="BI172" s="222" t="str">
        <f t="shared" si="153"/>
        <v/>
      </c>
      <c r="BJ172" s="213" t="str">
        <f t="shared" si="154"/>
        <v/>
      </c>
      <c r="BK172" s="221" t="str">
        <f t="shared" si="155"/>
        <v/>
      </c>
      <c r="BL172" s="232" t="str">
        <f t="shared" si="156"/>
        <v/>
      </c>
      <c r="BM172" s="228" t="str">
        <f t="shared" si="157"/>
        <v/>
      </c>
      <c r="BN172" s="221" t="str">
        <f t="shared" si="158"/>
        <v/>
      </c>
      <c r="BO172" s="232" t="str">
        <f t="shared" si="159"/>
        <v/>
      </c>
      <c r="BP172" s="221" t="str">
        <f t="shared" si="160"/>
        <v/>
      </c>
      <c r="BQ172" s="221" t="str">
        <f t="shared" si="161"/>
        <v/>
      </c>
      <c r="BR172" s="237" t="str">
        <f t="shared" si="162"/>
        <v/>
      </c>
    </row>
    <row r="173" spans="1:70" s="77" customFormat="1" ht="15" customHeight="1">
      <c r="A173" s="102"/>
      <c r="B173" s="102"/>
      <c r="C173" s="102"/>
      <c r="D173" s="144"/>
      <c r="E173" s="102"/>
      <c r="F173" s="150"/>
      <c r="G173" s="166"/>
      <c r="H173" s="180"/>
      <c r="I173" s="180"/>
      <c r="J173" s="166"/>
      <c r="K173" s="166"/>
      <c r="L173" s="166"/>
      <c r="M173" s="201"/>
      <c r="N173" s="201"/>
      <c r="O173" s="209"/>
      <c r="Q173" s="213" t="str">
        <f t="shared" si="109"/>
        <v/>
      </c>
      <c r="R173" s="221" t="str">
        <f t="shared" si="110"/>
        <v/>
      </c>
      <c r="S173" s="221" t="str">
        <f t="shared" si="111"/>
        <v/>
      </c>
      <c r="T173" s="228" t="str">
        <f t="shared" si="112"/>
        <v/>
      </c>
      <c r="U173" s="221" t="str">
        <f t="shared" si="113"/>
        <v/>
      </c>
      <c r="V173" s="232" t="str">
        <f t="shared" si="114"/>
        <v/>
      </c>
      <c r="W173" s="221" t="str">
        <f t="shared" si="115"/>
        <v/>
      </c>
      <c r="X173" s="221" t="str">
        <f t="shared" si="116"/>
        <v/>
      </c>
      <c r="Y173" s="221" t="str">
        <f t="shared" si="117"/>
        <v/>
      </c>
      <c r="Z173" s="228" t="str">
        <f t="shared" si="118"/>
        <v/>
      </c>
      <c r="AA173" s="221" t="str">
        <f t="shared" si="119"/>
        <v/>
      </c>
      <c r="AB173" s="237" t="str">
        <f t="shared" si="120"/>
        <v/>
      </c>
      <c r="AC173" s="213" t="str">
        <f t="shared" si="121"/>
        <v/>
      </c>
      <c r="AD173" s="221" t="str">
        <f t="shared" si="122"/>
        <v/>
      </c>
      <c r="AE173" s="221" t="str">
        <f t="shared" si="123"/>
        <v/>
      </c>
      <c r="AF173" s="228" t="str">
        <f t="shared" si="124"/>
        <v/>
      </c>
      <c r="AG173" s="221" t="str">
        <f t="shared" si="125"/>
        <v/>
      </c>
      <c r="AH173" s="232" t="str">
        <f t="shared" si="126"/>
        <v/>
      </c>
      <c r="AI173" s="221" t="str">
        <f t="shared" si="127"/>
        <v/>
      </c>
      <c r="AJ173" s="221" t="str">
        <f t="shared" si="128"/>
        <v/>
      </c>
      <c r="AK173" s="221" t="str">
        <f t="shared" si="129"/>
        <v/>
      </c>
      <c r="AL173" s="228" t="str">
        <f t="shared" si="130"/>
        <v/>
      </c>
      <c r="AM173" s="221" t="str">
        <f t="shared" si="131"/>
        <v/>
      </c>
      <c r="AN173" s="237" t="str">
        <f t="shared" si="132"/>
        <v/>
      </c>
      <c r="AO173" s="213" t="str">
        <f t="shared" si="133"/>
        <v/>
      </c>
      <c r="AP173" s="221" t="str">
        <f t="shared" si="134"/>
        <v/>
      </c>
      <c r="AQ173" s="221" t="str">
        <f t="shared" si="135"/>
        <v/>
      </c>
      <c r="AR173" s="228" t="str">
        <f t="shared" si="136"/>
        <v/>
      </c>
      <c r="AS173" s="221" t="str">
        <f t="shared" si="137"/>
        <v/>
      </c>
      <c r="AT173" s="232" t="str">
        <f t="shared" si="138"/>
        <v/>
      </c>
      <c r="AU173" s="221" t="str">
        <f t="shared" si="139"/>
        <v/>
      </c>
      <c r="AV173" s="221" t="str">
        <f t="shared" si="140"/>
        <v/>
      </c>
      <c r="AW173" s="221" t="str">
        <f t="shared" si="141"/>
        <v/>
      </c>
      <c r="AX173" s="228" t="str">
        <f t="shared" si="142"/>
        <v/>
      </c>
      <c r="AY173" s="221" t="str">
        <f t="shared" si="143"/>
        <v/>
      </c>
      <c r="AZ173" s="237" t="str">
        <f t="shared" si="144"/>
        <v/>
      </c>
      <c r="BA173" s="213" t="str">
        <f t="shared" si="145"/>
        <v/>
      </c>
      <c r="BB173" s="221" t="str">
        <f t="shared" si="146"/>
        <v/>
      </c>
      <c r="BC173" s="232" t="str">
        <f t="shared" si="147"/>
        <v/>
      </c>
      <c r="BD173" s="229" t="str">
        <f t="shared" si="148"/>
        <v/>
      </c>
      <c r="BE173" s="222" t="str">
        <f t="shared" si="149"/>
        <v/>
      </c>
      <c r="BF173" s="233" t="str">
        <f t="shared" si="150"/>
        <v/>
      </c>
      <c r="BG173" s="222" t="str">
        <f t="shared" si="151"/>
        <v/>
      </c>
      <c r="BH173" s="222" t="str">
        <f t="shared" si="152"/>
        <v/>
      </c>
      <c r="BI173" s="222" t="str">
        <f t="shared" si="153"/>
        <v/>
      </c>
      <c r="BJ173" s="213" t="str">
        <f t="shared" si="154"/>
        <v/>
      </c>
      <c r="BK173" s="221" t="str">
        <f t="shared" si="155"/>
        <v/>
      </c>
      <c r="BL173" s="232" t="str">
        <f t="shared" si="156"/>
        <v/>
      </c>
      <c r="BM173" s="228" t="str">
        <f t="shared" si="157"/>
        <v/>
      </c>
      <c r="BN173" s="221" t="str">
        <f t="shared" si="158"/>
        <v/>
      </c>
      <c r="BO173" s="232" t="str">
        <f t="shared" si="159"/>
        <v/>
      </c>
      <c r="BP173" s="221" t="str">
        <f t="shared" si="160"/>
        <v/>
      </c>
      <c r="BQ173" s="221" t="str">
        <f t="shared" si="161"/>
        <v/>
      </c>
      <c r="BR173" s="237" t="str">
        <f t="shared" si="162"/>
        <v/>
      </c>
    </row>
    <row r="174" spans="1:70" s="77" customFormat="1" ht="15" customHeight="1">
      <c r="A174" s="102"/>
      <c r="B174" s="102"/>
      <c r="C174" s="102"/>
      <c r="D174" s="144"/>
      <c r="E174" s="102"/>
      <c r="F174" s="150"/>
      <c r="G174" s="166"/>
      <c r="H174" s="180"/>
      <c r="I174" s="180"/>
      <c r="J174" s="166"/>
      <c r="K174" s="166"/>
      <c r="L174" s="166"/>
      <c r="M174" s="201"/>
      <c r="N174" s="201"/>
      <c r="O174" s="209"/>
      <c r="Q174" s="213" t="str">
        <f t="shared" si="109"/>
        <v/>
      </c>
      <c r="R174" s="221" t="str">
        <f t="shared" si="110"/>
        <v/>
      </c>
      <c r="S174" s="221" t="str">
        <f t="shared" si="111"/>
        <v/>
      </c>
      <c r="T174" s="228" t="str">
        <f t="shared" si="112"/>
        <v/>
      </c>
      <c r="U174" s="221" t="str">
        <f t="shared" si="113"/>
        <v/>
      </c>
      <c r="V174" s="232" t="str">
        <f t="shared" si="114"/>
        <v/>
      </c>
      <c r="W174" s="221" t="str">
        <f t="shared" si="115"/>
        <v/>
      </c>
      <c r="X174" s="221" t="str">
        <f t="shared" si="116"/>
        <v/>
      </c>
      <c r="Y174" s="221" t="str">
        <f t="shared" si="117"/>
        <v/>
      </c>
      <c r="Z174" s="228" t="str">
        <f t="shared" si="118"/>
        <v/>
      </c>
      <c r="AA174" s="221" t="str">
        <f t="shared" si="119"/>
        <v/>
      </c>
      <c r="AB174" s="237" t="str">
        <f t="shared" si="120"/>
        <v/>
      </c>
      <c r="AC174" s="213" t="str">
        <f t="shared" si="121"/>
        <v/>
      </c>
      <c r="AD174" s="221" t="str">
        <f t="shared" si="122"/>
        <v/>
      </c>
      <c r="AE174" s="221" t="str">
        <f t="shared" si="123"/>
        <v/>
      </c>
      <c r="AF174" s="228" t="str">
        <f t="shared" si="124"/>
        <v/>
      </c>
      <c r="AG174" s="221" t="str">
        <f t="shared" si="125"/>
        <v/>
      </c>
      <c r="AH174" s="232" t="str">
        <f t="shared" si="126"/>
        <v/>
      </c>
      <c r="AI174" s="221" t="str">
        <f t="shared" si="127"/>
        <v/>
      </c>
      <c r="AJ174" s="221" t="str">
        <f t="shared" si="128"/>
        <v/>
      </c>
      <c r="AK174" s="221" t="str">
        <f t="shared" si="129"/>
        <v/>
      </c>
      <c r="AL174" s="228" t="str">
        <f t="shared" si="130"/>
        <v/>
      </c>
      <c r="AM174" s="221" t="str">
        <f t="shared" si="131"/>
        <v/>
      </c>
      <c r="AN174" s="237" t="str">
        <f t="shared" si="132"/>
        <v/>
      </c>
      <c r="AO174" s="213" t="str">
        <f t="shared" si="133"/>
        <v/>
      </c>
      <c r="AP174" s="221" t="str">
        <f t="shared" si="134"/>
        <v/>
      </c>
      <c r="AQ174" s="221" t="str">
        <f t="shared" si="135"/>
        <v/>
      </c>
      <c r="AR174" s="228" t="str">
        <f t="shared" si="136"/>
        <v/>
      </c>
      <c r="AS174" s="221" t="str">
        <f t="shared" si="137"/>
        <v/>
      </c>
      <c r="AT174" s="232" t="str">
        <f t="shared" si="138"/>
        <v/>
      </c>
      <c r="AU174" s="221" t="str">
        <f t="shared" si="139"/>
        <v/>
      </c>
      <c r="AV174" s="221" t="str">
        <f t="shared" si="140"/>
        <v/>
      </c>
      <c r="AW174" s="221" t="str">
        <f t="shared" si="141"/>
        <v/>
      </c>
      <c r="AX174" s="228" t="str">
        <f t="shared" si="142"/>
        <v/>
      </c>
      <c r="AY174" s="221" t="str">
        <f t="shared" si="143"/>
        <v/>
      </c>
      <c r="AZ174" s="237" t="str">
        <f t="shared" si="144"/>
        <v/>
      </c>
      <c r="BA174" s="213" t="str">
        <f t="shared" si="145"/>
        <v/>
      </c>
      <c r="BB174" s="221" t="str">
        <f t="shared" si="146"/>
        <v/>
      </c>
      <c r="BC174" s="232" t="str">
        <f t="shared" si="147"/>
        <v/>
      </c>
      <c r="BD174" s="229" t="str">
        <f t="shared" si="148"/>
        <v/>
      </c>
      <c r="BE174" s="222" t="str">
        <f t="shared" si="149"/>
        <v/>
      </c>
      <c r="BF174" s="233" t="str">
        <f t="shared" si="150"/>
        <v/>
      </c>
      <c r="BG174" s="222" t="str">
        <f t="shared" si="151"/>
        <v/>
      </c>
      <c r="BH174" s="222" t="str">
        <f t="shared" si="152"/>
        <v/>
      </c>
      <c r="BI174" s="222" t="str">
        <f t="shared" si="153"/>
        <v/>
      </c>
      <c r="BJ174" s="213" t="str">
        <f t="shared" si="154"/>
        <v/>
      </c>
      <c r="BK174" s="221" t="str">
        <f t="shared" si="155"/>
        <v/>
      </c>
      <c r="BL174" s="232" t="str">
        <f t="shared" si="156"/>
        <v/>
      </c>
      <c r="BM174" s="228" t="str">
        <f t="shared" si="157"/>
        <v/>
      </c>
      <c r="BN174" s="221" t="str">
        <f t="shared" si="158"/>
        <v/>
      </c>
      <c r="BO174" s="232" t="str">
        <f t="shared" si="159"/>
        <v/>
      </c>
      <c r="BP174" s="221" t="str">
        <f t="shared" si="160"/>
        <v/>
      </c>
      <c r="BQ174" s="221" t="str">
        <f t="shared" si="161"/>
        <v/>
      </c>
      <c r="BR174" s="237" t="str">
        <f t="shared" si="162"/>
        <v/>
      </c>
    </row>
    <row r="175" spans="1:70" s="77" customFormat="1" ht="15" customHeight="1">
      <c r="A175" s="102"/>
      <c r="B175" s="102"/>
      <c r="C175" s="102"/>
      <c r="D175" s="144"/>
      <c r="E175" s="102"/>
      <c r="F175" s="150"/>
      <c r="G175" s="166"/>
      <c r="H175" s="180"/>
      <c r="I175" s="180"/>
      <c r="J175" s="166"/>
      <c r="K175" s="166"/>
      <c r="L175" s="166"/>
      <c r="M175" s="201"/>
      <c r="N175" s="201"/>
      <c r="O175" s="209"/>
      <c r="Q175" s="213" t="str">
        <f t="shared" si="109"/>
        <v/>
      </c>
      <c r="R175" s="221" t="str">
        <f t="shared" si="110"/>
        <v/>
      </c>
      <c r="S175" s="221" t="str">
        <f t="shared" si="111"/>
        <v/>
      </c>
      <c r="T175" s="228" t="str">
        <f t="shared" si="112"/>
        <v/>
      </c>
      <c r="U175" s="221" t="str">
        <f t="shared" si="113"/>
        <v/>
      </c>
      <c r="V175" s="232" t="str">
        <f t="shared" si="114"/>
        <v/>
      </c>
      <c r="W175" s="221" t="str">
        <f t="shared" si="115"/>
        <v/>
      </c>
      <c r="X175" s="221" t="str">
        <f t="shared" si="116"/>
        <v/>
      </c>
      <c r="Y175" s="221" t="str">
        <f t="shared" si="117"/>
        <v/>
      </c>
      <c r="Z175" s="228" t="str">
        <f t="shared" si="118"/>
        <v/>
      </c>
      <c r="AA175" s="221" t="str">
        <f t="shared" si="119"/>
        <v/>
      </c>
      <c r="AB175" s="237" t="str">
        <f t="shared" si="120"/>
        <v/>
      </c>
      <c r="AC175" s="213" t="str">
        <f t="shared" si="121"/>
        <v/>
      </c>
      <c r="AD175" s="221" t="str">
        <f t="shared" si="122"/>
        <v/>
      </c>
      <c r="AE175" s="221" t="str">
        <f t="shared" si="123"/>
        <v/>
      </c>
      <c r="AF175" s="228" t="str">
        <f t="shared" si="124"/>
        <v/>
      </c>
      <c r="AG175" s="221" t="str">
        <f t="shared" si="125"/>
        <v/>
      </c>
      <c r="AH175" s="232" t="str">
        <f t="shared" si="126"/>
        <v/>
      </c>
      <c r="AI175" s="221" t="str">
        <f t="shared" si="127"/>
        <v/>
      </c>
      <c r="AJ175" s="221" t="str">
        <f t="shared" si="128"/>
        <v/>
      </c>
      <c r="AK175" s="221" t="str">
        <f t="shared" si="129"/>
        <v/>
      </c>
      <c r="AL175" s="228" t="str">
        <f t="shared" si="130"/>
        <v/>
      </c>
      <c r="AM175" s="221" t="str">
        <f t="shared" si="131"/>
        <v/>
      </c>
      <c r="AN175" s="237" t="str">
        <f t="shared" si="132"/>
        <v/>
      </c>
      <c r="AO175" s="213" t="str">
        <f t="shared" si="133"/>
        <v/>
      </c>
      <c r="AP175" s="221" t="str">
        <f t="shared" si="134"/>
        <v/>
      </c>
      <c r="AQ175" s="221" t="str">
        <f t="shared" si="135"/>
        <v/>
      </c>
      <c r="AR175" s="228" t="str">
        <f t="shared" si="136"/>
        <v/>
      </c>
      <c r="AS175" s="221" t="str">
        <f t="shared" si="137"/>
        <v/>
      </c>
      <c r="AT175" s="232" t="str">
        <f t="shared" si="138"/>
        <v/>
      </c>
      <c r="AU175" s="221" t="str">
        <f t="shared" si="139"/>
        <v/>
      </c>
      <c r="AV175" s="221" t="str">
        <f t="shared" si="140"/>
        <v/>
      </c>
      <c r="AW175" s="221" t="str">
        <f t="shared" si="141"/>
        <v/>
      </c>
      <c r="AX175" s="228" t="str">
        <f t="shared" si="142"/>
        <v/>
      </c>
      <c r="AY175" s="221" t="str">
        <f t="shared" si="143"/>
        <v/>
      </c>
      <c r="AZ175" s="237" t="str">
        <f t="shared" si="144"/>
        <v/>
      </c>
      <c r="BA175" s="213" t="str">
        <f t="shared" si="145"/>
        <v/>
      </c>
      <c r="BB175" s="221" t="str">
        <f t="shared" si="146"/>
        <v/>
      </c>
      <c r="BC175" s="232" t="str">
        <f t="shared" si="147"/>
        <v/>
      </c>
      <c r="BD175" s="229" t="str">
        <f t="shared" si="148"/>
        <v/>
      </c>
      <c r="BE175" s="222" t="str">
        <f t="shared" si="149"/>
        <v/>
      </c>
      <c r="BF175" s="233" t="str">
        <f t="shared" si="150"/>
        <v/>
      </c>
      <c r="BG175" s="222" t="str">
        <f t="shared" si="151"/>
        <v/>
      </c>
      <c r="BH175" s="222" t="str">
        <f t="shared" si="152"/>
        <v/>
      </c>
      <c r="BI175" s="222" t="str">
        <f t="shared" si="153"/>
        <v/>
      </c>
      <c r="BJ175" s="213" t="str">
        <f t="shared" si="154"/>
        <v/>
      </c>
      <c r="BK175" s="221" t="str">
        <f t="shared" si="155"/>
        <v/>
      </c>
      <c r="BL175" s="232" t="str">
        <f t="shared" si="156"/>
        <v/>
      </c>
      <c r="BM175" s="228" t="str">
        <f t="shared" si="157"/>
        <v/>
      </c>
      <c r="BN175" s="221" t="str">
        <f t="shared" si="158"/>
        <v/>
      </c>
      <c r="BO175" s="232" t="str">
        <f t="shared" si="159"/>
        <v/>
      </c>
      <c r="BP175" s="221" t="str">
        <f t="shared" si="160"/>
        <v/>
      </c>
      <c r="BQ175" s="221" t="str">
        <f t="shared" si="161"/>
        <v/>
      </c>
      <c r="BR175" s="237" t="str">
        <f t="shared" si="162"/>
        <v/>
      </c>
    </row>
    <row r="176" spans="1:70" s="77" customFormat="1" ht="15" customHeight="1">
      <c r="A176" s="102"/>
      <c r="B176" s="102"/>
      <c r="C176" s="102"/>
      <c r="D176" s="144"/>
      <c r="E176" s="102"/>
      <c r="F176" s="150"/>
      <c r="G176" s="166"/>
      <c r="H176" s="180"/>
      <c r="I176" s="180"/>
      <c r="J176" s="166"/>
      <c r="K176" s="166"/>
      <c r="L176" s="166"/>
      <c r="M176" s="201"/>
      <c r="N176" s="201"/>
      <c r="O176" s="209"/>
      <c r="Q176" s="213" t="str">
        <f t="shared" si="109"/>
        <v/>
      </c>
      <c r="R176" s="221" t="str">
        <f t="shared" si="110"/>
        <v/>
      </c>
      <c r="S176" s="221" t="str">
        <f t="shared" si="111"/>
        <v/>
      </c>
      <c r="T176" s="228" t="str">
        <f t="shared" si="112"/>
        <v/>
      </c>
      <c r="U176" s="221" t="str">
        <f t="shared" si="113"/>
        <v/>
      </c>
      <c r="V176" s="232" t="str">
        <f t="shared" si="114"/>
        <v/>
      </c>
      <c r="W176" s="221" t="str">
        <f t="shared" si="115"/>
        <v/>
      </c>
      <c r="X176" s="221" t="str">
        <f t="shared" si="116"/>
        <v/>
      </c>
      <c r="Y176" s="221" t="str">
        <f t="shared" si="117"/>
        <v/>
      </c>
      <c r="Z176" s="228" t="str">
        <f t="shared" si="118"/>
        <v/>
      </c>
      <c r="AA176" s="221" t="str">
        <f t="shared" si="119"/>
        <v/>
      </c>
      <c r="AB176" s="237" t="str">
        <f t="shared" si="120"/>
        <v/>
      </c>
      <c r="AC176" s="213" t="str">
        <f t="shared" si="121"/>
        <v/>
      </c>
      <c r="AD176" s="221" t="str">
        <f t="shared" si="122"/>
        <v/>
      </c>
      <c r="AE176" s="221" t="str">
        <f t="shared" si="123"/>
        <v/>
      </c>
      <c r="AF176" s="228" t="str">
        <f t="shared" si="124"/>
        <v/>
      </c>
      <c r="AG176" s="221" t="str">
        <f t="shared" si="125"/>
        <v/>
      </c>
      <c r="AH176" s="232" t="str">
        <f t="shared" si="126"/>
        <v/>
      </c>
      <c r="AI176" s="221" t="str">
        <f t="shared" si="127"/>
        <v/>
      </c>
      <c r="AJ176" s="221" t="str">
        <f t="shared" si="128"/>
        <v/>
      </c>
      <c r="AK176" s="221" t="str">
        <f t="shared" si="129"/>
        <v/>
      </c>
      <c r="AL176" s="228" t="str">
        <f t="shared" si="130"/>
        <v/>
      </c>
      <c r="AM176" s="221" t="str">
        <f t="shared" si="131"/>
        <v/>
      </c>
      <c r="AN176" s="237" t="str">
        <f t="shared" si="132"/>
        <v/>
      </c>
      <c r="AO176" s="213" t="str">
        <f t="shared" si="133"/>
        <v/>
      </c>
      <c r="AP176" s="221" t="str">
        <f t="shared" si="134"/>
        <v/>
      </c>
      <c r="AQ176" s="221" t="str">
        <f t="shared" si="135"/>
        <v/>
      </c>
      <c r="AR176" s="228" t="str">
        <f t="shared" si="136"/>
        <v/>
      </c>
      <c r="AS176" s="221" t="str">
        <f t="shared" si="137"/>
        <v/>
      </c>
      <c r="AT176" s="232" t="str">
        <f t="shared" si="138"/>
        <v/>
      </c>
      <c r="AU176" s="221" t="str">
        <f t="shared" si="139"/>
        <v/>
      </c>
      <c r="AV176" s="221" t="str">
        <f t="shared" si="140"/>
        <v/>
      </c>
      <c r="AW176" s="221" t="str">
        <f t="shared" si="141"/>
        <v/>
      </c>
      <c r="AX176" s="228" t="str">
        <f t="shared" si="142"/>
        <v/>
      </c>
      <c r="AY176" s="221" t="str">
        <f t="shared" si="143"/>
        <v/>
      </c>
      <c r="AZ176" s="237" t="str">
        <f t="shared" si="144"/>
        <v/>
      </c>
      <c r="BA176" s="213" t="str">
        <f t="shared" si="145"/>
        <v/>
      </c>
      <c r="BB176" s="221" t="str">
        <f t="shared" si="146"/>
        <v/>
      </c>
      <c r="BC176" s="232" t="str">
        <f t="shared" si="147"/>
        <v/>
      </c>
      <c r="BD176" s="229" t="str">
        <f t="shared" si="148"/>
        <v/>
      </c>
      <c r="BE176" s="222" t="str">
        <f t="shared" si="149"/>
        <v/>
      </c>
      <c r="BF176" s="233" t="str">
        <f t="shared" si="150"/>
        <v/>
      </c>
      <c r="BG176" s="222" t="str">
        <f t="shared" si="151"/>
        <v/>
      </c>
      <c r="BH176" s="222" t="str">
        <f t="shared" si="152"/>
        <v/>
      </c>
      <c r="BI176" s="222" t="str">
        <f t="shared" si="153"/>
        <v/>
      </c>
      <c r="BJ176" s="213" t="str">
        <f t="shared" si="154"/>
        <v/>
      </c>
      <c r="BK176" s="221" t="str">
        <f t="shared" si="155"/>
        <v/>
      </c>
      <c r="BL176" s="232" t="str">
        <f t="shared" si="156"/>
        <v/>
      </c>
      <c r="BM176" s="228" t="str">
        <f t="shared" si="157"/>
        <v/>
      </c>
      <c r="BN176" s="221" t="str">
        <f t="shared" si="158"/>
        <v/>
      </c>
      <c r="BO176" s="232" t="str">
        <f t="shared" si="159"/>
        <v/>
      </c>
      <c r="BP176" s="221" t="str">
        <f t="shared" si="160"/>
        <v/>
      </c>
      <c r="BQ176" s="221" t="str">
        <f t="shared" si="161"/>
        <v/>
      </c>
      <c r="BR176" s="237" t="str">
        <f t="shared" si="162"/>
        <v/>
      </c>
    </row>
    <row r="177" spans="1:70" s="77" customFormat="1" ht="15" customHeight="1">
      <c r="A177" s="102"/>
      <c r="B177" s="102"/>
      <c r="C177" s="102"/>
      <c r="D177" s="144"/>
      <c r="E177" s="102"/>
      <c r="F177" s="150"/>
      <c r="G177" s="166"/>
      <c r="H177" s="180"/>
      <c r="I177" s="180"/>
      <c r="J177" s="166"/>
      <c r="K177" s="166"/>
      <c r="L177" s="166"/>
      <c r="M177" s="201"/>
      <c r="N177" s="201"/>
      <c r="O177" s="209"/>
      <c r="Q177" s="213" t="str">
        <f t="shared" si="109"/>
        <v/>
      </c>
      <c r="R177" s="221" t="str">
        <f t="shared" si="110"/>
        <v/>
      </c>
      <c r="S177" s="221" t="str">
        <f t="shared" si="111"/>
        <v/>
      </c>
      <c r="T177" s="228" t="str">
        <f t="shared" si="112"/>
        <v/>
      </c>
      <c r="U177" s="221" t="str">
        <f t="shared" si="113"/>
        <v/>
      </c>
      <c r="V177" s="232" t="str">
        <f t="shared" si="114"/>
        <v/>
      </c>
      <c r="W177" s="221" t="str">
        <f t="shared" si="115"/>
        <v/>
      </c>
      <c r="X177" s="221" t="str">
        <f t="shared" si="116"/>
        <v/>
      </c>
      <c r="Y177" s="221" t="str">
        <f t="shared" si="117"/>
        <v/>
      </c>
      <c r="Z177" s="228" t="str">
        <f t="shared" si="118"/>
        <v/>
      </c>
      <c r="AA177" s="221" t="str">
        <f t="shared" si="119"/>
        <v/>
      </c>
      <c r="AB177" s="237" t="str">
        <f t="shared" si="120"/>
        <v/>
      </c>
      <c r="AC177" s="213" t="str">
        <f t="shared" si="121"/>
        <v/>
      </c>
      <c r="AD177" s="221" t="str">
        <f t="shared" si="122"/>
        <v/>
      </c>
      <c r="AE177" s="221" t="str">
        <f t="shared" si="123"/>
        <v/>
      </c>
      <c r="AF177" s="228" t="str">
        <f t="shared" si="124"/>
        <v/>
      </c>
      <c r="AG177" s="221" t="str">
        <f t="shared" si="125"/>
        <v/>
      </c>
      <c r="AH177" s="232" t="str">
        <f t="shared" si="126"/>
        <v/>
      </c>
      <c r="AI177" s="221" t="str">
        <f t="shared" si="127"/>
        <v/>
      </c>
      <c r="AJ177" s="221" t="str">
        <f t="shared" si="128"/>
        <v/>
      </c>
      <c r="AK177" s="221" t="str">
        <f t="shared" si="129"/>
        <v/>
      </c>
      <c r="AL177" s="228" t="str">
        <f t="shared" si="130"/>
        <v/>
      </c>
      <c r="AM177" s="221" t="str">
        <f t="shared" si="131"/>
        <v/>
      </c>
      <c r="AN177" s="237" t="str">
        <f t="shared" si="132"/>
        <v/>
      </c>
      <c r="AO177" s="213" t="str">
        <f t="shared" si="133"/>
        <v/>
      </c>
      <c r="AP177" s="221" t="str">
        <f t="shared" si="134"/>
        <v/>
      </c>
      <c r="AQ177" s="221" t="str">
        <f t="shared" si="135"/>
        <v/>
      </c>
      <c r="AR177" s="228" t="str">
        <f t="shared" si="136"/>
        <v/>
      </c>
      <c r="AS177" s="221" t="str">
        <f t="shared" si="137"/>
        <v/>
      </c>
      <c r="AT177" s="232" t="str">
        <f t="shared" si="138"/>
        <v/>
      </c>
      <c r="AU177" s="221" t="str">
        <f t="shared" si="139"/>
        <v/>
      </c>
      <c r="AV177" s="221" t="str">
        <f t="shared" si="140"/>
        <v/>
      </c>
      <c r="AW177" s="221" t="str">
        <f t="shared" si="141"/>
        <v/>
      </c>
      <c r="AX177" s="228" t="str">
        <f t="shared" si="142"/>
        <v/>
      </c>
      <c r="AY177" s="221" t="str">
        <f t="shared" si="143"/>
        <v/>
      </c>
      <c r="AZ177" s="237" t="str">
        <f t="shared" si="144"/>
        <v/>
      </c>
      <c r="BA177" s="213" t="str">
        <f t="shared" si="145"/>
        <v/>
      </c>
      <c r="BB177" s="221" t="str">
        <f t="shared" si="146"/>
        <v/>
      </c>
      <c r="BC177" s="232" t="str">
        <f t="shared" si="147"/>
        <v/>
      </c>
      <c r="BD177" s="229" t="str">
        <f t="shared" si="148"/>
        <v/>
      </c>
      <c r="BE177" s="222" t="str">
        <f t="shared" si="149"/>
        <v/>
      </c>
      <c r="BF177" s="233" t="str">
        <f t="shared" si="150"/>
        <v/>
      </c>
      <c r="BG177" s="222" t="str">
        <f t="shared" si="151"/>
        <v/>
      </c>
      <c r="BH177" s="222" t="str">
        <f t="shared" si="152"/>
        <v/>
      </c>
      <c r="BI177" s="222" t="str">
        <f t="shared" si="153"/>
        <v/>
      </c>
      <c r="BJ177" s="213" t="str">
        <f t="shared" si="154"/>
        <v/>
      </c>
      <c r="BK177" s="221" t="str">
        <f t="shared" si="155"/>
        <v/>
      </c>
      <c r="BL177" s="232" t="str">
        <f t="shared" si="156"/>
        <v/>
      </c>
      <c r="BM177" s="228" t="str">
        <f t="shared" si="157"/>
        <v/>
      </c>
      <c r="BN177" s="221" t="str">
        <f t="shared" si="158"/>
        <v/>
      </c>
      <c r="BO177" s="232" t="str">
        <f t="shared" si="159"/>
        <v/>
      </c>
      <c r="BP177" s="221" t="str">
        <f t="shared" si="160"/>
        <v/>
      </c>
      <c r="BQ177" s="221" t="str">
        <f t="shared" si="161"/>
        <v/>
      </c>
      <c r="BR177" s="237" t="str">
        <f t="shared" si="162"/>
        <v/>
      </c>
    </row>
    <row r="178" spans="1:70" s="77" customFormat="1" ht="15" customHeight="1">
      <c r="A178" s="102"/>
      <c r="B178" s="102"/>
      <c r="C178" s="102"/>
      <c r="D178" s="144"/>
      <c r="E178" s="102"/>
      <c r="F178" s="150"/>
      <c r="G178" s="166"/>
      <c r="H178" s="180"/>
      <c r="I178" s="180"/>
      <c r="J178" s="166"/>
      <c r="K178" s="166"/>
      <c r="L178" s="166"/>
      <c r="M178" s="201"/>
      <c r="N178" s="201"/>
      <c r="O178" s="209"/>
      <c r="Q178" s="213" t="str">
        <f t="shared" si="109"/>
        <v/>
      </c>
      <c r="R178" s="221" t="str">
        <f t="shared" si="110"/>
        <v/>
      </c>
      <c r="S178" s="221" t="str">
        <f t="shared" si="111"/>
        <v/>
      </c>
      <c r="T178" s="228" t="str">
        <f t="shared" si="112"/>
        <v/>
      </c>
      <c r="U178" s="221" t="str">
        <f t="shared" si="113"/>
        <v/>
      </c>
      <c r="V178" s="232" t="str">
        <f t="shared" si="114"/>
        <v/>
      </c>
      <c r="W178" s="221" t="str">
        <f t="shared" si="115"/>
        <v/>
      </c>
      <c r="X178" s="221" t="str">
        <f t="shared" si="116"/>
        <v/>
      </c>
      <c r="Y178" s="221" t="str">
        <f t="shared" si="117"/>
        <v/>
      </c>
      <c r="Z178" s="228" t="str">
        <f t="shared" si="118"/>
        <v/>
      </c>
      <c r="AA178" s="221" t="str">
        <f t="shared" si="119"/>
        <v/>
      </c>
      <c r="AB178" s="237" t="str">
        <f t="shared" si="120"/>
        <v/>
      </c>
      <c r="AC178" s="213" t="str">
        <f t="shared" si="121"/>
        <v/>
      </c>
      <c r="AD178" s="221" t="str">
        <f t="shared" si="122"/>
        <v/>
      </c>
      <c r="AE178" s="221" t="str">
        <f t="shared" si="123"/>
        <v/>
      </c>
      <c r="AF178" s="228" t="str">
        <f t="shared" si="124"/>
        <v/>
      </c>
      <c r="AG178" s="221" t="str">
        <f t="shared" si="125"/>
        <v/>
      </c>
      <c r="AH178" s="232" t="str">
        <f t="shared" si="126"/>
        <v/>
      </c>
      <c r="AI178" s="221" t="str">
        <f t="shared" si="127"/>
        <v/>
      </c>
      <c r="AJ178" s="221" t="str">
        <f t="shared" si="128"/>
        <v/>
      </c>
      <c r="AK178" s="221" t="str">
        <f t="shared" si="129"/>
        <v/>
      </c>
      <c r="AL178" s="228" t="str">
        <f t="shared" si="130"/>
        <v/>
      </c>
      <c r="AM178" s="221" t="str">
        <f t="shared" si="131"/>
        <v/>
      </c>
      <c r="AN178" s="237" t="str">
        <f t="shared" si="132"/>
        <v/>
      </c>
      <c r="AO178" s="213" t="str">
        <f t="shared" si="133"/>
        <v/>
      </c>
      <c r="AP178" s="221" t="str">
        <f t="shared" si="134"/>
        <v/>
      </c>
      <c r="AQ178" s="221" t="str">
        <f t="shared" si="135"/>
        <v/>
      </c>
      <c r="AR178" s="228" t="str">
        <f t="shared" si="136"/>
        <v/>
      </c>
      <c r="AS178" s="221" t="str">
        <f t="shared" si="137"/>
        <v/>
      </c>
      <c r="AT178" s="232" t="str">
        <f t="shared" si="138"/>
        <v/>
      </c>
      <c r="AU178" s="221" t="str">
        <f t="shared" si="139"/>
        <v/>
      </c>
      <c r="AV178" s="221" t="str">
        <f t="shared" si="140"/>
        <v/>
      </c>
      <c r="AW178" s="221" t="str">
        <f t="shared" si="141"/>
        <v/>
      </c>
      <c r="AX178" s="228" t="str">
        <f t="shared" si="142"/>
        <v/>
      </c>
      <c r="AY178" s="221" t="str">
        <f t="shared" si="143"/>
        <v/>
      </c>
      <c r="AZ178" s="237" t="str">
        <f t="shared" si="144"/>
        <v/>
      </c>
      <c r="BA178" s="213" t="str">
        <f t="shared" si="145"/>
        <v/>
      </c>
      <c r="BB178" s="221" t="str">
        <f t="shared" si="146"/>
        <v/>
      </c>
      <c r="BC178" s="232" t="str">
        <f t="shared" si="147"/>
        <v/>
      </c>
      <c r="BD178" s="229" t="str">
        <f t="shared" si="148"/>
        <v/>
      </c>
      <c r="BE178" s="222" t="str">
        <f t="shared" si="149"/>
        <v/>
      </c>
      <c r="BF178" s="233" t="str">
        <f t="shared" si="150"/>
        <v/>
      </c>
      <c r="BG178" s="222" t="str">
        <f t="shared" si="151"/>
        <v/>
      </c>
      <c r="BH178" s="222" t="str">
        <f t="shared" si="152"/>
        <v/>
      </c>
      <c r="BI178" s="222" t="str">
        <f t="shared" si="153"/>
        <v/>
      </c>
      <c r="BJ178" s="213" t="str">
        <f t="shared" si="154"/>
        <v/>
      </c>
      <c r="BK178" s="221" t="str">
        <f t="shared" si="155"/>
        <v/>
      </c>
      <c r="BL178" s="232" t="str">
        <f t="shared" si="156"/>
        <v/>
      </c>
      <c r="BM178" s="228" t="str">
        <f t="shared" si="157"/>
        <v/>
      </c>
      <c r="BN178" s="221" t="str">
        <f t="shared" si="158"/>
        <v/>
      </c>
      <c r="BO178" s="232" t="str">
        <f t="shared" si="159"/>
        <v/>
      </c>
      <c r="BP178" s="221" t="str">
        <f t="shared" si="160"/>
        <v/>
      </c>
      <c r="BQ178" s="221" t="str">
        <f t="shared" si="161"/>
        <v/>
      </c>
      <c r="BR178" s="237" t="str">
        <f t="shared" si="162"/>
        <v/>
      </c>
    </row>
    <row r="179" spans="1:70" s="77" customFormat="1" ht="15" customHeight="1">
      <c r="A179" s="102"/>
      <c r="B179" s="102"/>
      <c r="C179" s="102"/>
      <c r="D179" s="144"/>
      <c r="E179" s="102"/>
      <c r="F179" s="150"/>
      <c r="G179" s="166"/>
      <c r="H179" s="180"/>
      <c r="I179" s="180"/>
      <c r="J179" s="166"/>
      <c r="K179" s="166"/>
      <c r="L179" s="166"/>
      <c r="M179" s="201"/>
      <c r="N179" s="201"/>
      <c r="O179" s="209"/>
      <c r="Q179" s="213" t="str">
        <f t="shared" si="109"/>
        <v/>
      </c>
      <c r="R179" s="221" t="str">
        <f t="shared" si="110"/>
        <v/>
      </c>
      <c r="S179" s="221" t="str">
        <f t="shared" si="111"/>
        <v/>
      </c>
      <c r="T179" s="228" t="str">
        <f t="shared" si="112"/>
        <v/>
      </c>
      <c r="U179" s="221" t="str">
        <f t="shared" si="113"/>
        <v/>
      </c>
      <c r="V179" s="232" t="str">
        <f t="shared" si="114"/>
        <v/>
      </c>
      <c r="W179" s="221" t="str">
        <f t="shared" si="115"/>
        <v/>
      </c>
      <c r="X179" s="221" t="str">
        <f t="shared" si="116"/>
        <v/>
      </c>
      <c r="Y179" s="221" t="str">
        <f t="shared" si="117"/>
        <v/>
      </c>
      <c r="Z179" s="228" t="str">
        <f t="shared" si="118"/>
        <v/>
      </c>
      <c r="AA179" s="221" t="str">
        <f t="shared" si="119"/>
        <v/>
      </c>
      <c r="AB179" s="237" t="str">
        <f t="shared" si="120"/>
        <v/>
      </c>
      <c r="AC179" s="213" t="str">
        <f t="shared" si="121"/>
        <v/>
      </c>
      <c r="AD179" s="221" t="str">
        <f t="shared" si="122"/>
        <v/>
      </c>
      <c r="AE179" s="221" t="str">
        <f t="shared" si="123"/>
        <v/>
      </c>
      <c r="AF179" s="228" t="str">
        <f t="shared" si="124"/>
        <v/>
      </c>
      <c r="AG179" s="221" t="str">
        <f t="shared" si="125"/>
        <v/>
      </c>
      <c r="AH179" s="232" t="str">
        <f t="shared" si="126"/>
        <v/>
      </c>
      <c r="AI179" s="221" t="str">
        <f t="shared" si="127"/>
        <v/>
      </c>
      <c r="AJ179" s="221" t="str">
        <f t="shared" si="128"/>
        <v/>
      </c>
      <c r="AK179" s="221" t="str">
        <f t="shared" si="129"/>
        <v/>
      </c>
      <c r="AL179" s="228" t="str">
        <f t="shared" si="130"/>
        <v/>
      </c>
      <c r="AM179" s="221" t="str">
        <f t="shared" si="131"/>
        <v/>
      </c>
      <c r="AN179" s="237" t="str">
        <f t="shared" si="132"/>
        <v/>
      </c>
      <c r="AO179" s="213" t="str">
        <f t="shared" si="133"/>
        <v/>
      </c>
      <c r="AP179" s="221" t="str">
        <f t="shared" si="134"/>
        <v/>
      </c>
      <c r="AQ179" s="221" t="str">
        <f t="shared" si="135"/>
        <v/>
      </c>
      <c r="AR179" s="228" t="str">
        <f t="shared" si="136"/>
        <v/>
      </c>
      <c r="AS179" s="221" t="str">
        <f t="shared" si="137"/>
        <v/>
      </c>
      <c r="AT179" s="232" t="str">
        <f t="shared" si="138"/>
        <v/>
      </c>
      <c r="AU179" s="221" t="str">
        <f t="shared" si="139"/>
        <v/>
      </c>
      <c r="AV179" s="221" t="str">
        <f t="shared" si="140"/>
        <v/>
      </c>
      <c r="AW179" s="221" t="str">
        <f t="shared" si="141"/>
        <v/>
      </c>
      <c r="AX179" s="228" t="str">
        <f t="shared" si="142"/>
        <v/>
      </c>
      <c r="AY179" s="221" t="str">
        <f t="shared" si="143"/>
        <v/>
      </c>
      <c r="AZ179" s="237" t="str">
        <f t="shared" si="144"/>
        <v/>
      </c>
      <c r="BA179" s="213" t="str">
        <f t="shared" si="145"/>
        <v/>
      </c>
      <c r="BB179" s="221" t="str">
        <f t="shared" si="146"/>
        <v/>
      </c>
      <c r="BC179" s="232" t="str">
        <f t="shared" si="147"/>
        <v/>
      </c>
      <c r="BD179" s="229" t="str">
        <f t="shared" si="148"/>
        <v/>
      </c>
      <c r="BE179" s="222" t="str">
        <f t="shared" si="149"/>
        <v/>
      </c>
      <c r="BF179" s="233" t="str">
        <f t="shared" si="150"/>
        <v/>
      </c>
      <c r="BG179" s="222" t="str">
        <f t="shared" si="151"/>
        <v/>
      </c>
      <c r="BH179" s="222" t="str">
        <f t="shared" si="152"/>
        <v/>
      </c>
      <c r="BI179" s="222" t="str">
        <f t="shared" si="153"/>
        <v/>
      </c>
      <c r="BJ179" s="213" t="str">
        <f t="shared" si="154"/>
        <v/>
      </c>
      <c r="BK179" s="221" t="str">
        <f t="shared" si="155"/>
        <v/>
      </c>
      <c r="BL179" s="232" t="str">
        <f t="shared" si="156"/>
        <v/>
      </c>
      <c r="BM179" s="228" t="str">
        <f t="shared" si="157"/>
        <v/>
      </c>
      <c r="BN179" s="221" t="str">
        <f t="shared" si="158"/>
        <v/>
      </c>
      <c r="BO179" s="232" t="str">
        <f t="shared" si="159"/>
        <v/>
      </c>
      <c r="BP179" s="221" t="str">
        <f t="shared" si="160"/>
        <v/>
      </c>
      <c r="BQ179" s="221" t="str">
        <f t="shared" si="161"/>
        <v/>
      </c>
      <c r="BR179" s="237" t="str">
        <f t="shared" si="162"/>
        <v/>
      </c>
    </row>
    <row r="180" spans="1:70" s="77" customFormat="1" ht="15" customHeight="1">
      <c r="A180" s="102"/>
      <c r="B180" s="102"/>
      <c r="C180" s="102"/>
      <c r="D180" s="144"/>
      <c r="E180" s="102"/>
      <c r="F180" s="150"/>
      <c r="G180" s="166"/>
      <c r="H180" s="180"/>
      <c r="I180" s="180"/>
      <c r="J180" s="166"/>
      <c r="K180" s="166"/>
      <c r="L180" s="166"/>
      <c r="M180" s="201"/>
      <c r="N180" s="201"/>
      <c r="O180" s="209"/>
      <c r="Q180" s="213" t="str">
        <f t="shared" si="109"/>
        <v/>
      </c>
      <c r="R180" s="221" t="str">
        <f t="shared" si="110"/>
        <v/>
      </c>
      <c r="S180" s="221" t="str">
        <f t="shared" si="111"/>
        <v/>
      </c>
      <c r="T180" s="228" t="str">
        <f t="shared" si="112"/>
        <v/>
      </c>
      <c r="U180" s="221" t="str">
        <f t="shared" si="113"/>
        <v/>
      </c>
      <c r="V180" s="232" t="str">
        <f t="shared" si="114"/>
        <v/>
      </c>
      <c r="W180" s="221" t="str">
        <f t="shared" si="115"/>
        <v/>
      </c>
      <c r="X180" s="221" t="str">
        <f t="shared" si="116"/>
        <v/>
      </c>
      <c r="Y180" s="221" t="str">
        <f t="shared" si="117"/>
        <v/>
      </c>
      <c r="Z180" s="228" t="str">
        <f t="shared" si="118"/>
        <v/>
      </c>
      <c r="AA180" s="221" t="str">
        <f t="shared" si="119"/>
        <v/>
      </c>
      <c r="AB180" s="237" t="str">
        <f t="shared" si="120"/>
        <v/>
      </c>
      <c r="AC180" s="213" t="str">
        <f t="shared" si="121"/>
        <v/>
      </c>
      <c r="AD180" s="221" t="str">
        <f t="shared" si="122"/>
        <v/>
      </c>
      <c r="AE180" s="221" t="str">
        <f t="shared" si="123"/>
        <v/>
      </c>
      <c r="AF180" s="228" t="str">
        <f t="shared" si="124"/>
        <v/>
      </c>
      <c r="AG180" s="221" t="str">
        <f t="shared" si="125"/>
        <v/>
      </c>
      <c r="AH180" s="232" t="str">
        <f t="shared" si="126"/>
        <v/>
      </c>
      <c r="AI180" s="221" t="str">
        <f t="shared" si="127"/>
        <v/>
      </c>
      <c r="AJ180" s="221" t="str">
        <f t="shared" si="128"/>
        <v/>
      </c>
      <c r="AK180" s="221" t="str">
        <f t="shared" si="129"/>
        <v/>
      </c>
      <c r="AL180" s="228" t="str">
        <f t="shared" si="130"/>
        <v/>
      </c>
      <c r="AM180" s="221" t="str">
        <f t="shared" si="131"/>
        <v/>
      </c>
      <c r="AN180" s="237" t="str">
        <f t="shared" si="132"/>
        <v/>
      </c>
      <c r="AO180" s="213" t="str">
        <f t="shared" si="133"/>
        <v/>
      </c>
      <c r="AP180" s="221" t="str">
        <f t="shared" si="134"/>
        <v/>
      </c>
      <c r="AQ180" s="221" t="str">
        <f t="shared" si="135"/>
        <v/>
      </c>
      <c r="AR180" s="228" t="str">
        <f t="shared" si="136"/>
        <v/>
      </c>
      <c r="AS180" s="221" t="str">
        <f t="shared" si="137"/>
        <v/>
      </c>
      <c r="AT180" s="232" t="str">
        <f t="shared" si="138"/>
        <v/>
      </c>
      <c r="AU180" s="221" t="str">
        <f t="shared" si="139"/>
        <v/>
      </c>
      <c r="AV180" s="221" t="str">
        <f t="shared" si="140"/>
        <v/>
      </c>
      <c r="AW180" s="221" t="str">
        <f t="shared" si="141"/>
        <v/>
      </c>
      <c r="AX180" s="228" t="str">
        <f t="shared" si="142"/>
        <v/>
      </c>
      <c r="AY180" s="221" t="str">
        <f t="shared" si="143"/>
        <v/>
      </c>
      <c r="AZ180" s="237" t="str">
        <f t="shared" si="144"/>
        <v/>
      </c>
      <c r="BA180" s="213" t="str">
        <f t="shared" si="145"/>
        <v/>
      </c>
      <c r="BB180" s="221" t="str">
        <f t="shared" si="146"/>
        <v/>
      </c>
      <c r="BC180" s="232" t="str">
        <f t="shared" si="147"/>
        <v/>
      </c>
      <c r="BD180" s="229" t="str">
        <f t="shared" si="148"/>
        <v/>
      </c>
      <c r="BE180" s="222" t="str">
        <f t="shared" si="149"/>
        <v/>
      </c>
      <c r="BF180" s="233" t="str">
        <f t="shared" si="150"/>
        <v/>
      </c>
      <c r="BG180" s="222" t="str">
        <f t="shared" si="151"/>
        <v/>
      </c>
      <c r="BH180" s="222" t="str">
        <f t="shared" si="152"/>
        <v/>
      </c>
      <c r="BI180" s="222" t="str">
        <f t="shared" si="153"/>
        <v/>
      </c>
      <c r="BJ180" s="213" t="str">
        <f t="shared" si="154"/>
        <v/>
      </c>
      <c r="BK180" s="221" t="str">
        <f t="shared" si="155"/>
        <v/>
      </c>
      <c r="BL180" s="232" t="str">
        <f t="shared" si="156"/>
        <v/>
      </c>
      <c r="BM180" s="228" t="str">
        <f t="shared" si="157"/>
        <v/>
      </c>
      <c r="BN180" s="221" t="str">
        <f t="shared" si="158"/>
        <v/>
      </c>
      <c r="BO180" s="232" t="str">
        <f t="shared" si="159"/>
        <v/>
      </c>
      <c r="BP180" s="221" t="str">
        <f t="shared" si="160"/>
        <v/>
      </c>
      <c r="BQ180" s="221" t="str">
        <f t="shared" si="161"/>
        <v/>
      </c>
      <c r="BR180" s="237" t="str">
        <f t="shared" si="162"/>
        <v/>
      </c>
    </row>
    <row r="181" spans="1:70" s="77" customFormat="1" ht="15" customHeight="1">
      <c r="A181" s="102"/>
      <c r="B181" s="102"/>
      <c r="C181" s="102"/>
      <c r="D181" s="144"/>
      <c r="E181" s="102"/>
      <c r="F181" s="150"/>
      <c r="G181" s="166"/>
      <c r="H181" s="180"/>
      <c r="I181" s="180"/>
      <c r="J181" s="166"/>
      <c r="K181" s="166"/>
      <c r="L181" s="166"/>
      <c r="M181" s="201"/>
      <c r="N181" s="201"/>
      <c r="O181" s="209"/>
      <c r="Q181" s="213" t="str">
        <f t="shared" si="109"/>
        <v/>
      </c>
      <c r="R181" s="221" t="str">
        <f t="shared" si="110"/>
        <v/>
      </c>
      <c r="S181" s="221" t="str">
        <f t="shared" si="111"/>
        <v/>
      </c>
      <c r="T181" s="228" t="str">
        <f t="shared" si="112"/>
        <v/>
      </c>
      <c r="U181" s="221" t="str">
        <f t="shared" si="113"/>
        <v/>
      </c>
      <c r="V181" s="232" t="str">
        <f t="shared" si="114"/>
        <v/>
      </c>
      <c r="W181" s="221" t="str">
        <f t="shared" si="115"/>
        <v/>
      </c>
      <c r="X181" s="221" t="str">
        <f t="shared" si="116"/>
        <v/>
      </c>
      <c r="Y181" s="221" t="str">
        <f t="shared" si="117"/>
        <v/>
      </c>
      <c r="Z181" s="228" t="str">
        <f t="shared" si="118"/>
        <v/>
      </c>
      <c r="AA181" s="221" t="str">
        <f t="shared" si="119"/>
        <v/>
      </c>
      <c r="AB181" s="237" t="str">
        <f t="shared" si="120"/>
        <v/>
      </c>
      <c r="AC181" s="213" t="str">
        <f t="shared" si="121"/>
        <v/>
      </c>
      <c r="AD181" s="221" t="str">
        <f t="shared" si="122"/>
        <v/>
      </c>
      <c r="AE181" s="221" t="str">
        <f t="shared" si="123"/>
        <v/>
      </c>
      <c r="AF181" s="228" t="str">
        <f t="shared" si="124"/>
        <v/>
      </c>
      <c r="AG181" s="221" t="str">
        <f t="shared" si="125"/>
        <v/>
      </c>
      <c r="AH181" s="232" t="str">
        <f t="shared" si="126"/>
        <v/>
      </c>
      <c r="AI181" s="221" t="str">
        <f t="shared" si="127"/>
        <v/>
      </c>
      <c r="AJ181" s="221" t="str">
        <f t="shared" si="128"/>
        <v/>
      </c>
      <c r="AK181" s="221" t="str">
        <f t="shared" si="129"/>
        <v/>
      </c>
      <c r="AL181" s="228" t="str">
        <f t="shared" si="130"/>
        <v/>
      </c>
      <c r="AM181" s="221" t="str">
        <f t="shared" si="131"/>
        <v/>
      </c>
      <c r="AN181" s="237" t="str">
        <f t="shared" si="132"/>
        <v/>
      </c>
      <c r="AO181" s="213" t="str">
        <f t="shared" si="133"/>
        <v/>
      </c>
      <c r="AP181" s="221" t="str">
        <f t="shared" si="134"/>
        <v/>
      </c>
      <c r="AQ181" s="221" t="str">
        <f t="shared" si="135"/>
        <v/>
      </c>
      <c r="AR181" s="228" t="str">
        <f t="shared" si="136"/>
        <v/>
      </c>
      <c r="AS181" s="221" t="str">
        <f t="shared" si="137"/>
        <v/>
      </c>
      <c r="AT181" s="232" t="str">
        <f t="shared" si="138"/>
        <v/>
      </c>
      <c r="AU181" s="221" t="str">
        <f t="shared" si="139"/>
        <v/>
      </c>
      <c r="AV181" s="221" t="str">
        <f t="shared" si="140"/>
        <v/>
      </c>
      <c r="AW181" s="221" t="str">
        <f t="shared" si="141"/>
        <v/>
      </c>
      <c r="AX181" s="228" t="str">
        <f t="shared" si="142"/>
        <v/>
      </c>
      <c r="AY181" s="221" t="str">
        <f t="shared" si="143"/>
        <v/>
      </c>
      <c r="AZ181" s="237" t="str">
        <f t="shared" si="144"/>
        <v/>
      </c>
      <c r="BA181" s="213" t="str">
        <f t="shared" si="145"/>
        <v/>
      </c>
      <c r="BB181" s="221" t="str">
        <f t="shared" si="146"/>
        <v/>
      </c>
      <c r="BC181" s="232" t="str">
        <f t="shared" si="147"/>
        <v/>
      </c>
      <c r="BD181" s="229" t="str">
        <f t="shared" si="148"/>
        <v/>
      </c>
      <c r="BE181" s="222" t="str">
        <f t="shared" si="149"/>
        <v/>
      </c>
      <c r="BF181" s="233" t="str">
        <f t="shared" si="150"/>
        <v/>
      </c>
      <c r="BG181" s="222" t="str">
        <f t="shared" si="151"/>
        <v/>
      </c>
      <c r="BH181" s="222" t="str">
        <f t="shared" si="152"/>
        <v/>
      </c>
      <c r="BI181" s="222" t="str">
        <f t="shared" si="153"/>
        <v/>
      </c>
      <c r="BJ181" s="213" t="str">
        <f t="shared" si="154"/>
        <v/>
      </c>
      <c r="BK181" s="221" t="str">
        <f t="shared" si="155"/>
        <v/>
      </c>
      <c r="BL181" s="232" t="str">
        <f t="shared" si="156"/>
        <v/>
      </c>
      <c r="BM181" s="228" t="str">
        <f t="shared" si="157"/>
        <v/>
      </c>
      <c r="BN181" s="221" t="str">
        <f t="shared" si="158"/>
        <v/>
      </c>
      <c r="BO181" s="232" t="str">
        <f t="shared" si="159"/>
        <v/>
      </c>
      <c r="BP181" s="221" t="str">
        <f t="shared" si="160"/>
        <v/>
      </c>
      <c r="BQ181" s="221" t="str">
        <f t="shared" si="161"/>
        <v/>
      </c>
      <c r="BR181" s="237" t="str">
        <f t="shared" si="162"/>
        <v/>
      </c>
    </row>
    <row r="182" spans="1:70" s="77" customFormat="1" ht="15" customHeight="1">
      <c r="A182" s="102"/>
      <c r="B182" s="102"/>
      <c r="C182" s="102"/>
      <c r="D182" s="144"/>
      <c r="E182" s="102"/>
      <c r="F182" s="150"/>
      <c r="G182" s="166"/>
      <c r="H182" s="180"/>
      <c r="I182" s="180"/>
      <c r="J182" s="166"/>
      <c r="K182" s="166"/>
      <c r="L182" s="166"/>
      <c r="M182" s="201"/>
      <c r="N182" s="201"/>
      <c r="O182" s="209"/>
      <c r="Q182" s="213" t="str">
        <f t="shared" si="109"/>
        <v/>
      </c>
      <c r="R182" s="221" t="str">
        <f t="shared" si="110"/>
        <v/>
      </c>
      <c r="S182" s="221" t="str">
        <f t="shared" si="111"/>
        <v/>
      </c>
      <c r="T182" s="228" t="str">
        <f t="shared" si="112"/>
        <v/>
      </c>
      <c r="U182" s="221" t="str">
        <f t="shared" si="113"/>
        <v/>
      </c>
      <c r="V182" s="232" t="str">
        <f t="shared" si="114"/>
        <v/>
      </c>
      <c r="W182" s="221" t="str">
        <f t="shared" si="115"/>
        <v/>
      </c>
      <c r="X182" s="221" t="str">
        <f t="shared" si="116"/>
        <v/>
      </c>
      <c r="Y182" s="221" t="str">
        <f t="shared" si="117"/>
        <v/>
      </c>
      <c r="Z182" s="228" t="str">
        <f t="shared" si="118"/>
        <v/>
      </c>
      <c r="AA182" s="221" t="str">
        <f t="shared" si="119"/>
        <v/>
      </c>
      <c r="AB182" s="237" t="str">
        <f t="shared" si="120"/>
        <v/>
      </c>
      <c r="AC182" s="213" t="str">
        <f t="shared" si="121"/>
        <v/>
      </c>
      <c r="AD182" s="221" t="str">
        <f t="shared" si="122"/>
        <v/>
      </c>
      <c r="AE182" s="221" t="str">
        <f t="shared" si="123"/>
        <v/>
      </c>
      <c r="AF182" s="228" t="str">
        <f t="shared" si="124"/>
        <v/>
      </c>
      <c r="AG182" s="221" t="str">
        <f t="shared" si="125"/>
        <v/>
      </c>
      <c r="AH182" s="232" t="str">
        <f t="shared" si="126"/>
        <v/>
      </c>
      <c r="AI182" s="221" t="str">
        <f t="shared" si="127"/>
        <v/>
      </c>
      <c r="AJ182" s="221" t="str">
        <f t="shared" si="128"/>
        <v/>
      </c>
      <c r="AK182" s="221" t="str">
        <f t="shared" si="129"/>
        <v/>
      </c>
      <c r="AL182" s="228" t="str">
        <f t="shared" si="130"/>
        <v/>
      </c>
      <c r="AM182" s="221" t="str">
        <f t="shared" si="131"/>
        <v/>
      </c>
      <c r="AN182" s="237" t="str">
        <f t="shared" si="132"/>
        <v/>
      </c>
      <c r="AO182" s="213" t="str">
        <f t="shared" si="133"/>
        <v/>
      </c>
      <c r="AP182" s="221" t="str">
        <f t="shared" si="134"/>
        <v/>
      </c>
      <c r="AQ182" s="221" t="str">
        <f t="shared" si="135"/>
        <v/>
      </c>
      <c r="AR182" s="228" t="str">
        <f t="shared" si="136"/>
        <v/>
      </c>
      <c r="AS182" s="221" t="str">
        <f t="shared" si="137"/>
        <v/>
      </c>
      <c r="AT182" s="232" t="str">
        <f t="shared" si="138"/>
        <v/>
      </c>
      <c r="AU182" s="221" t="str">
        <f t="shared" si="139"/>
        <v/>
      </c>
      <c r="AV182" s="221" t="str">
        <f t="shared" si="140"/>
        <v/>
      </c>
      <c r="AW182" s="221" t="str">
        <f t="shared" si="141"/>
        <v/>
      </c>
      <c r="AX182" s="228" t="str">
        <f t="shared" si="142"/>
        <v/>
      </c>
      <c r="AY182" s="221" t="str">
        <f t="shared" si="143"/>
        <v/>
      </c>
      <c r="AZ182" s="237" t="str">
        <f t="shared" si="144"/>
        <v/>
      </c>
      <c r="BA182" s="213" t="str">
        <f t="shared" si="145"/>
        <v/>
      </c>
      <c r="BB182" s="221" t="str">
        <f t="shared" si="146"/>
        <v/>
      </c>
      <c r="BC182" s="232" t="str">
        <f t="shared" si="147"/>
        <v/>
      </c>
      <c r="BD182" s="229" t="str">
        <f t="shared" si="148"/>
        <v/>
      </c>
      <c r="BE182" s="222" t="str">
        <f t="shared" si="149"/>
        <v/>
      </c>
      <c r="BF182" s="233" t="str">
        <f t="shared" si="150"/>
        <v/>
      </c>
      <c r="BG182" s="222" t="str">
        <f t="shared" si="151"/>
        <v/>
      </c>
      <c r="BH182" s="222" t="str">
        <f t="shared" si="152"/>
        <v/>
      </c>
      <c r="BI182" s="222" t="str">
        <f t="shared" si="153"/>
        <v/>
      </c>
      <c r="BJ182" s="213" t="str">
        <f t="shared" si="154"/>
        <v/>
      </c>
      <c r="BK182" s="221" t="str">
        <f t="shared" si="155"/>
        <v/>
      </c>
      <c r="BL182" s="232" t="str">
        <f t="shared" si="156"/>
        <v/>
      </c>
      <c r="BM182" s="228" t="str">
        <f t="shared" si="157"/>
        <v/>
      </c>
      <c r="BN182" s="221" t="str">
        <f t="shared" si="158"/>
        <v/>
      </c>
      <c r="BO182" s="232" t="str">
        <f t="shared" si="159"/>
        <v/>
      </c>
      <c r="BP182" s="221" t="str">
        <f t="shared" si="160"/>
        <v/>
      </c>
      <c r="BQ182" s="221" t="str">
        <f t="shared" si="161"/>
        <v/>
      </c>
      <c r="BR182" s="237" t="str">
        <f t="shared" si="162"/>
        <v/>
      </c>
    </row>
    <row r="183" spans="1:70" s="77" customFormat="1" ht="15" customHeight="1">
      <c r="A183" s="102"/>
      <c r="B183" s="102"/>
      <c r="C183" s="102"/>
      <c r="D183" s="144"/>
      <c r="E183" s="102"/>
      <c r="F183" s="150"/>
      <c r="G183" s="166"/>
      <c r="H183" s="180"/>
      <c r="I183" s="180"/>
      <c r="J183" s="166"/>
      <c r="K183" s="166"/>
      <c r="L183" s="166"/>
      <c r="M183" s="201"/>
      <c r="N183" s="201"/>
      <c r="O183" s="209"/>
      <c r="Q183" s="213" t="str">
        <f t="shared" si="109"/>
        <v/>
      </c>
      <c r="R183" s="221" t="str">
        <f t="shared" si="110"/>
        <v/>
      </c>
      <c r="S183" s="221" t="str">
        <f t="shared" si="111"/>
        <v/>
      </c>
      <c r="T183" s="228" t="str">
        <f t="shared" si="112"/>
        <v/>
      </c>
      <c r="U183" s="221" t="str">
        <f t="shared" si="113"/>
        <v/>
      </c>
      <c r="V183" s="232" t="str">
        <f t="shared" si="114"/>
        <v/>
      </c>
      <c r="W183" s="221" t="str">
        <f t="shared" si="115"/>
        <v/>
      </c>
      <c r="X183" s="221" t="str">
        <f t="shared" si="116"/>
        <v/>
      </c>
      <c r="Y183" s="221" t="str">
        <f t="shared" si="117"/>
        <v/>
      </c>
      <c r="Z183" s="228" t="str">
        <f t="shared" si="118"/>
        <v/>
      </c>
      <c r="AA183" s="221" t="str">
        <f t="shared" si="119"/>
        <v/>
      </c>
      <c r="AB183" s="237" t="str">
        <f t="shared" si="120"/>
        <v/>
      </c>
      <c r="AC183" s="213" t="str">
        <f t="shared" si="121"/>
        <v/>
      </c>
      <c r="AD183" s="221" t="str">
        <f t="shared" si="122"/>
        <v/>
      </c>
      <c r="AE183" s="221" t="str">
        <f t="shared" si="123"/>
        <v/>
      </c>
      <c r="AF183" s="228" t="str">
        <f t="shared" si="124"/>
        <v/>
      </c>
      <c r="AG183" s="221" t="str">
        <f t="shared" si="125"/>
        <v/>
      </c>
      <c r="AH183" s="232" t="str">
        <f t="shared" si="126"/>
        <v/>
      </c>
      <c r="AI183" s="221" t="str">
        <f t="shared" si="127"/>
        <v/>
      </c>
      <c r="AJ183" s="221" t="str">
        <f t="shared" si="128"/>
        <v/>
      </c>
      <c r="AK183" s="221" t="str">
        <f t="shared" si="129"/>
        <v/>
      </c>
      <c r="AL183" s="228" t="str">
        <f t="shared" si="130"/>
        <v/>
      </c>
      <c r="AM183" s="221" t="str">
        <f t="shared" si="131"/>
        <v/>
      </c>
      <c r="AN183" s="237" t="str">
        <f t="shared" si="132"/>
        <v/>
      </c>
      <c r="AO183" s="213" t="str">
        <f t="shared" si="133"/>
        <v/>
      </c>
      <c r="AP183" s="221" t="str">
        <f t="shared" si="134"/>
        <v/>
      </c>
      <c r="AQ183" s="221" t="str">
        <f t="shared" si="135"/>
        <v/>
      </c>
      <c r="AR183" s="228" t="str">
        <f t="shared" si="136"/>
        <v/>
      </c>
      <c r="AS183" s="221" t="str">
        <f t="shared" si="137"/>
        <v/>
      </c>
      <c r="AT183" s="232" t="str">
        <f t="shared" si="138"/>
        <v/>
      </c>
      <c r="AU183" s="221" t="str">
        <f t="shared" si="139"/>
        <v/>
      </c>
      <c r="AV183" s="221" t="str">
        <f t="shared" si="140"/>
        <v/>
      </c>
      <c r="AW183" s="221" t="str">
        <f t="shared" si="141"/>
        <v/>
      </c>
      <c r="AX183" s="228" t="str">
        <f t="shared" si="142"/>
        <v/>
      </c>
      <c r="AY183" s="221" t="str">
        <f t="shared" si="143"/>
        <v/>
      </c>
      <c r="AZ183" s="237" t="str">
        <f t="shared" si="144"/>
        <v/>
      </c>
      <c r="BA183" s="213" t="str">
        <f t="shared" si="145"/>
        <v/>
      </c>
      <c r="BB183" s="221" t="str">
        <f t="shared" si="146"/>
        <v/>
      </c>
      <c r="BC183" s="232" t="str">
        <f t="shared" si="147"/>
        <v/>
      </c>
      <c r="BD183" s="229" t="str">
        <f t="shared" si="148"/>
        <v/>
      </c>
      <c r="BE183" s="222" t="str">
        <f t="shared" si="149"/>
        <v/>
      </c>
      <c r="BF183" s="233" t="str">
        <f t="shared" si="150"/>
        <v/>
      </c>
      <c r="BG183" s="222" t="str">
        <f t="shared" si="151"/>
        <v/>
      </c>
      <c r="BH183" s="222" t="str">
        <f t="shared" si="152"/>
        <v/>
      </c>
      <c r="BI183" s="222" t="str">
        <f t="shared" si="153"/>
        <v/>
      </c>
      <c r="BJ183" s="213" t="str">
        <f t="shared" si="154"/>
        <v/>
      </c>
      <c r="BK183" s="221" t="str">
        <f t="shared" si="155"/>
        <v/>
      </c>
      <c r="BL183" s="232" t="str">
        <f t="shared" si="156"/>
        <v/>
      </c>
      <c r="BM183" s="228" t="str">
        <f t="shared" si="157"/>
        <v/>
      </c>
      <c r="BN183" s="221" t="str">
        <f t="shared" si="158"/>
        <v/>
      </c>
      <c r="BO183" s="232" t="str">
        <f t="shared" si="159"/>
        <v/>
      </c>
      <c r="BP183" s="221" t="str">
        <f t="shared" si="160"/>
        <v/>
      </c>
      <c r="BQ183" s="221" t="str">
        <f t="shared" si="161"/>
        <v/>
      </c>
      <c r="BR183" s="237" t="str">
        <f t="shared" si="162"/>
        <v/>
      </c>
    </row>
    <row r="184" spans="1:70" s="77" customFormat="1" ht="15" customHeight="1">
      <c r="A184" s="102"/>
      <c r="B184" s="102"/>
      <c r="C184" s="102"/>
      <c r="D184" s="144"/>
      <c r="E184" s="102"/>
      <c r="F184" s="150"/>
      <c r="G184" s="166"/>
      <c r="H184" s="180"/>
      <c r="I184" s="180"/>
      <c r="J184" s="166"/>
      <c r="K184" s="166"/>
      <c r="L184" s="166"/>
      <c r="M184" s="201"/>
      <c r="N184" s="201"/>
      <c r="O184" s="209"/>
      <c r="Q184" s="213" t="str">
        <f t="shared" si="109"/>
        <v/>
      </c>
      <c r="R184" s="221" t="str">
        <f t="shared" si="110"/>
        <v/>
      </c>
      <c r="S184" s="221" t="str">
        <f t="shared" si="111"/>
        <v/>
      </c>
      <c r="T184" s="228" t="str">
        <f t="shared" si="112"/>
        <v/>
      </c>
      <c r="U184" s="221" t="str">
        <f t="shared" si="113"/>
        <v/>
      </c>
      <c r="V184" s="232" t="str">
        <f t="shared" si="114"/>
        <v/>
      </c>
      <c r="W184" s="221" t="str">
        <f t="shared" si="115"/>
        <v/>
      </c>
      <c r="X184" s="221" t="str">
        <f t="shared" si="116"/>
        <v/>
      </c>
      <c r="Y184" s="221" t="str">
        <f t="shared" si="117"/>
        <v/>
      </c>
      <c r="Z184" s="228" t="str">
        <f t="shared" si="118"/>
        <v/>
      </c>
      <c r="AA184" s="221" t="str">
        <f t="shared" si="119"/>
        <v/>
      </c>
      <c r="AB184" s="237" t="str">
        <f t="shared" si="120"/>
        <v/>
      </c>
      <c r="AC184" s="213" t="str">
        <f t="shared" si="121"/>
        <v/>
      </c>
      <c r="AD184" s="221" t="str">
        <f t="shared" si="122"/>
        <v/>
      </c>
      <c r="AE184" s="221" t="str">
        <f t="shared" si="123"/>
        <v/>
      </c>
      <c r="AF184" s="228" t="str">
        <f t="shared" si="124"/>
        <v/>
      </c>
      <c r="AG184" s="221" t="str">
        <f t="shared" si="125"/>
        <v/>
      </c>
      <c r="AH184" s="232" t="str">
        <f t="shared" si="126"/>
        <v/>
      </c>
      <c r="AI184" s="221" t="str">
        <f t="shared" si="127"/>
        <v/>
      </c>
      <c r="AJ184" s="221" t="str">
        <f t="shared" si="128"/>
        <v/>
      </c>
      <c r="AK184" s="221" t="str">
        <f t="shared" si="129"/>
        <v/>
      </c>
      <c r="AL184" s="228" t="str">
        <f t="shared" si="130"/>
        <v/>
      </c>
      <c r="AM184" s="221" t="str">
        <f t="shared" si="131"/>
        <v/>
      </c>
      <c r="AN184" s="237" t="str">
        <f t="shared" si="132"/>
        <v/>
      </c>
      <c r="AO184" s="213" t="str">
        <f t="shared" si="133"/>
        <v/>
      </c>
      <c r="AP184" s="221" t="str">
        <f t="shared" si="134"/>
        <v/>
      </c>
      <c r="AQ184" s="221" t="str">
        <f t="shared" si="135"/>
        <v/>
      </c>
      <c r="AR184" s="228" t="str">
        <f t="shared" si="136"/>
        <v/>
      </c>
      <c r="AS184" s="221" t="str">
        <f t="shared" si="137"/>
        <v/>
      </c>
      <c r="AT184" s="232" t="str">
        <f t="shared" si="138"/>
        <v/>
      </c>
      <c r="AU184" s="221" t="str">
        <f t="shared" si="139"/>
        <v/>
      </c>
      <c r="AV184" s="221" t="str">
        <f t="shared" si="140"/>
        <v/>
      </c>
      <c r="AW184" s="221" t="str">
        <f t="shared" si="141"/>
        <v/>
      </c>
      <c r="AX184" s="228" t="str">
        <f t="shared" si="142"/>
        <v/>
      </c>
      <c r="AY184" s="221" t="str">
        <f t="shared" si="143"/>
        <v/>
      </c>
      <c r="AZ184" s="237" t="str">
        <f t="shared" si="144"/>
        <v/>
      </c>
      <c r="BA184" s="213" t="str">
        <f t="shared" si="145"/>
        <v/>
      </c>
      <c r="BB184" s="221" t="str">
        <f t="shared" si="146"/>
        <v/>
      </c>
      <c r="BC184" s="232" t="str">
        <f t="shared" si="147"/>
        <v/>
      </c>
      <c r="BD184" s="229" t="str">
        <f t="shared" si="148"/>
        <v/>
      </c>
      <c r="BE184" s="222" t="str">
        <f t="shared" si="149"/>
        <v/>
      </c>
      <c r="BF184" s="233" t="str">
        <f t="shared" si="150"/>
        <v/>
      </c>
      <c r="BG184" s="222" t="str">
        <f t="shared" si="151"/>
        <v/>
      </c>
      <c r="BH184" s="222" t="str">
        <f t="shared" si="152"/>
        <v/>
      </c>
      <c r="BI184" s="222" t="str">
        <f t="shared" si="153"/>
        <v/>
      </c>
      <c r="BJ184" s="213" t="str">
        <f t="shared" si="154"/>
        <v/>
      </c>
      <c r="BK184" s="221" t="str">
        <f t="shared" si="155"/>
        <v/>
      </c>
      <c r="BL184" s="232" t="str">
        <f t="shared" si="156"/>
        <v/>
      </c>
      <c r="BM184" s="228" t="str">
        <f t="shared" si="157"/>
        <v/>
      </c>
      <c r="BN184" s="221" t="str">
        <f t="shared" si="158"/>
        <v/>
      </c>
      <c r="BO184" s="232" t="str">
        <f t="shared" si="159"/>
        <v/>
      </c>
      <c r="BP184" s="221" t="str">
        <f t="shared" si="160"/>
        <v/>
      </c>
      <c r="BQ184" s="221" t="str">
        <f t="shared" si="161"/>
        <v/>
      </c>
      <c r="BR184" s="237" t="str">
        <f t="shared" si="162"/>
        <v/>
      </c>
    </row>
    <row r="185" spans="1:70" s="77" customFormat="1" ht="15" customHeight="1">
      <c r="A185" s="102"/>
      <c r="B185" s="102"/>
      <c r="C185" s="102"/>
      <c r="D185" s="144"/>
      <c r="E185" s="102"/>
      <c r="F185" s="150"/>
      <c r="G185" s="166"/>
      <c r="H185" s="180"/>
      <c r="I185" s="180"/>
      <c r="J185" s="166"/>
      <c r="K185" s="166"/>
      <c r="L185" s="166"/>
      <c r="M185" s="201"/>
      <c r="N185" s="201"/>
      <c r="O185" s="209"/>
      <c r="Q185" s="213" t="str">
        <f t="shared" si="109"/>
        <v/>
      </c>
      <c r="R185" s="221" t="str">
        <f t="shared" si="110"/>
        <v/>
      </c>
      <c r="S185" s="221" t="str">
        <f t="shared" si="111"/>
        <v/>
      </c>
      <c r="T185" s="228" t="str">
        <f t="shared" si="112"/>
        <v/>
      </c>
      <c r="U185" s="221" t="str">
        <f t="shared" si="113"/>
        <v/>
      </c>
      <c r="V185" s="232" t="str">
        <f t="shared" si="114"/>
        <v/>
      </c>
      <c r="W185" s="221" t="str">
        <f t="shared" si="115"/>
        <v/>
      </c>
      <c r="X185" s="221" t="str">
        <f t="shared" si="116"/>
        <v/>
      </c>
      <c r="Y185" s="221" t="str">
        <f t="shared" si="117"/>
        <v/>
      </c>
      <c r="Z185" s="228" t="str">
        <f t="shared" si="118"/>
        <v/>
      </c>
      <c r="AA185" s="221" t="str">
        <f t="shared" si="119"/>
        <v/>
      </c>
      <c r="AB185" s="237" t="str">
        <f t="shared" si="120"/>
        <v/>
      </c>
      <c r="AC185" s="213" t="str">
        <f t="shared" si="121"/>
        <v/>
      </c>
      <c r="AD185" s="221" t="str">
        <f t="shared" si="122"/>
        <v/>
      </c>
      <c r="AE185" s="221" t="str">
        <f t="shared" si="123"/>
        <v/>
      </c>
      <c r="AF185" s="228" t="str">
        <f t="shared" si="124"/>
        <v/>
      </c>
      <c r="AG185" s="221" t="str">
        <f t="shared" si="125"/>
        <v/>
      </c>
      <c r="AH185" s="232" t="str">
        <f t="shared" si="126"/>
        <v/>
      </c>
      <c r="AI185" s="221" t="str">
        <f t="shared" si="127"/>
        <v/>
      </c>
      <c r="AJ185" s="221" t="str">
        <f t="shared" si="128"/>
        <v/>
      </c>
      <c r="AK185" s="221" t="str">
        <f t="shared" si="129"/>
        <v/>
      </c>
      <c r="AL185" s="228" t="str">
        <f t="shared" si="130"/>
        <v/>
      </c>
      <c r="AM185" s="221" t="str">
        <f t="shared" si="131"/>
        <v/>
      </c>
      <c r="AN185" s="237" t="str">
        <f t="shared" si="132"/>
        <v/>
      </c>
      <c r="AO185" s="213" t="str">
        <f t="shared" si="133"/>
        <v/>
      </c>
      <c r="AP185" s="221" t="str">
        <f t="shared" si="134"/>
        <v/>
      </c>
      <c r="AQ185" s="221" t="str">
        <f t="shared" si="135"/>
        <v/>
      </c>
      <c r="AR185" s="228" t="str">
        <f t="shared" si="136"/>
        <v/>
      </c>
      <c r="AS185" s="221" t="str">
        <f t="shared" si="137"/>
        <v/>
      </c>
      <c r="AT185" s="232" t="str">
        <f t="shared" si="138"/>
        <v/>
      </c>
      <c r="AU185" s="221" t="str">
        <f t="shared" si="139"/>
        <v/>
      </c>
      <c r="AV185" s="221" t="str">
        <f t="shared" si="140"/>
        <v/>
      </c>
      <c r="AW185" s="221" t="str">
        <f t="shared" si="141"/>
        <v/>
      </c>
      <c r="AX185" s="228" t="str">
        <f t="shared" si="142"/>
        <v/>
      </c>
      <c r="AY185" s="221" t="str">
        <f t="shared" si="143"/>
        <v/>
      </c>
      <c r="AZ185" s="237" t="str">
        <f t="shared" si="144"/>
        <v/>
      </c>
      <c r="BA185" s="213" t="str">
        <f t="shared" si="145"/>
        <v/>
      </c>
      <c r="BB185" s="221" t="str">
        <f t="shared" si="146"/>
        <v/>
      </c>
      <c r="BC185" s="232" t="str">
        <f t="shared" si="147"/>
        <v/>
      </c>
      <c r="BD185" s="229" t="str">
        <f t="shared" si="148"/>
        <v/>
      </c>
      <c r="BE185" s="222" t="str">
        <f t="shared" si="149"/>
        <v/>
      </c>
      <c r="BF185" s="233" t="str">
        <f t="shared" si="150"/>
        <v/>
      </c>
      <c r="BG185" s="222" t="str">
        <f t="shared" si="151"/>
        <v/>
      </c>
      <c r="BH185" s="222" t="str">
        <f t="shared" si="152"/>
        <v/>
      </c>
      <c r="BI185" s="222" t="str">
        <f t="shared" si="153"/>
        <v/>
      </c>
      <c r="BJ185" s="213" t="str">
        <f t="shared" si="154"/>
        <v/>
      </c>
      <c r="BK185" s="221" t="str">
        <f t="shared" si="155"/>
        <v/>
      </c>
      <c r="BL185" s="232" t="str">
        <f t="shared" si="156"/>
        <v/>
      </c>
      <c r="BM185" s="228" t="str">
        <f t="shared" si="157"/>
        <v/>
      </c>
      <c r="BN185" s="221" t="str">
        <f t="shared" si="158"/>
        <v/>
      </c>
      <c r="BO185" s="232" t="str">
        <f t="shared" si="159"/>
        <v/>
      </c>
      <c r="BP185" s="221" t="str">
        <f t="shared" si="160"/>
        <v/>
      </c>
      <c r="BQ185" s="221" t="str">
        <f t="shared" si="161"/>
        <v/>
      </c>
      <c r="BR185" s="237" t="str">
        <f t="shared" si="162"/>
        <v/>
      </c>
    </row>
    <row r="186" spans="1:70" s="77" customFormat="1" ht="15" customHeight="1">
      <c r="A186" s="102"/>
      <c r="B186" s="102"/>
      <c r="C186" s="102"/>
      <c r="D186" s="144"/>
      <c r="E186" s="102"/>
      <c r="F186" s="150"/>
      <c r="G186" s="166"/>
      <c r="H186" s="180"/>
      <c r="I186" s="180"/>
      <c r="J186" s="166"/>
      <c r="K186" s="166"/>
      <c r="L186" s="166"/>
      <c r="M186" s="201"/>
      <c r="N186" s="201"/>
      <c r="O186" s="209"/>
      <c r="Q186" s="213" t="str">
        <f t="shared" si="109"/>
        <v/>
      </c>
      <c r="R186" s="221" t="str">
        <f t="shared" si="110"/>
        <v/>
      </c>
      <c r="S186" s="221" t="str">
        <f t="shared" si="111"/>
        <v/>
      </c>
      <c r="T186" s="228" t="str">
        <f t="shared" si="112"/>
        <v/>
      </c>
      <c r="U186" s="221" t="str">
        <f t="shared" si="113"/>
        <v/>
      </c>
      <c r="V186" s="232" t="str">
        <f t="shared" si="114"/>
        <v/>
      </c>
      <c r="W186" s="221" t="str">
        <f t="shared" si="115"/>
        <v/>
      </c>
      <c r="X186" s="221" t="str">
        <f t="shared" si="116"/>
        <v/>
      </c>
      <c r="Y186" s="221" t="str">
        <f t="shared" si="117"/>
        <v/>
      </c>
      <c r="Z186" s="228" t="str">
        <f t="shared" si="118"/>
        <v/>
      </c>
      <c r="AA186" s="221" t="str">
        <f t="shared" si="119"/>
        <v/>
      </c>
      <c r="AB186" s="237" t="str">
        <f t="shared" si="120"/>
        <v/>
      </c>
      <c r="AC186" s="213" t="str">
        <f t="shared" si="121"/>
        <v/>
      </c>
      <c r="AD186" s="221" t="str">
        <f t="shared" si="122"/>
        <v/>
      </c>
      <c r="AE186" s="221" t="str">
        <f t="shared" si="123"/>
        <v/>
      </c>
      <c r="AF186" s="228" t="str">
        <f t="shared" si="124"/>
        <v/>
      </c>
      <c r="AG186" s="221" t="str">
        <f t="shared" si="125"/>
        <v/>
      </c>
      <c r="AH186" s="232" t="str">
        <f t="shared" si="126"/>
        <v/>
      </c>
      <c r="AI186" s="221" t="str">
        <f t="shared" si="127"/>
        <v/>
      </c>
      <c r="AJ186" s="221" t="str">
        <f t="shared" si="128"/>
        <v/>
      </c>
      <c r="AK186" s="221" t="str">
        <f t="shared" si="129"/>
        <v/>
      </c>
      <c r="AL186" s="228" t="str">
        <f t="shared" si="130"/>
        <v/>
      </c>
      <c r="AM186" s="221" t="str">
        <f t="shared" si="131"/>
        <v/>
      </c>
      <c r="AN186" s="237" t="str">
        <f t="shared" si="132"/>
        <v/>
      </c>
      <c r="AO186" s="213" t="str">
        <f t="shared" si="133"/>
        <v/>
      </c>
      <c r="AP186" s="221" t="str">
        <f t="shared" si="134"/>
        <v/>
      </c>
      <c r="AQ186" s="221" t="str">
        <f t="shared" si="135"/>
        <v/>
      </c>
      <c r="AR186" s="228" t="str">
        <f t="shared" si="136"/>
        <v/>
      </c>
      <c r="AS186" s="221" t="str">
        <f t="shared" si="137"/>
        <v/>
      </c>
      <c r="AT186" s="232" t="str">
        <f t="shared" si="138"/>
        <v/>
      </c>
      <c r="AU186" s="221" t="str">
        <f t="shared" si="139"/>
        <v/>
      </c>
      <c r="AV186" s="221" t="str">
        <f t="shared" si="140"/>
        <v/>
      </c>
      <c r="AW186" s="221" t="str">
        <f t="shared" si="141"/>
        <v/>
      </c>
      <c r="AX186" s="228" t="str">
        <f t="shared" si="142"/>
        <v/>
      </c>
      <c r="AY186" s="221" t="str">
        <f t="shared" si="143"/>
        <v/>
      </c>
      <c r="AZ186" s="237" t="str">
        <f t="shared" si="144"/>
        <v/>
      </c>
      <c r="BA186" s="213" t="str">
        <f t="shared" si="145"/>
        <v/>
      </c>
      <c r="BB186" s="221" t="str">
        <f t="shared" si="146"/>
        <v/>
      </c>
      <c r="BC186" s="232" t="str">
        <f t="shared" si="147"/>
        <v/>
      </c>
      <c r="BD186" s="229" t="str">
        <f t="shared" si="148"/>
        <v/>
      </c>
      <c r="BE186" s="222" t="str">
        <f t="shared" si="149"/>
        <v/>
      </c>
      <c r="BF186" s="233" t="str">
        <f t="shared" si="150"/>
        <v/>
      </c>
      <c r="BG186" s="222" t="str">
        <f t="shared" si="151"/>
        <v/>
      </c>
      <c r="BH186" s="222" t="str">
        <f t="shared" si="152"/>
        <v/>
      </c>
      <c r="BI186" s="222" t="str">
        <f t="shared" si="153"/>
        <v/>
      </c>
      <c r="BJ186" s="213" t="str">
        <f t="shared" si="154"/>
        <v/>
      </c>
      <c r="BK186" s="221" t="str">
        <f t="shared" si="155"/>
        <v/>
      </c>
      <c r="BL186" s="232" t="str">
        <f t="shared" si="156"/>
        <v/>
      </c>
      <c r="BM186" s="228" t="str">
        <f t="shared" si="157"/>
        <v/>
      </c>
      <c r="BN186" s="221" t="str">
        <f t="shared" si="158"/>
        <v/>
      </c>
      <c r="BO186" s="232" t="str">
        <f t="shared" si="159"/>
        <v/>
      </c>
      <c r="BP186" s="221" t="str">
        <f t="shared" si="160"/>
        <v/>
      </c>
      <c r="BQ186" s="221" t="str">
        <f t="shared" si="161"/>
        <v/>
      </c>
      <c r="BR186" s="237" t="str">
        <f t="shared" si="162"/>
        <v/>
      </c>
    </row>
    <row r="187" spans="1:70" s="77" customFormat="1" ht="15" customHeight="1">
      <c r="A187" s="102"/>
      <c r="B187" s="102"/>
      <c r="C187" s="102"/>
      <c r="D187" s="144"/>
      <c r="E187" s="102"/>
      <c r="F187" s="150"/>
      <c r="G187" s="166"/>
      <c r="H187" s="180"/>
      <c r="I187" s="180"/>
      <c r="J187" s="166"/>
      <c r="K187" s="166"/>
      <c r="L187" s="166"/>
      <c r="M187" s="201"/>
      <c r="N187" s="201"/>
      <c r="O187" s="209"/>
      <c r="Q187" s="213" t="str">
        <f t="shared" si="109"/>
        <v/>
      </c>
      <c r="R187" s="221" t="str">
        <f t="shared" si="110"/>
        <v/>
      </c>
      <c r="S187" s="221" t="str">
        <f t="shared" si="111"/>
        <v/>
      </c>
      <c r="T187" s="228" t="str">
        <f t="shared" si="112"/>
        <v/>
      </c>
      <c r="U187" s="221" t="str">
        <f t="shared" si="113"/>
        <v/>
      </c>
      <c r="V187" s="232" t="str">
        <f t="shared" si="114"/>
        <v/>
      </c>
      <c r="W187" s="221" t="str">
        <f t="shared" si="115"/>
        <v/>
      </c>
      <c r="X187" s="221" t="str">
        <f t="shared" si="116"/>
        <v/>
      </c>
      <c r="Y187" s="221" t="str">
        <f t="shared" si="117"/>
        <v/>
      </c>
      <c r="Z187" s="228" t="str">
        <f t="shared" si="118"/>
        <v/>
      </c>
      <c r="AA187" s="221" t="str">
        <f t="shared" si="119"/>
        <v/>
      </c>
      <c r="AB187" s="237" t="str">
        <f t="shared" si="120"/>
        <v/>
      </c>
      <c r="AC187" s="213" t="str">
        <f t="shared" si="121"/>
        <v/>
      </c>
      <c r="AD187" s="221" t="str">
        <f t="shared" si="122"/>
        <v/>
      </c>
      <c r="AE187" s="221" t="str">
        <f t="shared" si="123"/>
        <v/>
      </c>
      <c r="AF187" s="228" t="str">
        <f t="shared" si="124"/>
        <v/>
      </c>
      <c r="AG187" s="221" t="str">
        <f t="shared" si="125"/>
        <v/>
      </c>
      <c r="AH187" s="232" t="str">
        <f t="shared" si="126"/>
        <v/>
      </c>
      <c r="AI187" s="221" t="str">
        <f t="shared" si="127"/>
        <v/>
      </c>
      <c r="AJ187" s="221" t="str">
        <f t="shared" si="128"/>
        <v/>
      </c>
      <c r="AK187" s="221" t="str">
        <f t="shared" si="129"/>
        <v/>
      </c>
      <c r="AL187" s="228" t="str">
        <f t="shared" si="130"/>
        <v/>
      </c>
      <c r="AM187" s="221" t="str">
        <f t="shared" si="131"/>
        <v/>
      </c>
      <c r="AN187" s="237" t="str">
        <f t="shared" si="132"/>
        <v/>
      </c>
      <c r="AO187" s="213" t="str">
        <f t="shared" si="133"/>
        <v/>
      </c>
      <c r="AP187" s="221" t="str">
        <f t="shared" si="134"/>
        <v/>
      </c>
      <c r="AQ187" s="221" t="str">
        <f t="shared" si="135"/>
        <v/>
      </c>
      <c r="AR187" s="228" t="str">
        <f t="shared" si="136"/>
        <v/>
      </c>
      <c r="AS187" s="221" t="str">
        <f t="shared" si="137"/>
        <v/>
      </c>
      <c r="AT187" s="232" t="str">
        <f t="shared" si="138"/>
        <v/>
      </c>
      <c r="AU187" s="221" t="str">
        <f t="shared" si="139"/>
        <v/>
      </c>
      <c r="AV187" s="221" t="str">
        <f t="shared" si="140"/>
        <v/>
      </c>
      <c r="AW187" s="221" t="str">
        <f t="shared" si="141"/>
        <v/>
      </c>
      <c r="AX187" s="228" t="str">
        <f t="shared" si="142"/>
        <v/>
      </c>
      <c r="AY187" s="221" t="str">
        <f t="shared" si="143"/>
        <v/>
      </c>
      <c r="AZ187" s="237" t="str">
        <f t="shared" si="144"/>
        <v/>
      </c>
      <c r="BA187" s="213" t="str">
        <f t="shared" si="145"/>
        <v/>
      </c>
      <c r="BB187" s="221" t="str">
        <f t="shared" si="146"/>
        <v/>
      </c>
      <c r="BC187" s="232" t="str">
        <f t="shared" si="147"/>
        <v/>
      </c>
      <c r="BD187" s="229" t="str">
        <f t="shared" si="148"/>
        <v/>
      </c>
      <c r="BE187" s="222" t="str">
        <f t="shared" si="149"/>
        <v/>
      </c>
      <c r="BF187" s="233" t="str">
        <f t="shared" si="150"/>
        <v/>
      </c>
      <c r="BG187" s="222" t="str">
        <f t="shared" si="151"/>
        <v/>
      </c>
      <c r="BH187" s="222" t="str">
        <f t="shared" si="152"/>
        <v/>
      </c>
      <c r="BI187" s="222" t="str">
        <f t="shared" si="153"/>
        <v/>
      </c>
      <c r="BJ187" s="213" t="str">
        <f t="shared" si="154"/>
        <v/>
      </c>
      <c r="BK187" s="221" t="str">
        <f t="shared" si="155"/>
        <v/>
      </c>
      <c r="BL187" s="232" t="str">
        <f t="shared" si="156"/>
        <v/>
      </c>
      <c r="BM187" s="228" t="str">
        <f t="shared" si="157"/>
        <v/>
      </c>
      <c r="BN187" s="221" t="str">
        <f t="shared" si="158"/>
        <v/>
      </c>
      <c r="BO187" s="232" t="str">
        <f t="shared" si="159"/>
        <v/>
      </c>
      <c r="BP187" s="221" t="str">
        <f t="shared" si="160"/>
        <v/>
      </c>
      <c r="BQ187" s="221" t="str">
        <f t="shared" si="161"/>
        <v/>
      </c>
      <c r="BR187" s="237" t="str">
        <f t="shared" si="162"/>
        <v/>
      </c>
    </row>
    <row r="188" spans="1:70" s="77" customFormat="1" ht="15" customHeight="1">
      <c r="A188" s="102"/>
      <c r="B188" s="102"/>
      <c r="C188" s="102"/>
      <c r="D188" s="144"/>
      <c r="E188" s="102"/>
      <c r="F188" s="150"/>
      <c r="G188" s="166"/>
      <c r="H188" s="180"/>
      <c r="I188" s="180"/>
      <c r="J188" s="166"/>
      <c r="K188" s="166"/>
      <c r="L188" s="166"/>
      <c r="M188" s="201"/>
      <c r="N188" s="201"/>
      <c r="O188" s="209"/>
      <c r="Q188" s="213" t="str">
        <f t="shared" si="109"/>
        <v/>
      </c>
      <c r="R188" s="221" t="str">
        <f t="shared" si="110"/>
        <v/>
      </c>
      <c r="S188" s="221" t="str">
        <f t="shared" si="111"/>
        <v/>
      </c>
      <c r="T188" s="228" t="str">
        <f t="shared" si="112"/>
        <v/>
      </c>
      <c r="U188" s="221" t="str">
        <f t="shared" si="113"/>
        <v/>
      </c>
      <c r="V188" s="232" t="str">
        <f t="shared" si="114"/>
        <v/>
      </c>
      <c r="W188" s="221" t="str">
        <f t="shared" si="115"/>
        <v/>
      </c>
      <c r="X188" s="221" t="str">
        <f t="shared" si="116"/>
        <v/>
      </c>
      <c r="Y188" s="221" t="str">
        <f t="shared" si="117"/>
        <v/>
      </c>
      <c r="Z188" s="228" t="str">
        <f t="shared" si="118"/>
        <v/>
      </c>
      <c r="AA188" s="221" t="str">
        <f t="shared" si="119"/>
        <v/>
      </c>
      <c r="AB188" s="237" t="str">
        <f t="shared" si="120"/>
        <v/>
      </c>
      <c r="AC188" s="213" t="str">
        <f t="shared" si="121"/>
        <v/>
      </c>
      <c r="AD188" s="221" t="str">
        <f t="shared" si="122"/>
        <v/>
      </c>
      <c r="AE188" s="221" t="str">
        <f t="shared" si="123"/>
        <v/>
      </c>
      <c r="AF188" s="228" t="str">
        <f t="shared" si="124"/>
        <v/>
      </c>
      <c r="AG188" s="221" t="str">
        <f t="shared" si="125"/>
        <v/>
      </c>
      <c r="AH188" s="232" t="str">
        <f t="shared" si="126"/>
        <v/>
      </c>
      <c r="AI188" s="221" t="str">
        <f t="shared" si="127"/>
        <v/>
      </c>
      <c r="AJ188" s="221" t="str">
        <f t="shared" si="128"/>
        <v/>
      </c>
      <c r="AK188" s="221" t="str">
        <f t="shared" si="129"/>
        <v/>
      </c>
      <c r="AL188" s="228" t="str">
        <f t="shared" si="130"/>
        <v/>
      </c>
      <c r="AM188" s="221" t="str">
        <f t="shared" si="131"/>
        <v/>
      </c>
      <c r="AN188" s="237" t="str">
        <f t="shared" si="132"/>
        <v/>
      </c>
      <c r="AO188" s="213" t="str">
        <f t="shared" si="133"/>
        <v/>
      </c>
      <c r="AP188" s="221" t="str">
        <f t="shared" si="134"/>
        <v/>
      </c>
      <c r="AQ188" s="221" t="str">
        <f t="shared" si="135"/>
        <v/>
      </c>
      <c r="AR188" s="228" t="str">
        <f t="shared" si="136"/>
        <v/>
      </c>
      <c r="AS188" s="221" t="str">
        <f t="shared" si="137"/>
        <v/>
      </c>
      <c r="AT188" s="232" t="str">
        <f t="shared" si="138"/>
        <v/>
      </c>
      <c r="AU188" s="221" t="str">
        <f t="shared" si="139"/>
        <v/>
      </c>
      <c r="AV188" s="221" t="str">
        <f t="shared" si="140"/>
        <v/>
      </c>
      <c r="AW188" s="221" t="str">
        <f t="shared" si="141"/>
        <v/>
      </c>
      <c r="AX188" s="228" t="str">
        <f t="shared" si="142"/>
        <v/>
      </c>
      <c r="AY188" s="221" t="str">
        <f t="shared" si="143"/>
        <v/>
      </c>
      <c r="AZ188" s="237" t="str">
        <f t="shared" si="144"/>
        <v/>
      </c>
      <c r="BA188" s="213" t="str">
        <f t="shared" si="145"/>
        <v/>
      </c>
      <c r="BB188" s="221" t="str">
        <f t="shared" si="146"/>
        <v/>
      </c>
      <c r="BC188" s="232" t="str">
        <f t="shared" si="147"/>
        <v/>
      </c>
      <c r="BD188" s="229" t="str">
        <f t="shared" si="148"/>
        <v/>
      </c>
      <c r="BE188" s="222" t="str">
        <f t="shared" si="149"/>
        <v/>
      </c>
      <c r="BF188" s="233" t="str">
        <f t="shared" si="150"/>
        <v/>
      </c>
      <c r="BG188" s="222" t="str">
        <f t="shared" si="151"/>
        <v/>
      </c>
      <c r="BH188" s="222" t="str">
        <f t="shared" si="152"/>
        <v/>
      </c>
      <c r="BI188" s="222" t="str">
        <f t="shared" si="153"/>
        <v/>
      </c>
      <c r="BJ188" s="213" t="str">
        <f t="shared" si="154"/>
        <v/>
      </c>
      <c r="BK188" s="221" t="str">
        <f t="shared" si="155"/>
        <v/>
      </c>
      <c r="BL188" s="232" t="str">
        <f t="shared" si="156"/>
        <v/>
      </c>
      <c r="BM188" s="228" t="str">
        <f t="shared" si="157"/>
        <v/>
      </c>
      <c r="BN188" s="221" t="str">
        <f t="shared" si="158"/>
        <v/>
      </c>
      <c r="BO188" s="232" t="str">
        <f t="shared" si="159"/>
        <v/>
      </c>
      <c r="BP188" s="221" t="str">
        <f t="shared" si="160"/>
        <v/>
      </c>
      <c r="BQ188" s="221" t="str">
        <f t="shared" si="161"/>
        <v/>
      </c>
      <c r="BR188" s="237" t="str">
        <f t="shared" si="162"/>
        <v/>
      </c>
    </row>
    <row r="189" spans="1:70" s="77" customFormat="1" ht="15" customHeight="1">
      <c r="A189" s="102"/>
      <c r="B189" s="102"/>
      <c r="C189" s="102"/>
      <c r="D189" s="144"/>
      <c r="E189" s="102"/>
      <c r="F189" s="150"/>
      <c r="G189" s="166"/>
      <c r="H189" s="180"/>
      <c r="I189" s="180"/>
      <c r="J189" s="166"/>
      <c r="K189" s="166"/>
      <c r="L189" s="166"/>
      <c r="M189" s="201"/>
      <c r="N189" s="201"/>
      <c r="O189" s="209"/>
      <c r="Q189" s="213" t="str">
        <f t="shared" si="109"/>
        <v/>
      </c>
      <c r="R189" s="221" t="str">
        <f t="shared" si="110"/>
        <v/>
      </c>
      <c r="S189" s="221" t="str">
        <f t="shared" si="111"/>
        <v/>
      </c>
      <c r="T189" s="228" t="str">
        <f t="shared" si="112"/>
        <v/>
      </c>
      <c r="U189" s="221" t="str">
        <f t="shared" si="113"/>
        <v/>
      </c>
      <c r="V189" s="232" t="str">
        <f t="shared" si="114"/>
        <v/>
      </c>
      <c r="W189" s="221" t="str">
        <f t="shared" si="115"/>
        <v/>
      </c>
      <c r="X189" s="221" t="str">
        <f t="shared" si="116"/>
        <v/>
      </c>
      <c r="Y189" s="221" t="str">
        <f t="shared" si="117"/>
        <v/>
      </c>
      <c r="Z189" s="228" t="str">
        <f t="shared" si="118"/>
        <v/>
      </c>
      <c r="AA189" s="221" t="str">
        <f t="shared" si="119"/>
        <v/>
      </c>
      <c r="AB189" s="237" t="str">
        <f t="shared" si="120"/>
        <v/>
      </c>
      <c r="AC189" s="213" t="str">
        <f t="shared" si="121"/>
        <v/>
      </c>
      <c r="AD189" s="221" t="str">
        <f t="shared" si="122"/>
        <v/>
      </c>
      <c r="AE189" s="221" t="str">
        <f t="shared" si="123"/>
        <v/>
      </c>
      <c r="AF189" s="228" t="str">
        <f t="shared" si="124"/>
        <v/>
      </c>
      <c r="AG189" s="221" t="str">
        <f t="shared" si="125"/>
        <v/>
      </c>
      <c r="AH189" s="232" t="str">
        <f t="shared" si="126"/>
        <v/>
      </c>
      <c r="AI189" s="221" t="str">
        <f t="shared" si="127"/>
        <v/>
      </c>
      <c r="AJ189" s="221" t="str">
        <f t="shared" si="128"/>
        <v/>
      </c>
      <c r="AK189" s="221" t="str">
        <f t="shared" si="129"/>
        <v/>
      </c>
      <c r="AL189" s="228" t="str">
        <f t="shared" si="130"/>
        <v/>
      </c>
      <c r="AM189" s="221" t="str">
        <f t="shared" si="131"/>
        <v/>
      </c>
      <c r="AN189" s="237" t="str">
        <f t="shared" si="132"/>
        <v/>
      </c>
      <c r="AO189" s="213" t="str">
        <f t="shared" si="133"/>
        <v/>
      </c>
      <c r="AP189" s="221" t="str">
        <f t="shared" si="134"/>
        <v/>
      </c>
      <c r="AQ189" s="221" t="str">
        <f t="shared" si="135"/>
        <v/>
      </c>
      <c r="AR189" s="228" t="str">
        <f t="shared" si="136"/>
        <v/>
      </c>
      <c r="AS189" s="221" t="str">
        <f t="shared" si="137"/>
        <v/>
      </c>
      <c r="AT189" s="232" t="str">
        <f t="shared" si="138"/>
        <v/>
      </c>
      <c r="AU189" s="221" t="str">
        <f t="shared" si="139"/>
        <v/>
      </c>
      <c r="AV189" s="221" t="str">
        <f t="shared" si="140"/>
        <v/>
      </c>
      <c r="AW189" s="221" t="str">
        <f t="shared" si="141"/>
        <v/>
      </c>
      <c r="AX189" s="228" t="str">
        <f t="shared" si="142"/>
        <v/>
      </c>
      <c r="AY189" s="221" t="str">
        <f t="shared" si="143"/>
        <v/>
      </c>
      <c r="AZ189" s="237" t="str">
        <f t="shared" si="144"/>
        <v/>
      </c>
      <c r="BA189" s="213" t="str">
        <f t="shared" si="145"/>
        <v/>
      </c>
      <c r="BB189" s="221" t="str">
        <f t="shared" si="146"/>
        <v/>
      </c>
      <c r="BC189" s="232" t="str">
        <f t="shared" si="147"/>
        <v/>
      </c>
      <c r="BD189" s="229" t="str">
        <f t="shared" si="148"/>
        <v/>
      </c>
      <c r="BE189" s="222" t="str">
        <f t="shared" si="149"/>
        <v/>
      </c>
      <c r="BF189" s="233" t="str">
        <f t="shared" si="150"/>
        <v/>
      </c>
      <c r="BG189" s="222" t="str">
        <f t="shared" si="151"/>
        <v/>
      </c>
      <c r="BH189" s="222" t="str">
        <f t="shared" si="152"/>
        <v/>
      </c>
      <c r="BI189" s="222" t="str">
        <f t="shared" si="153"/>
        <v/>
      </c>
      <c r="BJ189" s="213" t="str">
        <f t="shared" si="154"/>
        <v/>
      </c>
      <c r="BK189" s="221" t="str">
        <f t="shared" si="155"/>
        <v/>
      </c>
      <c r="BL189" s="232" t="str">
        <f t="shared" si="156"/>
        <v/>
      </c>
      <c r="BM189" s="228" t="str">
        <f t="shared" si="157"/>
        <v/>
      </c>
      <c r="BN189" s="221" t="str">
        <f t="shared" si="158"/>
        <v/>
      </c>
      <c r="BO189" s="232" t="str">
        <f t="shared" si="159"/>
        <v/>
      </c>
      <c r="BP189" s="221" t="str">
        <f t="shared" si="160"/>
        <v/>
      </c>
      <c r="BQ189" s="221" t="str">
        <f t="shared" si="161"/>
        <v/>
      </c>
      <c r="BR189" s="237" t="str">
        <f t="shared" si="162"/>
        <v/>
      </c>
    </row>
    <row r="190" spans="1:70" s="77" customFormat="1" ht="15" customHeight="1">
      <c r="A190" s="102"/>
      <c r="B190" s="102"/>
      <c r="C190" s="102"/>
      <c r="D190" s="144"/>
      <c r="E190" s="102"/>
      <c r="F190" s="150"/>
      <c r="G190" s="166"/>
      <c r="H190" s="180"/>
      <c r="I190" s="180"/>
      <c r="J190" s="166"/>
      <c r="K190" s="166"/>
      <c r="L190" s="166"/>
      <c r="M190" s="201"/>
      <c r="N190" s="201"/>
      <c r="O190" s="209"/>
      <c r="Q190" s="213" t="str">
        <f t="shared" si="109"/>
        <v/>
      </c>
      <c r="R190" s="221" t="str">
        <f t="shared" si="110"/>
        <v/>
      </c>
      <c r="S190" s="221" t="str">
        <f t="shared" si="111"/>
        <v/>
      </c>
      <c r="T190" s="228" t="str">
        <f t="shared" si="112"/>
        <v/>
      </c>
      <c r="U190" s="221" t="str">
        <f t="shared" si="113"/>
        <v/>
      </c>
      <c r="V190" s="232" t="str">
        <f t="shared" si="114"/>
        <v/>
      </c>
      <c r="W190" s="221" t="str">
        <f t="shared" si="115"/>
        <v/>
      </c>
      <c r="X190" s="221" t="str">
        <f t="shared" si="116"/>
        <v/>
      </c>
      <c r="Y190" s="221" t="str">
        <f t="shared" si="117"/>
        <v/>
      </c>
      <c r="Z190" s="228" t="str">
        <f t="shared" si="118"/>
        <v/>
      </c>
      <c r="AA190" s="221" t="str">
        <f t="shared" si="119"/>
        <v/>
      </c>
      <c r="AB190" s="237" t="str">
        <f t="shared" si="120"/>
        <v/>
      </c>
      <c r="AC190" s="213" t="str">
        <f t="shared" si="121"/>
        <v/>
      </c>
      <c r="AD190" s="221" t="str">
        <f t="shared" si="122"/>
        <v/>
      </c>
      <c r="AE190" s="221" t="str">
        <f t="shared" si="123"/>
        <v/>
      </c>
      <c r="AF190" s="228" t="str">
        <f t="shared" si="124"/>
        <v/>
      </c>
      <c r="AG190" s="221" t="str">
        <f t="shared" si="125"/>
        <v/>
      </c>
      <c r="AH190" s="232" t="str">
        <f t="shared" si="126"/>
        <v/>
      </c>
      <c r="AI190" s="221" t="str">
        <f t="shared" si="127"/>
        <v/>
      </c>
      <c r="AJ190" s="221" t="str">
        <f t="shared" si="128"/>
        <v/>
      </c>
      <c r="AK190" s="221" t="str">
        <f t="shared" si="129"/>
        <v/>
      </c>
      <c r="AL190" s="228" t="str">
        <f t="shared" si="130"/>
        <v/>
      </c>
      <c r="AM190" s="221" t="str">
        <f t="shared" si="131"/>
        <v/>
      </c>
      <c r="AN190" s="237" t="str">
        <f t="shared" si="132"/>
        <v/>
      </c>
      <c r="AO190" s="213" t="str">
        <f t="shared" si="133"/>
        <v/>
      </c>
      <c r="AP190" s="221" t="str">
        <f t="shared" si="134"/>
        <v/>
      </c>
      <c r="AQ190" s="221" t="str">
        <f t="shared" si="135"/>
        <v/>
      </c>
      <c r="AR190" s="228" t="str">
        <f t="shared" si="136"/>
        <v/>
      </c>
      <c r="AS190" s="221" t="str">
        <f t="shared" si="137"/>
        <v/>
      </c>
      <c r="AT190" s="232" t="str">
        <f t="shared" si="138"/>
        <v/>
      </c>
      <c r="AU190" s="221" t="str">
        <f t="shared" si="139"/>
        <v/>
      </c>
      <c r="AV190" s="221" t="str">
        <f t="shared" si="140"/>
        <v/>
      </c>
      <c r="AW190" s="221" t="str">
        <f t="shared" si="141"/>
        <v/>
      </c>
      <c r="AX190" s="228" t="str">
        <f t="shared" si="142"/>
        <v/>
      </c>
      <c r="AY190" s="221" t="str">
        <f t="shared" si="143"/>
        <v/>
      </c>
      <c r="AZ190" s="237" t="str">
        <f t="shared" si="144"/>
        <v/>
      </c>
      <c r="BA190" s="213" t="str">
        <f t="shared" si="145"/>
        <v/>
      </c>
      <c r="BB190" s="221" t="str">
        <f t="shared" si="146"/>
        <v/>
      </c>
      <c r="BC190" s="232" t="str">
        <f t="shared" si="147"/>
        <v/>
      </c>
      <c r="BD190" s="229" t="str">
        <f t="shared" si="148"/>
        <v/>
      </c>
      <c r="BE190" s="222" t="str">
        <f t="shared" si="149"/>
        <v/>
      </c>
      <c r="BF190" s="233" t="str">
        <f t="shared" si="150"/>
        <v/>
      </c>
      <c r="BG190" s="222" t="str">
        <f t="shared" si="151"/>
        <v/>
      </c>
      <c r="BH190" s="222" t="str">
        <f t="shared" si="152"/>
        <v/>
      </c>
      <c r="BI190" s="222" t="str">
        <f t="shared" si="153"/>
        <v/>
      </c>
      <c r="BJ190" s="213" t="str">
        <f t="shared" si="154"/>
        <v/>
      </c>
      <c r="BK190" s="221" t="str">
        <f t="shared" si="155"/>
        <v/>
      </c>
      <c r="BL190" s="232" t="str">
        <f t="shared" si="156"/>
        <v/>
      </c>
      <c r="BM190" s="228" t="str">
        <f t="shared" si="157"/>
        <v/>
      </c>
      <c r="BN190" s="221" t="str">
        <f t="shared" si="158"/>
        <v/>
      </c>
      <c r="BO190" s="232" t="str">
        <f t="shared" si="159"/>
        <v/>
      </c>
      <c r="BP190" s="221" t="str">
        <f t="shared" si="160"/>
        <v/>
      </c>
      <c r="BQ190" s="221" t="str">
        <f t="shared" si="161"/>
        <v/>
      </c>
      <c r="BR190" s="237" t="str">
        <f t="shared" si="162"/>
        <v/>
      </c>
    </row>
    <row r="191" spans="1:70" s="77" customFormat="1" ht="15" customHeight="1">
      <c r="A191" s="102"/>
      <c r="B191" s="102"/>
      <c r="C191" s="102"/>
      <c r="D191" s="144"/>
      <c r="E191" s="102"/>
      <c r="F191" s="150"/>
      <c r="G191" s="166"/>
      <c r="H191" s="180"/>
      <c r="I191" s="180"/>
      <c r="J191" s="166"/>
      <c r="K191" s="166"/>
      <c r="L191" s="166"/>
      <c r="M191" s="201"/>
      <c r="N191" s="201"/>
      <c r="O191" s="209"/>
      <c r="Q191" s="213" t="str">
        <f t="shared" si="109"/>
        <v/>
      </c>
      <c r="R191" s="221" t="str">
        <f t="shared" si="110"/>
        <v/>
      </c>
      <c r="S191" s="221" t="str">
        <f t="shared" si="111"/>
        <v/>
      </c>
      <c r="T191" s="228" t="str">
        <f t="shared" si="112"/>
        <v/>
      </c>
      <c r="U191" s="221" t="str">
        <f t="shared" si="113"/>
        <v/>
      </c>
      <c r="V191" s="232" t="str">
        <f t="shared" si="114"/>
        <v/>
      </c>
      <c r="W191" s="221" t="str">
        <f t="shared" si="115"/>
        <v/>
      </c>
      <c r="X191" s="221" t="str">
        <f t="shared" si="116"/>
        <v/>
      </c>
      <c r="Y191" s="221" t="str">
        <f t="shared" si="117"/>
        <v/>
      </c>
      <c r="Z191" s="228" t="str">
        <f t="shared" si="118"/>
        <v/>
      </c>
      <c r="AA191" s="221" t="str">
        <f t="shared" si="119"/>
        <v/>
      </c>
      <c r="AB191" s="237" t="str">
        <f t="shared" si="120"/>
        <v/>
      </c>
      <c r="AC191" s="213" t="str">
        <f t="shared" si="121"/>
        <v/>
      </c>
      <c r="AD191" s="221" t="str">
        <f t="shared" si="122"/>
        <v/>
      </c>
      <c r="AE191" s="221" t="str">
        <f t="shared" si="123"/>
        <v/>
      </c>
      <c r="AF191" s="228" t="str">
        <f t="shared" si="124"/>
        <v/>
      </c>
      <c r="AG191" s="221" t="str">
        <f t="shared" si="125"/>
        <v/>
      </c>
      <c r="AH191" s="232" t="str">
        <f t="shared" si="126"/>
        <v/>
      </c>
      <c r="AI191" s="221" t="str">
        <f t="shared" si="127"/>
        <v/>
      </c>
      <c r="AJ191" s="221" t="str">
        <f t="shared" si="128"/>
        <v/>
      </c>
      <c r="AK191" s="221" t="str">
        <f t="shared" si="129"/>
        <v/>
      </c>
      <c r="AL191" s="228" t="str">
        <f t="shared" si="130"/>
        <v/>
      </c>
      <c r="AM191" s="221" t="str">
        <f t="shared" si="131"/>
        <v/>
      </c>
      <c r="AN191" s="237" t="str">
        <f t="shared" si="132"/>
        <v/>
      </c>
      <c r="AO191" s="213" t="str">
        <f t="shared" si="133"/>
        <v/>
      </c>
      <c r="AP191" s="221" t="str">
        <f t="shared" si="134"/>
        <v/>
      </c>
      <c r="AQ191" s="221" t="str">
        <f t="shared" si="135"/>
        <v/>
      </c>
      <c r="AR191" s="228" t="str">
        <f t="shared" si="136"/>
        <v/>
      </c>
      <c r="AS191" s="221" t="str">
        <f t="shared" si="137"/>
        <v/>
      </c>
      <c r="AT191" s="232" t="str">
        <f t="shared" si="138"/>
        <v/>
      </c>
      <c r="AU191" s="221" t="str">
        <f t="shared" si="139"/>
        <v/>
      </c>
      <c r="AV191" s="221" t="str">
        <f t="shared" si="140"/>
        <v/>
      </c>
      <c r="AW191" s="221" t="str">
        <f t="shared" si="141"/>
        <v/>
      </c>
      <c r="AX191" s="228" t="str">
        <f t="shared" si="142"/>
        <v/>
      </c>
      <c r="AY191" s="221" t="str">
        <f t="shared" si="143"/>
        <v/>
      </c>
      <c r="AZ191" s="237" t="str">
        <f t="shared" si="144"/>
        <v/>
      </c>
      <c r="BA191" s="213" t="str">
        <f t="shared" si="145"/>
        <v/>
      </c>
      <c r="BB191" s="221" t="str">
        <f t="shared" si="146"/>
        <v/>
      </c>
      <c r="BC191" s="232" t="str">
        <f t="shared" si="147"/>
        <v/>
      </c>
      <c r="BD191" s="229" t="str">
        <f t="shared" si="148"/>
        <v/>
      </c>
      <c r="BE191" s="222" t="str">
        <f t="shared" si="149"/>
        <v/>
      </c>
      <c r="BF191" s="233" t="str">
        <f t="shared" si="150"/>
        <v/>
      </c>
      <c r="BG191" s="222" t="str">
        <f t="shared" si="151"/>
        <v/>
      </c>
      <c r="BH191" s="222" t="str">
        <f t="shared" si="152"/>
        <v/>
      </c>
      <c r="BI191" s="222" t="str">
        <f t="shared" si="153"/>
        <v/>
      </c>
      <c r="BJ191" s="213" t="str">
        <f t="shared" si="154"/>
        <v/>
      </c>
      <c r="BK191" s="221" t="str">
        <f t="shared" si="155"/>
        <v/>
      </c>
      <c r="BL191" s="232" t="str">
        <f t="shared" si="156"/>
        <v/>
      </c>
      <c r="BM191" s="228" t="str">
        <f t="shared" si="157"/>
        <v/>
      </c>
      <c r="BN191" s="221" t="str">
        <f t="shared" si="158"/>
        <v/>
      </c>
      <c r="BO191" s="232" t="str">
        <f t="shared" si="159"/>
        <v/>
      </c>
      <c r="BP191" s="221" t="str">
        <f t="shared" si="160"/>
        <v/>
      </c>
      <c r="BQ191" s="221" t="str">
        <f t="shared" si="161"/>
        <v/>
      </c>
      <c r="BR191" s="237" t="str">
        <f t="shared" si="162"/>
        <v/>
      </c>
    </row>
    <row r="192" spans="1:70" s="77" customFormat="1" ht="15" customHeight="1">
      <c r="A192" s="102"/>
      <c r="B192" s="102"/>
      <c r="C192" s="102"/>
      <c r="D192" s="144"/>
      <c r="E192" s="102"/>
      <c r="F192" s="150"/>
      <c r="G192" s="166"/>
      <c r="H192" s="180"/>
      <c r="I192" s="180"/>
      <c r="J192" s="166"/>
      <c r="K192" s="166"/>
      <c r="L192" s="166"/>
      <c r="M192" s="201"/>
      <c r="N192" s="201"/>
      <c r="O192" s="209"/>
      <c r="Q192" s="213" t="str">
        <f t="shared" si="109"/>
        <v/>
      </c>
      <c r="R192" s="221" t="str">
        <f t="shared" si="110"/>
        <v/>
      </c>
      <c r="S192" s="221" t="str">
        <f t="shared" si="111"/>
        <v/>
      </c>
      <c r="T192" s="228" t="str">
        <f t="shared" si="112"/>
        <v/>
      </c>
      <c r="U192" s="221" t="str">
        <f t="shared" si="113"/>
        <v/>
      </c>
      <c r="V192" s="232" t="str">
        <f t="shared" si="114"/>
        <v/>
      </c>
      <c r="W192" s="221" t="str">
        <f t="shared" si="115"/>
        <v/>
      </c>
      <c r="X192" s="221" t="str">
        <f t="shared" si="116"/>
        <v/>
      </c>
      <c r="Y192" s="221" t="str">
        <f t="shared" si="117"/>
        <v/>
      </c>
      <c r="Z192" s="228" t="str">
        <f t="shared" si="118"/>
        <v/>
      </c>
      <c r="AA192" s="221" t="str">
        <f t="shared" si="119"/>
        <v/>
      </c>
      <c r="AB192" s="237" t="str">
        <f t="shared" si="120"/>
        <v/>
      </c>
      <c r="AC192" s="213" t="str">
        <f t="shared" si="121"/>
        <v/>
      </c>
      <c r="AD192" s="221" t="str">
        <f t="shared" si="122"/>
        <v/>
      </c>
      <c r="AE192" s="221" t="str">
        <f t="shared" si="123"/>
        <v/>
      </c>
      <c r="AF192" s="228" t="str">
        <f t="shared" si="124"/>
        <v/>
      </c>
      <c r="AG192" s="221" t="str">
        <f t="shared" si="125"/>
        <v/>
      </c>
      <c r="AH192" s="232" t="str">
        <f t="shared" si="126"/>
        <v/>
      </c>
      <c r="AI192" s="221" t="str">
        <f t="shared" si="127"/>
        <v/>
      </c>
      <c r="AJ192" s="221" t="str">
        <f t="shared" si="128"/>
        <v/>
      </c>
      <c r="AK192" s="221" t="str">
        <f t="shared" si="129"/>
        <v/>
      </c>
      <c r="AL192" s="228" t="str">
        <f t="shared" si="130"/>
        <v/>
      </c>
      <c r="AM192" s="221" t="str">
        <f t="shared" si="131"/>
        <v/>
      </c>
      <c r="AN192" s="237" t="str">
        <f t="shared" si="132"/>
        <v/>
      </c>
      <c r="AO192" s="213" t="str">
        <f t="shared" si="133"/>
        <v/>
      </c>
      <c r="AP192" s="221" t="str">
        <f t="shared" si="134"/>
        <v/>
      </c>
      <c r="AQ192" s="221" t="str">
        <f t="shared" si="135"/>
        <v/>
      </c>
      <c r="AR192" s="228" t="str">
        <f t="shared" si="136"/>
        <v/>
      </c>
      <c r="AS192" s="221" t="str">
        <f t="shared" si="137"/>
        <v/>
      </c>
      <c r="AT192" s="232" t="str">
        <f t="shared" si="138"/>
        <v/>
      </c>
      <c r="AU192" s="221" t="str">
        <f t="shared" si="139"/>
        <v/>
      </c>
      <c r="AV192" s="221" t="str">
        <f t="shared" si="140"/>
        <v/>
      </c>
      <c r="AW192" s="221" t="str">
        <f t="shared" si="141"/>
        <v/>
      </c>
      <c r="AX192" s="228" t="str">
        <f t="shared" si="142"/>
        <v/>
      </c>
      <c r="AY192" s="221" t="str">
        <f t="shared" si="143"/>
        <v/>
      </c>
      <c r="AZ192" s="237" t="str">
        <f t="shared" si="144"/>
        <v/>
      </c>
      <c r="BA192" s="213" t="str">
        <f t="shared" si="145"/>
        <v/>
      </c>
      <c r="BB192" s="221" t="str">
        <f t="shared" si="146"/>
        <v/>
      </c>
      <c r="BC192" s="232" t="str">
        <f t="shared" si="147"/>
        <v/>
      </c>
      <c r="BD192" s="229" t="str">
        <f t="shared" si="148"/>
        <v/>
      </c>
      <c r="BE192" s="222" t="str">
        <f t="shared" si="149"/>
        <v/>
      </c>
      <c r="BF192" s="233" t="str">
        <f t="shared" si="150"/>
        <v/>
      </c>
      <c r="BG192" s="222" t="str">
        <f t="shared" si="151"/>
        <v/>
      </c>
      <c r="BH192" s="222" t="str">
        <f t="shared" si="152"/>
        <v/>
      </c>
      <c r="BI192" s="222" t="str">
        <f t="shared" si="153"/>
        <v/>
      </c>
      <c r="BJ192" s="213" t="str">
        <f t="shared" si="154"/>
        <v/>
      </c>
      <c r="BK192" s="221" t="str">
        <f t="shared" si="155"/>
        <v/>
      </c>
      <c r="BL192" s="232" t="str">
        <f t="shared" si="156"/>
        <v/>
      </c>
      <c r="BM192" s="228" t="str">
        <f t="shared" si="157"/>
        <v/>
      </c>
      <c r="BN192" s="221" t="str">
        <f t="shared" si="158"/>
        <v/>
      </c>
      <c r="BO192" s="232" t="str">
        <f t="shared" si="159"/>
        <v/>
      </c>
      <c r="BP192" s="221" t="str">
        <f t="shared" si="160"/>
        <v/>
      </c>
      <c r="BQ192" s="221" t="str">
        <f t="shared" si="161"/>
        <v/>
      </c>
      <c r="BR192" s="237" t="str">
        <f t="shared" si="162"/>
        <v/>
      </c>
    </row>
    <row r="193" spans="1:70" s="77" customFormat="1" ht="15" customHeight="1">
      <c r="A193" s="102"/>
      <c r="B193" s="102"/>
      <c r="C193" s="102"/>
      <c r="D193" s="144"/>
      <c r="E193" s="102"/>
      <c r="F193" s="150"/>
      <c r="G193" s="166"/>
      <c r="H193" s="180"/>
      <c r="I193" s="180"/>
      <c r="J193" s="166"/>
      <c r="K193" s="166"/>
      <c r="L193" s="166"/>
      <c r="M193" s="201"/>
      <c r="N193" s="201"/>
      <c r="O193" s="209"/>
      <c r="Q193" s="213" t="str">
        <f t="shared" si="109"/>
        <v/>
      </c>
      <c r="R193" s="221" t="str">
        <f t="shared" si="110"/>
        <v/>
      </c>
      <c r="S193" s="221" t="str">
        <f t="shared" si="111"/>
        <v/>
      </c>
      <c r="T193" s="228" t="str">
        <f t="shared" si="112"/>
        <v/>
      </c>
      <c r="U193" s="221" t="str">
        <f t="shared" si="113"/>
        <v/>
      </c>
      <c r="V193" s="232" t="str">
        <f t="shared" si="114"/>
        <v/>
      </c>
      <c r="W193" s="221" t="str">
        <f t="shared" si="115"/>
        <v/>
      </c>
      <c r="X193" s="221" t="str">
        <f t="shared" si="116"/>
        <v/>
      </c>
      <c r="Y193" s="221" t="str">
        <f t="shared" si="117"/>
        <v/>
      </c>
      <c r="Z193" s="228" t="str">
        <f t="shared" si="118"/>
        <v/>
      </c>
      <c r="AA193" s="221" t="str">
        <f t="shared" si="119"/>
        <v/>
      </c>
      <c r="AB193" s="237" t="str">
        <f t="shared" si="120"/>
        <v/>
      </c>
      <c r="AC193" s="213" t="str">
        <f t="shared" si="121"/>
        <v/>
      </c>
      <c r="AD193" s="221" t="str">
        <f t="shared" si="122"/>
        <v/>
      </c>
      <c r="AE193" s="221" t="str">
        <f t="shared" si="123"/>
        <v/>
      </c>
      <c r="AF193" s="228" t="str">
        <f t="shared" si="124"/>
        <v/>
      </c>
      <c r="AG193" s="221" t="str">
        <f t="shared" si="125"/>
        <v/>
      </c>
      <c r="AH193" s="232" t="str">
        <f t="shared" si="126"/>
        <v/>
      </c>
      <c r="AI193" s="221" t="str">
        <f t="shared" si="127"/>
        <v/>
      </c>
      <c r="AJ193" s="221" t="str">
        <f t="shared" si="128"/>
        <v/>
      </c>
      <c r="AK193" s="221" t="str">
        <f t="shared" si="129"/>
        <v/>
      </c>
      <c r="AL193" s="228" t="str">
        <f t="shared" si="130"/>
        <v/>
      </c>
      <c r="AM193" s="221" t="str">
        <f t="shared" si="131"/>
        <v/>
      </c>
      <c r="AN193" s="237" t="str">
        <f t="shared" si="132"/>
        <v/>
      </c>
      <c r="AO193" s="213" t="str">
        <f t="shared" si="133"/>
        <v/>
      </c>
      <c r="AP193" s="221" t="str">
        <f t="shared" si="134"/>
        <v/>
      </c>
      <c r="AQ193" s="221" t="str">
        <f t="shared" si="135"/>
        <v/>
      </c>
      <c r="AR193" s="228" t="str">
        <f t="shared" si="136"/>
        <v/>
      </c>
      <c r="AS193" s="221" t="str">
        <f t="shared" si="137"/>
        <v/>
      </c>
      <c r="AT193" s="232" t="str">
        <f t="shared" si="138"/>
        <v/>
      </c>
      <c r="AU193" s="221" t="str">
        <f t="shared" si="139"/>
        <v/>
      </c>
      <c r="AV193" s="221" t="str">
        <f t="shared" si="140"/>
        <v/>
      </c>
      <c r="AW193" s="221" t="str">
        <f t="shared" si="141"/>
        <v/>
      </c>
      <c r="AX193" s="228" t="str">
        <f t="shared" si="142"/>
        <v/>
      </c>
      <c r="AY193" s="221" t="str">
        <f t="shared" si="143"/>
        <v/>
      </c>
      <c r="AZ193" s="237" t="str">
        <f t="shared" si="144"/>
        <v/>
      </c>
      <c r="BA193" s="213" t="str">
        <f t="shared" si="145"/>
        <v/>
      </c>
      <c r="BB193" s="221" t="str">
        <f t="shared" si="146"/>
        <v/>
      </c>
      <c r="BC193" s="232" t="str">
        <f t="shared" si="147"/>
        <v/>
      </c>
      <c r="BD193" s="229" t="str">
        <f t="shared" si="148"/>
        <v/>
      </c>
      <c r="BE193" s="222" t="str">
        <f t="shared" si="149"/>
        <v/>
      </c>
      <c r="BF193" s="233" t="str">
        <f t="shared" si="150"/>
        <v/>
      </c>
      <c r="BG193" s="222" t="str">
        <f t="shared" si="151"/>
        <v/>
      </c>
      <c r="BH193" s="222" t="str">
        <f t="shared" si="152"/>
        <v/>
      </c>
      <c r="BI193" s="222" t="str">
        <f t="shared" si="153"/>
        <v/>
      </c>
      <c r="BJ193" s="213" t="str">
        <f t="shared" si="154"/>
        <v/>
      </c>
      <c r="BK193" s="221" t="str">
        <f t="shared" si="155"/>
        <v/>
      </c>
      <c r="BL193" s="232" t="str">
        <f t="shared" si="156"/>
        <v/>
      </c>
      <c r="BM193" s="228" t="str">
        <f t="shared" si="157"/>
        <v/>
      </c>
      <c r="BN193" s="221" t="str">
        <f t="shared" si="158"/>
        <v/>
      </c>
      <c r="BO193" s="232" t="str">
        <f t="shared" si="159"/>
        <v/>
      </c>
      <c r="BP193" s="221" t="str">
        <f t="shared" si="160"/>
        <v/>
      </c>
      <c r="BQ193" s="221" t="str">
        <f t="shared" si="161"/>
        <v/>
      </c>
      <c r="BR193" s="237" t="str">
        <f t="shared" si="162"/>
        <v/>
      </c>
    </row>
    <row r="194" spans="1:70" s="77" customFormat="1" ht="15" customHeight="1">
      <c r="A194" s="102"/>
      <c r="B194" s="102"/>
      <c r="C194" s="102"/>
      <c r="D194" s="144"/>
      <c r="E194" s="102"/>
      <c r="F194" s="150"/>
      <c r="G194" s="166"/>
      <c r="H194" s="180"/>
      <c r="I194" s="180"/>
      <c r="J194" s="166"/>
      <c r="K194" s="166"/>
      <c r="L194" s="166"/>
      <c r="M194" s="201"/>
      <c r="N194" s="201"/>
      <c r="O194" s="209"/>
      <c r="Q194" s="213" t="str">
        <f t="shared" si="109"/>
        <v/>
      </c>
      <c r="R194" s="221" t="str">
        <f t="shared" si="110"/>
        <v/>
      </c>
      <c r="S194" s="221" t="str">
        <f t="shared" si="111"/>
        <v/>
      </c>
      <c r="T194" s="228" t="str">
        <f t="shared" si="112"/>
        <v/>
      </c>
      <c r="U194" s="221" t="str">
        <f t="shared" si="113"/>
        <v/>
      </c>
      <c r="V194" s="232" t="str">
        <f t="shared" si="114"/>
        <v/>
      </c>
      <c r="W194" s="221" t="str">
        <f t="shared" si="115"/>
        <v/>
      </c>
      <c r="X194" s="221" t="str">
        <f t="shared" si="116"/>
        <v/>
      </c>
      <c r="Y194" s="221" t="str">
        <f t="shared" si="117"/>
        <v/>
      </c>
      <c r="Z194" s="228" t="str">
        <f t="shared" si="118"/>
        <v/>
      </c>
      <c r="AA194" s="221" t="str">
        <f t="shared" si="119"/>
        <v/>
      </c>
      <c r="AB194" s="237" t="str">
        <f t="shared" si="120"/>
        <v/>
      </c>
      <c r="AC194" s="213" t="str">
        <f t="shared" si="121"/>
        <v/>
      </c>
      <c r="AD194" s="221" t="str">
        <f t="shared" si="122"/>
        <v/>
      </c>
      <c r="AE194" s="221" t="str">
        <f t="shared" si="123"/>
        <v/>
      </c>
      <c r="AF194" s="228" t="str">
        <f t="shared" si="124"/>
        <v/>
      </c>
      <c r="AG194" s="221" t="str">
        <f t="shared" si="125"/>
        <v/>
      </c>
      <c r="AH194" s="232" t="str">
        <f t="shared" si="126"/>
        <v/>
      </c>
      <c r="AI194" s="221" t="str">
        <f t="shared" si="127"/>
        <v/>
      </c>
      <c r="AJ194" s="221" t="str">
        <f t="shared" si="128"/>
        <v/>
      </c>
      <c r="AK194" s="221" t="str">
        <f t="shared" si="129"/>
        <v/>
      </c>
      <c r="AL194" s="228" t="str">
        <f t="shared" si="130"/>
        <v/>
      </c>
      <c r="AM194" s="221" t="str">
        <f t="shared" si="131"/>
        <v/>
      </c>
      <c r="AN194" s="237" t="str">
        <f t="shared" si="132"/>
        <v/>
      </c>
      <c r="AO194" s="213" t="str">
        <f t="shared" si="133"/>
        <v/>
      </c>
      <c r="AP194" s="221" t="str">
        <f t="shared" si="134"/>
        <v/>
      </c>
      <c r="AQ194" s="221" t="str">
        <f t="shared" si="135"/>
        <v/>
      </c>
      <c r="AR194" s="228" t="str">
        <f t="shared" si="136"/>
        <v/>
      </c>
      <c r="AS194" s="221" t="str">
        <f t="shared" si="137"/>
        <v/>
      </c>
      <c r="AT194" s="232" t="str">
        <f t="shared" si="138"/>
        <v/>
      </c>
      <c r="AU194" s="221" t="str">
        <f t="shared" si="139"/>
        <v/>
      </c>
      <c r="AV194" s="221" t="str">
        <f t="shared" si="140"/>
        <v/>
      </c>
      <c r="AW194" s="221" t="str">
        <f t="shared" si="141"/>
        <v/>
      </c>
      <c r="AX194" s="228" t="str">
        <f t="shared" si="142"/>
        <v/>
      </c>
      <c r="AY194" s="221" t="str">
        <f t="shared" si="143"/>
        <v/>
      </c>
      <c r="AZ194" s="237" t="str">
        <f t="shared" si="144"/>
        <v/>
      </c>
      <c r="BA194" s="213" t="str">
        <f t="shared" si="145"/>
        <v/>
      </c>
      <c r="BB194" s="221" t="str">
        <f t="shared" si="146"/>
        <v/>
      </c>
      <c r="BC194" s="232" t="str">
        <f t="shared" si="147"/>
        <v/>
      </c>
      <c r="BD194" s="229" t="str">
        <f t="shared" si="148"/>
        <v/>
      </c>
      <c r="BE194" s="222" t="str">
        <f t="shared" si="149"/>
        <v/>
      </c>
      <c r="BF194" s="233" t="str">
        <f t="shared" si="150"/>
        <v/>
      </c>
      <c r="BG194" s="222" t="str">
        <f t="shared" si="151"/>
        <v/>
      </c>
      <c r="BH194" s="222" t="str">
        <f t="shared" si="152"/>
        <v/>
      </c>
      <c r="BI194" s="222" t="str">
        <f t="shared" si="153"/>
        <v/>
      </c>
      <c r="BJ194" s="213" t="str">
        <f t="shared" si="154"/>
        <v/>
      </c>
      <c r="BK194" s="221" t="str">
        <f t="shared" si="155"/>
        <v/>
      </c>
      <c r="BL194" s="232" t="str">
        <f t="shared" si="156"/>
        <v/>
      </c>
      <c r="BM194" s="228" t="str">
        <f t="shared" si="157"/>
        <v/>
      </c>
      <c r="BN194" s="221" t="str">
        <f t="shared" si="158"/>
        <v/>
      </c>
      <c r="BO194" s="232" t="str">
        <f t="shared" si="159"/>
        <v/>
      </c>
      <c r="BP194" s="221" t="str">
        <f t="shared" si="160"/>
        <v/>
      </c>
      <c r="BQ194" s="221" t="str">
        <f t="shared" si="161"/>
        <v/>
      </c>
      <c r="BR194" s="237" t="str">
        <f t="shared" si="162"/>
        <v/>
      </c>
    </row>
    <row r="195" spans="1:70" s="77" customFormat="1" ht="15" customHeight="1">
      <c r="A195" s="102"/>
      <c r="B195" s="102"/>
      <c r="C195" s="102"/>
      <c r="D195" s="144"/>
      <c r="E195" s="102"/>
      <c r="F195" s="150"/>
      <c r="G195" s="166"/>
      <c r="H195" s="180"/>
      <c r="I195" s="180"/>
      <c r="J195" s="166"/>
      <c r="K195" s="166"/>
      <c r="L195" s="166"/>
      <c r="M195" s="201"/>
      <c r="N195" s="201"/>
      <c r="O195" s="209"/>
      <c r="Q195" s="213" t="str">
        <f t="shared" si="109"/>
        <v/>
      </c>
      <c r="R195" s="221" t="str">
        <f t="shared" si="110"/>
        <v/>
      </c>
      <c r="S195" s="221" t="str">
        <f t="shared" si="111"/>
        <v/>
      </c>
      <c r="T195" s="228" t="str">
        <f t="shared" si="112"/>
        <v/>
      </c>
      <c r="U195" s="221" t="str">
        <f t="shared" si="113"/>
        <v/>
      </c>
      <c r="V195" s="232" t="str">
        <f t="shared" si="114"/>
        <v/>
      </c>
      <c r="W195" s="221" t="str">
        <f t="shared" si="115"/>
        <v/>
      </c>
      <c r="X195" s="221" t="str">
        <f t="shared" si="116"/>
        <v/>
      </c>
      <c r="Y195" s="221" t="str">
        <f t="shared" si="117"/>
        <v/>
      </c>
      <c r="Z195" s="228" t="str">
        <f t="shared" si="118"/>
        <v/>
      </c>
      <c r="AA195" s="221" t="str">
        <f t="shared" si="119"/>
        <v/>
      </c>
      <c r="AB195" s="237" t="str">
        <f t="shared" si="120"/>
        <v/>
      </c>
      <c r="AC195" s="213" t="str">
        <f t="shared" si="121"/>
        <v/>
      </c>
      <c r="AD195" s="221" t="str">
        <f t="shared" si="122"/>
        <v/>
      </c>
      <c r="AE195" s="221" t="str">
        <f t="shared" si="123"/>
        <v/>
      </c>
      <c r="AF195" s="228" t="str">
        <f t="shared" si="124"/>
        <v/>
      </c>
      <c r="AG195" s="221" t="str">
        <f t="shared" si="125"/>
        <v/>
      </c>
      <c r="AH195" s="232" t="str">
        <f t="shared" si="126"/>
        <v/>
      </c>
      <c r="AI195" s="221" t="str">
        <f t="shared" si="127"/>
        <v/>
      </c>
      <c r="AJ195" s="221" t="str">
        <f t="shared" si="128"/>
        <v/>
      </c>
      <c r="AK195" s="221" t="str">
        <f t="shared" si="129"/>
        <v/>
      </c>
      <c r="AL195" s="228" t="str">
        <f t="shared" si="130"/>
        <v/>
      </c>
      <c r="AM195" s="221" t="str">
        <f t="shared" si="131"/>
        <v/>
      </c>
      <c r="AN195" s="237" t="str">
        <f t="shared" si="132"/>
        <v/>
      </c>
      <c r="AO195" s="213" t="str">
        <f t="shared" si="133"/>
        <v/>
      </c>
      <c r="AP195" s="221" t="str">
        <f t="shared" si="134"/>
        <v/>
      </c>
      <c r="AQ195" s="221" t="str">
        <f t="shared" si="135"/>
        <v/>
      </c>
      <c r="AR195" s="228" t="str">
        <f t="shared" si="136"/>
        <v/>
      </c>
      <c r="AS195" s="221" t="str">
        <f t="shared" si="137"/>
        <v/>
      </c>
      <c r="AT195" s="232" t="str">
        <f t="shared" si="138"/>
        <v/>
      </c>
      <c r="AU195" s="221" t="str">
        <f t="shared" si="139"/>
        <v/>
      </c>
      <c r="AV195" s="221" t="str">
        <f t="shared" si="140"/>
        <v/>
      </c>
      <c r="AW195" s="221" t="str">
        <f t="shared" si="141"/>
        <v/>
      </c>
      <c r="AX195" s="228" t="str">
        <f t="shared" si="142"/>
        <v/>
      </c>
      <c r="AY195" s="221" t="str">
        <f t="shared" si="143"/>
        <v/>
      </c>
      <c r="AZ195" s="237" t="str">
        <f t="shared" si="144"/>
        <v/>
      </c>
      <c r="BA195" s="213" t="str">
        <f t="shared" si="145"/>
        <v/>
      </c>
      <c r="BB195" s="221" t="str">
        <f t="shared" si="146"/>
        <v/>
      </c>
      <c r="BC195" s="232" t="str">
        <f t="shared" si="147"/>
        <v/>
      </c>
      <c r="BD195" s="229" t="str">
        <f t="shared" si="148"/>
        <v/>
      </c>
      <c r="BE195" s="222" t="str">
        <f t="shared" si="149"/>
        <v/>
      </c>
      <c r="BF195" s="233" t="str">
        <f t="shared" si="150"/>
        <v/>
      </c>
      <c r="BG195" s="222" t="str">
        <f t="shared" si="151"/>
        <v/>
      </c>
      <c r="BH195" s="222" t="str">
        <f t="shared" si="152"/>
        <v/>
      </c>
      <c r="BI195" s="222" t="str">
        <f t="shared" si="153"/>
        <v/>
      </c>
      <c r="BJ195" s="213" t="str">
        <f t="shared" si="154"/>
        <v/>
      </c>
      <c r="BK195" s="221" t="str">
        <f t="shared" si="155"/>
        <v/>
      </c>
      <c r="BL195" s="232" t="str">
        <f t="shared" si="156"/>
        <v/>
      </c>
      <c r="BM195" s="228" t="str">
        <f t="shared" si="157"/>
        <v/>
      </c>
      <c r="BN195" s="221" t="str">
        <f t="shared" si="158"/>
        <v/>
      </c>
      <c r="BO195" s="232" t="str">
        <f t="shared" si="159"/>
        <v/>
      </c>
      <c r="BP195" s="221" t="str">
        <f t="shared" si="160"/>
        <v/>
      </c>
      <c r="BQ195" s="221" t="str">
        <f t="shared" si="161"/>
        <v/>
      </c>
      <c r="BR195" s="237" t="str">
        <f t="shared" si="162"/>
        <v/>
      </c>
    </row>
    <row r="196" spans="1:70" s="77" customFormat="1" ht="15" customHeight="1">
      <c r="A196" s="102"/>
      <c r="B196" s="102"/>
      <c r="C196" s="102"/>
      <c r="D196" s="144"/>
      <c r="E196" s="102"/>
      <c r="F196" s="150"/>
      <c r="G196" s="166"/>
      <c r="H196" s="180"/>
      <c r="I196" s="180"/>
      <c r="J196" s="166"/>
      <c r="K196" s="166"/>
      <c r="L196" s="166"/>
      <c r="M196" s="201"/>
      <c r="N196" s="201"/>
      <c r="O196" s="209"/>
      <c r="Q196" s="213" t="str">
        <f t="shared" si="109"/>
        <v/>
      </c>
      <c r="R196" s="221" t="str">
        <f t="shared" si="110"/>
        <v/>
      </c>
      <c r="S196" s="221" t="str">
        <f t="shared" si="111"/>
        <v/>
      </c>
      <c r="T196" s="228" t="str">
        <f t="shared" si="112"/>
        <v/>
      </c>
      <c r="U196" s="221" t="str">
        <f t="shared" si="113"/>
        <v/>
      </c>
      <c r="V196" s="232" t="str">
        <f t="shared" si="114"/>
        <v/>
      </c>
      <c r="W196" s="221" t="str">
        <f t="shared" si="115"/>
        <v/>
      </c>
      <c r="X196" s="221" t="str">
        <f t="shared" si="116"/>
        <v/>
      </c>
      <c r="Y196" s="221" t="str">
        <f t="shared" si="117"/>
        <v/>
      </c>
      <c r="Z196" s="228" t="str">
        <f t="shared" si="118"/>
        <v/>
      </c>
      <c r="AA196" s="221" t="str">
        <f t="shared" si="119"/>
        <v/>
      </c>
      <c r="AB196" s="237" t="str">
        <f t="shared" si="120"/>
        <v/>
      </c>
      <c r="AC196" s="213" t="str">
        <f t="shared" si="121"/>
        <v/>
      </c>
      <c r="AD196" s="221" t="str">
        <f t="shared" si="122"/>
        <v/>
      </c>
      <c r="AE196" s="221" t="str">
        <f t="shared" si="123"/>
        <v/>
      </c>
      <c r="AF196" s="228" t="str">
        <f t="shared" si="124"/>
        <v/>
      </c>
      <c r="AG196" s="221" t="str">
        <f t="shared" si="125"/>
        <v/>
      </c>
      <c r="AH196" s="232" t="str">
        <f t="shared" si="126"/>
        <v/>
      </c>
      <c r="AI196" s="221" t="str">
        <f t="shared" si="127"/>
        <v/>
      </c>
      <c r="AJ196" s="221" t="str">
        <f t="shared" si="128"/>
        <v/>
      </c>
      <c r="AK196" s="221" t="str">
        <f t="shared" si="129"/>
        <v/>
      </c>
      <c r="AL196" s="228" t="str">
        <f t="shared" si="130"/>
        <v/>
      </c>
      <c r="AM196" s="221" t="str">
        <f t="shared" si="131"/>
        <v/>
      </c>
      <c r="AN196" s="237" t="str">
        <f t="shared" si="132"/>
        <v/>
      </c>
      <c r="AO196" s="213" t="str">
        <f t="shared" si="133"/>
        <v/>
      </c>
      <c r="AP196" s="221" t="str">
        <f t="shared" si="134"/>
        <v/>
      </c>
      <c r="AQ196" s="221" t="str">
        <f t="shared" si="135"/>
        <v/>
      </c>
      <c r="AR196" s="228" t="str">
        <f t="shared" si="136"/>
        <v/>
      </c>
      <c r="AS196" s="221" t="str">
        <f t="shared" si="137"/>
        <v/>
      </c>
      <c r="AT196" s="232" t="str">
        <f t="shared" si="138"/>
        <v/>
      </c>
      <c r="AU196" s="221" t="str">
        <f t="shared" si="139"/>
        <v/>
      </c>
      <c r="AV196" s="221" t="str">
        <f t="shared" si="140"/>
        <v/>
      </c>
      <c r="AW196" s="221" t="str">
        <f t="shared" si="141"/>
        <v/>
      </c>
      <c r="AX196" s="228" t="str">
        <f t="shared" si="142"/>
        <v/>
      </c>
      <c r="AY196" s="221" t="str">
        <f t="shared" si="143"/>
        <v/>
      </c>
      <c r="AZ196" s="237" t="str">
        <f t="shared" si="144"/>
        <v/>
      </c>
      <c r="BA196" s="213" t="str">
        <f t="shared" si="145"/>
        <v/>
      </c>
      <c r="BB196" s="221" t="str">
        <f t="shared" si="146"/>
        <v/>
      </c>
      <c r="BC196" s="232" t="str">
        <f t="shared" si="147"/>
        <v/>
      </c>
      <c r="BD196" s="229" t="str">
        <f t="shared" si="148"/>
        <v/>
      </c>
      <c r="BE196" s="222" t="str">
        <f t="shared" si="149"/>
        <v/>
      </c>
      <c r="BF196" s="233" t="str">
        <f t="shared" si="150"/>
        <v/>
      </c>
      <c r="BG196" s="222" t="str">
        <f t="shared" si="151"/>
        <v/>
      </c>
      <c r="BH196" s="222" t="str">
        <f t="shared" si="152"/>
        <v/>
      </c>
      <c r="BI196" s="222" t="str">
        <f t="shared" si="153"/>
        <v/>
      </c>
      <c r="BJ196" s="213" t="str">
        <f t="shared" si="154"/>
        <v/>
      </c>
      <c r="BK196" s="221" t="str">
        <f t="shared" si="155"/>
        <v/>
      </c>
      <c r="BL196" s="232" t="str">
        <f t="shared" si="156"/>
        <v/>
      </c>
      <c r="BM196" s="228" t="str">
        <f t="shared" si="157"/>
        <v/>
      </c>
      <c r="BN196" s="221" t="str">
        <f t="shared" si="158"/>
        <v/>
      </c>
      <c r="BO196" s="232" t="str">
        <f t="shared" si="159"/>
        <v/>
      </c>
      <c r="BP196" s="221" t="str">
        <f t="shared" si="160"/>
        <v/>
      </c>
      <c r="BQ196" s="221" t="str">
        <f t="shared" si="161"/>
        <v/>
      </c>
      <c r="BR196" s="237" t="str">
        <f t="shared" si="162"/>
        <v/>
      </c>
    </row>
    <row r="197" spans="1:70" s="77" customFormat="1" ht="15" customHeight="1">
      <c r="A197" s="102"/>
      <c r="B197" s="102"/>
      <c r="C197" s="102"/>
      <c r="D197" s="144"/>
      <c r="E197" s="102"/>
      <c r="F197" s="150"/>
      <c r="G197" s="166"/>
      <c r="H197" s="180"/>
      <c r="I197" s="180"/>
      <c r="J197" s="166"/>
      <c r="K197" s="166"/>
      <c r="L197" s="166"/>
      <c r="M197" s="201"/>
      <c r="N197" s="201"/>
      <c r="O197" s="209"/>
      <c r="Q197" s="213" t="str">
        <f t="shared" si="109"/>
        <v/>
      </c>
      <c r="R197" s="221" t="str">
        <f t="shared" si="110"/>
        <v/>
      </c>
      <c r="S197" s="221" t="str">
        <f t="shared" si="111"/>
        <v/>
      </c>
      <c r="T197" s="228" t="str">
        <f t="shared" si="112"/>
        <v/>
      </c>
      <c r="U197" s="221" t="str">
        <f t="shared" si="113"/>
        <v/>
      </c>
      <c r="V197" s="232" t="str">
        <f t="shared" si="114"/>
        <v/>
      </c>
      <c r="W197" s="221" t="str">
        <f t="shared" si="115"/>
        <v/>
      </c>
      <c r="X197" s="221" t="str">
        <f t="shared" si="116"/>
        <v/>
      </c>
      <c r="Y197" s="221" t="str">
        <f t="shared" si="117"/>
        <v/>
      </c>
      <c r="Z197" s="228" t="str">
        <f t="shared" si="118"/>
        <v/>
      </c>
      <c r="AA197" s="221" t="str">
        <f t="shared" si="119"/>
        <v/>
      </c>
      <c r="AB197" s="237" t="str">
        <f t="shared" si="120"/>
        <v/>
      </c>
      <c r="AC197" s="213" t="str">
        <f t="shared" si="121"/>
        <v/>
      </c>
      <c r="AD197" s="221" t="str">
        <f t="shared" si="122"/>
        <v/>
      </c>
      <c r="AE197" s="221" t="str">
        <f t="shared" si="123"/>
        <v/>
      </c>
      <c r="AF197" s="228" t="str">
        <f t="shared" si="124"/>
        <v/>
      </c>
      <c r="AG197" s="221" t="str">
        <f t="shared" si="125"/>
        <v/>
      </c>
      <c r="AH197" s="232" t="str">
        <f t="shared" si="126"/>
        <v/>
      </c>
      <c r="AI197" s="221" t="str">
        <f t="shared" si="127"/>
        <v/>
      </c>
      <c r="AJ197" s="221" t="str">
        <f t="shared" si="128"/>
        <v/>
      </c>
      <c r="AK197" s="221" t="str">
        <f t="shared" si="129"/>
        <v/>
      </c>
      <c r="AL197" s="228" t="str">
        <f t="shared" si="130"/>
        <v/>
      </c>
      <c r="AM197" s="221" t="str">
        <f t="shared" si="131"/>
        <v/>
      </c>
      <c r="AN197" s="237" t="str">
        <f t="shared" si="132"/>
        <v/>
      </c>
      <c r="AO197" s="213" t="str">
        <f t="shared" si="133"/>
        <v/>
      </c>
      <c r="AP197" s="221" t="str">
        <f t="shared" si="134"/>
        <v/>
      </c>
      <c r="AQ197" s="221" t="str">
        <f t="shared" si="135"/>
        <v/>
      </c>
      <c r="AR197" s="228" t="str">
        <f t="shared" si="136"/>
        <v/>
      </c>
      <c r="AS197" s="221" t="str">
        <f t="shared" si="137"/>
        <v/>
      </c>
      <c r="AT197" s="232" t="str">
        <f t="shared" si="138"/>
        <v/>
      </c>
      <c r="AU197" s="221" t="str">
        <f t="shared" si="139"/>
        <v/>
      </c>
      <c r="AV197" s="221" t="str">
        <f t="shared" si="140"/>
        <v/>
      </c>
      <c r="AW197" s="221" t="str">
        <f t="shared" si="141"/>
        <v/>
      </c>
      <c r="AX197" s="228" t="str">
        <f t="shared" si="142"/>
        <v/>
      </c>
      <c r="AY197" s="221" t="str">
        <f t="shared" si="143"/>
        <v/>
      </c>
      <c r="AZ197" s="237" t="str">
        <f t="shared" si="144"/>
        <v/>
      </c>
      <c r="BA197" s="213" t="str">
        <f t="shared" si="145"/>
        <v/>
      </c>
      <c r="BB197" s="221" t="str">
        <f t="shared" si="146"/>
        <v/>
      </c>
      <c r="BC197" s="232" t="str">
        <f t="shared" si="147"/>
        <v/>
      </c>
      <c r="BD197" s="229" t="str">
        <f t="shared" si="148"/>
        <v/>
      </c>
      <c r="BE197" s="222" t="str">
        <f t="shared" si="149"/>
        <v/>
      </c>
      <c r="BF197" s="233" t="str">
        <f t="shared" si="150"/>
        <v/>
      </c>
      <c r="BG197" s="222" t="str">
        <f t="shared" si="151"/>
        <v/>
      </c>
      <c r="BH197" s="222" t="str">
        <f t="shared" si="152"/>
        <v/>
      </c>
      <c r="BI197" s="222" t="str">
        <f t="shared" si="153"/>
        <v/>
      </c>
      <c r="BJ197" s="213" t="str">
        <f t="shared" si="154"/>
        <v/>
      </c>
      <c r="BK197" s="221" t="str">
        <f t="shared" si="155"/>
        <v/>
      </c>
      <c r="BL197" s="232" t="str">
        <f t="shared" si="156"/>
        <v/>
      </c>
      <c r="BM197" s="228" t="str">
        <f t="shared" si="157"/>
        <v/>
      </c>
      <c r="BN197" s="221" t="str">
        <f t="shared" si="158"/>
        <v/>
      </c>
      <c r="BO197" s="232" t="str">
        <f t="shared" si="159"/>
        <v/>
      </c>
      <c r="BP197" s="221" t="str">
        <f t="shared" si="160"/>
        <v/>
      </c>
      <c r="BQ197" s="221" t="str">
        <f t="shared" si="161"/>
        <v/>
      </c>
      <c r="BR197" s="237" t="str">
        <f t="shared" si="162"/>
        <v/>
      </c>
    </row>
    <row r="198" spans="1:70" s="77" customFormat="1" ht="15" customHeight="1">
      <c r="A198" s="102"/>
      <c r="B198" s="102"/>
      <c r="C198" s="102"/>
      <c r="D198" s="144"/>
      <c r="E198" s="102"/>
      <c r="F198" s="150"/>
      <c r="G198" s="166"/>
      <c r="H198" s="180"/>
      <c r="I198" s="180"/>
      <c r="J198" s="166"/>
      <c r="K198" s="166"/>
      <c r="L198" s="166"/>
      <c r="M198" s="201"/>
      <c r="N198" s="201"/>
      <c r="O198" s="209"/>
      <c r="Q198" s="213" t="str">
        <f t="shared" si="109"/>
        <v/>
      </c>
      <c r="R198" s="221" t="str">
        <f t="shared" si="110"/>
        <v/>
      </c>
      <c r="S198" s="221" t="str">
        <f t="shared" si="111"/>
        <v/>
      </c>
      <c r="T198" s="228" t="str">
        <f t="shared" si="112"/>
        <v/>
      </c>
      <c r="U198" s="221" t="str">
        <f t="shared" si="113"/>
        <v/>
      </c>
      <c r="V198" s="232" t="str">
        <f t="shared" si="114"/>
        <v/>
      </c>
      <c r="W198" s="221" t="str">
        <f t="shared" si="115"/>
        <v/>
      </c>
      <c r="X198" s="221" t="str">
        <f t="shared" si="116"/>
        <v/>
      </c>
      <c r="Y198" s="221" t="str">
        <f t="shared" si="117"/>
        <v/>
      </c>
      <c r="Z198" s="228" t="str">
        <f t="shared" si="118"/>
        <v/>
      </c>
      <c r="AA198" s="221" t="str">
        <f t="shared" si="119"/>
        <v/>
      </c>
      <c r="AB198" s="237" t="str">
        <f t="shared" si="120"/>
        <v/>
      </c>
      <c r="AC198" s="213" t="str">
        <f t="shared" si="121"/>
        <v/>
      </c>
      <c r="AD198" s="221" t="str">
        <f t="shared" si="122"/>
        <v/>
      </c>
      <c r="AE198" s="221" t="str">
        <f t="shared" si="123"/>
        <v/>
      </c>
      <c r="AF198" s="228" t="str">
        <f t="shared" si="124"/>
        <v/>
      </c>
      <c r="AG198" s="221" t="str">
        <f t="shared" si="125"/>
        <v/>
      </c>
      <c r="AH198" s="232" t="str">
        <f t="shared" si="126"/>
        <v/>
      </c>
      <c r="AI198" s="221" t="str">
        <f t="shared" si="127"/>
        <v/>
      </c>
      <c r="AJ198" s="221" t="str">
        <f t="shared" si="128"/>
        <v/>
      </c>
      <c r="AK198" s="221" t="str">
        <f t="shared" si="129"/>
        <v/>
      </c>
      <c r="AL198" s="228" t="str">
        <f t="shared" si="130"/>
        <v/>
      </c>
      <c r="AM198" s="221" t="str">
        <f t="shared" si="131"/>
        <v/>
      </c>
      <c r="AN198" s="237" t="str">
        <f t="shared" si="132"/>
        <v/>
      </c>
      <c r="AO198" s="213" t="str">
        <f t="shared" si="133"/>
        <v/>
      </c>
      <c r="AP198" s="221" t="str">
        <f t="shared" si="134"/>
        <v/>
      </c>
      <c r="AQ198" s="221" t="str">
        <f t="shared" si="135"/>
        <v/>
      </c>
      <c r="AR198" s="228" t="str">
        <f t="shared" si="136"/>
        <v/>
      </c>
      <c r="AS198" s="221" t="str">
        <f t="shared" si="137"/>
        <v/>
      </c>
      <c r="AT198" s="232" t="str">
        <f t="shared" si="138"/>
        <v/>
      </c>
      <c r="AU198" s="221" t="str">
        <f t="shared" si="139"/>
        <v/>
      </c>
      <c r="AV198" s="221" t="str">
        <f t="shared" si="140"/>
        <v/>
      </c>
      <c r="AW198" s="221" t="str">
        <f t="shared" si="141"/>
        <v/>
      </c>
      <c r="AX198" s="228" t="str">
        <f t="shared" si="142"/>
        <v/>
      </c>
      <c r="AY198" s="221" t="str">
        <f t="shared" si="143"/>
        <v/>
      </c>
      <c r="AZ198" s="237" t="str">
        <f t="shared" si="144"/>
        <v/>
      </c>
      <c r="BA198" s="213" t="str">
        <f t="shared" si="145"/>
        <v/>
      </c>
      <c r="BB198" s="221" t="str">
        <f t="shared" si="146"/>
        <v/>
      </c>
      <c r="BC198" s="232" t="str">
        <f t="shared" si="147"/>
        <v/>
      </c>
      <c r="BD198" s="229" t="str">
        <f t="shared" si="148"/>
        <v/>
      </c>
      <c r="BE198" s="222" t="str">
        <f t="shared" si="149"/>
        <v/>
      </c>
      <c r="BF198" s="233" t="str">
        <f t="shared" si="150"/>
        <v/>
      </c>
      <c r="BG198" s="222" t="str">
        <f t="shared" si="151"/>
        <v/>
      </c>
      <c r="BH198" s="222" t="str">
        <f t="shared" si="152"/>
        <v/>
      </c>
      <c r="BI198" s="222" t="str">
        <f t="shared" si="153"/>
        <v/>
      </c>
      <c r="BJ198" s="213" t="str">
        <f t="shared" si="154"/>
        <v/>
      </c>
      <c r="BK198" s="221" t="str">
        <f t="shared" si="155"/>
        <v/>
      </c>
      <c r="BL198" s="232" t="str">
        <f t="shared" si="156"/>
        <v/>
      </c>
      <c r="BM198" s="228" t="str">
        <f t="shared" si="157"/>
        <v/>
      </c>
      <c r="BN198" s="221" t="str">
        <f t="shared" si="158"/>
        <v/>
      </c>
      <c r="BO198" s="232" t="str">
        <f t="shared" si="159"/>
        <v/>
      </c>
      <c r="BP198" s="221" t="str">
        <f t="shared" si="160"/>
        <v/>
      </c>
      <c r="BQ198" s="221" t="str">
        <f t="shared" si="161"/>
        <v/>
      </c>
      <c r="BR198" s="237" t="str">
        <f t="shared" si="162"/>
        <v/>
      </c>
    </row>
    <row r="199" spans="1:70" s="77" customFormat="1" ht="15" customHeight="1">
      <c r="A199" s="102"/>
      <c r="B199" s="102"/>
      <c r="C199" s="102"/>
      <c r="D199" s="144"/>
      <c r="E199" s="102"/>
      <c r="F199" s="150"/>
      <c r="G199" s="166"/>
      <c r="H199" s="180"/>
      <c r="I199" s="180"/>
      <c r="J199" s="166"/>
      <c r="K199" s="166"/>
      <c r="L199" s="166"/>
      <c r="M199" s="201"/>
      <c r="N199" s="201"/>
      <c r="O199" s="209"/>
      <c r="Q199" s="213" t="str">
        <f t="shared" si="109"/>
        <v/>
      </c>
      <c r="R199" s="221" t="str">
        <f t="shared" si="110"/>
        <v/>
      </c>
      <c r="S199" s="221" t="str">
        <f t="shared" si="111"/>
        <v/>
      </c>
      <c r="T199" s="228" t="str">
        <f t="shared" si="112"/>
        <v/>
      </c>
      <c r="U199" s="221" t="str">
        <f t="shared" si="113"/>
        <v/>
      </c>
      <c r="V199" s="232" t="str">
        <f t="shared" si="114"/>
        <v/>
      </c>
      <c r="W199" s="221" t="str">
        <f t="shared" si="115"/>
        <v/>
      </c>
      <c r="X199" s="221" t="str">
        <f t="shared" si="116"/>
        <v/>
      </c>
      <c r="Y199" s="221" t="str">
        <f t="shared" si="117"/>
        <v/>
      </c>
      <c r="Z199" s="228" t="str">
        <f t="shared" si="118"/>
        <v/>
      </c>
      <c r="AA199" s="221" t="str">
        <f t="shared" si="119"/>
        <v/>
      </c>
      <c r="AB199" s="237" t="str">
        <f t="shared" si="120"/>
        <v/>
      </c>
      <c r="AC199" s="213" t="str">
        <f t="shared" si="121"/>
        <v/>
      </c>
      <c r="AD199" s="221" t="str">
        <f t="shared" si="122"/>
        <v/>
      </c>
      <c r="AE199" s="221" t="str">
        <f t="shared" si="123"/>
        <v/>
      </c>
      <c r="AF199" s="228" t="str">
        <f t="shared" si="124"/>
        <v/>
      </c>
      <c r="AG199" s="221" t="str">
        <f t="shared" si="125"/>
        <v/>
      </c>
      <c r="AH199" s="232" t="str">
        <f t="shared" si="126"/>
        <v/>
      </c>
      <c r="AI199" s="221" t="str">
        <f t="shared" si="127"/>
        <v/>
      </c>
      <c r="AJ199" s="221" t="str">
        <f t="shared" si="128"/>
        <v/>
      </c>
      <c r="AK199" s="221" t="str">
        <f t="shared" si="129"/>
        <v/>
      </c>
      <c r="AL199" s="228" t="str">
        <f t="shared" si="130"/>
        <v/>
      </c>
      <c r="AM199" s="221" t="str">
        <f t="shared" si="131"/>
        <v/>
      </c>
      <c r="AN199" s="237" t="str">
        <f t="shared" si="132"/>
        <v/>
      </c>
      <c r="AO199" s="213" t="str">
        <f t="shared" si="133"/>
        <v/>
      </c>
      <c r="AP199" s="221" t="str">
        <f t="shared" si="134"/>
        <v/>
      </c>
      <c r="AQ199" s="221" t="str">
        <f t="shared" si="135"/>
        <v/>
      </c>
      <c r="AR199" s="228" t="str">
        <f t="shared" si="136"/>
        <v/>
      </c>
      <c r="AS199" s="221" t="str">
        <f t="shared" si="137"/>
        <v/>
      </c>
      <c r="AT199" s="232" t="str">
        <f t="shared" si="138"/>
        <v/>
      </c>
      <c r="AU199" s="221" t="str">
        <f t="shared" si="139"/>
        <v/>
      </c>
      <c r="AV199" s="221" t="str">
        <f t="shared" si="140"/>
        <v/>
      </c>
      <c r="AW199" s="221" t="str">
        <f t="shared" si="141"/>
        <v/>
      </c>
      <c r="AX199" s="228" t="str">
        <f t="shared" si="142"/>
        <v/>
      </c>
      <c r="AY199" s="221" t="str">
        <f t="shared" si="143"/>
        <v/>
      </c>
      <c r="AZ199" s="237" t="str">
        <f t="shared" si="144"/>
        <v/>
      </c>
      <c r="BA199" s="213" t="str">
        <f t="shared" si="145"/>
        <v/>
      </c>
      <c r="BB199" s="221" t="str">
        <f t="shared" si="146"/>
        <v/>
      </c>
      <c r="BC199" s="232" t="str">
        <f t="shared" si="147"/>
        <v/>
      </c>
      <c r="BD199" s="229" t="str">
        <f t="shared" si="148"/>
        <v/>
      </c>
      <c r="BE199" s="222" t="str">
        <f t="shared" si="149"/>
        <v/>
      </c>
      <c r="BF199" s="233" t="str">
        <f t="shared" si="150"/>
        <v/>
      </c>
      <c r="BG199" s="222" t="str">
        <f t="shared" si="151"/>
        <v/>
      </c>
      <c r="BH199" s="222" t="str">
        <f t="shared" si="152"/>
        <v/>
      </c>
      <c r="BI199" s="222" t="str">
        <f t="shared" si="153"/>
        <v/>
      </c>
      <c r="BJ199" s="213" t="str">
        <f t="shared" si="154"/>
        <v/>
      </c>
      <c r="BK199" s="221" t="str">
        <f t="shared" si="155"/>
        <v/>
      </c>
      <c r="BL199" s="232" t="str">
        <f t="shared" si="156"/>
        <v/>
      </c>
      <c r="BM199" s="228" t="str">
        <f t="shared" si="157"/>
        <v/>
      </c>
      <c r="BN199" s="221" t="str">
        <f t="shared" si="158"/>
        <v/>
      </c>
      <c r="BO199" s="232" t="str">
        <f t="shared" si="159"/>
        <v/>
      </c>
      <c r="BP199" s="221" t="str">
        <f t="shared" si="160"/>
        <v/>
      </c>
      <c r="BQ199" s="221" t="str">
        <f t="shared" si="161"/>
        <v/>
      </c>
      <c r="BR199" s="237" t="str">
        <f t="shared" si="162"/>
        <v/>
      </c>
    </row>
    <row r="200" spans="1:70" s="77" customFormat="1" ht="15" customHeight="1">
      <c r="A200" s="102"/>
      <c r="B200" s="102"/>
      <c r="C200" s="102"/>
      <c r="D200" s="144"/>
      <c r="E200" s="102"/>
      <c r="F200" s="150"/>
      <c r="G200" s="166"/>
      <c r="H200" s="180"/>
      <c r="I200" s="180"/>
      <c r="J200" s="166"/>
      <c r="K200" s="166"/>
      <c r="L200" s="166"/>
      <c r="M200" s="201"/>
      <c r="N200" s="201"/>
      <c r="O200" s="209"/>
      <c r="Q200" s="213" t="str">
        <f t="shared" si="109"/>
        <v/>
      </c>
      <c r="R200" s="221" t="str">
        <f t="shared" si="110"/>
        <v/>
      </c>
      <c r="S200" s="221" t="str">
        <f t="shared" si="111"/>
        <v/>
      </c>
      <c r="T200" s="228" t="str">
        <f t="shared" si="112"/>
        <v/>
      </c>
      <c r="U200" s="221" t="str">
        <f t="shared" si="113"/>
        <v/>
      </c>
      <c r="V200" s="232" t="str">
        <f t="shared" si="114"/>
        <v/>
      </c>
      <c r="W200" s="221" t="str">
        <f t="shared" si="115"/>
        <v/>
      </c>
      <c r="X200" s="221" t="str">
        <f t="shared" si="116"/>
        <v/>
      </c>
      <c r="Y200" s="221" t="str">
        <f t="shared" si="117"/>
        <v/>
      </c>
      <c r="Z200" s="228" t="str">
        <f t="shared" si="118"/>
        <v/>
      </c>
      <c r="AA200" s="221" t="str">
        <f t="shared" si="119"/>
        <v/>
      </c>
      <c r="AB200" s="237" t="str">
        <f t="shared" si="120"/>
        <v/>
      </c>
      <c r="AC200" s="213" t="str">
        <f t="shared" si="121"/>
        <v/>
      </c>
      <c r="AD200" s="221" t="str">
        <f t="shared" si="122"/>
        <v/>
      </c>
      <c r="AE200" s="221" t="str">
        <f t="shared" si="123"/>
        <v/>
      </c>
      <c r="AF200" s="228" t="str">
        <f t="shared" si="124"/>
        <v/>
      </c>
      <c r="AG200" s="221" t="str">
        <f t="shared" si="125"/>
        <v/>
      </c>
      <c r="AH200" s="232" t="str">
        <f t="shared" si="126"/>
        <v/>
      </c>
      <c r="AI200" s="221" t="str">
        <f t="shared" si="127"/>
        <v/>
      </c>
      <c r="AJ200" s="221" t="str">
        <f t="shared" si="128"/>
        <v/>
      </c>
      <c r="AK200" s="221" t="str">
        <f t="shared" si="129"/>
        <v/>
      </c>
      <c r="AL200" s="228" t="str">
        <f t="shared" si="130"/>
        <v/>
      </c>
      <c r="AM200" s="221" t="str">
        <f t="shared" si="131"/>
        <v/>
      </c>
      <c r="AN200" s="237" t="str">
        <f t="shared" si="132"/>
        <v/>
      </c>
      <c r="AO200" s="213" t="str">
        <f t="shared" si="133"/>
        <v/>
      </c>
      <c r="AP200" s="221" t="str">
        <f t="shared" si="134"/>
        <v/>
      </c>
      <c r="AQ200" s="221" t="str">
        <f t="shared" si="135"/>
        <v/>
      </c>
      <c r="AR200" s="228" t="str">
        <f t="shared" si="136"/>
        <v/>
      </c>
      <c r="AS200" s="221" t="str">
        <f t="shared" si="137"/>
        <v/>
      </c>
      <c r="AT200" s="232" t="str">
        <f t="shared" si="138"/>
        <v/>
      </c>
      <c r="AU200" s="221" t="str">
        <f t="shared" si="139"/>
        <v/>
      </c>
      <c r="AV200" s="221" t="str">
        <f t="shared" si="140"/>
        <v/>
      </c>
      <c r="AW200" s="221" t="str">
        <f t="shared" si="141"/>
        <v/>
      </c>
      <c r="AX200" s="228" t="str">
        <f t="shared" si="142"/>
        <v/>
      </c>
      <c r="AY200" s="221" t="str">
        <f t="shared" si="143"/>
        <v/>
      </c>
      <c r="AZ200" s="237" t="str">
        <f t="shared" si="144"/>
        <v/>
      </c>
      <c r="BA200" s="213" t="str">
        <f t="shared" si="145"/>
        <v/>
      </c>
      <c r="BB200" s="221" t="str">
        <f t="shared" si="146"/>
        <v/>
      </c>
      <c r="BC200" s="232" t="str">
        <f t="shared" si="147"/>
        <v/>
      </c>
      <c r="BD200" s="229" t="str">
        <f t="shared" si="148"/>
        <v/>
      </c>
      <c r="BE200" s="222" t="str">
        <f t="shared" si="149"/>
        <v/>
      </c>
      <c r="BF200" s="233" t="str">
        <f t="shared" si="150"/>
        <v/>
      </c>
      <c r="BG200" s="222" t="str">
        <f t="shared" si="151"/>
        <v/>
      </c>
      <c r="BH200" s="222" t="str">
        <f t="shared" si="152"/>
        <v/>
      </c>
      <c r="BI200" s="222" t="str">
        <f t="shared" si="153"/>
        <v/>
      </c>
      <c r="BJ200" s="213" t="str">
        <f t="shared" si="154"/>
        <v/>
      </c>
      <c r="BK200" s="221" t="str">
        <f t="shared" si="155"/>
        <v/>
      </c>
      <c r="BL200" s="232" t="str">
        <f t="shared" si="156"/>
        <v/>
      </c>
      <c r="BM200" s="228" t="str">
        <f t="shared" si="157"/>
        <v/>
      </c>
      <c r="BN200" s="221" t="str">
        <f t="shared" si="158"/>
        <v/>
      </c>
      <c r="BO200" s="232" t="str">
        <f t="shared" si="159"/>
        <v/>
      </c>
      <c r="BP200" s="221" t="str">
        <f t="shared" si="160"/>
        <v/>
      </c>
      <c r="BQ200" s="221" t="str">
        <f t="shared" si="161"/>
        <v/>
      </c>
      <c r="BR200" s="237" t="str">
        <f t="shared" si="162"/>
        <v/>
      </c>
    </row>
    <row r="201" spans="1:70" s="77" customFormat="1" ht="15" customHeight="1">
      <c r="A201" s="102"/>
      <c r="B201" s="102"/>
      <c r="C201" s="102"/>
      <c r="D201" s="144"/>
      <c r="E201" s="102"/>
      <c r="F201" s="150"/>
      <c r="G201" s="166"/>
      <c r="H201" s="180"/>
      <c r="I201" s="180"/>
      <c r="J201" s="166"/>
      <c r="K201" s="166"/>
      <c r="L201" s="166"/>
      <c r="M201" s="201"/>
      <c r="N201" s="201"/>
      <c r="O201" s="209"/>
      <c r="Q201" s="213" t="str">
        <f t="shared" si="109"/>
        <v/>
      </c>
      <c r="R201" s="221" t="str">
        <f t="shared" si="110"/>
        <v/>
      </c>
      <c r="S201" s="221" t="str">
        <f t="shared" si="111"/>
        <v/>
      </c>
      <c r="T201" s="228" t="str">
        <f t="shared" si="112"/>
        <v/>
      </c>
      <c r="U201" s="221" t="str">
        <f t="shared" si="113"/>
        <v/>
      </c>
      <c r="V201" s="232" t="str">
        <f t="shared" si="114"/>
        <v/>
      </c>
      <c r="W201" s="221" t="str">
        <f t="shared" si="115"/>
        <v/>
      </c>
      <c r="X201" s="221" t="str">
        <f t="shared" si="116"/>
        <v/>
      </c>
      <c r="Y201" s="221" t="str">
        <f t="shared" si="117"/>
        <v/>
      </c>
      <c r="Z201" s="228" t="str">
        <f t="shared" si="118"/>
        <v/>
      </c>
      <c r="AA201" s="221" t="str">
        <f t="shared" si="119"/>
        <v/>
      </c>
      <c r="AB201" s="237" t="str">
        <f t="shared" si="120"/>
        <v/>
      </c>
      <c r="AC201" s="213" t="str">
        <f t="shared" si="121"/>
        <v/>
      </c>
      <c r="AD201" s="221" t="str">
        <f t="shared" si="122"/>
        <v/>
      </c>
      <c r="AE201" s="221" t="str">
        <f t="shared" si="123"/>
        <v/>
      </c>
      <c r="AF201" s="228" t="str">
        <f t="shared" si="124"/>
        <v/>
      </c>
      <c r="AG201" s="221" t="str">
        <f t="shared" si="125"/>
        <v/>
      </c>
      <c r="AH201" s="232" t="str">
        <f t="shared" si="126"/>
        <v/>
      </c>
      <c r="AI201" s="221" t="str">
        <f t="shared" si="127"/>
        <v/>
      </c>
      <c r="AJ201" s="221" t="str">
        <f t="shared" si="128"/>
        <v/>
      </c>
      <c r="AK201" s="221" t="str">
        <f t="shared" si="129"/>
        <v/>
      </c>
      <c r="AL201" s="228" t="str">
        <f t="shared" si="130"/>
        <v/>
      </c>
      <c r="AM201" s="221" t="str">
        <f t="shared" si="131"/>
        <v/>
      </c>
      <c r="AN201" s="237" t="str">
        <f t="shared" si="132"/>
        <v/>
      </c>
      <c r="AO201" s="213" t="str">
        <f t="shared" si="133"/>
        <v/>
      </c>
      <c r="AP201" s="221" t="str">
        <f t="shared" si="134"/>
        <v/>
      </c>
      <c r="AQ201" s="221" t="str">
        <f t="shared" si="135"/>
        <v/>
      </c>
      <c r="AR201" s="228" t="str">
        <f t="shared" si="136"/>
        <v/>
      </c>
      <c r="AS201" s="221" t="str">
        <f t="shared" si="137"/>
        <v/>
      </c>
      <c r="AT201" s="232" t="str">
        <f t="shared" si="138"/>
        <v/>
      </c>
      <c r="AU201" s="221" t="str">
        <f t="shared" si="139"/>
        <v/>
      </c>
      <c r="AV201" s="221" t="str">
        <f t="shared" si="140"/>
        <v/>
      </c>
      <c r="AW201" s="221" t="str">
        <f t="shared" si="141"/>
        <v/>
      </c>
      <c r="AX201" s="228" t="str">
        <f t="shared" si="142"/>
        <v/>
      </c>
      <c r="AY201" s="221" t="str">
        <f t="shared" si="143"/>
        <v/>
      </c>
      <c r="AZ201" s="237" t="str">
        <f t="shared" si="144"/>
        <v/>
      </c>
      <c r="BA201" s="213" t="str">
        <f t="shared" si="145"/>
        <v/>
      </c>
      <c r="BB201" s="221" t="str">
        <f t="shared" si="146"/>
        <v/>
      </c>
      <c r="BC201" s="232" t="str">
        <f t="shared" si="147"/>
        <v/>
      </c>
      <c r="BD201" s="229" t="str">
        <f t="shared" si="148"/>
        <v/>
      </c>
      <c r="BE201" s="222" t="str">
        <f t="shared" si="149"/>
        <v/>
      </c>
      <c r="BF201" s="233" t="str">
        <f t="shared" si="150"/>
        <v/>
      </c>
      <c r="BG201" s="222" t="str">
        <f t="shared" si="151"/>
        <v/>
      </c>
      <c r="BH201" s="222" t="str">
        <f t="shared" si="152"/>
        <v/>
      </c>
      <c r="BI201" s="222" t="str">
        <f t="shared" si="153"/>
        <v/>
      </c>
      <c r="BJ201" s="213" t="str">
        <f t="shared" si="154"/>
        <v/>
      </c>
      <c r="BK201" s="221" t="str">
        <f t="shared" si="155"/>
        <v/>
      </c>
      <c r="BL201" s="232" t="str">
        <f t="shared" si="156"/>
        <v/>
      </c>
      <c r="BM201" s="228" t="str">
        <f t="shared" si="157"/>
        <v/>
      </c>
      <c r="BN201" s="221" t="str">
        <f t="shared" si="158"/>
        <v/>
      </c>
      <c r="BO201" s="232" t="str">
        <f t="shared" si="159"/>
        <v/>
      </c>
      <c r="BP201" s="221" t="str">
        <f t="shared" si="160"/>
        <v/>
      </c>
      <c r="BQ201" s="221" t="str">
        <f t="shared" si="161"/>
        <v/>
      </c>
      <c r="BR201" s="237" t="str">
        <f t="shared" si="162"/>
        <v/>
      </c>
    </row>
    <row r="202" spans="1:70" s="77" customFormat="1" ht="15" customHeight="1">
      <c r="A202" s="102"/>
      <c r="B202" s="102"/>
      <c r="C202" s="102"/>
      <c r="D202" s="144"/>
      <c r="E202" s="102"/>
      <c r="F202" s="150"/>
      <c r="G202" s="166"/>
      <c r="H202" s="180"/>
      <c r="I202" s="180"/>
      <c r="J202" s="166"/>
      <c r="K202" s="166"/>
      <c r="L202" s="166"/>
      <c r="M202" s="201"/>
      <c r="N202" s="201"/>
      <c r="O202" s="209"/>
      <c r="Q202" s="213" t="str">
        <f t="shared" si="109"/>
        <v/>
      </c>
      <c r="R202" s="221" t="str">
        <f t="shared" si="110"/>
        <v/>
      </c>
      <c r="S202" s="221" t="str">
        <f t="shared" si="111"/>
        <v/>
      </c>
      <c r="T202" s="228" t="str">
        <f t="shared" si="112"/>
        <v/>
      </c>
      <c r="U202" s="221" t="str">
        <f t="shared" si="113"/>
        <v/>
      </c>
      <c r="V202" s="232" t="str">
        <f t="shared" si="114"/>
        <v/>
      </c>
      <c r="W202" s="221" t="str">
        <f t="shared" si="115"/>
        <v/>
      </c>
      <c r="X202" s="221" t="str">
        <f t="shared" si="116"/>
        <v/>
      </c>
      <c r="Y202" s="221" t="str">
        <f t="shared" si="117"/>
        <v/>
      </c>
      <c r="Z202" s="228" t="str">
        <f t="shared" si="118"/>
        <v/>
      </c>
      <c r="AA202" s="221" t="str">
        <f t="shared" si="119"/>
        <v/>
      </c>
      <c r="AB202" s="237" t="str">
        <f t="shared" si="120"/>
        <v/>
      </c>
      <c r="AC202" s="213" t="str">
        <f t="shared" si="121"/>
        <v/>
      </c>
      <c r="AD202" s="221" t="str">
        <f t="shared" si="122"/>
        <v/>
      </c>
      <c r="AE202" s="221" t="str">
        <f t="shared" si="123"/>
        <v/>
      </c>
      <c r="AF202" s="228" t="str">
        <f t="shared" si="124"/>
        <v/>
      </c>
      <c r="AG202" s="221" t="str">
        <f t="shared" si="125"/>
        <v/>
      </c>
      <c r="AH202" s="232" t="str">
        <f t="shared" si="126"/>
        <v/>
      </c>
      <c r="AI202" s="221" t="str">
        <f t="shared" si="127"/>
        <v/>
      </c>
      <c r="AJ202" s="221" t="str">
        <f t="shared" si="128"/>
        <v/>
      </c>
      <c r="AK202" s="221" t="str">
        <f t="shared" si="129"/>
        <v/>
      </c>
      <c r="AL202" s="228" t="str">
        <f t="shared" si="130"/>
        <v/>
      </c>
      <c r="AM202" s="221" t="str">
        <f t="shared" si="131"/>
        <v/>
      </c>
      <c r="AN202" s="237" t="str">
        <f t="shared" si="132"/>
        <v/>
      </c>
      <c r="AO202" s="213" t="str">
        <f t="shared" si="133"/>
        <v/>
      </c>
      <c r="AP202" s="221" t="str">
        <f t="shared" si="134"/>
        <v/>
      </c>
      <c r="AQ202" s="221" t="str">
        <f t="shared" si="135"/>
        <v/>
      </c>
      <c r="AR202" s="228" t="str">
        <f t="shared" si="136"/>
        <v/>
      </c>
      <c r="AS202" s="221" t="str">
        <f t="shared" si="137"/>
        <v/>
      </c>
      <c r="AT202" s="232" t="str">
        <f t="shared" si="138"/>
        <v/>
      </c>
      <c r="AU202" s="221" t="str">
        <f t="shared" si="139"/>
        <v/>
      </c>
      <c r="AV202" s="221" t="str">
        <f t="shared" si="140"/>
        <v/>
      </c>
      <c r="AW202" s="221" t="str">
        <f t="shared" si="141"/>
        <v/>
      </c>
      <c r="AX202" s="228" t="str">
        <f t="shared" si="142"/>
        <v/>
      </c>
      <c r="AY202" s="221" t="str">
        <f t="shared" si="143"/>
        <v/>
      </c>
      <c r="AZ202" s="237" t="str">
        <f t="shared" si="144"/>
        <v/>
      </c>
      <c r="BA202" s="213" t="str">
        <f t="shared" si="145"/>
        <v/>
      </c>
      <c r="BB202" s="221" t="str">
        <f t="shared" si="146"/>
        <v/>
      </c>
      <c r="BC202" s="232" t="str">
        <f t="shared" si="147"/>
        <v/>
      </c>
      <c r="BD202" s="229" t="str">
        <f t="shared" si="148"/>
        <v/>
      </c>
      <c r="BE202" s="222" t="str">
        <f t="shared" si="149"/>
        <v/>
      </c>
      <c r="BF202" s="233" t="str">
        <f t="shared" si="150"/>
        <v/>
      </c>
      <c r="BG202" s="222" t="str">
        <f t="shared" si="151"/>
        <v/>
      </c>
      <c r="BH202" s="222" t="str">
        <f t="shared" si="152"/>
        <v/>
      </c>
      <c r="BI202" s="222" t="str">
        <f t="shared" si="153"/>
        <v/>
      </c>
      <c r="BJ202" s="213" t="str">
        <f t="shared" si="154"/>
        <v/>
      </c>
      <c r="BK202" s="221" t="str">
        <f t="shared" si="155"/>
        <v/>
      </c>
      <c r="BL202" s="232" t="str">
        <f t="shared" si="156"/>
        <v/>
      </c>
      <c r="BM202" s="228" t="str">
        <f t="shared" si="157"/>
        <v/>
      </c>
      <c r="BN202" s="221" t="str">
        <f t="shared" si="158"/>
        <v/>
      </c>
      <c r="BO202" s="232" t="str">
        <f t="shared" si="159"/>
        <v/>
      </c>
      <c r="BP202" s="221" t="str">
        <f t="shared" si="160"/>
        <v/>
      </c>
      <c r="BQ202" s="221" t="str">
        <f t="shared" si="161"/>
        <v/>
      </c>
      <c r="BR202" s="237" t="str">
        <f t="shared" si="162"/>
        <v/>
      </c>
    </row>
    <row r="203" spans="1:70" s="77" customFormat="1" ht="15" customHeight="1">
      <c r="A203" s="102"/>
      <c r="B203" s="102"/>
      <c r="C203" s="102"/>
      <c r="D203" s="144"/>
      <c r="E203" s="102"/>
      <c r="F203" s="150"/>
      <c r="G203" s="166"/>
      <c r="H203" s="180"/>
      <c r="I203" s="180"/>
      <c r="J203" s="166"/>
      <c r="K203" s="166"/>
      <c r="L203" s="166"/>
      <c r="M203" s="201"/>
      <c r="N203" s="201"/>
      <c r="O203" s="209"/>
      <c r="Q203" s="213" t="str">
        <f t="shared" si="109"/>
        <v/>
      </c>
      <c r="R203" s="221" t="str">
        <f t="shared" si="110"/>
        <v/>
      </c>
      <c r="S203" s="221" t="str">
        <f t="shared" si="111"/>
        <v/>
      </c>
      <c r="T203" s="228" t="str">
        <f t="shared" si="112"/>
        <v/>
      </c>
      <c r="U203" s="221" t="str">
        <f t="shared" si="113"/>
        <v/>
      </c>
      <c r="V203" s="232" t="str">
        <f t="shared" si="114"/>
        <v/>
      </c>
      <c r="W203" s="221" t="str">
        <f t="shared" si="115"/>
        <v/>
      </c>
      <c r="X203" s="221" t="str">
        <f t="shared" si="116"/>
        <v/>
      </c>
      <c r="Y203" s="221" t="str">
        <f t="shared" si="117"/>
        <v/>
      </c>
      <c r="Z203" s="228" t="str">
        <f t="shared" si="118"/>
        <v/>
      </c>
      <c r="AA203" s="221" t="str">
        <f t="shared" si="119"/>
        <v/>
      </c>
      <c r="AB203" s="237" t="str">
        <f t="shared" si="120"/>
        <v/>
      </c>
      <c r="AC203" s="213" t="str">
        <f t="shared" si="121"/>
        <v/>
      </c>
      <c r="AD203" s="221" t="str">
        <f t="shared" si="122"/>
        <v/>
      </c>
      <c r="AE203" s="221" t="str">
        <f t="shared" si="123"/>
        <v/>
      </c>
      <c r="AF203" s="228" t="str">
        <f t="shared" si="124"/>
        <v/>
      </c>
      <c r="AG203" s="221" t="str">
        <f t="shared" si="125"/>
        <v/>
      </c>
      <c r="AH203" s="232" t="str">
        <f t="shared" si="126"/>
        <v/>
      </c>
      <c r="AI203" s="221" t="str">
        <f t="shared" si="127"/>
        <v/>
      </c>
      <c r="AJ203" s="221" t="str">
        <f t="shared" si="128"/>
        <v/>
      </c>
      <c r="AK203" s="221" t="str">
        <f t="shared" si="129"/>
        <v/>
      </c>
      <c r="AL203" s="228" t="str">
        <f t="shared" si="130"/>
        <v/>
      </c>
      <c r="AM203" s="221" t="str">
        <f t="shared" si="131"/>
        <v/>
      </c>
      <c r="AN203" s="237" t="str">
        <f t="shared" si="132"/>
        <v/>
      </c>
      <c r="AO203" s="213" t="str">
        <f t="shared" si="133"/>
        <v/>
      </c>
      <c r="AP203" s="221" t="str">
        <f t="shared" si="134"/>
        <v/>
      </c>
      <c r="AQ203" s="221" t="str">
        <f t="shared" si="135"/>
        <v/>
      </c>
      <c r="AR203" s="228" t="str">
        <f t="shared" si="136"/>
        <v/>
      </c>
      <c r="AS203" s="221" t="str">
        <f t="shared" si="137"/>
        <v/>
      </c>
      <c r="AT203" s="232" t="str">
        <f t="shared" si="138"/>
        <v/>
      </c>
      <c r="AU203" s="221" t="str">
        <f t="shared" si="139"/>
        <v/>
      </c>
      <c r="AV203" s="221" t="str">
        <f t="shared" si="140"/>
        <v/>
      </c>
      <c r="AW203" s="221" t="str">
        <f t="shared" si="141"/>
        <v/>
      </c>
      <c r="AX203" s="228" t="str">
        <f t="shared" si="142"/>
        <v/>
      </c>
      <c r="AY203" s="221" t="str">
        <f t="shared" si="143"/>
        <v/>
      </c>
      <c r="AZ203" s="237" t="str">
        <f t="shared" si="144"/>
        <v/>
      </c>
      <c r="BA203" s="213" t="str">
        <f t="shared" si="145"/>
        <v/>
      </c>
      <c r="BB203" s="221" t="str">
        <f t="shared" si="146"/>
        <v/>
      </c>
      <c r="BC203" s="232" t="str">
        <f t="shared" si="147"/>
        <v/>
      </c>
      <c r="BD203" s="229" t="str">
        <f t="shared" si="148"/>
        <v/>
      </c>
      <c r="BE203" s="222" t="str">
        <f t="shared" si="149"/>
        <v/>
      </c>
      <c r="BF203" s="233" t="str">
        <f t="shared" si="150"/>
        <v/>
      </c>
      <c r="BG203" s="222" t="str">
        <f t="shared" si="151"/>
        <v/>
      </c>
      <c r="BH203" s="222" t="str">
        <f t="shared" si="152"/>
        <v/>
      </c>
      <c r="BI203" s="222" t="str">
        <f t="shared" si="153"/>
        <v/>
      </c>
      <c r="BJ203" s="213" t="str">
        <f t="shared" si="154"/>
        <v/>
      </c>
      <c r="BK203" s="221" t="str">
        <f t="shared" si="155"/>
        <v/>
      </c>
      <c r="BL203" s="232" t="str">
        <f t="shared" si="156"/>
        <v/>
      </c>
      <c r="BM203" s="228" t="str">
        <f t="shared" si="157"/>
        <v/>
      </c>
      <c r="BN203" s="221" t="str">
        <f t="shared" si="158"/>
        <v/>
      </c>
      <c r="BO203" s="232" t="str">
        <f t="shared" si="159"/>
        <v/>
      </c>
      <c r="BP203" s="221" t="str">
        <f t="shared" si="160"/>
        <v/>
      </c>
      <c r="BQ203" s="221" t="str">
        <f t="shared" si="161"/>
        <v/>
      </c>
      <c r="BR203" s="237" t="str">
        <f t="shared" si="162"/>
        <v/>
      </c>
    </row>
    <row r="204" spans="1:70" s="77" customFormat="1" ht="15" customHeight="1">
      <c r="A204" s="102"/>
      <c r="B204" s="102"/>
      <c r="C204" s="102"/>
      <c r="D204" s="144"/>
      <c r="E204" s="102"/>
      <c r="F204" s="150"/>
      <c r="G204" s="166"/>
      <c r="H204" s="180"/>
      <c r="I204" s="180"/>
      <c r="J204" s="166"/>
      <c r="K204" s="166"/>
      <c r="L204" s="166"/>
      <c r="M204" s="201"/>
      <c r="N204" s="201"/>
      <c r="O204" s="209"/>
      <c r="Q204" s="213" t="str">
        <f t="shared" si="109"/>
        <v/>
      </c>
      <c r="R204" s="221" t="str">
        <f t="shared" si="110"/>
        <v/>
      </c>
      <c r="S204" s="221" t="str">
        <f t="shared" si="111"/>
        <v/>
      </c>
      <c r="T204" s="228" t="str">
        <f t="shared" si="112"/>
        <v/>
      </c>
      <c r="U204" s="221" t="str">
        <f t="shared" si="113"/>
        <v/>
      </c>
      <c r="V204" s="232" t="str">
        <f t="shared" si="114"/>
        <v/>
      </c>
      <c r="W204" s="221" t="str">
        <f t="shared" si="115"/>
        <v/>
      </c>
      <c r="X204" s="221" t="str">
        <f t="shared" si="116"/>
        <v/>
      </c>
      <c r="Y204" s="221" t="str">
        <f t="shared" si="117"/>
        <v/>
      </c>
      <c r="Z204" s="228" t="str">
        <f t="shared" si="118"/>
        <v/>
      </c>
      <c r="AA204" s="221" t="str">
        <f t="shared" si="119"/>
        <v/>
      </c>
      <c r="AB204" s="237" t="str">
        <f t="shared" si="120"/>
        <v/>
      </c>
      <c r="AC204" s="213" t="str">
        <f t="shared" si="121"/>
        <v/>
      </c>
      <c r="AD204" s="221" t="str">
        <f t="shared" si="122"/>
        <v/>
      </c>
      <c r="AE204" s="221" t="str">
        <f t="shared" si="123"/>
        <v/>
      </c>
      <c r="AF204" s="228" t="str">
        <f t="shared" si="124"/>
        <v/>
      </c>
      <c r="AG204" s="221" t="str">
        <f t="shared" si="125"/>
        <v/>
      </c>
      <c r="AH204" s="232" t="str">
        <f t="shared" si="126"/>
        <v/>
      </c>
      <c r="AI204" s="221" t="str">
        <f t="shared" si="127"/>
        <v/>
      </c>
      <c r="AJ204" s="221" t="str">
        <f t="shared" si="128"/>
        <v/>
      </c>
      <c r="AK204" s="221" t="str">
        <f t="shared" si="129"/>
        <v/>
      </c>
      <c r="AL204" s="228" t="str">
        <f t="shared" si="130"/>
        <v/>
      </c>
      <c r="AM204" s="221" t="str">
        <f t="shared" si="131"/>
        <v/>
      </c>
      <c r="AN204" s="237" t="str">
        <f t="shared" si="132"/>
        <v/>
      </c>
      <c r="AO204" s="213" t="str">
        <f t="shared" si="133"/>
        <v/>
      </c>
      <c r="AP204" s="221" t="str">
        <f t="shared" si="134"/>
        <v/>
      </c>
      <c r="AQ204" s="221" t="str">
        <f t="shared" si="135"/>
        <v/>
      </c>
      <c r="AR204" s="228" t="str">
        <f t="shared" si="136"/>
        <v/>
      </c>
      <c r="AS204" s="221" t="str">
        <f t="shared" si="137"/>
        <v/>
      </c>
      <c r="AT204" s="232" t="str">
        <f t="shared" si="138"/>
        <v/>
      </c>
      <c r="AU204" s="221" t="str">
        <f t="shared" si="139"/>
        <v/>
      </c>
      <c r="AV204" s="221" t="str">
        <f t="shared" si="140"/>
        <v/>
      </c>
      <c r="AW204" s="221" t="str">
        <f t="shared" si="141"/>
        <v/>
      </c>
      <c r="AX204" s="228" t="str">
        <f t="shared" si="142"/>
        <v/>
      </c>
      <c r="AY204" s="221" t="str">
        <f t="shared" si="143"/>
        <v/>
      </c>
      <c r="AZ204" s="237" t="str">
        <f t="shared" si="144"/>
        <v/>
      </c>
      <c r="BA204" s="213" t="str">
        <f t="shared" si="145"/>
        <v/>
      </c>
      <c r="BB204" s="221" t="str">
        <f t="shared" si="146"/>
        <v/>
      </c>
      <c r="BC204" s="232" t="str">
        <f t="shared" si="147"/>
        <v/>
      </c>
      <c r="BD204" s="229" t="str">
        <f t="shared" si="148"/>
        <v/>
      </c>
      <c r="BE204" s="222" t="str">
        <f t="shared" si="149"/>
        <v/>
      </c>
      <c r="BF204" s="233" t="str">
        <f t="shared" si="150"/>
        <v/>
      </c>
      <c r="BG204" s="222" t="str">
        <f t="shared" si="151"/>
        <v/>
      </c>
      <c r="BH204" s="222" t="str">
        <f t="shared" si="152"/>
        <v/>
      </c>
      <c r="BI204" s="222" t="str">
        <f t="shared" si="153"/>
        <v/>
      </c>
      <c r="BJ204" s="213" t="str">
        <f t="shared" si="154"/>
        <v/>
      </c>
      <c r="BK204" s="221" t="str">
        <f t="shared" si="155"/>
        <v/>
      </c>
      <c r="BL204" s="232" t="str">
        <f t="shared" si="156"/>
        <v/>
      </c>
      <c r="BM204" s="228" t="str">
        <f t="shared" si="157"/>
        <v/>
      </c>
      <c r="BN204" s="221" t="str">
        <f t="shared" si="158"/>
        <v/>
      </c>
      <c r="BO204" s="232" t="str">
        <f t="shared" si="159"/>
        <v/>
      </c>
      <c r="BP204" s="221" t="str">
        <f t="shared" si="160"/>
        <v/>
      </c>
      <c r="BQ204" s="221" t="str">
        <f t="shared" si="161"/>
        <v/>
      </c>
      <c r="BR204" s="237" t="str">
        <f t="shared" si="162"/>
        <v/>
      </c>
    </row>
    <row r="205" spans="1:70" s="77" customFormat="1" ht="15" customHeight="1">
      <c r="A205" s="102"/>
      <c r="B205" s="102"/>
      <c r="C205" s="102"/>
      <c r="D205" s="144"/>
      <c r="E205" s="102"/>
      <c r="F205" s="150"/>
      <c r="G205" s="166"/>
      <c r="H205" s="180"/>
      <c r="I205" s="180"/>
      <c r="J205" s="166"/>
      <c r="K205" s="166"/>
      <c r="L205" s="166"/>
      <c r="M205" s="201"/>
      <c r="N205" s="201"/>
      <c r="O205" s="209"/>
      <c r="Q205" s="213" t="str">
        <f t="shared" si="109"/>
        <v/>
      </c>
      <c r="R205" s="221" t="str">
        <f t="shared" si="110"/>
        <v/>
      </c>
      <c r="S205" s="221" t="str">
        <f t="shared" si="111"/>
        <v/>
      </c>
      <c r="T205" s="228" t="str">
        <f t="shared" si="112"/>
        <v/>
      </c>
      <c r="U205" s="221" t="str">
        <f t="shared" si="113"/>
        <v/>
      </c>
      <c r="V205" s="232" t="str">
        <f t="shared" si="114"/>
        <v/>
      </c>
      <c r="W205" s="221" t="str">
        <f t="shared" si="115"/>
        <v/>
      </c>
      <c r="X205" s="221" t="str">
        <f t="shared" si="116"/>
        <v/>
      </c>
      <c r="Y205" s="221" t="str">
        <f t="shared" si="117"/>
        <v/>
      </c>
      <c r="Z205" s="228" t="str">
        <f t="shared" si="118"/>
        <v/>
      </c>
      <c r="AA205" s="221" t="str">
        <f t="shared" si="119"/>
        <v/>
      </c>
      <c r="AB205" s="237" t="str">
        <f t="shared" si="120"/>
        <v/>
      </c>
      <c r="AC205" s="213" t="str">
        <f t="shared" si="121"/>
        <v/>
      </c>
      <c r="AD205" s="221" t="str">
        <f t="shared" si="122"/>
        <v/>
      </c>
      <c r="AE205" s="221" t="str">
        <f t="shared" si="123"/>
        <v/>
      </c>
      <c r="AF205" s="228" t="str">
        <f t="shared" si="124"/>
        <v/>
      </c>
      <c r="AG205" s="221" t="str">
        <f t="shared" si="125"/>
        <v/>
      </c>
      <c r="AH205" s="232" t="str">
        <f t="shared" si="126"/>
        <v/>
      </c>
      <c r="AI205" s="221" t="str">
        <f t="shared" si="127"/>
        <v/>
      </c>
      <c r="AJ205" s="221" t="str">
        <f t="shared" si="128"/>
        <v/>
      </c>
      <c r="AK205" s="221" t="str">
        <f t="shared" si="129"/>
        <v/>
      </c>
      <c r="AL205" s="228" t="str">
        <f t="shared" si="130"/>
        <v/>
      </c>
      <c r="AM205" s="221" t="str">
        <f t="shared" si="131"/>
        <v/>
      </c>
      <c r="AN205" s="237" t="str">
        <f t="shared" si="132"/>
        <v/>
      </c>
      <c r="AO205" s="213" t="str">
        <f t="shared" si="133"/>
        <v/>
      </c>
      <c r="AP205" s="221" t="str">
        <f t="shared" si="134"/>
        <v/>
      </c>
      <c r="AQ205" s="221" t="str">
        <f t="shared" si="135"/>
        <v/>
      </c>
      <c r="AR205" s="228" t="str">
        <f t="shared" si="136"/>
        <v/>
      </c>
      <c r="AS205" s="221" t="str">
        <f t="shared" si="137"/>
        <v/>
      </c>
      <c r="AT205" s="232" t="str">
        <f t="shared" si="138"/>
        <v/>
      </c>
      <c r="AU205" s="221" t="str">
        <f t="shared" si="139"/>
        <v/>
      </c>
      <c r="AV205" s="221" t="str">
        <f t="shared" si="140"/>
        <v/>
      </c>
      <c r="AW205" s="221" t="str">
        <f t="shared" si="141"/>
        <v/>
      </c>
      <c r="AX205" s="228" t="str">
        <f t="shared" si="142"/>
        <v/>
      </c>
      <c r="AY205" s="221" t="str">
        <f t="shared" si="143"/>
        <v/>
      </c>
      <c r="AZ205" s="237" t="str">
        <f t="shared" si="144"/>
        <v/>
      </c>
      <c r="BA205" s="213" t="str">
        <f t="shared" si="145"/>
        <v/>
      </c>
      <c r="BB205" s="221" t="str">
        <f t="shared" si="146"/>
        <v/>
      </c>
      <c r="BC205" s="232" t="str">
        <f t="shared" si="147"/>
        <v/>
      </c>
      <c r="BD205" s="229" t="str">
        <f t="shared" si="148"/>
        <v/>
      </c>
      <c r="BE205" s="222" t="str">
        <f t="shared" si="149"/>
        <v/>
      </c>
      <c r="BF205" s="233" t="str">
        <f t="shared" si="150"/>
        <v/>
      </c>
      <c r="BG205" s="222" t="str">
        <f t="shared" si="151"/>
        <v/>
      </c>
      <c r="BH205" s="222" t="str">
        <f t="shared" si="152"/>
        <v/>
      </c>
      <c r="BI205" s="222" t="str">
        <f t="shared" si="153"/>
        <v/>
      </c>
      <c r="BJ205" s="213" t="str">
        <f t="shared" si="154"/>
        <v/>
      </c>
      <c r="BK205" s="221" t="str">
        <f t="shared" si="155"/>
        <v/>
      </c>
      <c r="BL205" s="232" t="str">
        <f t="shared" si="156"/>
        <v/>
      </c>
      <c r="BM205" s="228" t="str">
        <f t="shared" si="157"/>
        <v/>
      </c>
      <c r="BN205" s="221" t="str">
        <f t="shared" si="158"/>
        <v/>
      </c>
      <c r="BO205" s="232" t="str">
        <f t="shared" si="159"/>
        <v/>
      </c>
      <c r="BP205" s="221" t="str">
        <f t="shared" si="160"/>
        <v/>
      </c>
      <c r="BQ205" s="221" t="str">
        <f t="shared" si="161"/>
        <v/>
      </c>
      <c r="BR205" s="237" t="str">
        <f t="shared" si="162"/>
        <v/>
      </c>
    </row>
    <row r="206" spans="1:70" s="77" customFormat="1" ht="15" customHeight="1">
      <c r="A206" s="102"/>
      <c r="B206" s="102"/>
      <c r="C206" s="102"/>
      <c r="D206" s="144"/>
      <c r="E206" s="102"/>
      <c r="F206" s="150"/>
      <c r="G206" s="166"/>
      <c r="H206" s="180"/>
      <c r="I206" s="180"/>
      <c r="J206" s="166"/>
      <c r="K206" s="166"/>
      <c r="L206" s="166"/>
      <c r="M206" s="201"/>
      <c r="N206" s="201"/>
      <c r="O206" s="209"/>
      <c r="Q206" s="213" t="str">
        <f t="shared" si="109"/>
        <v/>
      </c>
      <c r="R206" s="221" t="str">
        <f t="shared" si="110"/>
        <v/>
      </c>
      <c r="S206" s="221" t="str">
        <f t="shared" si="111"/>
        <v/>
      </c>
      <c r="T206" s="228" t="str">
        <f t="shared" si="112"/>
        <v/>
      </c>
      <c r="U206" s="221" t="str">
        <f t="shared" si="113"/>
        <v/>
      </c>
      <c r="V206" s="232" t="str">
        <f t="shared" si="114"/>
        <v/>
      </c>
      <c r="W206" s="221" t="str">
        <f t="shared" si="115"/>
        <v/>
      </c>
      <c r="X206" s="221" t="str">
        <f t="shared" si="116"/>
        <v/>
      </c>
      <c r="Y206" s="221" t="str">
        <f t="shared" si="117"/>
        <v/>
      </c>
      <c r="Z206" s="228" t="str">
        <f t="shared" si="118"/>
        <v/>
      </c>
      <c r="AA206" s="221" t="str">
        <f t="shared" si="119"/>
        <v/>
      </c>
      <c r="AB206" s="237" t="str">
        <f t="shared" si="120"/>
        <v/>
      </c>
      <c r="AC206" s="213" t="str">
        <f t="shared" si="121"/>
        <v/>
      </c>
      <c r="AD206" s="221" t="str">
        <f t="shared" si="122"/>
        <v/>
      </c>
      <c r="AE206" s="221" t="str">
        <f t="shared" si="123"/>
        <v/>
      </c>
      <c r="AF206" s="228" t="str">
        <f t="shared" si="124"/>
        <v/>
      </c>
      <c r="AG206" s="221" t="str">
        <f t="shared" si="125"/>
        <v/>
      </c>
      <c r="AH206" s="232" t="str">
        <f t="shared" si="126"/>
        <v/>
      </c>
      <c r="AI206" s="221" t="str">
        <f t="shared" si="127"/>
        <v/>
      </c>
      <c r="AJ206" s="221" t="str">
        <f t="shared" si="128"/>
        <v/>
      </c>
      <c r="AK206" s="221" t="str">
        <f t="shared" si="129"/>
        <v/>
      </c>
      <c r="AL206" s="228" t="str">
        <f t="shared" si="130"/>
        <v/>
      </c>
      <c r="AM206" s="221" t="str">
        <f t="shared" si="131"/>
        <v/>
      </c>
      <c r="AN206" s="237" t="str">
        <f t="shared" si="132"/>
        <v/>
      </c>
      <c r="AO206" s="213" t="str">
        <f t="shared" si="133"/>
        <v/>
      </c>
      <c r="AP206" s="221" t="str">
        <f t="shared" si="134"/>
        <v/>
      </c>
      <c r="AQ206" s="221" t="str">
        <f t="shared" si="135"/>
        <v/>
      </c>
      <c r="AR206" s="228" t="str">
        <f t="shared" si="136"/>
        <v/>
      </c>
      <c r="AS206" s="221" t="str">
        <f t="shared" si="137"/>
        <v/>
      </c>
      <c r="AT206" s="232" t="str">
        <f t="shared" si="138"/>
        <v/>
      </c>
      <c r="AU206" s="221" t="str">
        <f t="shared" si="139"/>
        <v/>
      </c>
      <c r="AV206" s="221" t="str">
        <f t="shared" si="140"/>
        <v/>
      </c>
      <c r="AW206" s="221" t="str">
        <f t="shared" si="141"/>
        <v/>
      </c>
      <c r="AX206" s="228" t="str">
        <f t="shared" si="142"/>
        <v/>
      </c>
      <c r="AY206" s="221" t="str">
        <f t="shared" si="143"/>
        <v/>
      </c>
      <c r="AZ206" s="237" t="str">
        <f t="shared" si="144"/>
        <v/>
      </c>
      <c r="BA206" s="213" t="str">
        <f t="shared" si="145"/>
        <v/>
      </c>
      <c r="BB206" s="221" t="str">
        <f t="shared" si="146"/>
        <v/>
      </c>
      <c r="BC206" s="232" t="str">
        <f t="shared" si="147"/>
        <v/>
      </c>
      <c r="BD206" s="229" t="str">
        <f t="shared" si="148"/>
        <v/>
      </c>
      <c r="BE206" s="222" t="str">
        <f t="shared" si="149"/>
        <v/>
      </c>
      <c r="BF206" s="233" t="str">
        <f t="shared" si="150"/>
        <v/>
      </c>
      <c r="BG206" s="222" t="str">
        <f t="shared" si="151"/>
        <v/>
      </c>
      <c r="BH206" s="222" t="str">
        <f t="shared" si="152"/>
        <v/>
      </c>
      <c r="BI206" s="222" t="str">
        <f t="shared" si="153"/>
        <v/>
      </c>
      <c r="BJ206" s="213" t="str">
        <f t="shared" si="154"/>
        <v/>
      </c>
      <c r="BK206" s="221" t="str">
        <f t="shared" si="155"/>
        <v/>
      </c>
      <c r="BL206" s="232" t="str">
        <f t="shared" si="156"/>
        <v/>
      </c>
      <c r="BM206" s="228" t="str">
        <f t="shared" si="157"/>
        <v/>
      </c>
      <c r="BN206" s="221" t="str">
        <f t="shared" si="158"/>
        <v/>
      </c>
      <c r="BO206" s="232" t="str">
        <f t="shared" si="159"/>
        <v/>
      </c>
      <c r="BP206" s="221" t="str">
        <f t="shared" si="160"/>
        <v/>
      </c>
      <c r="BQ206" s="221" t="str">
        <f t="shared" si="161"/>
        <v/>
      </c>
      <c r="BR206" s="237" t="str">
        <f t="shared" si="162"/>
        <v/>
      </c>
    </row>
    <row r="207" spans="1:70" s="77" customFormat="1" ht="15" customHeight="1">
      <c r="A207" s="102"/>
      <c r="B207" s="102"/>
      <c r="C207" s="102"/>
      <c r="D207" s="144"/>
      <c r="E207" s="102"/>
      <c r="F207" s="150"/>
      <c r="G207" s="166"/>
      <c r="H207" s="180"/>
      <c r="I207" s="180"/>
      <c r="J207" s="166"/>
      <c r="K207" s="166"/>
      <c r="L207" s="166"/>
      <c r="M207" s="201"/>
      <c r="N207" s="201"/>
      <c r="O207" s="209"/>
      <c r="Q207" s="213" t="str">
        <f t="shared" si="109"/>
        <v/>
      </c>
      <c r="R207" s="221" t="str">
        <f t="shared" si="110"/>
        <v/>
      </c>
      <c r="S207" s="221" t="str">
        <f t="shared" si="111"/>
        <v/>
      </c>
      <c r="T207" s="228" t="str">
        <f t="shared" si="112"/>
        <v/>
      </c>
      <c r="U207" s="221" t="str">
        <f t="shared" si="113"/>
        <v/>
      </c>
      <c r="V207" s="232" t="str">
        <f t="shared" si="114"/>
        <v/>
      </c>
      <c r="W207" s="221" t="str">
        <f t="shared" si="115"/>
        <v/>
      </c>
      <c r="X207" s="221" t="str">
        <f t="shared" si="116"/>
        <v/>
      </c>
      <c r="Y207" s="221" t="str">
        <f t="shared" si="117"/>
        <v/>
      </c>
      <c r="Z207" s="228" t="str">
        <f t="shared" si="118"/>
        <v/>
      </c>
      <c r="AA207" s="221" t="str">
        <f t="shared" si="119"/>
        <v/>
      </c>
      <c r="AB207" s="237" t="str">
        <f t="shared" si="120"/>
        <v/>
      </c>
      <c r="AC207" s="213" t="str">
        <f t="shared" si="121"/>
        <v/>
      </c>
      <c r="AD207" s="221" t="str">
        <f t="shared" si="122"/>
        <v/>
      </c>
      <c r="AE207" s="221" t="str">
        <f t="shared" si="123"/>
        <v/>
      </c>
      <c r="AF207" s="228" t="str">
        <f t="shared" si="124"/>
        <v/>
      </c>
      <c r="AG207" s="221" t="str">
        <f t="shared" si="125"/>
        <v/>
      </c>
      <c r="AH207" s="232" t="str">
        <f t="shared" si="126"/>
        <v/>
      </c>
      <c r="AI207" s="221" t="str">
        <f t="shared" si="127"/>
        <v/>
      </c>
      <c r="AJ207" s="221" t="str">
        <f t="shared" si="128"/>
        <v/>
      </c>
      <c r="AK207" s="221" t="str">
        <f t="shared" si="129"/>
        <v/>
      </c>
      <c r="AL207" s="228" t="str">
        <f t="shared" si="130"/>
        <v/>
      </c>
      <c r="AM207" s="221" t="str">
        <f t="shared" si="131"/>
        <v/>
      </c>
      <c r="AN207" s="237" t="str">
        <f t="shared" si="132"/>
        <v/>
      </c>
      <c r="AO207" s="213" t="str">
        <f t="shared" si="133"/>
        <v/>
      </c>
      <c r="AP207" s="221" t="str">
        <f t="shared" si="134"/>
        <v/>
      </c>
      <c r="AQ207" s="221" t="str">
        <f t="shared" si="135"/>
        <v/>
      </c>
      <c r="AR207" s="228" t="str">
        <f t="shared" si="136"/>
        <v/>
      </c>
      <c r="AS207" s="221" t="str">
        <f t="shared" si="137"/>
        <v/>
      </c>
      <c r="AT207" s="232" t="str">
        <f t="shared" si="138"/>
        <v/>
      </c>
      <c r="AU207" s="221" t="str">
        <f t="shared" si="139"/>
        <v/>
      </c>
      <c r="AV207" s="221" t="str">
        <f t="shared" si="140"/>
        <v/>
      </c>
      <c r="AW207" s="221" t="str">
        <f t="shared" si="141"/>
        <v/>
      </c>
      <c r="AX207" s="228" t="str">
        <f t="shared" si="142"/>
        <v/>
      </c>
      <c r="AY207" s="221" t="str">
        <f t="shared" si="143"/>
        <v/>
      </c>
      <c r="AZ207" s="237" t="str">
        <f t="shared" si="144"/>
        <v/>
      </c>
      <c r="BA207" s="213" t="str">
        <f t="shared" si="145"/>
        <v/>
      </c>
      <c r="BB207" s="221" t="str">
        <f t="shared" si="146"/>
        <v/>
      </c>
      <c r="BC207" s="232" t="str">
        <f t="shared" si="147"/>
        <v/>
      </c>
      <c r="BD207" s="229" t="str">
        <f t="shared" si="148"/>
        <v/>
      </c>
      <c r="BE207" s="222" t="str">
        <f t="shared" si="149"/>
        <v/>
      </c>
      <c r="BF207" s="233" t="str">
        <f t="shared" si="150"/>
        <v/>
      </c>
      <c r="BG207" s="222" t="str">
        <f t="shared" si="151"/>
        <v/>
      </c>
      <c r="BH207" s="222" t="str">
        <f t="shared" si="152"/>
        <v/>
      </c>
      <c r="BI207" s="222" t="str">
        <f t="shared" si="153"/>
        <v/>
      </c>
      <c r="BJ207" s="213" t="str">
        <f t="shared" si="154"/>
        <v/>
      </c>
      <c r="BK207" s="221" t="str">
        <f t="shared" si="155"/>
        <v/>
      </c>
      <c r="BL207" s="232" t="str">
        <f t="shared" si="156"/>
        <v/>
      </c>
      <c r="BM207" s="228" t="str">
        <f t="shared" si="157"/>
        <v/>
      </c>
      <c r="BN207" s="221" t="str">
        <f t="shared" si="158"/>
        <v/>
      </c>
      <c r="BO207" s="232" t="str">
        <f t="shared" si="159"/>
        <v/>
      </c>
      <c r="BP207" s="221" t="str">
        <f t="shared" si="160"/>
        <v/>
      </c>
      <c r="BQ207" s="221" t="str">
        <f t="shared" si="161"/>
        <v/>
      </c>
      <c r="BR207" s="237" t="str">
        <f t="shared" si="162"/>
        <v/>
      </c>
    </row>
    <row r="208" spans="1:70" s="77" customFormat="1" ht="15" customHeight="1">
      <c r="A208" s="102"/>
      <c r="B208" s="102"/>
      <c r="C208" s="102"/>
      <c r="D208" s="144"/>
      <c r="E208" s="102"/>
      <c r="F208" s="150"/>
      <c r="G208" s="166"/>
      <c r="H208" s="180"/>
      <c r="I208" s="180"/>
      <c r="J208" s="166"/>
      <c r="K208" s="166"/>
      <c r="L208" s="166"/>
      <c r="M208" s="201"/>
      <c r="N208" s="201"/>
      <c r="O208" s="209"/>
      <c r="Q208" s="213" t="str">
        <f t="shared" si="109"/>
        <v/>
      </c>
      <c r="R208" s="221" t="str">
        <f t="shared" si="110"/>
        <v/>
      </c>
      <c r="S208" s="221" t="str">
        <f t="shared" si="111"/>
        <v/>
      </c>
      <c r="T208" s="228" t="str">
        <f t="shared" si="112"/>
        <v/>
      </c>
      <c r="U208" s="221" t="str">
        <f t="shared" si="113"/>
        <v/>
      </c>
      <c r="V208" s="232" t="str">
        <f t="shared" si="114"/>
        <v/>
      </c>
      <c r="W208" s="221" t="str">
        <f t="shared" si="115"/>
        <v/>
      </c>
      <c r="X208" s="221" t="str">
        <f t="shared" si="116"/>
        <v/>
      </c>
      <c r="Y208" s="221" t="str">
        <f t="shared" si="117"/>
        <v/>
      </c>
      <c r="Z208" s="228" t="str">
        <f t="shared" si="118"/>
        <v/>
      </c>
      <c r="AA208" s="221" t="str">
        <f t="shared" si="119"/>
        <v/>
      </c>
      <c r="AB208" s="237" t="str">
        <f t="shared" si="120"/>
        <v/>
      </c>
      <c r="AC208" s="213" t="str">
        <f t="shared" si="121"/>
        <v/>
      </c>
      <c r="AD208" s="221" t="str">
        <f t="shared" si="122"/>
        <v/>
      </c>
      <c r="AE208" s="221" t="str">
        <f t="shared" si="123"/>
        <v/>
      </c>
      <c r="AF208" s="228" t="str">
        <f t="shared" si="124"/>
        <v/>
      </c>
      <c r="AG208" s="221" t="str">
        <f t="shared" si="125"/>
        <v/>
      </c>
      <c r="AH208" s="232" t="str">
        <f t="shared" si="126"/>
        <v/>
      </c>
      <c r="AI208" s="221" t="str">
        <f t="shared" si="127"/>
        <v/>
      </c>
      <c r="AJ208" s="221" t="str">
        <f t="shared" si="128"/>
        <v/>
      </c>
      <c r="AK208" s="221" t="str">
        <f t="shared" si="129"/>
        <v/>
      </c>
      <c r="AL208" s="228" t="str">
        <f t="shared" si="130"/>
        <v/>
      </c>
      <c r="AM208" s="221" t="str">
        <f t="shared" si="131"/>
        <v/>
      </c>
      <c r="AN208" s="237" t="str">
        <f t="shared" si="132"/>
        <v/>
      </c>
      <c r="AO208" s="213" t="str">
        <f t="shared" si="133"/>
        <v/>
      </c>
      <c r="AP208" s="221" t="str">
        <f t="shared" si="134"/>
        <v/>
      </c>
      <c r="AQ208" s="221" t="str">
        <f t="shared" si="135"/>
        <v/>
      </c>
      <c r="AR208" s="228" t="str">
        <f t="shared" si="136"/>
        <v/>
      </c>
      <c r="AS208" s="221" t="str">
        <f t="shared" si="137"/>
        <v/>
      </c>
      <c r="AT208" s="232" t="str">
        <f t="shared" si="138"/>
        <v/>
      </c>
      <c r="AU208" s="221" t="str">
        <f t="shared" si="139"/>
        <v/>
      </c>
      <c r="AV208" s="221" t="str">
        <f t="shared" si="140"/>
        <v/>
      </c>
      <c r="AW208" s="221" t="str">
        <f t="shared" si="141"/>
        <v/>
      </c>
      <c r="AX208" s="228" t="str">
        <f t="shared" si="142"/>
        <v/>
      </c>
      <c r="AY208" s="221" t="str">
        <f t="shared" si="143"/>
        <v/>
      </c>
      <c r="AZ208" s="237" t="str">
        <f t="shared" si="144"/>
        <v/>
      </c>
      <c r="BA208" s="213" t="str">
        <f t="shared" si="145"/>
        <v/>
      </c>
      <c r="BB208" s="221" t="str">
        <f t="shared" si="146"/>
        <v/>
      </c>
      <c r="BC208" s="232" t="str">
        <f t="shared" si="147"/>
        <v/>
      </c>
      <c r="BD208" s="229" t="str">
        <f t="shared" si="148"/>
        <v/>
      </c>
      <c r="BE208" s="222" t="str">
        <f t="shared" si="149"/>
        <v/>
      </c>
      <c r="BF208" s="233" t="str">
        <f t="shared" si="150"/>
        <v/>
      </c>
      <c r="BG208" s="222" t="str">
        <f t="shared" si="151"/>
        <v/>
      </c>
      <c r="BH208" s="222" t="str">
        <f t="shared" si="152"/>
        <v/>
      </c>
      <c r="BI208" s="222" t="str">
        <f t="shared" si="153"/>
        <v/>
      </c>
      <c r="BJ208" s="213" t="str">
        <f t="shared" si="154"/>
        <v/>
      </c>
      <c r="BK208" s="221" t="str">
        <f t="shared" si="155"/>
        <v/>
      </c>
      <c r="BL208" s="232" t="str">
        <f t="shared" si="156"/>
        <v/>
      </c>
      <c r="BM208" s="228" t="str">
        <f t="shared" si="157"/>
        <v/>
      </c>
      <c r="BN208" s="221" t="str">
        <f t="shared" si="158"/>
        <v/>
      </c>
      <c r="BO208" s="232" t="str">
        <f t="shared" si="159"/>
        <v/>
      </c>
      <c r="BP208" s="221" t="str">
        <f t="shared" si="160"/>
        <v/>
      </c>
      <c r="BQ208" s="221" t="str">
        <f t="shared" si="161"/>
        <v/>
      </c>
      <c r="BR208" s="237" t="str">
        <f t="shared" si="162"/>
        <v/>
      </c>
    </row>
    <row r="209" spans="1:70" s="77" customFormat="1" ht="15" customHeight="1">
      <c r="A209" s="102"/>
      <c r="B209" s="102"/>
      <c r="C209" s="102"/>
      <c r="D209" s="144"/>
      <c r="E209" s="102"/>
      <c r="F209" s="150"/>
      <c r="G209" s="166"/>
      <c r="H209" s="180"/>
      <c r="I209" s="180"/>
      <c r="J209" s="166"/>
      <c r="K209" s="166"/>
      <c r="L209" s="166"/>
      <c r="M209" s="201"/>
      <c r="N209" s="201"/>
      <c r="O209" s="209"/>
      <c r="Q209" s="213" t="str">
        <f t="shared" si="109"/>
        <v/>
      </c>
      <c r="R209" s="221" t="str">
        <f t="shared" si="110"/>
        <v/>
      </c>
      <c r="S209" s="221" t="str">
        <f t="shared" si="111"/>
        <v/>
      </c>
      <c r="T209" s="228" t="str">
        <f t="shared" si="112"/>
        <v/>
      </c>
      <c r="U209" s="221" t="str">
        <f t="shared" si="113"/>
        <v/>
      </c>
      <c r="V209" s="232" t="str">
        <f t="shared" si="114"/>
        <v/>
      </c>
      <c r="W209" s="221" t="str">
        <f t="shared" si="115"/>
        <v/>
      </c>
      <c r="X209" s="221" t="str">
        <f t="shared" si="116"/>
        <v/>
      </c>
      <c r="Y209" s="221" t="str">
        <f t="shared" si="117"/>
        <v/>
      </c>
      <c r="Z209" s="228" t="str">
        <f t="shared" si="118"/>
        <v/>
      </c>
      <c r="AA209" s="221" t="str">
        <f t="shared" si="119"/>
        <v/>
      </c>
      <c r="AB209" s="237" t="str">
        <f t="shared" si="120"/>
        <v/>
      </c>
      <c r="AC209" s="213" t="str">
        <f t="shared" si="121"/>
        <v/>
      </c>
      <c r="AD209" s="221" t="str">
        <f t="shared" si="122"/>
        <v/>
      </c>
      <c r="AE209" s="221" t="str">
        <f t="shared" si="123"/>
        <v/>
      </c>
      <c r="AF209" s="228" t="str">
        <f t="shared" si="124"/>
        <v/>
      </c>
      <c r="AG209" s="221" t="str">
        <f t="shared" si="125"/>
        <v/>
      </c>
      <c r="AH209" s="232" t="str">
        <f t="shared" si="126"/>
        <v/>
      </c>
      <c r="AI209" s="221" t="str">
        <f t="shared" si="127"/>
        <v/>
      </c>
      <c r="AJ209" s="221" t="str">
        <f t="shared" si="128"/>
        <v/>
      </c>
      <c r="AK209" s="221" t="str">
        <f t="shared" si="129"/>
        <v/>
      </c>
      <c r="AL209" s="228" t="str">
        <f t="shared" si="130"/>
        <v/>
      </c>
      <c r="AM209" s="221" t="str">
        <f t="shared" si="131"/>
        <v/>
      </c>
      <c r="AN209" s="237" t="str">
        <f t="shared" si="132"/>
        <v/>
      </c>
      <c r="AO209" s="213" t="str">
        <f t="shared" si="133"/>
        <v/>
      </c>
      <c r="AP209" s="221" t="str">
        <f t="shared" si="134"/>
        <v/>
      </c>
      <c r="AQ209" s="221" t="str">
        <f t="shared" si="135"/>
        <v/>
      </c>
      <c r="AR209" s="228" t="str">
        <f t="shared" si="136"/>
        <v/>
      </c>
      <c r="AS209" s="221" t="str">
        <f t="shared" si="137"/>
        <v/>
      </c>
      <c r="AT209" s="232" t="str">
        <f t="shared" si="138"/>
        <v/>
      </c>
      <c r="AU209" s="221" t="str">
        <f t="shared" si="139"/>
        <v/>
      </c>
      <c r="AV209" s="221" t="str">
        <f t="shared" si="140"/>
        <v/>
      </c>
      <c r="AW209" s="221" t="str">
        <f t="shared" si="141"/>
        <v/>
      </c>
      <c r="AX209" s="228" t="str">
        <f t="shared" si="142"/>
        <v/>
      </c>
      <c r="AY209" s="221" t="str">
        <f t="shared" si="143"/>
        <v/>
      </c>
      <c r="AZ209" s="237" t="str">
        <f t="shared" si="144"/>
        <v/>
      </c>
      <c r="BA209" s="213" t="str">
        <f t="shared" si="145"/>
        <v/>
      </c>
      <c r="BB209" s="221" t="str">
        <f t="shared" si="146"/>
        <v/>
      </c>
      <c r="BC209" s="232" t="str">
        <f t="shared" si="147"/>
        <v/>
      </c>
      <c r="BD209" s="229" t="str">
        <f t="shared" si="148"/>
        <v/>
      </c>
      <c r="BE209" s="222" t="str">
        <f t="shared" si="149"/>
        <v/>
      </c>
      <c r="BF209" s="233" t="str">
        <f t="shared" si="150"/>
        <v/>
      </c>
      <c r="BG209" s="222" t="str">
        <f t="shared" si="151"/>
        <v/>
      </c>
      <c r="BH209" s="222" t="str">
        <f t="shared" si="152"/>
        <v/>
      </c>
      <c r="BI209" s="222" t="str">
        <f t="shared" si="153"/>
        <v/>
      </c>
      <c r="BJ209" s="213" t="str">
        <f t="shared" si="154"/>
        <v/>
      </c>
      <c r="BK209" s="221" t="str">
        <f t="shared" si="155"/>
        <v/>
      </c>
      <c r="BL209" s="232" t="str">
        <f t="shared" si="156"/>
        <v/>
      </c>
      <c r="BM209" s="228" t="str">
        <f t="shared" si="157"/>
        <v/>
      </c>
      <c r="BN209" s="221" t="str">
        <f t="shared" si="158"/>
        <v/>
      </c>
      <c r="BO209" s="232" t="str">
        <f t="shared" si="159"/>
        <v/>
      </c>
      <c r="BP209" s="221" t="str">
        <f t="shared" si="160"/>
        <v/>
      </c>
      <c r="BQ209" s="221" t="str">
        <f t="shared" si="161"/>
        <v/>
      </c>
      <c r="BR209" s="237" t="str">
        <f t="shared" si="162"/>
        <v/>
      </c>
    </row>
    <row r="210" spans="1:70" s="77" customFormat="1" ht="15" customHeight="1">
      <c r="A210" s="102"/>
      <c r="B210" s="102"/>
      <c r="C210" s="102"/>
      <c r="D210" s="144"/>
      <c r="E210" s="102"/>
      <c r="F210" s="150"/>
      <c r="G210" s="166"/>
      <c r="H210" s="180"/>
      <c r="I210" s="180"/>
      <c r="J210" s="166"/>
      <c r="K210" s="166"/>
      <c r="L210" s="166"/>
      <c r="M210" s="201"/>
      <c r="N210" s="201"/>
      <c r="O210" s="209"/>
      <c r="Q210" s="213" t="str">
        <f t="shared" si="109"/>
        <v/>
      </c>
      <c r="R210" s="221" t="str">
        <f t="shared" si="110"/>
        <v/>
      </c>
      <c r="S210" s="221" t="str">
        <f t="shared" si="111"/>
        <v/>
      </c>
      <c r="T210" s="228" t="str">
        <f t="shared" si="112"/>
        <v/>
      </c>
      <c r="U210" s="221" t="str">
        <f t="shared" si="113"/>
        <v/>
      </c>
      <c r="V210" s="232" t="str">
        <f t="shared" si="114"/>
        <v/>
      </c>
      <c r="W210" s="221" t="str">
        <f t="shared" si="115"/>
        <v/>
      </c>
      <c r="X210" s="221" t="str">
        <f t="shared" si="116"/>
        <v/>
      </c>
      <c r="Y210" s="221" t="str">
        <f t="shared" si="117"/>
        <v/>
      </c>
      <c r="Z210" s="228" t="str">
        <f t="shared" si="118"/>
        <v/>
      </c>
      <c r="AA210" s="221" t="str">
        <f t="shared" si="119"/>
        <v/>
      </c>
      <c r="AB210" s="237" t="str">
        <f t="shared" si="120"/>
        <v/>
      </c>
      <c r="AC210" s="213" t="str">
        <f t="shared" si="121"/>
        <v/>
      </c>
      <c r="AD210" s="221" t="str">
        <f t="shared" si="122"/>
        <v/>
      </c>
      <c r="AE210" s="221" t="str">
        <f t="shared" si="123"/>
        <v/>
      </c>
      <c r="AF210" s="228" t="str">
        <f t="shared" si="124"/>
        <v/>
      </c>
      <c r="AG210" s="221" t="str">
        <f t="shared" si="125"/>
        <v/>
      </c>
      <c r="AH210" s="232" t="str">
        <f t="shared" si="126"/>
        <v/>
      </c>
      <c r="AI210" s="221" t="str">
        <f t="shared" si="127"/>
        <v/>
      </c>
      <c r="AJ210" s="221" t="str">
        <f t="shared" si="128"/>
        <v/>
      </c>
      <c r="AK210" s="221" t="str">
        <f t="shared" si="129"/>
        <v/>
      </c>
      <c r="AL210" s="228" t="str">
        <f t="shared" si="130"/>
        <v/>
      </c>
      <c r="AM210" s="221" t="str">
        <f t="shared" si="131"/>
        <v/>
      </c>
      <c r="AN210" s="237" t="str">
        <f t="shared" si="132"/>
        <v/>
      </c>
      <c r="AO210" s="213" t="str">
        <f t="shared" si="133"/>
        <v/>
      </c>
      <c r="AP210" s="221" t="str">
        <f t="shared" si="134"/>
        <v/>
      </c>
      <c r="AQ210" s="221" t="str">
        <f t="shared" si="135"/>
        <v/>
      </c>
      <c r="AR210" s="228" t="str">
        <f t="shared" si="136"/>
        <v/>
      </c>
      <c r="AS210" s="221" t="str">
        <f t="shared" si="137"/>
        <v/>
      </c>
      <c r="AT210" s="232" t="str">
        <f t="shared" si="138"/>
        <v/>
      </c>
      <c r="AU210" s="221" t="str">
        <f t="shared" si="139"/>
        <v/>
      </c>
      <c r="AV210" s="221" t="str">
        <f t="shared" si="140"/>
        <v/>
      </c>
      <c r="AW210" s="221" t="str">
        <f t="shared" si="141"/>
        <v/>
      </c>
      <c r="AX210" s="228" t="str">
        <f t="shared" si="142"/>
        <v/>
      </c>
      <c r="AY210" s="221" t="str">
        <f t="shared" si="143"/>
        <v/>
      </c>
      <c r="AZ210" s="237" t="str">
        <f t="shared" si="144"/>
        <v/>
      </c>
      <c r="BA210" s="213" t="str">
        <f t="shared" si="145"/>
        <v/>
      </c>
      <c r="BB210" s="221" t="str">
        <f t="shared" si="146"/>
        <v/>
      </c>
      <c r="BC210" s="232" t="str">
        <f t="shared" si="147"/>
        <v/>
      </c>
      <c r="BD210" s="229" t="str">
        <f t="shared" si="148"/>
        <v/>
      </c>
      <c r="BE210" s="222" t="str">
        <f t="shared" si="149"/>
        <v/>
      </c>
      <c r="BF210" s="233" t="str">
        <f t="shared" si="150"/>
        <v/>
      </c>
      <c r="BG210" s="222" t="str">
        <f t="shared" si="151"/>
        <v/>
      </c>
      <c r="BH210" s="222" t="str">
        <f t="shared" si="152"/>
        <v/>
      </c>
      <c r="BI210" s="222" t="str">
        <f t="shared" si="153"/>
        <v/>
      </c>
      <c r="BJ210" s="213" t="str">
        <f t="shared" si="154"/>
        <v/>
      </c>
      <c r="BK210" s="221" t="str">
        <f t="shared" si="155"/>
        <v/>
      </c>
      <c r="BL210" s="232" t="str">
        <f t="shared" si="156"/>
        <v/>
      </c>
      <c r="BM210" s="228" t="str">
        <f t="shared" si="157"/>
        <v/>
      </c>
      <c r="BN210" s="221" t="str">
        <f t="shared" si="158"/>
        <v/>
      </c>
      <c r="BO210" s="232" t="str">
        <f t="shared" si="159"/>
        <v/>
      </c>
      <c r="BP210" s="221" t="str">
        <f t="shared" si="160"/>
        <v/>
      </c>
      <c r="BQ210" s="221" t="str">
        <f t="shared" si="161"/>
        <v/>
      </c>
      <c r="BR210" s="237" t="str">
        <f t="shared" si="162"/>
        <v/>
      </c>
    </row>
    <row r="211" spans="1:70" s="77" customFormat="1" ht="15" customHeight="1">
      <c r="A211" s="102"/>
      <c r="B211" s="102"/>
      <c r="C211" s="102"/>
      <c r="D211" s="144"/>
      <c r="E211" s="102"/>
      <c r="F211" s="150"/>
      <c r="G211" s="166"/>
      <c r="H211" s="180"/>
      <c r="I211" s="180"/>
      <c r="J211" s="166"/>
      <c r="K211" s="166"/>
      <c r="L211" s="166"/>
      <c r="M211" s="201"/>
      <c r="N211" s="201"/>
      <c r="O211" s="209"/>
      <c r="Q211" s="213" t="str">
        <f t="shared" si="109"/>
        <v/>
      </c>
      <c r="R211" s="221" t="str">
        <f t="shared" si="110"/>
        <v/>
      </c>
      <c r="S211" s="221" t="str">
        <f t="shared" si="111"/>
        <v/>
      </c>
      <c r="T211" s="228" t="str">
        <f t="shared" si="112"/>
        <v/>
      </c>
      <c r="U211" s="221" t="str">
        <f t="shared" si="113"/>
        <v/>
      </c>
      <c r="V211" s="232" t="str">
        <f t="shared" si="114"/>
        <v/>
      </c>
      <c r="W211" s="221" t="str">
        <f t="shared" si="115"/>
        <v/>
      </c>
      <c r="X211" s="221" t="str">
        <f t="shared" si="116"/>
        <v/>
      </c>
      <c r="Y211" s="221" t="str">
        <f t="shared" si="117"/>
        <v/>
      </c>
      <c r="Z211" s="228" t="str">
        <f t="shared" si="118"/>
        <v/>
      </c>
      <c r="AA211" s="221" t="str">
        <f t="shared" si="119"/>
        <v/>
      </c>
      <c r="AB211" s="237" t="str">
        <f t="shared" si="120"/>
        <v/>
      </c>
      <c r="AC211" s="213" t="str">
        <f t="shared" si="121"/>
        <v/>
      </c>
      <c r="AD211" s="221" t="str">
        <f t="shared" si="122"/>
        <v/>
      </c>
      <c r="AE211" s="221" t="str">
        <f t="shared" si="123"/>
        <v/>
      </c>
      <c r="AF211" s="228" t="str">
        <f t="shared" si="124"/>
        <v/>
      </c>
      <c r="AG211" s="221" t="str">
        <f t="shared" si="125"/>
        <v/>
      </c>
      <c r="AH211" s="232" t="str">
        <f t="shared" si="126"/>
        <v/>
      </c>
      <c r="AI211" s="221" t="str">
        <f t="shared" si="127"/>
        <v/>
      </c>
      <c r="AJ211" s="221" t="str">
        <f t="shared" si="128"/>
        <v/>
      </c>
      <c r="AK211" s="221" t="str">
        <f t="shared" si="129"/>
        <v/>
      </c>
      <c r="AL211" s="228" t="str">
        <f t="shared" si="130"/>
        <v/>
      </c>
      <c r="AM211" s="221" t="str">
        <f t="shared" si="131"/>
        <v/>
      </c>
      <c r="AN211" s="237" t="str">
        <f t="shared" si="132"/>
        <v/>
      </c>
      <c r="AO211" s="213" t="str">
        <f t="shared" si="133"/>
        <v/>
      </c>
      <c r="AP211" s="221" t="str">
        <f t="shared" si="134"/>
        <v/>
      </c>
      <c r="AQ211" s="221" t="str">
        <f t="shared" si="135"/>
        <v/>
      </c>
      <c r="AR211" s="228" t="str">
        <f t="shared" si="136"/>
        <v/>
      </c>
      <c r="AS211" s="221" t="str">
        <f t="shared" si="137"/>
        <v/>
      </c>
      <c r="AT211" s="232" t="str">
        <f t="shared" si="138"/>
        <v/>
      </c>
      <c r="AU211" s="221" t="str">
        <f t="shared" si="139"/>
        <v/>
      </c>
      <c r="AV211" s="221" t="str">
        <f t="shared" si="140"/>
        <v/>
      </c>
      <c r="AW211" s="221" t="str">
        <f t="shared" si="141"/>
        <v/>
      </c>
      <c r="AX211" s="228" t="str">
        <f t="shared" si="142"/>
        <v/>
      </c>
      <c r="AY211" s="221" t="str">
        <f t="shared" si="143"/>
        <v/>
      </c>
      <c r="AZ211" s="237" t="str">
        <f t="shared" si="144"/>
        <v/>
      </c>
      <c r="BA211" s="213" t="str">
        <f t="shared" si="145"/>
        <v/>
      </c>
      <c r="BB211" s="221" t="str">
        <f t="shared" si="146"/>
        <v/>
      </c>
      <c r="BC211" s="232" t="str">
        <f t="shared" si="147"/>
        <v/>
      </c>
      <c r="BD211" s="229" t="str">
        <f t="shared" si="148"/>
        <v/>
      </c>
      <c r="BE211" s="222" t="str">
        <f t="shared" si="149"/>
        <v/>
      </c>
      <c r="BF211" s="233" t="str">
        <f t="shared" si="150"/>
        <v/>
      </c>
      <c r="BG211" s="222" t="str">
        <f t="shared" si="151"/>
        <v/>
      </c>
      <c r="BH211" s="222" t="str">
        <f t="shared" si="152"/>
        <v/>
      </c>
      <c r="BI211" s="222" t="str">
        <f t="shared" si="153"/>
        <v/>
      </c>
      <c r="BJ211" s="213" t="str">
        <f t="shared" si="154"/>
        <v/>
      </c>
      <c r="BK211" s="221" t="str">
        <f t="shared" si="155"/>
        <v/>
      </c>
      <c r="BL211" s="232" t="str">
        <f t="shared" si="156"/>
        <v/>
      </c>
      <c r="BM211" s="228" t="str">
        <f t="shared" si="157"/>
        <v/>
      </c>
      <c r="BN211" s="221" t="str">
        <f t="shared" si="158"/>
        <v/>
      </c>
      <c r="BO211" s="232" t="str">
        <f t="shared" si="159"/>
        <v/>
      </c>
      <c r="BP211" s="221" t="str">
        <f t="shared" si="160"/>
        <v/>
      </c>
      <c r="BQ211" s="221" t="str">
        <f t="shared" si="161"/>
        <v/>
      </c>
      <c r="BR211" s="237" t="str">
        <f t="shared" si="162"/>
        <v/>
      </c>
    </row>
    <row r="212" spans="1:70" s="77" customFormat="1" ht="15" customHeight="1">
      <c r="A212" s="102"/>
      <c r="B212" s="102"/>
      <c r="C212" s="102"/>
      <c r="D212" s="144"/>
      <c r="E212" s="102"/>
      <c r="F212" s="150"/>
      <c r="G212" s="166"/>
      <c r="H212" s="180"/>
      <c r="I212" s="180"/>
      <c r="J212" s="166"/>
      <c r="K212" s="166"/>
      <c r="L212" s="166"/>
      <c r="M212" s="201"/>
      <c r="N212" s="201"/>
      <c r="O212" s="209"/>
      <c r="Q212" s="213" t="str">
        <f t="shared" si="109"/>
        <v/>
      </c>
      <c r="R212" s="221" t="str">
        <f t="shared" si="110"/>
        <v/>
      </c>
      <c r="S212" s="221" t="str">
        <f t="shared" si="111"/>
        <v/>
      </c>
      <c r="T212" s="228" t="str">
        <f t="shared" si="112"/>
        <v/>
      </c>
      <c r="U212" s="221" t="str">
        <f t="shared" si="113"/>
        <v/>
      </c>
      <c r="V212" s="232" t="str">
        <f t="shared" si="114"/>
        <v/>
      </c>
      <c r="W212" s="221" t="str">
        <f t="shared" si="115"/>
        <v/>
      </c>
      <c r="X212" s="221" t="str">
        <f t="shared" si="116"/>
        <v/>
      </c>
      <c r="Y212" s="221" t="str">
        <f t="shared" si="117"/>
        <v/>
      </c>
      <c r="Z212" s="228" t="str">
        <f t="shared" si="118"/>
        <v/>
      </c>
      <c r="AA212" s="221" t="str">
        <f t="shared" si="119"/>
        <v/>
      </c>
      <c r="AB212" s="237" t="str">
        <f t="shared" si="120"/>
        <v/>
      </c>
      <c r="AC212" s="213" t="str">
        <f t="shared" si="121"/>
        <v/>
      </c>
      <c r="AD212" s="221" t="str">
        <f t="shared" si="122"/>
        <v/>
      </c>
      <c r="AE212" s="221" t="str">
        <f t="shared" si="123"/>
        <v/>
      </c>
      <c r="AF212" s="228" t="str">
        <f t="shared" si="124"/>
        <v/>
      </c>
      <c r="AG212" s="221" t="str">
        <f t="shared" si="125"/>
        <v/>
      </c>
      <c r="AH212" s="232" t="str">
        <f t="shared" si="126"/>
        <v/>
      </c>
      <c r="AI212" s="221" t="str">
        <f t="shared" si="127"/>
        <v/>
      </c>
      <c r="AJ212" s="221" t="str">
        <f t="shared" si="128"/>
        <v/>
      </c>
      <c r="AK212" s="221" t="str">
        <f t="shared" si="129"/>
        <v/>
      </c>
      <c r="AL212" s="228" t="str">
        <f t="shared" si="130"/>
        <v/>
      </c>
      <c r="AM212" s="221" t="str">
        <f t="shared" si="131"/>
        <v/>
      </c>
      <c r="AN212" s="237" t="str">
        <f t="shared" si="132"/>
        <v/>
      </c>
      <c r="AO212" s="213" t="str">
        <f t="shared" si="133"/>
        <v/>
      </c>
      <c r="AP212" s="221" t="str">
        <f t="shared" si="134"/>
        <v/>
      </c>
      <c r="AQ212" s="221" t="str">
        <f t="shared" si="135"/>
        <v/>
      </c>
      <c r="AR212" s="228" t="str">
        <f t="shared" si="136"/>
        <v/>
      </c>
      <c r="AS212" s="221" t="str">
        <f t="shared" si="137"/>
        <v/>
      </c>
      <c r="AT212" s="232" t="str">
        <f t="shared" si="138"/>
        <v/>
      </c>
      <c r="AU212" s="221" t="str">
        <f t="shared" si="139"/>
        <v/>
      </c>
      <c r="AV212" s="221" t="str">
        <f t="shared" si="140"/>
        <v/>
      </c>
      <c r="AW212" s="221" t="str">
        <f t="shared" si="141"/>
        <v/>
      </c>
      <c r="AX212" s="228" t="str">
        <f t="shared" si="142"/>
        <v/>
      </c>
      <c r="AY212" s="221" t="str">
        <f t="shared" si="143"/>
        <v/>
      </c>
      <c r="AZ212" s="237" t="str">
        <f t="shared" si="144"/>
        <v/>
      </c>
      <c r="BA212" s="213" t="str">
        <f t="shared" si="145"/>
        <v/>
      </c>
      <c r="BB212" s="221" t="str">
        <f t="shared" si="146"/>
        <v/>
      </c>
      <c r="BC212" s="232" t="str">
        <f t="shared" si="147"/>
        <v/>
      </c>
      <c r="BD212" s="229" t="str">
        <f t="shared" si="148"/>
        <v/>
      </c>
      <c r="BE212" s="222" t="str">
        <f t="shared" si="149"/>
        <v/>
      </c>
      <c r="BF212" s="233" t="str">
        <f t="shared" si="150"/>
        <v/>
      </c>
      <c r="BG212" s="222" t="str">
        <f t="shared" si="151"/>
        <v/>
      </c>
      <c r="BH212" s="222" t="str">
        <f t="shared" si="152"/>
        <v/>
      </c>
      <c r="BI212" s="222" t="str">
        <f t="shared" si="153"/>
        <v/>
      </c>
      <c r="BJ212" s="213" t="str">
        <f t="shared" si="154"/>
        <v/>
      </c>
      <c r="BK212" s="221" t="str">
        <f t="shared" si="155"/>
        <v/>
      </c>
      <c r="BL212" s="232" t="str">
        <f t="shared" si="156"/>
        <v/>
      </c>
      <c r="BM212" s="228" t="str">
        <f t="shared" si="157"/>
        <v/>
      </c>
      <c r="BN212" s="221" t="str">
        <f t="shared" si="158"/>
        <v/>
      </c>
      <c r="BO212" s="232" t="str">
        <f t="shared" si="159"/>
        <v/>
      </c>
      <c r="BP212" s="221" t="str">
        <f t="shared" si="160"/>
        <v/>
      </c>
      <c r="BQ212" s="221" t="str">
        <f t="shared" si="161"/>
        <v/>
      </c>
      <c r="BR212" s="237" t="str">
        <f t="shared" si="162"/>
        <v/>
      </c>
    </row>
    <row r="213" spans="1:70" s="77" customFormat="1" ht="15" customHeight="1">
      <c r="A213" s="102"/>
      <c r="B213" s="102"/>
      <c r="C213" s="102"/>
      <c r="D213" s="144"/>
      <c r="E213" s="102"/>
      <c r="F213" s="150"/>
      <c r="G213" s="166"/>
      <c r="H213" s="180"/>
      <c r="I213" s="180"/>
      <c r="J213" s="166"/>
      <c r="K213" s="166"/>
      <c r="L213" s="166"/>
      <c r="M213" s="201"/>
      <c r="N213" s="201"/>
      <c r="O213" s="209"/>
      <c r="Q213" s="213" t="str">
        <f t="shared" si="109"/>
        <v/>
      </c>
      <c r="R213" s="221" t="str">
        <f t="shared" si="110"/>
        <v/>
      </c>
      <c r="S213" s="221" t="str">
        <f t="shared" si="111"/>
        <v/>
      </c>
      <c r="T213" s="228" t="str">
        <f t="shared" si="112"/>
        <v/>
      </c>
      <c r="U213" s="221" t="str">
        <f t="shared" si="113"/>
        <v/>
      </c>
      <c r="V213" s="232" t="str">
        <f t="shared" si="114"/>
        <v/>
      </c>
      <c r="W213" s="221" t="str">
        <f t="shared" si="115"/>
        <v/>
      </c>
      <c r="X213" s="221" t="str">
        <f t="shared" si="116"/>
        <v/>
      </c>
      <c r="Y213" s="221" t="str">
        <f t="shared" si="117"/>
        <v/>
      </c>
      <c r="Z213" s="228" t="str">
        <f t="shared" si="118"/>
        <v/>
      </c>
      <c r="AA213" s="221" t="str">
        <f t="shared" si="119"/>
        <v/>
      </c>
      <c r="AB213" s="237" t="str">
        <f t="shared" si="120"/>
        <v/>
      </c>
      <c r="AC213" s="213" t="str">
        <f t="shared" si="121"/>
        <v/>
      </c>
      <c r="AD213" s="221" t="str">
        <f t="shared" si="122"/>
        <v/>
      </c>
      <c r="AE213" s="221" t="str">
        <f t="shared" si="123"/>
        <v/>
      </c>
      <c r="AF213" s="228" t="str">
        <f t="shared" si="124"/>
        <v/>
      </c>
      <c r="AG213" s="221" t="str">
        <f t="shared" si="125"/>
        <v/>
      </c>
      <c r="AH213" s="232" t="str">
        <f t="shared" si="126"/>
        <v/>
      </c>
      <c r="AI213" s="221" t="str">
        <f t="shared" si="127"/>
        <v/>
      </c>
      <c r="AJ213" s="221" t="str">
        <f t="shared" si="128"/>
        <v/>
      </c>
      <c r="AK213" s="221" t="str">
        <f t="shared" si="129"/>
        <v/>
      </c>
      <c r="AL213" s="228" t="str">
        <f t="shared" si="130"/>
        <v/>
      </c>
      <c r="AM213" s="221" t="str">
        <f t="shared" si="131"/>
        <v/>
      </c>
      <c r="AN213" s="237" t="str">
        <f t="shared" si="132"/>
        <v/>
      </c>
      <c r="AO213" s="213" t="str">
        <f t="shared" si="133"/>
        <v/>
      </c>
      <c r="AP213" s="221" t="str">
        <f t="shared" si="134"/>
        <v/>
      </c>
      <c r="AQ213" s="221" t="str">
        <f t="shared" si="135"/>
        <v/>
      </c>
      <c r="AR213" s="228" t="str">
        <f t="shared" si="136"/>
        <v/>
      </c>
      <c r="AS213" s="221" t="str">
        <f t="shared" si="137"/>
        <v/>
      </c>
      <c r="AT213" s="232" t="str">
        <f t="shared" si="138"/>
        <v/>
      </c>
      <c r="AU213" s="221" t="str">
        <f t="shared" si="139"/>
        <v/>
      </c>
      <c r="AV213" s="221" t="str">
        <f t="shared" si="140"/>
        <v/>
      </c>
      <c r="AW213" s="221" t="str">
        <f t="shared" si="141"/>
        <v/>
      </c>
      <c r="AX213" s="228" t="str">
        <f t="shared" si="142"/>
        <v/>
      </c>
      <c r="AY213" s="221" t="str">
        <f t="shared" si="143"/>
        <v/>
      </c>
      <c r="AZ213" s="237" t="str">
        <f t="shared" si="144"/>
        <v/>
      </c>
      <c r="BA213" s="213" t="str">
        <f t="shared" si="145"/>
        <v/>
      </c>
      <c r="BB213" s="221" t="str">
        <f t="shared" si="146"/>
        <v/>
      </c>
      <c r="BC213" s="232" t="str">
        <f t="shared" si="147"/>
        <v/>
      </c>
      <c r="BD213" s="229" t="str">
        <f t="shared" si="148"/>
        <v/>
      </c>
      <c r="BE213" s="222" t="str">
        <f t="shared" si="149"/>
        <v/>
      </c>
      <c r="BF213" s="233" t="str">
        <f t="shared" si="150"/>
        <v/>
      </c>
      <c r="BG213" s="222" t="str">
        <f t="shared" si="151"/>
        <v/>
      </c>
      <c r="BH213" s="222" t="str">
        <f t="shared" si="152"/>
        <v/>
      </c>
      <c r="BI213" s="222" t="str">
        <f t="shared" si="153"/>
        <v/>
      </c>
      <c r="BJ213" s="213" t="str">
        <f t="shared" si="154"/>
        <v/>
      </c>
      <c r="BK213" s="221" t="str">
        <f t="shared" si="155"/>
        <v/>
      </c>
      <c r="BL213" s="232" t="str">
        <f t="shared" si="156"/>
        <v/>
      </c>
      <c r="BM213" s="228" t="str">
        <f t="shared" si="157"/>
        <v/>
      </c>
      <c r="BN213" s="221" t="str">
        <f t="shared" si="158"/>
        <v/>
      </c>
      <c r="BO213" s="232" t="str">
        <f t="shared" si="159"/>
        <v/>
      </c>
      <c r="BP213" s="221" t="str">
        <f t="shared" si="160"/>
        <v/>
      </c>
      <c r="BQ213" s="221" t="str">
        <f t="shared" si="161"/>
        <v/>
      </c>
      <c r="BR213" s="237" t="str">
        <f t="shared" si="162"/>
        <v/>
      </c>
    </row>
    <row r="214" spans="1:70" s="77" customFormat="1" ht="15" customHeight="1">
      <c r="A214" s="102"/>
      <c r="B214" s="102"/>
      <c r="C214" s="102"/>
      <c r="D214" s="144"/>
      <c r="E214" s="102"/>
      <c r="F214" s="150"/>
      <c r="G214" s="166"/>
      <c r="H214" s="180"/>
      <c r="I214" s="180"/>
      <c r="J214" s="166"/>
      <c r="K214" s="166"/>
      <c r="L214" s="166"/>
      <c r="M214" s="201"/>
      <c r="N214" s="201"/>
      <c r="O214" s="209"/>
      <c r="Q214" s="213" t="str">
        <f t="shared" si="109"/>
        <v/>
      </c>
      <c r="R214" s="221" t="str">
        <f t="shared" si="110"/>
        <v/>
      </c>
      <c r="S214" s="221" t="str">
        <f t="shared" si="111"/>
        <v/>
      </c>
      <c r="T214" s="228" t="str">
        <f t="shared" si="112"/>
        <v/>
      </c>
      <c r="U214" s="221" t="str">
        <f t="shared" si="113"/>
        <v/>
      </c>
      <c r="V214" s="232" t="str">
        <f t="shared" si="114"/>
        <v/>
      </c>
      <c r="W214" s="221" t="str">
        <f t="shared" si="115"/>
        <v/>
      </c>
      <c r="X214" s="221" t="str">
        <f t="shared" si="116"/>
        <v/>
      </c>
      <c r="Y214" s="221" t="str">
        <f t="shared" si="117"/>
        <v/>
      </c>
      <c r="Z214" s="228" t="str">
        <f t="shared" si="118"/>
        <v/>
      </c>
      <c r="AA214" s="221" t="str">
        <f t="shared" si="119"/>
        <v/>
      </c>
      <c r="AB214" s="237" t="str">
        <f t="shared" si="120"/>
        <v/>
      </c>
      <c r="AC214" s="213" t="str">
        <f t="shared" si="121"/>
        <v/>
      </c>
      <c r="AD214" s="221" t="str">
        <f t="shared" si="122"/>
        <v/>
      </c>
      <c r="AE214" s="221" t="str">
        <f t="shared" si="123"/>
        <v/>
      </c>
      <c r="AF214" s="228" t="str">
        <f t="shared" si="124"/>
        <v/>
      </c>
      <c r="AG214" s="221" t="str">
        <f t="shared" si="125"/>
        <v/>
      </c>
      <c r="AH214" s="232" t="str">
        <f t="shared" si="126"/>
        <v/>
      </c>
      <c r="AI214" s="221" t="str">
        <f t="shared" si="127"/>
        <v/>
      </c>
      <c r="AJ214" s="221" t="str">
        <f t="shared" si="128"/>
        <v/>
      </c>
      <c r="AK214" s="221" t="str">
        <f t="shared" si="129"/>
        <v/>
      </c>
      <c r="AL214" s="228" t="str">
        <f t="shared" si="130"/>
        <v/>
      </c>
      <c r="AM214" s="221" t="str">
        <f t="shared" si="131"/>
        <v/>
      </c>
      <c r="AN214" s="237" t="str">
        <f t="shared" si="132"/>
        <v/>
      </c>
      <c r="AO214" s="213" t="str">
        <f t="shared" si="133"/>
        <v/>
      </c>
      <c r="AP214" s="221" t="str">
        <f t="shared" si="134"/>
        <v/>
      </c>
      <c r="AQ214" s="221" t="str">
        <f t="shared" si="135"/>
        <v/>
      </c>
      <c r="AR214" s="228" t="str">
        <f t="shared" si="136"/>
        <v/>
      </c>
      <c r="AS214" s="221" t="str">
        <f t="shared" si="137"/>
        <v/>
      </c>
      <c r="AT214" s="232" t="str">
        <f t="shared" si="138"/>
        <v/>
      </c>
      <c r="AU214" s="221" t="str">
        <f t="shared" si="139"/>
        <v/>
      </c>
      <c r="AV214" s="221" t="str">
        <f t="shared" si="140"/>
        <v/>
      </c>
      <c r="AW214" s="221" t="str">
        <f t="shared" si="141"/>
        <v/>
      </c>
      <c r="AX214" s="228" t="str">
        <f t="shared" si="142"/>
        <v/>
      </c>
      <c r="AY214" s="221" t="str">
        <f t="shared" si="143"/>
        <v/>
      </c>
      <c r="AZ214" s="237" t="str">
        <f t="shared" si="144"/>
        <v/>
      </c>
      <c r="BA214" s="213" t="str">
        <f t="shared" si="145"/>
        <v/>
      </c>
      <c r="BB214" s="221" t="str">
        <f t="shared" si="146"/>
        <v/>
      </c>
      <c r="BC214" s="232" t="str">
        <f t="shared" si="147"/>
        <v/>
      </c>
      <c r="BD214" s="229" t="str">
        <f t="shared" si="148"/>
        <v/>
      </c>
      <c r="BE214" s="222" t="str">
        <f t="shared" si="149"/>
        <v/>
      </c>
      <c r="BF214" s="233" t="str">
        <f t="shared" si="150"/>
        <v/>
      </c>
      <c r="BG214" s="222" t="str">
        <f t="shared" si="151"/>
        <v/>
      </c>
      <c r="BH214" s="222" t="str">
        <f t="shared" si="152"/>
        <v/>
      </c>
      <c r="BI214" s="222" t="str">
        <f t="shared" si="153"/>
        <v/>
      </c>
      <c r="BJ214" s="213" t="str">
        <f t="shared" si="154"/>
        <v/>
      </c>
      <c r="BK214" s="221" t="str">
        <f t="shared" si="155"/>
        <v/>
      </c>
      <c r="BL214" s="232" t="str">
        <f t="shared" si="156"/>
        <v/>
      </c>
      <c r="BM214" s="228" t="str">
        <f t="shared" si="157"/>
        <v/>
      </c>
      <c r="BN214" s="221" t="str">
        <f t="shared" si="158"/>
        <v/>
      </c>
      <c r="BO214" s="232" t="str">
        <f t="shared" si="159"/>
        <v/>
      </c>
      <c r="BP214" s="221" t="str">
        <f t="shared" si="160"/>
        <v/>
      </c>
      <c r="BQ214" s="221" t="str">
        <f t="shared" si="161"/>
        <v/>
      </c>
      <c r="BR214" s="237" t="str">
        <f t="shared" si="162"/>
        <v/>
      </c>
    </row>
    <row r="215" spans="1:70" s="77" customFormat="1" ht="15" customHeight="1">
      <c r="A215" s="102"/>
      <c r="B215" s="102"/>
      <c r="C215" s="102"/>
      <c r="D215" s="144"/>
      <c r="E215" s="102"/>
      <c r="F215" s="150"/>
      <c r="G215" s="166"/>
      <c r="H215" s="180"/>
      <c r="I215" s="180"/>
      <c r="J215" s="166"/>
      <c r="K215" s="166"/>
      <c r="L215" s="166"/>
      <c r="M215" s="201"/>
      <c r="N215" s="201"/>
      <c r="O215" s="209"/>
      <c r="Q215" s="213" t="str">
        <f t="shared" si="109"/>
        <v/>
      </c>
      <c r="R215" s="221" t="str">
        <f t="shared" si="110"/>
        <v/>
      </c>
      <c r="S215" s="221" t="str">
        <f t="shared" si="111"/>
        <v/>
      </c>
      <c r="T215" s="228" t="str">
        <f t="shared" si="112"/>
        <v/>
      </c>
      <c r="U215" s="221" t="str">
        <f t="shared" si="113"/>
        <v/>
      </c>
      <c r="V215" s="232" t="str">
        <f t="shared" si="114"/>
        <v/>
      </c>
      <c r="W215" s="221" t="str">
        <f t="shared" si="115"/>
        <v/>
      </c>
      <c r="X215" s="221" t="str">
        <f t="shared" si="116"/>
        <v/>
      </c>
      <c r="Y215" s="221" t="str">
        <f t="shared" si="117"/>
        <v/>
      </c>
      <c r="Z215" s="228" t="str">
        <f t="shared" si="118"/>
        <v/>
      </c>
      <c r="AA215" s="221" t="str">
        <f t="shared" si="119"/>
        <v/>
      </c>
      <c r="AB215" s="237" t="str">
        <f t="shared" si="120"/>
        <v/>
      </c>
      <c r="AC215" s="213" t="str">
        <f t="shared" si="121"/>
        <v/>
      </c>
      <c r="AD215" s="221" t="str">
        <f t="shared" si="122"/>
        <v/>
      </c>
      <c r="AE215" s="221" t="str">
        <f t="shared" si="123"/>
        <v/>
      </c>
      <c r="AF215" s="228" t="str">
        <f t="shared" si="124"/>
        <v/>
      </c>
      <c r="AG215" s="221" t="str">
        <f t="shared" si="125"/>
        <v/>
      </c>
      <c r="AH215" s="232" t="str">
        <f t="shared" si="126"/>
        <v/>
      </c>
      <c r="AI215" s="221" t="str">
        <f t="shared" si="127"/>
        <v/>
      </c>
      <c r="AJ215" s="221" t="str">
        <f t="shared" si="128"/>
        <v/>
      </c>
      <c r="AK215" s="221" t="str">
        <f t="shared" si="129"/>
        <v/>
      </c>
      <c r="AL215" s="228" t="str">
        <f t="shared" si="130"/>
        <v/>
      </c>
      <c r="AM215" s="221" t="str">
        <f t="shared" si="131"/>
        <v/>
      </c>
      <c r="AN215" s="237" t="str">
        <f t="shared" si="132"/>
        <v/>
      </c>
      <c r="AO215" s="213" t="str">
        <f t="shared" si="133"/>
        <v/>
      </c>
      <c r="AP215" s="221" t="str">
        <f t="shared" si="134"/>
        <v/>
      </c>
      <c r="AQ215" s="221" t="str">
        <f t="shared" si="135"/>
        <v/>
      </c>
      <c r="AR215" s="228" t="str">
        <f t="shared" si="136"/>
        <v/>
      </c>
      <c r="AS215" s="221" t="str">
        <f t="shared" si="137"/>
        <v/>
      </c>
      <c r="AT215" s="232" t="str">
        <f t="shared" si="138"/>
        <v/>
      </c>
      <c r="AU215" s="221" t="str">
        <f t="shared" si="139"/>
        <v/>
      </c>
      <c r="AV215" s="221" t="str">
        <f t="shared" si="140"/>
        <v/>
      </c>
      <c r="AW215" s="221" t="str">
        <f t="shared" si="141"/>
        <v/>
      </c>
      <c r="AX215" s="228" t="str">
        <f t="shared" si="142"/>
        <v/>
      </c>
      <c r="AY215" s="221" t="str">
        <f t="shared" si="143"/>
        <v/>
      </c>
      <c r="AZ215" s="237" t="str">
        <f t="shared" si="144"/>
        <v/>
      </c>
      <c r="BA215" s="213" t="str">
        <f t="shared" si="145"/>
        <v/>
      </c>
      <c r="BB215" s="221" t="str">
        <f t="shared" si="146"/>
        <v/>
      </c>
      <c r="BC215" s="232" t="str">
        <f t="shared" si="147"/>
        <v/>
      </c>
      <c r="BD215" s="229" t="str">
        <f t="shared" si="148"/>
        <v/>
      </c>
      <c r="BE215" s="222" t="str">
        <f t="shared" si="149"/>
        <v/>
      </c>
      <c r="BF215" s="233" t="str">
        <f t="shared" si="150"/>
        <v/>
      </c>
      <c r="BG215" s="222" t="str">
        <f t="shared" si="151"/>
        <v/>
      </c>
      <c r="BH215" s="222" t="str">
        <f t="shared" si="152"/>
        <v/>
      </c>
      <c r="BI215" s="222" t="str">
        <f t="shared" si="153"/>
        <v/>
      </c>
      <c r="BJ215" s="213" t="str">
        <f t="shared" si="154"/>
        <v/>
      </c>
      <c r="BK215" s="221" t="str">
        <f t="shared" si="155"/>
        <v/>
      </c>
      <c r="BL215" s="232" t="str">
        <f t="shared" si="156"/>
        <v/>
      </c>
      <c r="BM215" s="228" t="str">
        <f t="shared" si="157"/>
        <v/>
      </c>
      <c r="BN215" s="221" t="str">
        <f t="shared" si="158"/>
        <v/>
      </c>
      <c r="BO215" s="232" t="str">
        <f t="shared" si="159"/>
        <v/>
      </c>
      <c r="BP215" s="221" t="str">
        <f t="shared" si="160"/>
        <v/>
      </c>
      <c r="BQ215" s="221" t="str">
        <f t="shared" si="161"/>
        <v/>
      </c>
      <c r="BR215" s="237" t="str">
        <f t="shared" si="162"/>
        <v/>
      </c>
    </row>
    <row r="216" spans="1:70" s="77" customFormat="1" ht="15" customHeight="1">
      <c r="A216" s="102"/>
      <c r="B216" s="102"/>
      <c r="C216" s="102"/>
      <c r="D216" s="144"/>
      <c r="E216" s="102"/>
      <c r="F216" s="150"/>
      <c r="G216" s="166"/>
      <c r="H216" s="180"/>
      <c r="I216" s="180"/>
      <c r="J216" s="166"/>
      <c r="K216" s="166"/>
      <c r="L216" s="166"/>
      <c r="M216" s="201"/>
      <c r="N216" s="201"/>
      <c r="O216" s="209"/>
      <c r="Q216" s="213" t="str">
        <f t="shared" si="109"/>
        <v/>
      </c>
      <c r="R216" s="221" t="str">
        <f t="shared" si="110"/>
        <v/>
      </c>
      <c r="S216" s="221" t="str">
        <f t="shared" si="111"/>
        <v/>
      </c>
      <c r="T216" s="228" t="str">
        <f t="shared" si="112"/>
        <v/>
      </c>
      <c r="U216" s="221" t="str">
        <f t="shared" si="113"/>
        <v/>
      </c>
      <c r="V216" s="232" t="str">
        <f t="shared" si="114"/>
        <v/>
      </c>
      <c r="W216" s="221" t="str">
        <f t="shared" si="115"/>
        <v/>
      </c>
      <c r="X216" s="221" t="str">
        <f t="shared" si="116"/>
        <v/>
      </c>
      <c r="Y216" s="221" t="str">
        <f t="shared" si="117"/>
        <v/>
      </c>
      <c r="Z216" s="228" t="str">
        <f t="shared" si="118"/>
        <v/>
      </c>
      <c r="AA216" s="221" t="str">
        <f t="shared" si="119"/>
        <v/>
      </c>
      <c r="AB216" s="237" t="str">
        <f t="shared" si="120"/>
        <v/>
      </c>
      <c r="AC216" s="213" t="str">
        <f t="shared" si="121"/>
        <v/>
      </c>
      <c r="AD216" s="221" t="str">
        <f t="shared" si="122"/>
        <v/>
      </c>
      <c r="AE216" s="221" t="str">
        <f t="shared" si="123"/>
        <v/>
      </c>
      <c r="AF216" s="228" t="str">
        <f t="shared" si="124"/>
        <v/>
      </c>
      <c r="AG216" s="221" t="str">
        <f t="shared" si="125"/>
        <v/>
      </c>
      <c r="AH216" s="232" t="str">
        <f t="shared" si="126"/>
        <v/>
      </c>
      <c r="AI216" s="221" t="str">
        <f t="shared" si="127"/>
        <v/>
      </c>
      <c r="AJ216" s="221" t="str">
        <f t="shared" si="128"/>
        <v/>
      </c>
      <c r="AK216" s="221" t="str">
        <f t="shared" si="129"/>
        <v/>
      </c>
      <c r="AL216" s="228" t="str">
        <f t="shared" si="130"/>
        <v/>
      </c>
      <c r="AM216" s="221" t="str">
        <f t="shared" si="131"/>
        <v/>
      </c>
      <c r="AN216" s="237" t="str">
        <f t="shared" si="132"/>
        <v/>
      </c>
      <c r="AO216" s="213" t="str">
        <f t="shared" si="133"/>
        <v/>
      </c>
      <c r="AP216" s="221" t="str">
        <f t="shared" si="134"/>
        <v/>
      </c>
      <c r="AQ216" s="221" t="str">
        <f t="shared" si="135"/>
        <v/>
      </c>
      <c r="AR216" s="228" t="str">
        <f t="shared" si="136"/>
        <v/>
      </c>
      <c r="AS216" s="221" t="str">
        <f t="shared" si="137"/>
        <v/>
      </c>
      <c r="AT216" s="232" t="str">
        <f t="shared" si="138"/>
        <v/>
      </c>
      <c r="AU216" s="221" t="str">
        <f t="shared" si="139"/>
        <v/>
      </c>
      <c r="AV216" s="221" t="str">
        <f t="shared" si="140"/>
        <v/>
      </c>
      <c r="AW216" s="221" t="str">
        <f t="shared" si="141"/>
        <v/>
      </c>
      <c r="AX216" s="228" t="str">
        <f t="shared" si="142"/>
        <v/>
      </c>
      <c r="AY216" s="221" t="str">
        <f t="shared" si="143"/>
        <v/>
      </c>
      <c r="AZ216" s="237" t="str">
        <f t="shared" si="144"/>
        <v/>
      </c>
      <c r="BA216" s="213" t="str">
        <f t="shared" si="145"/>
        <v/>
      </c>
      <c r="BB216" s="221" t="str">
        <f t="shared" si="146"/>
        <v/>
      </c>
      <c r="BC216" s="232" t="str">
        <f t="shared" si="147"/>
        <v/>
      </c>
      <c r="BD216" s="229" t="str">
        <f t="shared" si="148"/>
        <v/>
      </c>
      <c r="BE216" s="222" t="str">
        <f t="shared" si="149"/>
        <v/>
      </c>
      <c r="BF216" s="233" t="str">
        <f t="shared" si="150"/>
        <v/>
      </c>
      <c r="BG216" s="222" t="str">
        <f t="shared" si="151"/>
        <v/>
      </c>
      <c r="BH216" s="222" t="str">
        <f t="shared" si="152"/>
        <v/>
      </c>
      <c r="BI216" s="222" t="str">
        <f t="shared" si="153"/>
        <v/>
      </c>
      <c r="BJ216" s="213" t="str">
        <f t="shared" si="154"/>
        <v/>
      </c>
      <c r="BK216" s="221" t="str">
        <f t="shared" si="155"/>
        <v/>
      </c>
      <c r="BL216" s="232" t="str">
        <f t="shared" si="156"/>
        <v/>
      </c>
      <c r="BM216" s="228" t="str">
        <f t="shared" si="157"/>
        <v/>
      </c>
      <c r="BN216" s="221" t="str">
        <f t="shared" si="158"/>
        <v/>
      </c>
      <c r="BO216" s="232" t="str">
        <f t="shared" si="159"/>
        <v/>
      </c>
      <c r="BP216" s="221" t="str">
        <f t="shared" si="160"/>
        <v/>
      </c>
      <c r="BQ216" s="221" t="str">
        <f t="shared" si="161"/>
        <v/>
      </c>
      <c r="BR216" s="237" t="str">
        <f t="shared" si="162"/>
        <v/>
      </c>
    </row>
    <row r="217" spans="1:70" s="77" customFormat="1" ht="15" customHeight="1">
      <c r="A217" s="102"/>
      <c r="B217" s="102"/>
      <c r="C217" s="102"/>
      <c r="D217" s="144"/>
      <c r="E217" s="102"/>
      <c r="F217" s="150"/>
      <c r="G217" s="166"/>
      <c r="H217" s="180"/>
      <c r="I217" s="180"/>
      <c r="J217" s="166"/>
      <c r="K217" s="166"/>
      <c r="L217" s="166"/>
      <c r="M217" s="201"/>
      <c r="N217" s="201"/>
      <c r="O217" s="209"/>
      <c r="Q217" s="213" t="str">
        <f t="shared" si="109"/>
        <v/>
      </c>
      <c r="R217" s="221" t="str">
        <f t="shared" si="110"/>
        <v/>
      </c>
      <c r="S217" s="221" t="str">
        <f t="shared" si="111"/>
        <v/>
      </c>
      <c r="T217" s="228" t="str">
        <f t="shared" si="112"/>
        <v/>
      </c>
      <c r="U217" s="221" t="str">
        <f t="shared" si="113"/>
        <v/>
      </c>
      <c r="V217" s="232" t="str">
        <f t="shared" si="114"/>
        <v/>
      </c>
      <c r="W217" s="221" t="str">
        <f t="shared" si="115"/>
        <v/>
      </c>
      <c r="X217" s="221" t="str">
        <f t="shared" si="116"/>
        <v/>
      </c>
      <c r="Y217" s="221" t="str">
        <f t="shared" si="117"/>
        <v/>
      </c>
      <c r="Z217" s="228" t="str">
        <f t="shared" si="118"/>
        <v/>
      </c>
      <c r="AA217" s="221" t="str">
        <f t="shared" si="119"/>
        <v/>
      </c>
      <c r="AB217" s="237" t="str">
        <f t="shared" si="120"/>
        <v/>
      </c>
      <c r="AC217" s="213" t="str">
        <f t="shared" si="121"/>
        <v/>
      </c>
      <c r="AD217" s="221" t="str">
        <f t="shared" si="122"/>
        <v/>
      </c>
      <c r="AE217" s="221" t="str">
        <f t="shared" si="123"/>
        <v/>
      </c>
      <c r="AF217" s="228" t="str">
        <f t="shared" si="124"/>
        <v/>
      </c>
      <c r="AG217" s="221" t="str">
        <f t="shared" si="125"/>
        <v/>
      </c>
      <c r="AH217" s="232" t="str">
        <f t="shared" si="126"/>
        <v/>
      </c>
      <c r="AI217" s="221" t="str">
        <f t="shared" si="127"/>
        <v/>
      </c>
      <c r="AJ217" s="221" t="str">
        <f t="shared" si="128"/>
        <v/>
      </c>
      <c r="AK217" s="221" t="str">
        <f t="shared" si="129"/>
        <v/>
      </c>
      <c r="AL217" s="228" t="str">
        <f t="shared" si="130"/>
        <v/>
      </c>
      <c r="AM217" s="221" t="str">
        <f t="shared" si="131"/>
        <v/>
      </c>
      <c r="AN217" s="237" t="str">
        <f t="shared" si="132"/>
        <v/>
      </c>
      <c r="AO217" s="213" t="str">
        <f t="shared" si="133"/>
        <v/>
      </c>
      <c r="AP217" s="221" t="str">
        <f t="shared" si="134"/>
        <v/>
      </c>
      <c r="AQ217" s="221" t="str">
        <f t="shared" si="135"/>
        <v/>
      </c>
      <c r="AR217" s="228" t="str">
        <f t="shared" si="136"/>
        <v/>
      </c>
      <c r="AS217" s="221" t="str">
        <f t="shared" si="137"/>
        <v/>
      </c>
      <c r="AT217" s="232" t="str">
        <f t="shared" si="138"/>
        <v/>
      </c>
      <c r="AU217" s="221" t="str">
        <f t="shared" si="139"/>
        <v/>
      </c>
      <c r="AV217" s="221" t="str">
        <f t="shared" si="140"/>
        <v/>
      </c>
      <c r="AW217" s="221" t="str">
        <f t="shared" si="141"/>
        <v/>
      </c>
      <c r="AX217" s="228" t="str">
        <f t="shared" si="142"/>
        <v/>
      </c>
      <c r="AY217" s="221" t="str">
        <f t="shared" si="143"/>
        <v/>
      </c>
      <c r="AZ217" s="237" t="str">
        <f t="shared" si="144"/>
        <v/>
      </c>
      <c r="BA217" s="213" t="str">
        <f t="shared" si="145"/>
        <v/>
      </c>
      <c r="BB217" s="221" t="str">
        <f t="shared" si="146"/>
        <v/>
      </c>
      <c r="BC217" s="232" t="str">
        <f t="shared" si="147"/>
        <v/>
      </c>
      <c r="BD217" s="229" t="str">
        <f t="shared" si="148"/>
        <v/>
      </c>
      <c r="BE217" s="222" t="str">
        <f t="shared" si="149"/>
        <v/>
      </c>
      <c r="BF217" s="233" t="str">
        <f t="shared" si="150"/>
        <v/>
      </c>
      <c r="BG217" s="222" t="str">
        <f t="shared" si="151"/>
        <v/>
      </c>
      <c r="BH217" s="222" t="str">
        <f t="shared" si="152"/>
        <v/>
      </c>
      <c r="BI217" s="222" t="str">
        <f t="shared" si="153"/>
        <v/>
      </c>
      <c r="BJ217" s="213" t="str">
        <f t="shared" si="154"/>
        <v/>
      </c>
      <c r="BK217" s="221" t="str">
        <f t="shared" si="155"/>
        <v/>
      </c>
      <c r="BL217" s="232" t="str">
        <f t="shared" si="156"/>
        <v/>
      </c>
      <c r="BM217" s="228" t="str">
        <f t="shared" si="157"/>
        <v/>
      </c>
      <c r="BN217" s="221" t="str">
        <f t="shared" si="158"/>
        <v/>
      </c>
      <c r="BO217" s="232" t="str">
        <f t="shared" si="159"/>
        <v/>
      </c>
      <c r="BP217" s="221" t="str">
        <f t="shared" si="160"/>
        <v/>
      </c>
      <c r="BQ217" s="221" t="str">
        <f t="shared" si="161"/>
        <v/>
      </c>
      <c r="BR217" s="237" t="str">
        <f t="shared" si="162"/>
        <v/>
      </c>
    </row>
    <row r="218" spans="1:70" s="77" customFormat="1" ht="15" customHeight="1">
      <c r="A218" s="102"/>
      <c r="B218" s="102"/>
      <c r="C218" s="102"/>
      <c r="D218" s="144"/>
      <c r="E218" s="102"/>
      <c r="F218" s="150"/>
      <c r="G218" s="166"/>
      <c r="H218" s="180"/>
      <c r="I218" s="180"/>
      <c r="J218" s="166"/>
      <c r="K218" s="166"/>
      <c r="L218" s="166"/>
      <c r="M218" s="201"/>
      <c r="N218" s="201"/>
      <c r="O218" s="209"/>
      <c r="Q218" s="213" t="str">
        <f t="shared" si="109"/>
        <v/>
      </c>
      <c r="R218" s="221" t="str">
        <f t="shared" si="110"/>
        <v/>
      </c>
      <c r="S218" s="221" t="str">
        <f t="shared" si="111"/>
        <v/>
      </c>
      <c r="T218" s="228" t="str">
        <f t="shared" si="112"/>
        <v/>
      </c>
      <c r="U218" s="221" t="str">
        <f t="shared" si="113"/>
        <v/>
      </c>
      <c r="V218" s="232" t="str">
        <f t="shared" si="114"/>
        <v/>
      </c>
      <c r="W218" s="221" t="str">
        <f t="shared" si="115"/>
        <v/>
      </c>
      <c r="X218" s="221" t="str">
        <f t="shared" si="116"/>
        <v/>
      </c>
      <c r="Y218" s="221" t="str">
        <f t="shared" si="117"/>
        <v/>
      </c>
      <c r="Z218" s="228" t="str">
        <f t="shared" si="118"/>
        <v/>
      </c>
      <c r="AA218" s="221" t="str">
        <f t="shared" si="119"/>
        <v/>
      </c>
      <c r="AB218" s="237" t="str">
        <f t="shared" si="120"/>
        <v/>
      </c>
      <c r="AC218" s="213" t="str">
        <f t="shared" si="121"/>
        <v/>
      </c>
      <c r="AD218" s="221" t="str">
        <f t="shared" si="122"/>
        <v/>
      </c>
      <c r="AE218" s="221" t="str">
        <f t="shared" si="123"/>
        <v/>
      </c>
      <c r="AF218" s="228" t="str">
        <f t="shared" si="124"/>
        <v/>
      </c>
      <c r="AG218" s="221" t="str">
        <f t="shared" si="125"/>
        <v/>
      </c>
      <c r="AH218" s="232" t="str">
        <f t="shared" si="126"/>
        <v/>
      </c>
      <c r="AI218" s="221" t="str">
        <f t="shared" si="127"/>
        <v/>
      </c>
      <c r="AJ218" s="221" t="str">
        <f t="shared" si="128"/>
        <v/>
      </c>
      <c r="AK218" s="221" t="str">
        <f t="shared" si="129"/>
        <v/>
      </c>
      <c r="AL218" s="228" t="str">
        <f t="shared" si="130"/>
        <v/>
      </c>
      <c r="AM218" s="221" t="str">
        <f t="shared" si="131"/>
        <v/>
      </c>
      <c r="AN218" s="237" t="str">
        <f t="shared" si="132"/>
        <v/>
      </c>
      <c r="AO218" s="213" t="str">
        <f t="shared" si="133"/>
        <v/>
      </c>
      <c r="AP218" s="221" t="str">
        <f t="shared" si="134"/>
        <v/>
      </c>
      <c r="AQ218" s="221" t="str">
        <f t="shared" si="135"/>
        <v/>
      </c>
      <c r="AR218" s="228" t="str">
        <f t="shared" si="136"/>
        <v/>
      </c>
      <c r="AS218" s="221" t="str">
        <f t="shared" si="137"/>
        <v/>
      </c>
      <c r="AT218" s="232" t="str">
        <f t="shared" si="138"/>
        <v/>
      </c>
      <c r="AU218" s="221" t="str">
        <f t="shared" si="139"/>
        <v/>
      </c>
      <c r="AV218" s="221" t="str">
        <f t="shared" si="140"/>
        <v/>
      </c>
      <c r="AW218" s="221" t="str">
        <f t="shared" si="141"/>
        <v/>
      </c>
      <c r="AX218" s="228" t="str">
        <f t="shared" si="142"/>
        <v/>
      </c>
      <c r="AY218" s="221" t="str">
        <f t="shared" si="143"/>
        <v/>
      </c>
      <c r="AZ218" s="237" t="str">
        <f t="shared" si="144"/>
        <v/>
      </c>
      <c r="BA218" s="213" t="str">
        <f t="shared" si="145"/>
        <v/>
      </c>
      <c r="BB218" s="221" t="str">
        <f t="shared" si="146"/>
        <v/>
      </c>
      <c r="BC218" s="232" t="str">
        <f t="shared" si="147"/>
        <v/>
      </c>
      <c r="BD218" s="229" t="str">
        <f t="shared" si="148"/>
        <v/>
      </c>
      <c r="BE218" s="222" t="str">
        <f t="shared" si="149"/>
        <v/>
      </c>
      <c r="BF218" s="233" t="str">
        <f t="shared" si="150"/>
        <v/>
      </c>
      <c r="BG218" s="222" t="str">
        <f t="shared" si="151"/>
        <v/>
      </c>
      <c r="BH218" s="222" t="str">
        <f t="shared" si="152"/>
        <v/>
      </c>
      <c r="BI218" s="222" t="str">
        <f t="shared" si="153"/>
        <v/>
      </c>
      <c r="BJ218" s="213" t="str">
        <f t="shared" si="154"/>
        <v/>
      </c>
      <c r="BK218" s="221" t="str">
        <f t="shared" si="155"/>
        <v/>
      </c>
      <c r="BL218" s="232" t="str">
        <f t="shared" si="156"/>
        <v/>
      </c>
      <c r="BM218" s="228" t="str">
        <f t="shared" si="157"/>
        <v/>
      </c>
      <c r="BN218" s="221" t="str">
        <f t="shared" si="158"/>
        <v/>
      </c>
      <c r="BO218" s="232" t="str">
        <f t="shared" si="159"/>
        <v/>
      </c>
      <c r="BP218" s="221" t="str">
        <f t="shared" si="160"/>
        <v/>
      </c>
      <c r="BQ218" s="221" t="str">
        <f t="shared" si="161"/>
        <v/>
      </c>
      <c r="BR218" s="237" t="str">
        <f t="shared" si="162"/>
        <v/>
      </c>
    </row>
    <row r="219" spans="1:70" s="77" customFormat="1" ht="15" customHeight="1">
      <c r="A219" s="102"/>
      <c r="B219" s="102"/>
      <c r="C219" s="102"/>
      <c r="D219" s="144"/>
      <c r="E219" s="102"/>
      <c r="F219" s="150"/>
      <c r="G219" s="166"/>
      <c r="H219" s="180"/>
      <c r="I219" s="180"/>
      <c r="J219" s="166"/>
      <c r="K219" s="166"/>
      <c r="L219" s="166"/>
      <c r="M219" s="201"/>
      <c r="N219" s="201"/>
      <c r="O219" s="209"/>
      <c r="Q219" s="213" t="str">
        <f t="shared" si="109"/>
        <v/>
      </c>
      <c r="R219" s="221" t="str">
        <f t="shared" si="110"/>
        <v/>
      </c>
      <c r="S219" s="221" t="str">
        <f t="shared" si="111"/>
        <v/>
      </c>
      <c r="T219" s="228" t="str">
        <f t="shared" si="112"/>
        <v/>
      </c>
      <c r="U219" s="221" t="str">
        <f t="shared" si="113"/>
        <v/>
      </c>
      <c r="V219" s="232" t="str">
        <f t="shared" si="114"/>
        <v/>
      </c>
      <c r="W219" s="221" t="str">
        <f t="shared" si="115"/>
        <v/>
      </c>
      <c r="X219" s="221" t="str">
        <f t="shared" si="116"/>
        <v/>
      </c>
      <c r="Y219" s="221" t="str">
        <f t="shared" si="117"/>
        <v/>
      </c>
      <c r="Z219" s="228" t="str">
        <f t="shared" si="118"/>
        <v/>
      </c>
      <c r="AA219" s="221" t="str">
        <f t="shared" si="119"/>
        <v/>
      </c>
      <c r="AB219" s="237" t="str">
        <f t="shared" si="120"/>
        <v/>
      </c>
      <c r="AC219" s="213" t="str">
        <f t="shared" si="121"/>
        <v/>
      </c>
      <c r="AD219" s="221" t="str">
        <f t="shared" si="122"/>
        <v/>
      </c>
      <c r="AE219" s="221" t="str">
        <f t="shared" si="123"/>
        <v/>
      </c>
      <c r="AF219" s="228" t="str">
        <f t="shared" si="124"/>
        <v/>
      </c>
      <c r="AG219" s="221" t="str">
        <f t="shared" si="125"/>
        <v/>
      </c>
      <c r="AH219" s="232" t="str">
        <f t="shared" si="126"/>
        <v/>
      </c>
      <c r="AI219" s="221" t="str">
        <f t="shared" si="127"/>
        <v/>
      </c>
      <c r="AJ219" s="221" t="str">
        <f t="shared" si="128"/>
        <v/>
      </c>
      <c r="AK219" s="221" t="str">
        <f t="shared" si="129"/>
        <v/>
      </c>
      <c r="AL219" s="228" t="str">
        <f t="shared" si="130"/>
        <v/>
      </c>
      <c r="AM219" s="221" t="str">
        <f t="shared" si="131"/>
        <v/>
      </c>
      <c r="AN219" s="237" t="str">
        <f t="shared" si="132"/>
        <v/>
      </c>
      <c r="AO219" s="213" t="str">
        <f t="shared" si="133"/>
        <v/>
      </c>
      <c r="AP219" s="221" t="str">
        <f t="shared" si="134"/>
        <v/>
      </c>
      <c r="AQ219" s="221" t="str">
        <f t="shared" si="135"/>
        <v/>
      </c>
      <c r="AR219" s="228" t="str">
        <f t="shared" si="136"/>
        <v/>
      </c>
      <c r="AS219" s="221" t="str">
        <f t="shared" si="137"/>
        <v/>
      </c>
      <c r="AT219" s="232" t="str">
        <f t="shared" si="138"/>
        <v/>
      </c>
      <c r="AU219" s="221" t="str">
        <f t="shared" si="139"/>
        <v/>
      </c>
      <c r="AV219" s="221" t="str">
        <f t="shared" si="140"/>
        <v/>
      </c>
      <c r="AW219" s="221" t="str">
        <f t="shared" si="141"/>
        <v/>
      </c>
      <c r="AX219" s="228" t="str">
        <f t="shared" si="142"/>
        <v/>
      </c>
      <c r="AY219" s="221" t="str">
        <f t="shared" si="143"/>
        <v/>
      </c>
      <c r="AZ219" s="237" t="str">
        <f t="shared" si="144"/>
        <v/>
      </c>
      <c r="BA219" s="213" t="str">
        <f t="shared" si="145"/>
        <v/>
      </c>
      <c r="BB219" s="221" t="str">
        <f t="shared" si="146"/>
        <v/>
      </c>
      <c r="BC219" s="232" t="str">
        <f t="shared" si="147"/>
        <v/>
      </c>
      <c r="BD219" s="229" t="str">
        <f t="shared" si="148"/>
        <v/>
      </c>
      <c r="BE219" s="222" t="str">
        <f t="shared" si="149"/>
        <v/>
      </c>
      <c r="BF219" s="233" t="str">
        <f t="shared" si="150"/>
        <v/>
      </c>
      <c r="BG219" s="222" t="str">
        <f t="shared" si="151"/>
        <v/>
      </c>
      <c r="BH219" s="222" t="str">
        <f t="shared" si="152"/>
        <v/>
      </c>
      <c r="BI219" s="222" t="str">
        <f t="shared" si="153"/>
        <v/>
      </c>
      <c r="BJ219" s="213" t="str">
        <f t="shared" si="154"/>
        <v/>
      </c>
      <c r="BK219" s="221" t="str">
        <f t="shared" si="155"/>
        <v/>
      </c>
      <c r="BL219" s="232" t="str">
        <f t="shared" si="156"/>
        <v/>
      </c>
      <c r="BM219" s="228" t="str">
        <f t="shared" si="157"/>
        <v/>
      </c>
      <c r="BN219" s="221" t="str">
        <f t="shared" si="158"/>
        <v/>
      </c>
      <c r="BO219" s="232" t="str">
        <f t="shared" si="159"/>
        <v/>
      </c>
      <c r="BP219" s="221" t="str">
        <f t="shared" si="160"/>
        <v/>
      </c>
      <c r="BQ219" s="221" t="str">
        <f t="shared" si="161"/>
        <v/>
      </c>
      <c r="BR219" s="237" t="str">
        <f t="shared" si="162"/>
        <v/>
      </c>
    </row>
    <row r="220" spans="1:70" s="77" customFormat="1" ht="15" customHeight="1">
      <c r="A220" s="102"/>
      <c r="B220" s="102"/>
      <c r="C220" s="102"/>
      <c r="D220" s="144"/>
      <c r="E220" s="102"/>
      <c r="F220" s="150"/>
      <c r="G220" s="166"/>
      <c r="H220" s="180"/>
      <c r="I220" s="180"/>
      <c r="J220" s="166"/>
      <c r="K220" s="166"/>
      <c r="L220" s="166"/>
      <c r="M220" s="201"/>
      <c r="N220" s="201"/>
      <c r="O220" s="209"/>
      <c r="Q220" s="213" t="str">
        <f t="shared" si="109"/>
        <v/>
      </c>
      <c r="R220" s="221" t="str">
        <f t="shared" si="110"/>
        <v/>
      </c>
      <c r="S220" s="221" t="str">
        <f t="shared" si="111"/>
        <v/>
      </c>
      <c r="T220" s="228" t="str">
        <f t="shared" si="112"/>
        <v/>
      </c>
      <c r="U220" s="221" t="str">
        <f t="shared" si="113"/>
        <v/>
      </c>
      <c r="V220" s="232" t="str">
        <f t="shared" si="114"/>
        <v/>
      </c>
      <c r="W220" s="221" t="str">
        <f t="shared" si="115"/>
        <v/>
      </c>
      <c r="X220" s="221" t="str">
        <f t="shared" si="116"/>
        <v/>
      </c>
      <c r="Y220" s="221" t="str">
        <f t="shared" si="117"/>
        <v/>
      </c>
      <c r="Z220" s="228" t="str">
        <f t="shared" si="118"/>
        <v/>
      </c>
      <c r="AA220" s="221" t="str">
        <f t="shared" si="119"/>
        <v/>
      </c>
      <c r="AB220" s="237" t="str">
        <f t="shared" si="120"/>
        <v/>
      </c>
      <c r="AC220" s="213" t="str">
        <f t="shared" si="121"/>
        <v/>
      </c>
      <c r="AD220" s="221" t="str">
        <f t="shared" si="122"/>
        <v/>
      </c>
      <c r="AE220" s="221" t="str">
        <f t="shared" si="123"/>
        <v/>
      </c>
      <c r="AF220" s="228" t="str">
        <f t="shared" si="124"/>
        <v/>
      </c>
      <c r="AG220" s="221" t="str">
        <f t="shared" si="125"/>
        <v/>
      </c>
      <c r="AH220" s="232" t="str">
        <f t="shared" si="126"/>
        <v/>
      </c>
      <c r="AI220" s="221" t="str">
        <f t="shared" si="127"/>
        <v/>
      </c>
      <c r="AJ220" s="221" t="str">
        <f t="shared" si="128"/>
        <v/>
      </c>
      <c r="AK220" s="221" t="str">
        <f t="shared" si="129"/>
        <v/>
      </c>
      <c r="AL220" s="228" t="str">
        <f t="shared" si="130"/>
        <v/>
      </c>
      <c r="AM220" s="221" t="str">
        <f t="shared" si="131"/>
        <v/>
      </c>
      <c r="AN220" s="237" t="str">
        <f t="shared" si="132"/>
        <v/>
      </c>
      <c r="AO220" s="213" t="str">
        <f t="shared" si="133"/>
        <v/>
      </c>
      <c r="AP220" s="221" t="str">
        <f t="shared" si="134"/>
        <v/>
      </c>
      <c r="AQ220" s="221" t="str">
        <f t="shared" si="135"/>
        <v/>
      </c>
      <c r="AR220" s="228" t="str">
        <f t="shared" si="136"/>
        <v/>
      </c>
      <c r="AS220" s="221" t="str">
        <f t="shared" si="137"/>
        <v/>
      </c>
      <c r="AT220" s="232" t="str">
        <f t="shared" si="138"/>
        <v/>
      </c>
      <c r="AU220" s="221" t="str">
        <f t="shared" si="139"/>
        <v/>
      </c>
      <c r="AV220" s="221" t="str">
        <f t="shared" si="140"/>
        <v/>
      </c>
      <c r="AW220" s="221" t="str">
        <f t="shared" si="141"/>
        <v/>
      </c>
      <c r="AX220" s="228" t="str">
        <f t="shared" si="142"/>
        <v/>
      </c>
      <c r="AY220" s="221" t="str">
        <f t="shared" si="143"/>
        <v/>
      </c>
      <c r="AZ220" s="237" t="str">
        <f t="shared" si="144"/>
        <v/>
      </c>
      <c r="BA220" s="213" t="str">
        <f t="shared" si="145"/>
        <v/>
      </c>
      <c r="BB220" s="221" t="str">
        <f t="shared" si="146"/>
        <v/>
      </c>
      <c r="BC220" s="232" t="str">
        <f t="shared" si="147"/>
        <v/>
      </c>
      <c r="BD220" s="229" t="str">
        <f t="shared" si="148"/>
        <v/>
      </c>
      <c r="BE220" s="222" t="str">
        <f t="shared" si="149"/>
        <v/>
      </c>
      <c r="BF220" s="233" t="str">
        <f t="shared" si="150"/>
        <v/>
      </c>
      <c r="BG220" s="222" t="str">
        <f t="shared" si="151"/>
        <v/>
      </c>
      <c r="BH220" s="222" t="str">
        <f t="shared" si="152"/>
        <v/>
      </c>
      <c r="BI220" s="222" t="str">
        <f t="shared" si="153"/>
        <v/>
      </c>
      <c r="BJ220" s="213" t="str">
        <f t="shared" si="154"/>
        <v/>
      </c>
      <c r="BK220" s="221" t="str">
        <f t="shared" si="155"/>
        <v/>
      </c>
      <c r="BL220" s="232" t="str">
        <f t="shared" si="156"/>
        <v/>
      </c>
      <c r="BM220" s="228" t="str">
        <f t="shared" si="157"/>
        <v/>
      </c>
      <c r="BN220" s="221" t="str">
        <f t="shared" si="158"/>
        <v/>
      </c>
      <c r="BO220" s="232" t="str">
        <f t="shared" si="159"/>
        <v/>
      </c>
      <c r="BP220" s="221" t="str">
        <f t="shared" si="160"/>
        <v/>
      </c>
      <c r="BQ220" s="221" t="str">
        <f t="shared" si="161"/>
        <v/>
      </c>
      <c r="BR220" s="237" t="str">
        <f t="shared" si="162"/>
        <v/>
      </c>
    </row>
    <row r="221" spans="1:70" s="77" customFormat="1" ht="15" customHeight="1">
      <c r="A221" s="102"/>
      <c r="B221" s="102"/>
      <c r="C221" s="102"/>
      <c r="D221" s="144"/>
      <c r="E221" s="102"/>
      <c r="F221" s="150"/>
      <c r="G221" s="166"/>
      <c r="H221" s="180"/>
      <c r="I221" s="180"/>
      <c r="J221" s="166"/>
      <c r="K221" s="166"/>
      <c r="L221" s="166"/>
      <c r="M221" s="201"/>
      <c r="N221" s="201"/>
      <c r="O221" s="209"/>
      <c r="Q221" s="213" t="str">
        <f t="shared" si="109"/>
        <v/>
      </c>
      <c r="R221" s="221" t="str">
        <f t="shared" si="110"/>
        <v/>
      </c>
      <c r="S221" s="221" t="str">
        <f t="shared" si="111"/>
        <v/>
      </c>
      <c r="T221" s="228" t="str">
        <f t="shared" si="112"/>
        <v/>
      </c>
      <c r="U221" s="221" t="str">
        <f t="shared" si="113"/>
        <v/>
      </c>
      <c r="V221" s="232" t="str">
        <f t="shared" si="114"/>
        <v/>
      </c>
      <c r="W221" s="221" t="str">
        <f t="shared" si="115"/>
        <v/>
      </c>
      <c r="X221" s="221" t="str">
        <f t="shared" si="116"/>
        <v/>
      </c>
      <c r="Y221" s="221" t="str">
        <f t="shared" si="117"/>
        <v/>
      </c>
      <c r="Z221" s="228" t="str">
        <f t="shared" si="118"/>
        <v/>
      </c>
      <c r="AA221" s="221" t="str">
        <f t="shared" si="119"/>
        <v/>
      </c>
      <c r="AB221" s="237" t="str">
        <f t="shared" si="120"/>
        <v/>
      </c>
      <c r="AC221" s="213" t="str">
        <f t="shared" si="121"/>
        <v/>
      </c>
      <c r="AD221" s="221" t="str">
        <f t="shared" si="122"/>
        <v/>
      </c>
      <c r="AE221" s="221" t="str">
        <f t="shared" si="123"/>
        <v/>
      </c>
      <c r="AF221" s="228" t="str">
        <f t="shared" si="124"/>
        <v/>
      </c>
      <c r="AG221" s="221" t="str">
        <f t="shared" si="125"/>
        <v/>
      </c>
      <c r="AH221" s="232" t="str">
        <f t="shared" si="126"/>
        <v/>
      </c>
      <c r="AI221" s="221" t="str">
        <f t="shared" si="127"/>
        <v/>
      </c>
      <c r="AJ221" s="221" t="str">
        <f t="shared" si="128"/>
        <v/>
      </c>
      <c r="AK221" s="221" t="str">
        <f t="shared" si="129"/>
        <v/>
      </c>
      <c r="AL221" s="228" t="str">
        <f t="shared" si="130"/>
        <v/>
      </c>
      <c r="AM221" s="221" t="str">
        <f t="shared" si="131"/>
        <v/>
      </c>
      <c r="AN221" s="237" t="str">
        <f t="shared" si="132"/>
        <v/>
      </c>
      <c r="AO221" s="213" t="str">
        <f t="shared" si="133"/>
        <v/>
      </c>
      <c r="AP221" s="221" t="str">
        <f t="shared" si="134"/>
        <v/>
      </c>
      <c r="AQ221" s="221" t="str">
        <f t="shared" si="135"/>
        <v/>
      </c>
      <c r="AR221" s="228" t="str">
        <f t="shared" si="136"/>
        <v/>
      </c>
      <c r="AS221" s="221" t="str">
        <f t="shared" si="137"/>
        <v/>
      </c>
      <c r="AT221" s="232" t="str">
        <f t="shared" si="138"/>
        <v/>
      </c>
      <c r="AU221" s="221" t="str">
        <f t="shared" si="139"/>
        <v/>
      </c>
      <c r="AV221" s="221" t="str">
        <f t="shared" si="140"/>
        <v/>
      </c>
      <c r="AW221" s="221" t="str">
        <f t="shared" si="141"/>
        <v/>
      </c>
      <c r="AX221" s="228" t="str">
        <f t="shared" si="142"/>
        <v/>
      </c>
      <c r="AY221" s="221" t="str">
        <f t="shared" si="143"/>
        <v/>
      </c>
      <c r="AZ221" s="237" t="str">
        <f t="shared" si="144"/>
        <v/>
      </c>
      <c r="BA221" s="213" t="str">
        <f t="shared" si="145"/>
        <v/>
      </c>
      <c r="BB221" s="221" t="str">
        <f t="shared" si="146"/>
        <v/>
      </c>
      <c r="BC221" s="232" t="str">
        <f t="shared" si="147"/>
        <v/>
      </c>
      <c r="BD221" s="229" t="str">
        <f t="shared" si="148"/>
        <v/>
      </c>
      <c r="BE221" s="222" t="str">
        <f t="shared" si="149"/>
        <v/>
      </c>
      <c r="BF221" s="233" t="str">
        <f t="shared" si="150"/>
        <v/>
      </c>
      <c r="BG221" s="222" t="str">
        <f t="shared" si="151"/>
        <v/>
      </c>
      <c r="BH221" s="222" t="str">
        <f t="shared" si="152"/>
        <v/>
      </c>
      <c r="BI221" s="222" t="str">
        <f t="shared" si="153"/>
        <v/>
      </c>
      <c r="BJ221" s="213" t="str">
        <f t="shared" si="154"/>
        <v/>
      </c>
      <c r="BK221" s="221" t="str">
        <f t="shared" si="155"/>
        <v/>
      </c>
      <c r="BL221" s="232" t="str">
        <f t="shared" si="156"/>
        <v/>
      </c>
      <c r="BM221" s="228" t="str">
        <f t="shared" si="157"/>
        <v/>
      </c>
      <c r="BN221" s="221" t="str">
        <f t="shared" si="158"/>
        <v/>
      </c>
      <c r="BO221" s="232" t="str">
        <f t="shared" si="159"/>
        <v/>
      </c>
      <c r="BP221" s="221" t="str">
        <f t="shared" si="160"/>
        <v/>
      </c>
      <c r="BQ221" s="221" t="str">
        <f t="shared" si="161"/>
        <v/>
      </c>
      <c r="BR221" s="237" t="str">
        <f t="shared" si="162"/>
        <v/>
      </c>
    </row>
    <row r="222" spans="1:70" s="77" customFormat="1" ht="15" customHeight="1">
      <c r="A222" s="102"/>
      <c r="B222" s="102"/>
      <c r="C222" s="102"/>
      <c r="D222" s="144"/>
      <c r="E222" s="102"/>
      <c r="F222" s="150"/>
      <c r="G222" s="166"/>
      <c r="H222" s="180"/>
      <c r="I222" s="180"/>
      <c r="J222" s="166"/>
      <c r="K222" s="166"/>
      <c r="L222" s="166"/>
      <c r="M222" s="201"/>
      <c r="N222" s="201"/>
      <c r="O222" s="209"/>
      <c r="Q222" s="213" t="str">
        <f t="shared" si="109"/>
        <v/>
      </c>
      <c r="R222" s="221" t="str">
        <f t="shared" si="110"/>
        <v/>
      </c>
      <c r="S222" s="221" t="str">
        <f t="shared" si="111"/>
        <v/>
      </c>
      <c r="T222" s="228" t="str">
        <f t="shared" si="112"/>
        <v/>
      </c>
      <c r="U222" s="221" t="str">
        <f t="shared" si="113"/>
        <v/>
      </c>
      <c r="V222" s="232" t="str">
        <f t="shared" si="114"/>
        <v/>
      </c>
      <c r="W222" s="221" t="str">
        <f t="shared" si="115"/>
        <v/>
      </c>
      <c r="X222" s="221" t="str">
        <f t="shared" si="116"/>
        <v/>
      </c>
      <c r="Y222" s="221" t="str">
        <f t="shared" si="117"/>
        <v/>
      </c>
      <c r="Z222" s="228" t="str">
        <f t="shared" si="118"/>
        <v/>
      </c>
      <c r="AA222" s="221" t="str">
        <f t="shared" si="119"/>
        <v/>
      </c>
      <c r="AB222" s="237" t="str">
        <f t="shared" si="120"/>
        <v/>
      </c>
      <c r="AC222" s="213" t="str">
        <f t="shared" si="121"/>
        <v/>
      </c>
      <c r="AD222" s="221" t="str">
        <f t="shared" si="122"/>
        <v/>
      </c>
      <c r="AE222" s="221" t="str">
        <f t="shared" si="123"/>
        <v/>
      </c>
      <c r="AF222" s="228" t="str">
        <f t="shared" si="124"/>
        <v/>
      </c>
      <c r="AG222" s="221" t="str">
        <f t="shared" si="125"/>
        <v/>
      </c>
      <c r="AH222" s="232" t="str">
        <f t="shared" si="126"/>
        <v/>
      </c>
      <c r="AI222" s="221" t="str">
        <f t="shared" si="127"/>
        <v/>
      </c>
      <c r="AJ222" s="221" t="str">
        <f t="shared" si="128"/>
        <v/>
      </c>
      <c r="AK222" s="221" t="str">
        <f t="shared" si="129"/>
        <v/>
      </c>
      <c r="AL222" s="228" t="str">
        <f t="shared" si="130"/>
        <v/>
      </c>
      <c r="AM222" s="221" t="str">
        <f t="shared" si="131"/>
        <v/>
      </c>
      <c r="AN222" s="237" t="str">
        <f t="shared" si="132"/>
        <v/>
      </c>
      <c r="AO222" s="213" t="str">
        <f t="shared" si="133"/>
        <v/>
      </c>
      <c r="AP222" s="221" t="str">
        <f t="shared" si="134"/>
        <v/>
      </c>
      <c r="AQ222" s="221" t="str">
        <f t="shared" si="135"/>
        <v/>
      </c>
      <c r="AR222" s="228" t="str">
        <f t="shared" si="136"/>
        <v/>
      </c>
      <c r="AS222" s="221" t="str">
        <f t="shared" si="137"/>
        <v/>
      </c>
      <c r="AT222" s="232" t="str">
        <f t="shared" si="138"/>
        <v/>
      </c>
      <c r="AU222" s="221" t="str">
        <f t="shared" si="139"/>
        <v/>
      </c>
      <c r="AV222" s="221" t="str">
        <f t="shared" si="140"/>
        <v/>
      </c>
      <c r="AW222" s="221" t="str">
        <f t="shared" si="141"/>
        <v/>
      </c>
      <c r="AX222" s="228" t="str">
        <f t="shared" si="142"/>
        <v/>
      </c>
      <c r="AY222" s="221" t="str">
        <f t="shared" si="143"/>
        <v/>
      </c>
      <c r="AZ222" s="237" t="str">
        <f t="shared" si="144"/>
        <v/>
      </c>
      <c r="BA222" s="213" t="str">
        <f t="shared" si="145"/>
        <v/>
      </c>
      <c r="BB222" s="221" t="str">
        <f t="shared" si="146"/>
        <v/>
      </c>
      <c r="BC222" s="232" t="str">
        <f t="shared" si="147"/>
        <v/>
      </c>
      <c r="BD222" s="229" t="str">
        <f t="shared" si="148"/>
        <v/>
      </c>
      <c r="BE222" s="222" t="str">
        <f t="shared" si="149"/>
        <v/>
      </c>
      <c r="BF222" s="233" t="str">
        <f t="shared" si="150"/>
        <v/>
      </c>
      <c r="BG222" s="222" t="str">
        <f t="shared" si="151"/>
        <v/>
      </c>
      <c r="BH222" s="222" t="str">
        <f t="shared" si="152"/>
        <v/>
      </c>
      <c r="BI222" s="222" t="str">
        <f t="shared" si="153"/>
        <v/>
      </c>
      <c r="BJ222" s="213" t="str">
        <f t="shared" si="154"/>
        <v/>
      </c>
      <c r="BK222" s="221" t="str">
        <f t="shared" si="155"/>
        <v/>
      </c>
      <c r="BL222" s="232" t="str">
        <f t="shared" si="156"/>
        <v/>
      </c>
      <c r="BM222" s="228" t="str">
        <f t="shared" si="157"/>
        <v/>
      </c>
      <c r="BN222" s="221" t="str">
        <f t="shared" si="158"/>
        <v/>
      </c>
      <c r="BO222" s="232" t="str">
        <f t="shared" si="159"/>
        <v/>
      </c>
      <c r="BP222" s="221" t="str">
        <f t="shared" si="160"/>
        <v/>
      </c>
      <c r="BQ222" s="221" t="str">
        <f t="shared" si="161"/>
        <v/>
      </c>
      <c r="BR222" s="237" t="str">
        <f t="shared" si="162"/>
        <v/>
      </c>
    </row>
    <row r="223" spans="1:70" s="77" customFormat="1" ht="15" customHeight="1">
      <c r="A223" s="102"/>
      <c r="B223" s="102"/>
      <c r="C223" s="102"/>
      <c r="D223" s="144"/>
      <c r="E223" s="102"/>
      <c r="F223" s="150"/>
      <c r="G223" s="166"/>
      <c r="H223" s="180"/>
      <c r="I223" s="180"/>
      <c r="J223" s="166"/>
      <c r="K223" s="166"/>
      <c r="L223" s="166"/>
      <c r="M223" s="201"/>
      <c r="N223" s="201"/>
      <c r="O223" s="209"/>
      <c r="Q223" s="213" t="str">
        <f t="shared" si="109"/>
        <v/>
      </c>
      <c r="R223" s="221" t="str">
        <f t="shared" si="110"/>
        <v/>
      </c>
      <c r="S223" s="221" t="str">
        <f t="shared" si="111"/>
        <v/>
      </c>
      <c r="T223" s="228" t="str">
        <f t="shared" si="112"/>
        <v/>
      </c>
      <c r="U223" s="221" t="str">
        <f t="shared" si="113"/>
        <v/>
      </c>
      <c r="V223" s="232" t="str">
        <f t="shared" si="114"/>
        <v/>
      </c>
      <c r="W223" s="221" t="str">
        <f t="shared" si="115"/>
        <v/>
      </c>
      <c r="X223" s="221" t="str">
        <f t="shared" si="116"/>
        <v/>
      </c>
      <c r="Y223" s="221" t="str">
        <f t="shared" si="117"/>
        <v/>
      </c>
      <c r="Z223" s="228" t="str">
        <f t="shared" si="118"/>
        <v/>
      </c>
      <c r="AA223" s="221" t="str">
        <f t="shared" si="119"/>
        <v/>
      </c>
      <c r="AB223" s="237" t="str">
        <f t="shared" si="120"/>
        <v/>
      </c>
      <c r="AC223" s="213" t="str">
        <f t="shared" si="121"/>
        <v/>
      </c>
      <c r="AD223" s="221" t="str">
        <f t="shared" si="122"/>
        <v/>
      </c>
      <c r="AE223" s="221" t="str">
        <f t="shared" si="123"/>
        <v/>
      </c>
      <c r="AF223" s="228" t="str">
        <f t="shared" si="124"/>
        <v/>
      </c>
      <c r="AG223" s="221" t="str">
        <f t="shared" si="125"/>
        <v/>
      </c>
      <c r="AH223" s="232" t="str">
        <f t="shared" si="126"/>
        <v/>
      </c>
      <c r="AI223" s="221" t="str">
        <f t="shared" si="127"/>
        <v/>
      </c>
      <c r="AJ223" s="221" t="str">
        <f t="shared" si="128"/>
        <v/>
      </c>
      <c r="AK223" s="221" t="str">
        <f t="shared" si="129"/>
        <v/>
      </c>
      <c r="AL223" s="228" t="str">
        <f t="shared" si="130"/>
        <v/>
      </c>
      <c r="AM223" s="221" t="str">
        <f t="shared" si="131"/>
        <v/>
      </c>
      <c r="AN223" s="237" t="str">
        <f t="shared" si="132"/>
        <v/>
      </c>
      <c r="AO223" s="213" t="str">
        <f t="shared" si="133"/>
        <v/>
      </c>
      <c r="AP223" s="221" t="str">
        <f t="shared" si="134"/>
        <v/>
      </c>
      <c r="AQ223" s="221" t="str">
        <f t="shared" si="135"/>
        <v/>
      </c>
      <c r="AR223" s="228" t="str">
        <f t="shared" si="136"/>
        <v/>
      </c>
      <c r="AS223" s="221" t="str">
        <f t="shared" si="137"/>
        <v/>
      </c>
      <c r="AT223" s="232" t="str">
        <f t="shared" si="138"/>
        <v/>
      </c>
      <c r="AU223" s="221" t="str">
        <f t="shared" si="139"/>
        <v/>
      </c>
      <c r="AV223" s="221" t="str">
        <f t="shared" si="140"/>
        <v/>
      </c>
      <c r="AW223" s="221" t="str">
        <f t="shared" si="141"/>
        <v/>
      </c>
      <c r="AX223" s="228" t="str">
        <f t="shared" si="142"/>
        <v/>
      </c>
      <c r="AY223" s="221" t="str">
        <f t="shared" si="143"/>
        <v/>
      </c>
      <c r="AZ223" s="237" t="str">
        <f t="shared" si="144"/>
        <v/>
      </c>
      <c r="BA223" s="213" t="str">
        <f t="shared" si="145"/>
        <v/>
      </c>
      <c r="BB223" s="221" t="str">
        <f t="shared" si="146"/>
        <v/>
      </c>
      <c r="BC223" s="232" t="str">
        <f t="shared" si="147"/>
        <v/>
      </c>
      <c r="BD223" s="229" t="str">
        <f t="shared" si="148"/>
        <v/>
      </c>
      <c r="BE223" s="222" t="str">
        <f t="shared" si="149"/>
        <v/>
      </c>
      <c r="BF223" s="233" t="str">
        <f t="shared" si="150"/>
        <v/>
      </c>
      <c r="BG223" s="222" t="str">
        <f t="shared" si="151"/>
        <v/>
      </c>
      <c r="BH223" s="222" t="str">
        <f t="shared" si="152"/>
        <v/>
      </c>
      <c r="BI223" s="222" t="str">
        <f t="shared" si="153"/>
        <v/>
      </c>
      <c r="BJ223" s="213" t="str">
        <f t="shared" si="154"/>
        <v/>
      </c>
      <c r="BK223" s="221" t="str">
        <f t="shared" si="155"/>
        <v/>
      </c>
      <c r="BL223" s="232" t="str">
        <f t="shared" si="156"/>
        <v/>
      </c>
      <c r="BM223" s="228" t="str">
        <f t="shared" si="157"/>
        <v/>
      </c>
      <c r="BN223" s="221" t="str">
        <f t="shared" si="158"/>
        <v/>
      </c>
      <c r="BO223" s="232" t="str">
        <f t="shared" si="159"/>
        <v/>
      </c>
      <c r="BP223" s="221" t="str">
        <f t="shared" si="160"/>
        <v/>
      </c>
      <c r="BQ223" s="221" t="str">
        <f t="shared" si="161"/>
        <v/>
      </c>
      <c r="BR223" s="237" t="str">
        <f t="shared" si="162"/>
        <v/>
      </c>
    </row>
    <row r="224" spans="1:70" s="77" customFormat="1" ht="15" customHeight="1">
      <c r="A224" s="102"/>
      <c r="B224" s="102"/>
      <c r="C224" s="102"/>
      <c r="D224" s="144"/>
      <c r="E224" s="102"/>
      <c r="F224" s="150"/>
      <c r="G224" s="166"/>
      <c r="H224" s="180"/>
      <c r="I224" s="180"/>
      <c r="J224" s="166"/>
      <c r="K224" s="166"/>
      <c r="L224" s="166"/>
      <c r="M224" s="201"/>
      <c r="N224" s="201"/>
      <c r="O224" s="209"/>
      <c r="Q224" s="213" t="str">
        <f t="shared" si="109"/>
        <v/>
      </c>
      <c r="R224" s="221" t="str">
        <f t="shared" si="110"/>
        <v/>
      </c>
      <c r="S224" s="221" t="str">
        <f t="shared" si="111"/>
        <v/>
      </c>
      <c r="T224" s="228" t="str">
        <f t="shared" si="112"/>
        <v/>
      </c>
      <c r="U224" s="221" t="str">
        <f t="shared" si="113"/>
        <v/>
      </c>
      <c r="V224" s="232" t="str">
        <f t="shared" si="114"/>
        <v/>
      </c>
      <c r="W224" s="221" t="str">
        <f t="shared" si="115"/>
        <v/>
      </c>
      <c r="X224" s="221" t="str">
        <f t="shared" si="116"/>
        <v/>
      </c>
      <c r="Y224" s="221" t="str">
        <f t="shared" si="117"/>
        <v/>
      </c>
      <c r="Z224" s="228" t="str">
        <f t="shared" si="118"/>
        <v/>
      </c>
      <c r="AA224" s="221" t="str">
        <f t="shared" si="119"/>
        <v/>
      </c>
      <c r="AB224" s="237" t="str">
        <f t="shared" si="120"/>
        <v/>
      </c>
      <c r="AC224" s="213" t="str">
        <f t="shared" si="121"/>
        <v/>
      </c>
      <c r="AD224" s="221" t="str">
        <f t="shared" si="122"/>
        <v/>
      </c>
      <c r="AE224" s="221" t="str">
        <f t="shared" si="123"/>
        <v/>
      </c>
      <c r="AF224" s="228" t="str">
        <f t="shared" si="124"/>
        <v/>
      </c>
      <c r="AG224" s="221" t="str">
        <f t="shared" si="125"/>
        <v/>
      </c>
      <c r="AH224" s="232" t="str">
        <f t="shared" si="126"/>
        <v/>
      </c>
      <c r="AI224" s="221" t="str">
        <f t="shared" si="127"/>
        <v/>
      </c>
      <c r="AJ224" s="221" t="str">
        <f t="shared" si="128"/>
        <v/>
      </c>
      <c r="AK224" s="221" t="str">
        <f t="shared" si="129"/>
        <v/>
      </c>
      <c r="AL224" s="228" t="str">
        <f t="shared" si="130"/>
        <v/>
      </c>
      <c r="AM224" s="221" t="str">
        <f t="shared" si="131"/>
        <v/>
      </c>
      <c r="AN224" s="237" t="str">
        <f t="shared" si="132"/>
        <v/>
      </c>
      <c r="AO224" s="213" t="str">
        <f t="shared" si="133"/>
        <v/>
      </c>
      <c r="AP224" s="221" t="str">
        <f t="shared" si="134"/>
        <v/>
      </c>
      <c r="AQ224" s="221" t="str">
        <f t="shared" si="135"/>
        <v/>
      </c>
      <c r="AR224" s="228" t="str">
        <f t="shared" si="136"/>
        <v/>
      </c>
      <c r="AS224" s="221" t="str">
        <f t="shared" si="137"/>
        <v/>
      </c>
      <c r="AT224" s="232" t="str">
        <f t="shared" si="138"/>
        <v/>
      </c>
      <c r="AU224" s="221" t="str">
        <f t="shared" si="139"/>
        <v/>
      </c>
      <c r="AV224" s="221" t="str">
        <f t="shared" si="140"/>
        <v/>
      </c>
      <c r="AW224" s="221" t="str">
        <f t="shared" si="141"/>
        <v/>
      </c>
      <c r="AX224" s="228" t="str">
        <f t="shared" si="142"/>
        <v/>
      </c>
      <c r="AY224" s="221" t="str">
        <f t="shared" si="143"/>
        <v/>
      </c>
      <c r="AZ224" s="237" t="str">
        <f t="shared" si="144"/>
        <v/>
      </c>
      <c r="BA224" s="213" t="str">
        <f t="shared" si="145"/>
        <v/>
      </c>
      <c r="BB224" s="221" t="str">
        <f t="shared" si="146"/>
        <v/>
      </c>
      <c r="BC224" s="232" t="str">
        <f t="shared" si="147"/>
        <v/>
      </c>
      <c r="BD224" s="229" t="str">
        <f t="shared" si="148"/>
        <v/>
      </c>
      <c r="BE224" s="222" t="str">
        <f t="shared" si="149"/>
        <v/>
      </c>
      <c r="BF224" s="233" t="str">
        <f t="shared" si="150"/>
        <v/>
      </c>
      <c r="BG224" s="222" t="str">
        <f t="shared" si="151"/>
        <v/>
      </c>
      <c r="BH224" s="222" t="str">
        <f t="shared" si="152"/>
        <v/>
      </c>
      <c r="BI224" s="222" t="str">
        <f t="shared" si="153"/>
        <v/>
      </c>
      <c r="BJ224" s="213" t="str">
        <f t="shared" si="154"/>
        <v/>
      </c>
      <c r="BK224" s="221" t="str">
        <f t="shared" si="155"/>
        <v/>
      </c>
      <c r="BL224" s="232" t="str">
        <f t="shared" si="156"/>
        <v/>
      </c>
      <c r="BM224" s="228" t="str">
        <f t="shared" si="157"/>
        <v/>
      </c>
      <c r="BN224" s="221" t="str">
        <f t="shared" si="158"/>
        <v/>
      </c>
      <c r="BO224" s="232" t="str">
        <f t="shared" si="159"/>
        <v/>
      </c>
      <c r="BP224" s="221" t="str">
        <f t="shared" si="160"/>
        <v/>
      </c>
      <c r="BQ224" s="221" t="str">
        <f t="shared" si="161"/>
        <v/>
      </c>
      <c r="BR224" s="237" t="str">
        <f t="shared" si="162"/>
        <v/>
      </c>
    </row>
    <row r="225" spans="1:70" s="77" customFormat="1" ht="15" customHeight="1">
      <c r="A225" s="102"/>
      <c r="B225" s="102"/>
      <c r="C225" s="102"/>
      <c r="D225" s="144"/>
      <c r="E225" s="102"/>
      <c r="F225" s="150"/>
      <c r="G225" s="166"/>
      <c r="H225" s="180"/>
      <c r="I225" s="180"/>
      <c r="J225" s="166"/>
      <c r="K225" s="166"/>
      <c r="L225" s="166"/>
      <c r="M225" s="201"/>
      <c r="N225" s="201"/>
      <c r="O225" s="209"/>
      <c r="Q225" s="213" t="str">
        <f t="shared" si="109"/>
        <v/>
      </c>
      <c r="R225" s="221" t="str">
        <f t="shared" si="110"/>
        <v/>
      </c>
      <c r="S225" s="221" t="str">
        <f t="shared" si="111"/>
        <v/>
      </c>
      <c r="T225" s="228" t="str">
        <f t="shared" si="112"/>
        <v/>
      </c>
      <c r="U225" s="221" t="str">
        <f t="shared" si="113"/>
        <v/>
      </c>
      <c r="V225" s="232" t="str">
        <f t="shared" si="114"/>
        <v/>
      </c>
      <c r="W225" s="221" t="str">
        <f t="shared" si="115"/>
        <v/>
      </c>
      <c r="X225" s="221" t="str">
        <f t="shared" si="116"/>
        <v/>
      </c>
      <c r="Y225" s="221" t="str">
        <f t="shared" si="117"/>
        <v/>
      </c>
      <c r="Z225" s="228" t="str">
        <f t="shared" si="118"/>
        <v/>
      </c>
      <c r="AA225" s="221" t="str">
        <f t="shared" si="119"/>
        <v/>
      </c>
      <c r="AB225" s="237" t="str">
        <f t="shared" si="120"/>
        <v/>
      </c>
      <c r="AC225" s="213" t="str">
        <f t="shared" si="121"/>
        <v/>
      </c>
      <c r="AD225" s="221" t="str">
        <f t="shared" si="122"/>
        <v/>
      </c>
      <c r="AE225" s="221" t="str">
        <f t="shared" si="123"/>
        <v/>
      </c>
      <c r="AF225" s="228" t="str">
        <f t="shared" si="124"/>
        <v/>
      </c>
      <c r="AG225" s="221" t="str">
        <f t="shared" si="125"/>
        <v/>
      </c>
      <c r="AH225" s="232" t="str">
        <f t="shared" si="126"/>
        <v/>
      </c>
      <c r="AI225" s="221" t="str">
        <f t="shared" si="127"/>
        <v/>
      </c>
      <c r="AJ225" s="221" t="str">
        <f t="shared" si="128"/>
        <v/>
      </c>
      <c r="AK225" s="221" t="str">
        <f t="shared" si="129"/>
        <v/>
      </c>
      <c r="AL225" s="228" t="str">
        <f t="shared" si="130"/>
        <v/>
      </c>
      <c r="AM225" s="221" t="str">
        <f t="shared" si="131"/>
        <v/>
      </c>
      <c r="AN225" s="237" t="str">
        <f t="shared" si="132"/>
        <v/>
      </c>
      <c r="AO225" s="213" t="str">
        <f t="shared" si="133"/>
        <v/>
      </c>
      <c r="AP225" s="221" t="str">
        <f t="shared" si="134"/>
        <v/>
      </c>
      <c r="AQ225" s="221" t="str">
        <f t="shared" si="135"/>
        <v/>
      </c>
      <c r="AR225" s="228" t="str">
        <f t="shared" si="136"/>
        <v/>
      </c>
      <c r="AS225" s="221" t="str">
        <f t="shared" si="137"/>
        <v/>
      </c>
      <c r="AT225" s="232" t="str">
        <f t="shared" si="138"/>
        <v/>
      </c>
      <c r="AU225" s="221" t="str">
        <f t="shared" si="139"/>
        <v/>
      </c>
      <c r="AV225" s="221" t="str">
        <f t="shared" si="140"/>
        <v/>
      </c>
      <c r="AW225" s="221" t="str">
        <f t="shared" si="141"/>
        <v/>
      </c>
      <c r="AX225" s="228" t="str">
        <f t="shared" si="142"/>
        <v/>
      </c>
      <c r="AY225" s="221" t="str">
        <f t="shared" si="143"/>
        <v/>
      </c>
      <c r="AZ225" s="237" t="str">
        <f t="shared" si="144"/>
        <v/>
      </c>
      <c r="BA225" s="213" t="str">
        <f t="shared" si="145"/>
        <v/>
      </c>
      <c r="BB225" s="221" t="str">
        <f t="shared" si="146"/>
        <v/>
      </c>
      <c r="BC225" s="232" t="str">
        <f t="shared" si="147"/>
        <v/>
      </c>
      <c r="BD225" s="229" t="str">
        <f t="shared" si="148"/>
        <v/>
      </c>
      <c r="BE225" s="222" t="str">
        <f t="shared" si="149"/>
        <v/>
      </c>
      <c r="BF225" s="233" t="str">
        <f t="shared" si="150"/>
        <v/>
      </c>
      <c r="BG225" s="222" t="str">
        <f t="shared" si="151"/>
        <v/>
      </c>
      <c r="BH225" s="222" t="str">
        <f t="shared" si="152"/>
        <v/>
      </c>
      <c r="BI225" s="222" t="str">
        <f t="shared" si="153"/>
        <v/>
      </c>
      <c r="BJ225" s="213" t="str">
        <f t="shared" si="154"/>
        <v/>
      </c>
      <c r="BK225" s="221" t="str">
        <f t="shared" si="155"/>
        <v/>
      </c>
      <c r="BL225" s="232" t="str">
        <f t="shared" si="156"/>
        <v/>
      </c>
      <c r="BM225" s="228" t="str">
        <f t="shared" si="157"/>
        <v/>
      </c>
      <c r="BN225" s="221" t="str">
        <f t="shared" si="158"/>
        <v/>
      </c>
      <c r="BO225" s="232" t="str">
        <f t="shared" si="159"/>
        <v/>
      </c>
      <c r="BP225" s="221" t="str">
        <f t="shared" si="160"/>
        <v/>
      </c>
      <c r="BQ225" s="221" t="str">
        <f t="shared" si="161"/>
        <v/>
      </c>
      <c r="BR225" s="237" t="str">
        <f t="shared" si="162"/>
        <v/>
      </c>
    </row>
    <row r="226" spans="1:70" s="77" customFormat="1" ht="15" customHeight="1">
      <c r="A226" s="102"/>
      <c r="B226" s="102"/>
      <c r="C226" s="102"/>
      <c r="D226" s="144"/>
      <c r="E226" s="102"/>
      <c r="F226" s="150"/>
      <c r="G226" s="166"/>
      <c r="H226" s="180"/>
      <c r="I226" s="180"/>
      <c r="J226" s="166"/>
      <c r="K226" s="166"/>
      <c r="L226" s="166"/>
      <c r="M226" s="201"/>
      <c r="N226" s="201"/>
      <c r="O226" s="209"/>
      <c r="Q226" s="213" t="str">
        <f t="shared" si="109"/>
        <v/>
      </c>
      <c r="R226" s="221" t="str">
        <f t="shared" si="110"/>
        <v/>
      </c>
      <c r="S226" s="221" t="str">
        <f t="shared" si="111"/>
        <v/>
      </c>
      <c r="T226" s="228" t="str">
        <f t="shared" si="112"/>
        <v/>
      </c>
      <c r="U226" s="221" t="str">
        <f t="shared" si="113"/>
        <v/>
      </c>
      <c r="V226" s="232" t="str">
        <f t="shared" si="114"/>
        <v/>
      </c>
      <c r="W226" s="221" t="str">
        <f t="shared" si="115"/>
        <v/>
      </c>
      <c r="X226" s="221" t="str">
        <f t="shared" si="116"/>
        <v/>
      </c>
      <c r="Y226" s="221" t="str">
        <f t="shared" si="117"/>
        <v/>
      </c>
      <c r="Z226" s="228" t="str">
        <f t="shared" si="118"/>
        <v/>
      </c>
      <c r="AA226" s="221" t="str">
        <f t="shared" si="119"/>
        <v/>
      </c>
      <c r="AB226" s="237" t="str">
        <f t="shared" si="120"/>
        <v/>
      </c>
      <c r="AC226" s="213" t="str">
        <f t="shared" si="121"/>
        <v/>
      </c>
      <c r="AD226" s="221" t="str">
        <f t="shared" si="122"/>
        <v/>
      </c>
      <c r="AE226" s="221" t="str">
        <f t="shared" si="123"/>
        <v/>
      </c>
      <c r="AF226" s="228" t="str">
        <f t="shared" si="124"/>
        <v/>
      </c>
      <c r="AG226" s="221" t="str">
        <f t="shared" si="125"/>
        <v/>
      </c>
      <c r="AH226" s="232" t="str">
        <f t="shared" si="126"/>
        <v/>
      </c>
      <c r="AI226" s="221" t="str">
        <f t="shared" si="127"/>
        <v/>
      </c>
      <c r="AJ226" s="221" t="str">
        <f t="shared" si="128"/>
        <v/>
      </c>
      <c r="AK226" s="221" t="str">
        <f t="shared" si="129"/>
        <v/>
      </c>
      <c r="AL226" s="228" t="str">
        <f t="shared" si="130"/>
        <v/>
      </c>
      <c r="AM226" s="221" t="str">
        <f t="shared" si="131"/>
        <v/>
      </c>
      <c r="AN226" s="237" t="str">
        <f t="shared" si="132"/>
        <v/>
      </c>
      <c r="AO226" s="213" t="str">
        <f t="shared" si="133"/>
        <v/>
      </c>
      <c r="AP226" s="221" t="str">
        <f t="shared" si="134"/>
        <v/>
      </c>
      <c r="AQ226" s="221" t="str">
        <f t="shared" si="135"/>
        <v/>
      </c>
      <c r="AR226" s="228" t="str">
        <f t="shared" si="136"/>
        <v/>
      </c>
      <c r="AS226" s="221" t="str">
        <f t="shared" si="137"/>
        <v/>
      </c>
      <c r="AT226" s="232" t="str">
        <f t="shared" si="138"/>
        <v/>
      </c>
      <c r="AU226" s="221" t="str">
        <f t="shared" si="139"/>
        <v/>
      </c>
      <c r="AV226" s="221" t="str">
        <f t="shared" si="140"/>
        <v/>
      </c>
      <c r="AW226" s="221" t="str">
        <f t="shared" si="141"/>
        <v/>
      </c>
      <c r="AX226" s="228" t="str">
        <f t="shared" si="142"/>
        <v/>
      </c>
      <c r="AY226" s="221" t="str">
        <f t="shared" si="143"/>
        <v/>
      </c>
      <c r="AZ226" s="237" t="str">
        <f t="shared" si="144"/>
        <v/>
      </c>
      <c r="BA226" s="213" t="str">
        <f t="shared" si="145"/>
        <v/>
      </c>
      <c r="BB226" s="221" t="str">
        <f t="shared" si="146"/>
        <v/>
      </c>
      <c r="BC226" s="232" t="str">
        <f t="shared" si="147"/>
        <v/>
      </c>
      <c r="BD226" s="229" t="str">
        <f t="shared" si="148"/>
        <v/>
      </c>
      <c r="BE226" s="222" t="str">
        <f t="shared" si="149"/>
        <v/>
      </c>
      <c r="BF226" s="233" t="str">
        <f t="shared" si="150"/>
        <v/>
      </c>
      <c r="BG226" s="222" t="str">
        <f t="shared" si="151"/>
        <v/>
      </c>
      <c r="BH226" s="222" t="str">
        <f t="shared" si="152"/>
        <v/>
      </c>
      <c r="BI226" s="222" t="str">
        <f t="shared" si="153"/>
        <v/>
      </c>
      <c r="BJ226" s="213" t="str">
        <f t="shared" si="154"/>
        <v/>
      </c>
      <c r="BK226" s="221" t="str">
        <f t="shared" si="155"/>
        <v/>
      </c>
      <c r="BL226" s="232" t="str">
        <f t="shared" si="156"/>
        <v/>
      </c>
      <c r="BM226" s="228" t="str">
        <f t="shared" si="157"/>
        <v/>
      </c>
      <c r="BN226" s="221" t="str">
        <f t="shared" si="158"/>
        <v/>
      </c>
      <c r="BO226" s="232" t="str">
        <f t="shared" si="159"/>
        <v/>
      </c>
      <c r="BP226" s="221" t="str">
        <f t="shared" si="160"/>
        <v/>
      </c>
      <c r="BQ226" s="221" t="str">
        <f t="shared" si="161"/>
        <v/>
      </c>
      <c r="BR226" s="237" t="str">
        <f t="shared" si="162"/>
        <v/>
      </c>
    </row>
    <row r="227" spans="1:70" s="77" customFormat="1" ht="15" customHeight="1">
      <c r="A227" s="102"/>
      <c r="B227" s="102"/>
      <c r="C227" s="102"/>
      <c r="D227" s="144"/>
      <c r="E227" s="102"/>
      <c r="F227" s="150"/>
      <c r="G227" s="166"/>
      <c r="H227" s="180"/>
      <c r="I227" s="180"/>
      <c r="J227" s="166"/>
      <c r="K227" s="166"/>
      <c r="L227" s="166"/>
      <c r="M227" s="201"/>
      <c r="N227" s="201"/>
      <c r="O227" s="209"/>
      <c r="Q227" s="213" t="str">
        <f t="shared" si="109"/>
        <v/>
      </c>
      <c r="R227" s="221" t="str">
        <f t="shared" si="110"/>
        <v/>
      </c>
      <c r="S227" s="221" t="str">
        <f t="shared" si="111"/>
        <v/>
      </c>
      <c r="T227" s="228" t="str">
        <f t="shared" si="112"/>
        <v/>
      </c>
      <c r="U227" s="221" t="str">
        <f t="shared" si="113"/>
        <v/>
      </c>
      <c r="V227" s="232" t="str">
        <f t="shared" si="114"/>
        <v/>
      </c>
      <c r="W227" s="221" t="str">
        <f t="shared" si="115"/>
        <v/>
      </c>
      <c r="X227" s="221" t="str">
        <f t="shared" si="116"/>
        <v/>
      </c>
      <c r="Y227" s="221" t="str">
        <f t="shared" si="117"/>
        <v/>
      </c>
      <c r="Z227" s="228" t="str">
        <f t="shared" si="118"/>
        <v/>
      </c>
      <c r="AA227" s="221" t="str">
        <f t="shared" si="119"/>
        <v/>
      </c>
      <c r="AB227" s="237" t="str">
        <f t="shared" si="120"/>
        <v/>
      </c>
      <c r="AC227" s="213" t="str">
        <f t="shared" si="121"/>
        <v/>
      </c>
      <c r="AD227" s="221" t="str">
        <f t="shared" si="122"/>
        <v/>
      </c>
      <c r="AE227" s="221" t="str">
        <f t="shared" si="123"/>
        <v/>
      </c>
      <c r="AF227" s="228" t="str">
        <f t="shared" si="124"/>
        <v/>
      </c>
      <c r="AG227" s="221" t="str">
        <f t="shared" si="125"/>
        <v/>
      </c>
      <c r="AH227" s="232" t="str">
        <f t="shared" si="126"/>
        <v/>
      </c>
      <c r="AI227" s="221" t="str">
        <f t="shared" si="127"/>
        <v/>
      </c>
      <c r="AJ227" s="221" t="str">
        <f t="shared" si="128"/>
        <v/>
      </c>
      <c r="AK227" s="221" t="str">
        <f t="shared" si="129"/>
        <v/>
      </c>
      <c r="AL227" s="228" t="str">
        <f t="shared" si="130"/>
        <v/>
      </c>
      <c r="AM227" s="221" t="str">
        <f t="shared" si="131"/>
        <v/>
      </c>
      <c r="AN227" s="237" t="str">
        <f t="shared" si="132"/>
        <v/>
      </c>
      <c r="AO227" s="213" t="str">
        <f t="shared" si="133"/>
        <v/>
      </c>
      <c r="AP227" s="221" t="str">
        <f t="shared" si="134"/>
        <v/>
      </c>
      <c r="AQ227" s="221" t="str">
        <f t="shared" si="135"/>
        <v/>
      </c>
      <c r="AR227" s="228" t="str">
        <f t="shared" si="136"/>
        <v/>
      </c>
      <c r="AS227" s="221" t="str">
        <f t="shared" si="137"/>
        <v/>
      </c>
      <c r="AT227" s="232" t="str">
        <f t="shared" si="138"/>
        <v/>
      </c>
      <c r="AU227" s="221" t="str">
        <f t="shared" si="139"/>
        <v/>
      </c>
      <c r="AV227" s="221" t="str">
        <f t="shared" si="140"/>
        <v/>
      </c>
      <c r="AW227" s="221" t="str">
        <f t="shared" si="141"/>
        <v/>
      </c>
      <c r="AX227" s="228" t="str">
        <f t="shared" si="142"/>
        <v/>
      </c>
      <c r="AY227" s="221" t="str">
        <f t="shared" si="143"/>
        <v/>
      </c>
      <c r="AZ227" s="237" t="str">
        <f t="shared" si="144"/>
        <v/>
      </c>
      <c r="BA227" s="213" t="str">
        <f t="shared" si="145"/>
        <v/>
      </c>
      <c r="BB227" s="221" t="str">
        <f t="shared" si="146"/>
        <v/>
      </c>
      <c r="BC227" s="232" t="str">
        <f t="shared" si="147"/>
        <v/>
      </c>
      <c r="BD227" s="229" t="str">
        <f t="shared" si="148"/>
        <v/>
      </c>
      <c r="BE227" s="222" t="str">
        <f t="shared" si="149"/>
        <v/>
      </c>
      <c r="BF227" s="233" t="str">
        <f t="shared" si="150"/>
        <v/>
      </c>
      <c r="BG227" s="222" t="str">
        <f t="shared" si="151"/>
        <v/>
      </c>
      <c r="BH227" s="222" t="str">
        <f t="shared" si="152"/>
        <v/>
      </c>
      <c r="BI227" s="222" t="str">
        <f t="shared" si="153"/>
        <v/>
      </c>
      <c r="BJ227" s="213" t="str">
        <f t="shared" si="154"/>
        <v/>
      </c>
      <c r="BK227" s="221" t="str">
        <f t="shared" si="155"/>
        <v/>
      </c>
      <c r="BL227" s="232" t="str">
        <f t="shared" si="156"/>
        <v/>
      </c>
      <c r="BM227" s="228" t="str">
        <f t="shared" si="157"/>
        <v/>
      </c>
      <c r="BN227" s="221" t="str">
        <f t="shared" si="158"/>
        <v/>
      </c>
      <c r="BO227" s="232" t="str">
        <f t="shared" si="159"/>
        <v/>
      </c>
      <c r="BP227" s="221" t="str">
        <f t="shared" si="160"/>
        <v/>
      </c>
      <c r="BQ227" s="221" t="str">
        <f t="shared" si="161"/>
        <v/>
      </c>
      <c r="BR227" s="237" t="str">
        <f t="shared" si="162"/>
        <v/>
      </c>
    </row>
    <row r="228" spans="1:70" s="77" customFormat="1" ht="15" customHeight="1">
      <c r="A228" s="102"/>
      <c r="B228" s="102"/>
      <c r="C228" s="102"/>
      <c r="D228" s="144"/>
      <c r="E228" s="102"/>
      <c r="F228" s="150"/>
      <c r="G228" s="166"/>
      <c r="H228" s="180"/>
      <c r="I228" s="180"/>
      <c r="J228" s="166"/>
      <c r="K228" s="166"/>
      <c r="L228" s="166"/>
      <c r="M228" s="201"/>
      <c r="N228" s="201"/>
      <c r="O228" s="209"/>
      <c r="Q228" s="213" t="str">
        <f t="shared" si="109"/>
        <v/>
      </c>
      <c r="R228" s="221" t="str">
        <f t="shared" si="110"/>
        <v/>
      </c>
      <c r="S228" s="221" t="str">
        <f t="shared" si="111"/>
        <v/>
      </c>
      <c r="T228" s="228" t="str">
        <f t="shared" si="112"/>
        <v/>
      </c>
      <c r="U228" s="221" t="str">
        <f t="shared" si="113"/>
        <v/>
      </c>
      <c r="V228" s="232" t="str">
        <f t="shared" si="114"/>
        <v/>
      </c>
      <c r="W228" s="221" t="str">
        <f t="shared" si="115"/>
        <v/>
      </c>
      <c r="X228" s="221" t="str">
        <f t="shared" si="116"/>
        <v/>
      </c>
      <c r="Y228" s="221" t="str">
        <f t="shared" si="117"/>
        <v/>
      </c>
      <c r="Z228" s="228" t="str">
        <f t="shared" si="118"/>
        <v/>
      </c>
      <c r="AA228" s="221" t="str">
        <f t="shared" si="119"/>
        <v/>
      </c>
      <c r="AB228" s="237" t="str">
        <f t="shared" si="120"/>
        <v/>
      </c>
      <c r="AC228" s="213" t="str">
        <f t="shared" si="121"/>
        <v/>
      </c>
      <c r="AD228" s="221" t="str">
        <f t="shared" si="122"/>
        <v/>
      </c>
      <c r="AE228" s="221" t="str">
        <f t="shared" si="123"/>
        <v/>
      </c>
      <c r="AF228" s="228" t="str">
        <f t="shared" si="124"/>
        <v/>
      </c>
      <c r="AG228" s="221" t="str">
        <f t="shared" si="125"/>
        <v/>
      </c>
      <c r="AH228" s="232" t="str">
        <f t="shared" si="126"/>
        <v/>
      </c>
      <c r="AI228" s="221" t="str">
        <f t="shared" si="127"/>
        <v/>
      </c>
      <c r="AJ228" s="221" t="str">
        <f t="shared" si="128"/>
        <v/>
      </c>
      <c r="AK228" s="221" t="str">
        <f t="shared" si="129"/>
        <v/>
      </c>
      <c r="AL228" s="228" t="str">
        <f t="shared" si="130"/>
        <v/>
      </c>
      <c r="AM228" s="221" t="str">
        <f t="shared" si="131"/>
        <v/>
      </c>
      <c r="AN228" s="237" t="str">
        <f t="shared" si="132"/>
        <v/>
      </c>
      <c r="AO228" s="213" t="str">
        <f t="shared" si="133"/>
        <v/>
      </c>
      <c r="AP228" s="221" t="str">
        <f t="shared" si="134"/>
        <v/>
      </c>
      <c r="AQ228" s="221" t="str">
        <f t="shared" si="135"/>
        <v/>
      </c>
      <c r="AR228" s="228" t="str">
        <f t="shared" si="136"/>
        <v/>
      </c>
      <c r="AS228" s="221" t="str">
        <f t="shared" si="137"/>
        <v/>
      </c>
      <c r="AT228" s="232" t="str">
        <f t="shared" si="138"/>
        <v/>
      </c>
      <c r="AU228" s="221" t="str">
        <f t="shared" si="139"/>
        <v/>
      </c>
      <c r="AV228" s="221" t="str">
        <f t="shared" si="140"/>
        <v/>
      </c>
      <c r="AW228" s="221" t="str">
        <f t="shared" si="141"/>
        <v/>
      </c>
      <c r="AX228" s="228" t="str">
        <f t="shared" si="142"/>
        <v/>
      </c>
      <c r="AY228" s="221" t="str">
        <f t="shared" si="143"/>
        <v/>
      </c>
      <c r="AZ228" s="237" t="str">
        <f t="shared" si="144"/>
        <v/>
      </c>
      <c r="BA228" s="213" t="str">
        <f t="shared" si="145"/>
        <v/>
      </c>
      <c r="BB228" s="221" t="str">
        <f t="shared" si="146"/>
        <v/>
      </c>
      <c r="BC228" s="232" t="str">
        <f t="shared" si="147"/>
        <v/>
      </c>
      <c r="BD228" s="229" t="str">
        <f t="shared" si="148"/>
        <v/>
      </c>
      <c r="BE228" s="222" t="str">
        <f t="shared" si="149"/>
        <v/>
      </c>
      <c r="BF228" s="233" t="str">
        <f t="shared" si="150"/>
        <v/>
      </c>
      <c r="BG228" s="222" t="str">
        <f t="shared" si="151"/>
        <v/>
      </c>
      <c r="BH228" s="222" t="str">
        <f t="shared" si="152"/>
        <v/>
      </c>
      <c r="BI228" s="222" t="str">
        <f t="shared" si="153"/>
        <v/>
      </c>
      <c r="BJ228" s="213" t="str">
        <f t="shared" si="154"/>
        <v/>
      </c>
      <c r="BK228" s="221" t="str">
        <f t="shared" si="155"/>
        <v/>
      </c>
      <c r="BL228" s="232" t="str">
        <f t="shared" si="156"/>
        <v/>
      </c>
      <c r="BM228" s="228" t="str">
        <f t="shared" si="157"/>
        <v/>
      </c>
      <c r="BN228" s="221" t="str">
        <f t="shared" si="158"/>
        <v/>
      </c>
      <c r="BO228" s="232" t="str">
        <f t="shared" si="159"/>
        <v/>
      </c>
      <c r="BP228" s="221" t="str">
        <f t="shared" si="160"/>
        <v/>
      </c>
      <c r="BQ228" s="221" t="str">
        <f t="shared" si="161"/>
        <v/>
      </c>
      <c r="BR228" s="237" t="str">
        <f t="shared" si="162"/>
        <v/>
      </c>
    </row>
    <row r="229" spans="1:70" s="77" customFormat="1" ht="15" customHeight="1">
      <c r="A229" s="102"/>
      <c r="B229" s="102"/>
      <c r="C229" s="102"/>
      <c r="D229" s="144"/>
      <c r="E229" s="102"/>
      <c r="F229" s="150"/>
      <c r="G229" s="166"/>
      <c r="H229" s="180"/>
      <c r="I229" s="180"/>
      <c r="J229" s="166"/>
      <c r="K229" s="166"/>
      <c r="L229" s="166"/>
      <c r="M229" s="201"/>
      <c r="N229" s="201"/>
      <c r="O229" s="209"/>
      <c r="Q229" s="213" t="str">
        <f t="shared" ref="Q229:Q292" si="163">IF(A229="○",J229,"")</f>
        <v/>
      </c>
      <c r="R229" s="221" t="str">
        <f t="shared" ref="R229:R292" si="164">IF(A229="○",K229,"")</f>
        <v/>
      </c>
      <c r="S229" s="221" t="str">
        <f t="shared" ref="S229:S292" si="165">IF(A229="○",L229,"")</f>
        <v/>
      </c>
      <c r="T229" s="228" t="str">
        <f t="shared" ref="T229:T292" si="166">IF(AND(A229="○",M229="○"),J229,"")</f>
        <v/>
      </c>
      <c r="U229" s="221" t="str">
        <f t="shared" ref="U229:U292" si="167">IF(AND(A229="○",M229="○"),K229,"")</f>
        <v/>
      </c>
      <c r="V229" s="232" t="str">
        <f t="shared" ref="V229:V292" si="168">IF(AND(A229="○",M229="○"),L229,"")</f>
        <v/>
      </c>
      <c r="W229" s="221" t="str">
        <f t="shared" ref="W229:W292" si="169">IF(AND(A229="○",N229="○"),J229,"")</f>
        <v/>
      </c>
      <c r="X229" s="221" t="str">
        <f t="shared" ref="X229:X292" si="170">IF(AND(A229="○",N229="○"),K229,"")</f>
        <v/>
      </c>
      <c r="Y229" s="221" t="str">
        <f t="shared" ref="Y229:Y292" si="171">IF(AND(A229="○",N229="○"),L229,"")</f>
        <v/>
      </c>
      <c r="Z229" s="228" t="str">
        <f t="shared" ref="Z229:Z292" si="172">IF(F229="農振農用地以外",Q229,"")</f>
        <v/>
      </c>
      <c r="AA229" s="221" t="str">
        <f t="shared" ref="AA229:AA292" si="173">IF(F229="農振農用地以外",R229,"")</f>
        <v/>
      </c>
      <c r="AB229" s="237" t="str">
        <f t="shared" ref="AB229:AB292" si="174">IF(F229="農振農用地以外",S229,"")</f>
        <v/>
      </c>
      <c r="AC229" s="213" t="str">
        <f t="shared" ref="AC229:AC292" si="175">IF(B229="○",J229,"")</f>
        <v/>
      </c>
      <c r="AD229" s="221" t="str">
        <f t="shared" ref="AD229:AD292" si="176">IF(B229="○",K229,"")</f>
        <v/>
      </c>
      <c r="AE229" s="221" t="str">
        <f t="shared" ref="AE229:AE292" si="177">IF(B229="○",L229,"")</f>
        <v/>
      </c>
      <c r="AF229" s="228" t="str">
        <f t="shared" ref="AF229:AF292" si="178">IF(AND(B229="○",M229="○"),J229,"")</f>
        <v/>
      </c>
      <c r="AG229" s="221" t="str">
        <f t="shared" ref="AG229:AG292" si="179">IF(AND(B229="○",M229="○"),K229,"")</f>
        <v/>
      </c>
      <c r="AH229" s="232" t="str">
        <f t="shared" ref="AH229:AH292" si="180">IF(AND(B229="○",M229="○"),L229,"")</f>
        <v/>
      </c>
      <c r="AI229" s="221" t="str">
        <f t="shared" ref="AI229:AI292" si="181">IF(AND(B229="○",N229="○"),J229,"")</f>
        <v/>
      </c>
      <c r="AJ229" s="221" t="str">
        <f t="shared" ref="AJ229:AJ292" si="182">IF(AND(B229="○",N229="○"),K229,"")</f>
        <v/>
      </c>
      <c r="AK229" s="221" t="str">
        <f t="shared" ref="AK229:AK292" si="183">IF(AND(B229="○",N229="○"),L229,"")</f>
        <v/>
      </c>
      <c r="AL229" s="228" t="str">
        <f t="shared" ref="AL229:AL292" si="184">IF(F229="農振農用地以外",AC229,"")</f>
        <v/>
      </c>
      <c r="AM229" s="221" t="str">
        <f t="shared" ref="AM229:AM292" si="185">IF(F229="農振農用地以外",AD229,"")</f>
        <v/>
      </c>
      <c r="AN229" s="237" t="str">
        <f t="shared" ref="AN229:AN292" si="186">IF(F229="農振農用地以外",AE229,"")</f>
        <v/>
      </c>
      <c r="AO229" s="213" t="str">
        <f t="shared" ref="AO229:AO292" si="187">IF(AND(B229="○",E229="○"),J229,"")</f>
        <v/>
      </c>
      <c r="AP229" s="221" t="str">
        <f t="shared" ref="AP229:AP292" si="188">IF(AND(B229="○",E229="○"),K229,"")</f>
        <v/>
      </c>
      <c r="AQ229" s="221" t="str">
        <f t="shared" ref="AQ229:AQ292" si="189">IF(AND(B229="○",E229="○"),L229,"")</f>
        <v/>
      </c>
      <c r="AR229" s="228" t="str">
        <f t="shared" ref="AR229:AR292" si="190">IF(AND(B229="○",E229="○",M229="○"),J229,"")</f>
        <v/>
      </c>
      <c r="AS229" s="221" t="str">
        <f t="shared" ref="AS229:AS292" si="191">IF(AND(B229="○",E229="○",M229="○"),K229,"")</f>
        <v/>
      </c>
      <c r="AT229" s="232" t="str">
        <f t="shared" ref="AT229:AT292" si="192">IF(AND(B229="○",E229="○",M229="○"),L229,"")</f>
        <v/>
      </c>
      <c r="AU229" s="221" t="str">
        <f t="shared" ref="AU229:AU292" si="193">IF(AND(B229="○",N229="○",M229="○"),J229,"")</f>
        <v/>
      </c>
      <c r="AV229" s="221" t="str">
        <f t="shared" ref="AV229:AV292" si="194">IF(AND(B229="○",N229="○",M229="○"),K229,"")</f>
        <v/>
      </c>
      <c r="AW229" s="221" t="str">
        <f t="shared" ref="AW229:AW292" si="195">IF(AND(B229="○",N229="○",M229="○"),L229,"")</f>
        <v/>
      </c>
      <c r="AX229" s="228" t="str">
        <f t="shared" ref="AX229:AX292" si="196">IF(F229="農振農用地以外",AO229,"")</f>
        <v/>
      </c>
      <c r="AY229" s="221" t="str">
        <f t="shared" ref="AY229:AY292" si="197">IF(F229="農振農用地以外",AP229,"")</f>
        <v/>
      </c>
      <c r="AZ229" s="237" t="str">
        <f t="shared" ref="AZ229:AZ292" si="198">IF(F229="農振農用地以外",AQ229,"")</f>
        <v/>
      </c>
      <c r="BA229" s="213" t="str">
        <f t="shared" ref="BA229:BA292" si="199">IF(C229="○",J229,"")</f>
        <v/>
      </c>
      <c r="BB229" s="221" t="str">
        <f t="shared" ref="BB229:BB292" si="200">IF(C229="○",K229,"")</f>
        <v/>
      </c>
      <c r="BC229" s="232" t="str">
        <f t="shared" ref="BC229:BC292" si="201">IF(C229="○",L229,"")</f>
        <v/>
      </c>
      <c r="BD229" s="229" t="str">
        <f t="shared" ref="BD229:BD292" si="202">IF(AND(C229="○",M229="○"),J229,"")</f>
        <v/>
      </c>
      <c r="BE229" s="222" t="str">
        <f t="shared" ref="BE229:BE292" si="203">IF(AND(C229="○",M229="○"),K229,"")</f>
        <v/>
      </c>
      <c r="BF229" s="233" t="str">
        <f t="shared" ref="BF229:BF292" si="204">IF(AND(C229="○",M229="○"),L229,"")</f>
        <v/>
      </c>
      <c r="BG229" s="222" t="str">
        <f t="shared" ref="BG229:BG292" si="205">IF(AND(C229="○",N229="○"),J229,"")</f>
        <v/>
      </c>
      <c r="BH229" s="222" t="str">
        <f t="shared" ref="BH229:BH292" si="206">IF(AND(C229="○",N229="○"),K229,"")</f>
        <v/>
      </c>
      <c r="BI229" s="222" t="str">
        <f t="shared" ref="BI229:BI292" si="207">IF(AND(C229="○",N229="○"),L229,"")</f>
        <v/>
      </c>
      <c r="BJ229" s="213" t="str">
        <f t="shared" ref="BJ229:BJ292" si="208">IF(D229="○",J229,"")</f>
        <v/>
      </c>
      <c r="BK229" s="221" t="str">
        <f t="shared" ref="BK229:BK292" si="209">IF(D229="○",K229,"")</f>
        <v/>
      </c>
      <c r="BL229" s="232" t="str">
        <f t="shared" ref="BL229:BL292" si="210">IF(D229="○",L229,"")</f>
        <v/>
      </c>
      <c r="BM229" s="228" t="str">
        <f t="shared" ref="BM229:BM292" si="211">IF(AND(D229="○",M229="○"),J229,"")</f>
        <v/>
      </c>
      <c r="BN229" s="221" t="str">
        <f t="shared" ref="BN229:BN292" si="212">IF(AND(D229="○",M229="○"),K229,"")</f>
        <v/>
      </c>
      <c r="BO229" s="232" t="str">
        <f t="shared" ref="BO229:BO292" si="213">IF(AND(D229="○",M229="○"),L229,"")</f>
        <v/>
      </c>
      <c r="BP229" s="221" t="str">
        <f t="shared" ref="BP229:BP292" si="214">IF(AND(D229="○",N229="○"),J229,"")</f>
        <v/>
      </c>
      <c r="BQ229" s="221" t="str">
        <f t="shared" ref="BQ229:BQ292" si="215">IF(AND(D229="○",N229="○"),K229,"")</f>
        <v/>
      </c>
      <c r="BR229" s="237" t="str">
        <f t="shared" ref="BR229:BR292" si="216">IF(AND(D229="○",N229="○"),L229,"")</f>
        <v/>
      </c>
    </row>
    <row r="230" spans="1:70" s="77" customFormat="1" ht="15" customHeight="1">
      <c r="A230" s="102"/>
      <c r="B230" s="102"/>
      <c r="C230" s="102"/>
      <c r="D230" s="144"/>
      <c r="E230" s="102"/>
      <c r="F230" s="150"/>
      <c r="G230" s="166"/>
      <c r="H230" s="180"/>
      <c r="I230" s="180"/>
      <c r="J230" s="166"/>
      <c r="K230" s="166"/>
      <c r="L230" s="166"/>
      <c r="M230" s="201"/>
      <c r="N230" s="201"/>
      <c r="O230" s="209"/>
      <c r="Q230" s="213" t="str">
        <f t="shared" si="163"/>
        <v/>
      </c>
      <c r="R230" s="221" t="str">
        <f t="shared" si="164"/>
        <v/>
      </c>
      <c r="S230" s="221" t="str">
        <f t="shared" si="165"/>
        <v/>
      </c>
      <c r="T230" s="228" t="str">
        <f t="shared" si="166"/>
        <v/>
      </c>
      <c r="U230" s="221" t="str">
        <f t="shared" si="167"/>
        <v/>
      </c>
      <c r="V230" s="232" t="str">
        <f t="shared" si="168"/>
        <v/>
      </c>
      <c r="W230" s="221" t="str">
        <f t="shared" si="169"/>
        <v/>
      </c>
      <c r="X230" s="221" t="str">
        <f t="shared" si="170"/>
        <v/>
      </c>
      <c r="Y230" s="221" t="str">
        <f t="shared" si="171"/>
        <v/>
      </c>
      <c r="Z230" s="228" t="str">
        <f t="shared" si="172"/>
        <v/>
      </c>
      <c r="AA230" s="221" t="str">
        <f t="shared" si="173"/>
        <v/>
      </c>
      <c r="AB230" s="237" t="str">
        <f t="shared" si="174"/>
        <v/>
      </c>
      <c r="AC230" s="213" t="str">
        <f t="shared" si="175"/>
        <v/>
      </c>
      <c r="AD230" s="221" t="str">
        <f t="shared" si="176"/>
        <v/>
      </c>
      <c r="AE230" s="221" t="str">
        <f t="shared" si="177"/>
        <v/>
      </c>
      <c r="AF230" s="228" t="str">
        <f t="shared" si="178"/>
        <v/>
      </c>
      <c r="AG230" s="221" t="str">
        <f t="shared" si="179"/>
        <v/>
      </c>
      <c r="AH230" s="232" t="str">
        <f t="shared" si="180"/>
        <v/>
      </c>
      <c r="AI230" s="221" t="str">
        <f t="shared" si="181"/>
        <v/>
      </c>
      <c r="AJ230" s="221" t="str">
        <f t="shared" si="182"/>
        <v/>
      </c>
      <c r="AK230" s="221" t="str">
        <f t="shared" si="183"/>
        <v/>
      </c>
      <c r="AL230" s="228" t="str">
        <f t="shared" si="184"/>
        <v/>
      </c>
      <c r="AM230" s="221" t="str">
        <f t="shared" si="185"/>
        <v/>
      </c>
      <c r="AN230" s="237" t="str">
        <f t="shared" si="186"/>
        <v/>
      </c>
      <c r="AO230" s="213" t="str">
        <f t="shared" si="187"/>
        <v/>
      </c>
      <c r="AP230" s="221" t="str">
        <f t="shared" si="188"/>
        <v/>
      </c>
      <c r="AQ230" s="221" t="str">
        <f t="shared" si="189"/>
        <v/>
      </c>
      <c r="AR230" s="228" t="str">
        <f t="shared" si="190"/>
        <v/>
      </c>
      <c r="AS230" s="221" t="str">
        <f t="shared" si="191"/>
        <v/>
      </c>
      <c r="AT230" s="232" t="str">
        <f t="shared" si="192"/>
        <v/>
      </c>
      <c r="AU230" s="221" t="str">
        <f t="shared" si="193"/>
        <v/>
      </c>
      <c r="AV230" s="221" t="str">
        <f t="shared" si="194"/>
        <v/>
      </c>
      <c r="AW230" s="221" t="str">
        <f t="shared" si="195"/>
        <v/>
      </c>
      <c r="AX230" s="228" t="str">
        <f t="shared" si="196"/>
        <v/>
      </c>
      <c r="AY230" s="221" t="str">
        <f t="shared" si="197"/>
        <v/>
      </c>
      <c r="AZ230" s="237" t="str">
        <f t="shared" si="198"/>
        <v/>
      </c>
      <c r="BA230" s="213" t="str">
        <f t="shared" si="199"/>
        <v/>
      </c>
      <c r="BB230" s="221" t="str">
        <f t="shared" si="200"/>
        <v/>
      </c>
      <c r="BC230" s="232" t="str">
        <f t="shared" si="201"/>
        <v/>
      </c>
      <c r="BD230" s="229" t="str">
        <f t="shared" si="202"/>
        <v/>
      </c>
      <c r="BE230" s="222" t="str">
        <f t="shared" si="203"/>
        <v/>
      </c>
      <c r="BF230" s="233" t="str">
        <f t="shared" si="204"/>
        <v/>
      </c>
      <c r="BG230" s="222" t="str">
        <f t="shared" si="205"/>
        <v/>
      </c>
      <c r="BH230" s="222" t="str">
        <f t="shared" si="206"/>
        <v/>
      </c>
      <c r="BI230" s="222" t="str">
        <f t="shared" si="207"/>
        <v/>
      </c>
      <c r="BJ230" s="213" t="str">
        <f t="shared" si="208"/>
        <v/>
      </c>
      <c r="BK230" s="221" t="str">
        <f t="shared" si="209"/>
        <v/>
      </c>
      <c r="BL230" s="232" t="str">
        <f t="shared" si="210"/>
        <v/>
      </c>
      <c r="BM230" s="228" t="str">
        <f t="shared" si="211"/>
        <v/>
      </c>
      <c r="BN230" s="221" t="str">
        <f t="shared" si="212"/>
        <v/>
      </c>
      <c r="BO230" s="232" t="str">
        <f t="shared" si="213"/>
        <v/>
      </c>
      <c r="BP230" s="221" t="str">
        <f t="shared" si="214"/>
        <v/>
      </c>
      <c r="BQ230" s="221" t="str">
        <f t="shared" si="215"/>
        <v/>
      </c>
      <c r="BR230" s="237" t="str">
        <f t="shared" si="216"/>
        <v/>
      </c>
    </row>
    <row r="231" spans="1:70" s="77" customFormat="1" ht="15" customHeight="1">
      <c r="A231" s="102"/>
      <c r="B231" s="102"/>
      <c r="C231" s="102"/>
      <c r="D231" s="144"/>
      <c r="E231" s="102"/>
      <c r="F231" s="150"/>
      <c r="G231" s="166"/>
      <c r="H231" s="180"/>
      <c r="I231" s="180"/>
      <c r="J231" s="166"/>
      <c r="K231" s="166"/>
      <c r="L231" s="166"/>
      <c r="M231" s="201"/>
      <c r="N231" s="201"/>
      <c r="O231" s="209"/>
      <c r="Q231" s="213" t="str">
        <f t="shared" si="163"/>
        <v/>
      </c>
      <c r="R231" s="221" t="str">
        <f t="shared" si="164"/>
        <v/>
      </c>
      <c r="S231" s="221" t="str">
        <f t="shared" si="165"/>
        <v/>
      </c>
      <c r="T231" s="228" t="str">
        <f t="shared" si="166"/>
        <v/>
      </c>
      <c r="U231" s="221" t="str">
        <f t="shared" si="167"/>
        <v/>
      </c>
      <c r="V231" s="232" t="str">
        <f t="shared" si="168"/>
        <v/>
      </c>
      <c r="W231" s="221" t="str">
        <f t="shared" si="169"/>
        <v/>
      </c>
      <c r="X231" s="221" t="str">
        <f t="shared" si="170"/>
        <v/>
      </c>
      <c r="Y231" s="221" t="str">
        <f t="shared" si="171"/>
        <v/>
      </c>
      <c r="Z231" s="228" t="str">
        <f t="shared" si="172"/>
        <v/>
      </c>
      <c r="AA231" s="221" t="str">
        <f t="shared" si="173"/>
        <v/>
      </c>
      <c r="AB231" s="237" t="str">
        <f t="shared" si="174"/>
        <v/>
      </c>
      <c r="AC231" s="213" t="str">
        <f t="shared" si="175"/>
        <v/>
      </c>
      <c r="AD231" s="221" t="str">
        <f t="shared" si="176"/>
        <v/>
      </c>
      <c r="AE231" s="221" t="str">
        <f t="shared" si="177"/>
        <v/>
      </c>
      <c r="AF231" s="228" t="str">
        <f t="shared" si="178"/>
        <v/>
      </c>
      <c r="AG231" s="221" t="str">
        <f t="shared" si="179"/>
        <v/>
      </c>
      <c r="AH231" s="232" t="str">
        <f t="shared" si="180"/>
        <v/>
      </c>
      <c r="AI231" s="221" t="str">
        <f t="shared" si="181"/>
        <v/>
      </c>
      <c r="AJ231" s="221" t="str">
        <f t="shared" si="182"/>
        <v/>
      </c>
      <c r="AK231" s="221" t="str">
        <f t="shared" si="183"/>
        <v/>
      </c>
      <c r="AL231" s="228" t="str">
        <f t="shared" si="184"/>
        <v/>
      </c>
      <c r="AM231" s="221" t="str">
        <f t="shared" si="185"/>
        <v/>
      </c>
      <c r="AN231" s="237" t="str">
        <f t="shared" si="186"/>
        <v/>
      </c>
      <c r="AO231" s="213" t="str">
        <f t="shared" si="187"/>
        <v/>
      </c>
      <c r="AP231" s="221" t="str">
        <f t="shared" si="188"/>
        <v/>
      </c>
      <c r="AQ231" s="221" t="str">
        <f t="shared" si="189"/>
        <v/>
      </c>
      <c r="AR231" s="228" t="str">
        <f t="shared" si="190"/>
        <v/>
      </c>
      <c r="AS231" s="221" t="str">
        <f t="shared" si="191"/>
        <v/>
      </c>
      <c r="AT231" s="232" t="str">
        <f t="shared" si="192"/>
        <v/>
      </c>
      <c r="AU231" s="221" t="str">
        <f t="shared" si="193"/>
        <v/>
      </c>
      <c r="AV231" s="221" t="str">
        <f t="shared" si="194"/>
        <v/>
      </c>
      <c r="AW231" s="221" t="str">
        <f t="shared" si="195"/>
        <v/>
      </c>
      <c r="AX231" s="228" t="str">
        <f t="shared" si="196"/>
        <v/>
      </c>
      <c r="AY231" s="221" t="str">
        <f t="shared" si="197"/>
        <v/>
      </c>
      <c r="AZ231" s="237" t="str">
        <f t="shared" si="198"/>
        <v/>
      </c>
      <c r="BA231" s="213" t="str">
        <f t="shared" si="199"/>
        <v/>
      </c>
      <c r="BB231" s="221" t="str">
        <f t="shared" si="200"/>
        <v/>
      </c>
      <c r="BC231" s="232" t="str">
        <f t="shared" si="201"/>
        <v/>
      </c>
      <c r="BD231" s="229" t="str">
        <f t="shared" si="202"/>
        <v/>
      </c>
      <c r="BE231" s="222" t="str">
        <f t="shared" si="203"/>
        <v/>
      </c>
      <c r="BF231" s="233" t="str">
        <f t="shared" si="204"/>
        <v/>
      </c>
      <c r="BG231" s="222" t="str">
        <f t="shared" si="205"/>
        <v/>
      </c>
      <c r="BH231" s="222" t="str">
        <f t="shared" si="206"/>
        <v/>
      </c>
      <c r="BI231" s="222" t="str">
        <f t="shared" si="207"/>
        <v/>
      </c>
      <c r="BJ231" s="213" t="str">
        <f t="shared" si="208"/>
        <v/>
      </c>
      <c r="BK231" s="221" t="str">
        <f t="shared" si="209"/>
        <v/>
      </c>
      <c r="BL231" s="232" t="str">
        <f t="shared" si="210"/>
        <v/>
      </c>
      <c r="BM231" s="228" t="str">
        <f t="shared" si="211"/>
        <v/>
      </c>
      <c r="BN231" s="221" t="str">
        <f t="shared" si="212"/>
        <v/>
      </c>
      <c r="BO231" s="232" t="str">
        <f t="shared" si="213"/>
        <v/>
      </c>
      <c r="BP231" s="221" t="str">
        <f t="shared" si="214"/>
        <v/>
      </c>
      <c r="BQ231" s="221" t="str">
        <f t="shared" si="215"/>
        <v/>
      </c>
      <c r="BR231" s="237" t="str">
        <f t="shared" si="216"/>
        <v/>
      </c>
    </row>
    <row r="232" spans="1:70" s="77" customFormat="1" ht="15" customHeight="1">
      <c r="A232" s="102"/>
      <c r="B232" s="102"/>
      <c r="C232" s="102"/>
      <c r="D232" s="144"/>
      <c r="E232" s="102"/>
      <c r="F232" s="150"/>
      <c r="G232" s="166"/>
      <c r="H232" s="180"/>
      <c r="I232" s="180"/>
      <c r="J232" s="166"/>
      <c r="K232" s="166"/>
      <c r="L232" s="166"/>
      <c r="M232" s="201"/>
      <c r="N232" s="201"/>
      <c r="O232" s="209"/>
      <c r="Q232" s="213" t="str">
        <f t="shared" si="163"/>
        <v/>
      </c>
      <c r="R232" s="221" t="str">
        <f t="shared" si="164"/>
        <v/>
      </c>
      <c r="S232" s="221" t="str">
        <f t="shared" si="165"/>
        <v/>
      </c>
      <c r="T232" s="228" t="str">
        <f t="shared" si="166"/>
        <v/>
      </c>
      <c r="U232" s="221" t="str">
        <f t="shared" si="167"/>
        <v/>
      </c>
      <c r="V232" s="232" t="str">
        <f t="shared" si="168"/>
        <v/>
      </c>
      <c r="W232" s="221" t="str">
        <f t="shared" si="169"/>
        <v/>
      </c>
      <c r="X232" s="221" t="str">
        <f t="shared" si="170"/>
        <v/>
      </c>
      <c r="Y232" s="221" t="str">
        <f t="shared" si="171"/>
        <v/>
      </c>
      <c r="Z232" s="228" t="str">
        <f t="shared" si="172"/>
        <v/>
      </c>
      <c r="AA232" s="221" t="str">
        <f t="shared" si="173"/>
        <v/>
      </c>
      <c r="AB232" s="237" t="str">
        <f t="shared" si="174"/>
        <v/>
      </c>
      <c r="AC232" s="213" t="str">
        <f t="shared" si="175"/>
        <v/>
      </c>
      <c r="AD232" s="221" t="str">
        <f t="shared" si="176"/>
        <v/>
      </c>
      <c r="AE232" s="221" t="str">
        <f t="shared" si="177"/>
        <v/>
      </c>
      <c r="AF232" s="228" t="str">
        <f t="shared" si="178"/>
        <v/>
      </c>
      <c r="AG232" s="221" t="str">
        <f t="shared" si="179"/>
        <v/>
      </c>
      <c r="AH232" s="232" t="str">
        <f t="shared" si="180"/>
        <v/>
      </c>
      <c r="AI232" s="221" t="str">
        <f t="shared" si="181"/>
        <v/>
      </c>
      <c r="AJ232" s="221" t="str">
        <f t="shared" si="182"/>
        <v/>
      </c>
      <c r="AK232" s="221" t="str">
        <f t="shared" si="183"/>
        <v/>
      </c>
      <c r="AL232" s="228" t="str">
        <f t="shared" si="184"/>
        <v/>
      </c>
      <c r="AM232" s="221" t="str">
        <f t="shared" si="185"/>
        <v/>
      </c>
      <c r="AN232" s="237" t="str">
        <f t="shared" si="186"/>
        <v/>
      </c>
      <c r="AO232" s="213" t="str">
        <f t="shared" si="187"/>
        <v/>
      </c>
      <c r="AP232" s="221" t="str">
        <f t="shared" si="188"/>
        <v/>
      </c>
      <c r="AQ232" s="221" t="str">
        <f t="shared" si="189"/>
        <v/>
      </c>
      <c r="AR232" s="228" t="str">
        <f t="shared" si="190"/>
        <v/>
      </c>
      <c r="AS232" s="221" t="str">
        <f t="shared" si="191"/>
        <v/>
      </c>
      <c r="AT232" s="232" t="str">
        <f t="shared" si="192"/>
        <v/>
      </c>
      <c r="AU232" s="221" t="str">
        <f t="shared" si="193"/>
        <v/>
      </c>
      <c r="AV232" s="221" t="str">
        <f t="shared" si="194"/>
        <v/>
      </c>
      <c r="AW232" s="221" t="str">
        <f t="shared" si="195"/>
        <v/>
      </c>
      <c r="AX232" s="228" t="str">
        <f t="shared" si="196"/>
        <v/>
      </c>
      <c r="AY232" s="221" t="str">
        <f t="shared" si="197"/>
        <v/>
      </c>
      <c r="AZ232" s="237" t="str">
        <f t="shared" si="198"/>
        <v/>
      </c>
      <c r="BA232" s="213" t="str">
        <f t="shared" si="199"/>
        <v/>
      </c>
      <c r="BB232" s="221" t="str">
        <f t="shared" si="200"/>
        <v/>
      </c>
      <c r="BC232" s="232" t="str">
        <f t="shared" si="201"/>
        <v/>
      </c>
      <c r="BD232" s="229" t="str">
        <f t="shared" si="202"/>
        <v/>
      </c>
      <c r="BE232" s="222" t="str">
        <f t="shared" si="203"/>
        <v/>
      </c>
      <c r="BF232" s="233" t="str">
        <f t="shared" si="204"/>
        <v/>
      </c>
      <c r="BG232" s="222" t="str">
        <f t="shared" si="205"/>
        <v/>
      </c>
      <c r="BH232" s="222" t="str">
        <f t="shared" si="206"/>
        <v/>
      </c>
      <c r="BI232" s="222" t="str">
        <f t="shared" si="207"/>
        <v/>
      </c>
      <c r="BJ232" s="213" t="str">
        <f t="shared" si="208"/>
        <v/>
      </c>
      <c r="BK232" s="221" t="str">
        <f t="shared" si="209"/>
        <v/>
      </c>
      <c r="BL232" s="232" t="str">
        <f t="shared" si="210"/>
        <v/>
      </c>
      <c r="BM232" s="228" t="str">
        <f t="shared" si="211"/>
        <v/>
      </c>
      <c r="BN232" s="221" t="str">
        <f t="shared" si="212"/>
        <v/>
      </c>
      <c r="BO232" s="232" t="str">
        <f t="shared" si="213"/>
        <v/>
      </c>
      <c r="BP232" s="221" t="str">
        <f t="shared" si="214"/>
        <v/>
      </c>
      <c r="BQ232" s="221" t="str">
        <f t="shared" si="215"/>
        <v/>
      </c>
      <c r="BR232" s="237" t="str">
        <f t="shared" si="216"/>
        <v/>
      </c>
    </row>
    <row r="233" spans="1:70" s="77" customFormat="1" ht="15" customHeight="1">
      <c r="A233" s="102"/>
      <c r="B233" s="102"/>
      <c r="C233" s="102"/>
      <c r="D233" s="144"/>
      <c r="E233" s="102"/>
      <c r="F233" s="150"/>
      <c r="G233" s="166"/>
      <c r="H233" s="180"/>
      <c r="I233" s="180"/>
      <c r="J233" s="166"/>
      <c r="K233" s="166"/>
      <c r="L233" s="166"/>
      <c r="M233" s="201"/>
      <c r="N233" s="201"/>
      <c r="O233" s="209"/>
      <c r="Q233" s="213" t="str">
        <f t="shared" si="163"/>
        <v/>
      </c>
      <c r="R233" s="221" t="str">
        <f t="shared" si="164"/>
        <v/>
      </c>
      <c r="S233" s="221" t="str">
        <f t="shared" si="165"/>
        <v/>
      </c>
      <c r="T233" s="228" t="str">
        <f t="shared" si="166"/>
        <v/>
      </c>
      <c r="U233" s="221" t="str">
        <f t="shared" si="167"/>
        <v/>
      </c>
      <c r="V233" s="232" t="str">
        <f t="shared" si="168"/>
        <v/>
      </c>
      <c r="W233" s="221" t="str">
        <f t="shared" si="169"/>
        <v/>
      </c>
      <c r="X233" s="221" t="str">
        <f t="shared" si="170"/>
        <v/>
      </c>
      <c r="Y233" s="221" t="str">
        <f t="shared" si="171"/>
        <v/>
      </c>
      <c r="Z233" s="228" t="str">
        <f t="shared" si="172"/>
        <v/>
      </c>
      <c r="AA233" s="221" t="str">
        <f t="shared" si="173"/>
        <v/>
      </c>
      <c r="AB233" s="237" t="str">
        <f t="shared" si="174"/>
        <v/>
      </c>
      <c r="AC233" s="213" t="str">
        <f t="shared" si="175"/>
        <v/>
      </c>
      <c r="AD233" s="221" t="str">
        <f t="shared" si="176"/>
        <v/>
      </c>
      <c r="AE233" s="221" t="str">
        <f t="shared" si="177"/>
        <v/>
      </c>
      <c r="AF233" s="228" t="str">
        <f t="shared" si="178"/>
        <v/>
      </c>
      <c r="AG233" s="221" t="str">
        <f t="shared" si="179"/>
        <v/>
      </c>
      <c r="AH233" s="232" t="str">
        <f t="shared" si="180"/>
        <v/>
      </c>
      <c r="AI233" s="221" t="str">
        <f t="shared" si="181"/>
        <v/>
      </c>
      <c r="AJ233" s="221" t="str">
        <f t="shared" si="182"/>
        <v/>
      </c>
      <c r="AK233" s="221" t="str">
        <f t="shared" si="183"/>
        <v/>
      </c>
      <c r="AL233" s="228" t="str">
        <f t="shared" si="184"/>
        <v/>
      </c>
      <c r="AM233" s="221" t="str">
        <f t="shared" si="185"/>
        <v/>
      </c>
      <c r="AN233" s="237" t="str">
        <f t="shared" si="186"/>
        <v/>
      </c>
      <c r="AO233" s="213" t="str">
        <f t="shared" si="187"/>
        <v/>
      </c>
      <c r="AP233" s="221" t="str">
        <f t="shared" si="188"/>
        <v/>
      </c>
      <c r="AQ233" s="221" t="str">
        <f t="shared" si="189"/>
        <v/>
      </c>
      <c r="AR233" s="228" t="str">
        <f t="shared" si="190"/>
        <v/>
      </c>
      <c r="AS233" s="221" t="str">
        <f t="shared" si="191"/>
        <v/>
      </c>
      <c r="AT233" s="232" t="str">
        <f t="shared" si="192"/>
        <v/>
      </c>
      <c r="AU233" s="221" t="str">
        <f t="shared" si="193"/>
        <v/>
      </c>
      <c r="AV233" s="221" t="str">
        <f t="shared" si="194"/>
        <v/>
      </c>
      <c r="AW233" s="221" t="str">
        <f t="shared" si="195"/>
        <v/>
      </c>
      <c r="AX233" s="228" t="str">
        <f t="shared" si="196"/>
        <v/>
      </c>
      <c r="AY233" s="221" t="str">
        <f t="shared" si="197"/>
        <v/>
      </c>
      <c r="AZ233" s="237" t="str">
        <f t="shared" si="198"/>
        <v/>
      </c>
      <c r="BA233" s="213" t="str">
        <f t="shared" si="199"/>
        <v/>
      </c>
      <c r="BB233" s="221" t="str">
        <f t="shared" si="200"/>
        <v/>
      </c>
      <c r="BC233" s="232" t="str">
        <f t="shared" si="201"/>
        <v/>
      </c>
      <c r="BD233" s="229" t="str">
        <f t="shared" si="202"/>
        <v/>
      </c>
      <c r="BE233" s="222" t="str">
        <f t="shared" si="203"/>
        <v/>
      </c>
      <c r="BF233" s="233" t="str">
        <f t="shared" si="204"/>
        <v/>
      </c>
      <c r="BG233" s="222" t="str">
        <f t="shared" si="205"/>
        <v/>
      </c>
      <c r="BH233" s="222" t="str">
        <f t="shared" si="206"/>
        <v/>
      </c>
      <c r="BI233" s="222" t="str">
        <f t="shared" si="207"/>
        <v/>
      </c>
      <c r="BJ233" s="213" t="str">
        <f t="shared" si="208"/>
        <v/>
      </c>
      <c r="BK233" s="221" t="str">
        <f t="shared" si="209"/>
        <v/>
      </c>
      <c r="BL233" s="232" t="str">
        <f t="shared" si="210"/>
        <v/>
      </c>
      <c r="BM233" s="228" t="str">
        <f t="shared" si="211"/>
        <v/>
      </c>
      <c r="BN233" s="221" t="str">
        <f t="shared" si="212"/>
        <v/>
      </c>
      <c r="BO233" s="232" t="str">
        <f t="shared" si="213"/>
        <v/>
      </c>
      <c r="BP233" s="221" t="str">
        <f t="shared" si="214"/>
        <v/>
      </c>
      <c r="BQ233" s="221" t="str">
        <f t="shared" si="215"/>
        <v/>
      </c>
      <c r="BR233" s="237" t="str">
        <f t="shared" si="216"/>
        <v/>
      </c>
    </row>
    <row r="234" spans="1:70" s="77" customFormat="1" ht="15" customHeight="1">
      <c r="A234" s="102"/>
      <c r="B234" s="102"/>
      <c r="C234" s="102"/>
      <c r="D234" s="144"/>
      <c r="E234" s="102"/>
      <c r="F234" s="150"/>
      <c r="G234" s="166"/>
      <c r="H234" s="180"/>
      <c r="I234" s="180"/>
      <c r="J234" s="166"/>
      <c r="K234" s="166"/>
      <c r="L234" s="166"/>
      <c r="M234" s="201"/>
      <c r="N234" s="201"/>
      <c r="O234" s="209"/>
      <c r="Q234" s="213" t="str">
        <f t="shared" si="163"/>
        <v/>
      </c>
      <c r="R234" s="221" t="str">
        <f t="shared" si="164"/>
        <v/>
      </c>
      <c r="S234" s="221" t="str">
        <f t="shared" si="165"/>
        <v/>
      </c>
      <c r="T234" s="228" t="str">
        <f t="shared" si="166"/>
        <v/>
      </c>
      <c r="U234" s="221" t="str">
        <f t="shared" si="167"/>
        <v/>
      </c>
      <c r="V234" s="232" t="str">
        <f t="shared" si="168"/>
        <v/>
      </c>
      <c r="W234" s="221" t="str">
        <f t="shared" si="169"/>
        <v/>
      </c>
      <c r="X234" s="221" t="str">
        <f t="shared" si="170"/>
        <v/>
      </c>
      <c r="Y234" s="221" t="str">
        <f t="shared" si="171"/>
        <v/>
      </c>
      <c r="Z234" s="228" t="str">
        <f t="shared" si="172"/>
        <v/>
      </c>
      <c r="AA234" s="221" t="str">
        <f t="shared" si="173"/>
        <v/>
      </c>
      <c r="AB234" s="237" t="str">
        <f t="shared" si="174"/>
        <v/>
      </c>
      <c r="AC234" s="213" t="str">
        <f t="shared" si="175"/>
        <v/>
      </c>
      <c r="AD234" s="221" t="str">
        <f t="shared" si="176"/>
        <v/>
      </c>
      <c r="AE234" s="221" t="str">
        <f t="shared" si="177"/>
        <v/>
      </c>
      <c r="AF234" s="228" t="str">
        <f t="shared" si="178"/>
        <v/>
      </c>
      <c r="AG234" s="221" t="str">
        <f t="shared" si="179"/>
        <v/>
      </c>
      <c r="AH234" s="232" t="str">
        <f t="shared" si="180"/>
        <v/>
      </c>
      <c r="AI234" s="221" t="str">
        <f t="shared" si="181"/>
        <v/>
      </c>
      <c r="AJ234" s="221" t="str">
        <f t="shared" si="182"/>
        <v/>
      </c>
      <c r="AK234" s="221" t="str">
        <f t="shared" si="183"/>
        <v/>
      </c>
      <c r="AL234" s="228" t="str">
        <f t="shared" si="184"/>
        <v/>
      </c>
      <c r="AM234" s="221" t="str">
        <f t="shared" si="185"/>
        <v/>
      </c>
      <c r="AN234" s="237" t="str">
        <f t="shared" si="186"/>
        <v/>
      </c>
      <c r="AO234" s="213" t="str">
        <f t="shared" si="187"/>
        <v/>
      </c>
      <c r="AP234" s="221" t="str">
        <f t="shared" si="188"/>
        <v/>
      </c>
      <c r="AQ234" s="221" t="str">
        <f t="shared" si="189"/>
        <v/>
      </c>
      <c r="AR234" s="228" t="str">
        <f t="shared" si="190"/>
        <v/>
      </c>
      <c r="AS234" s="221" t="str">
        <f t="shared" si="191"/>
        <v/>
      </c>
      <c r="AT234" s="232" t="str">
        <f t="shared" si="192"/>
        <v/>
      </c>
      <c r="AU234" s="221" t="str">
        <f t="shared" si="193"/>
        <v/>
      </c>
      <c r="AV234" s="221" t="str">
        <f t="shared" si="194"/>
        <v/>
      </c>
      <c r="AW234" s="221" t="str">
        <f t="shared" si="195"/>
        <v/>
      </c>
      <c r="AX234" s="228" t="str">
        <f t="shared" si="196"/>
        <v/>
      </c>
      <c r="AY234" s="221" t="str">
        <f t="shared" si="197"/>
        <v/>
      </c>
      <c r="AZ234" s="237" t="str">
        <f t="shared" si="198"/>
        <v/>
      </c>
      <c r="BA234" s="213" t="str">
        <f t="shared" si="199"/>
        <v/>
      </c>
      <c r="BB234" s="221" t="str">
        <f t="shared" si="200"/>
        <v/>
      </c>
      <c r="BC234" s="232" t="str">
        <f t="shared" si="201"/>
        <v/>
      </c>
      <c r="BD234" s="229" t="str">
        <f t="shared" si="202"/>
        <v/>
      </c>
      <c r="BE234" s="222" t="str">
        <f t="shared" si="203"/>
        <v/>
      </c>
      <c r="BF234" s="233" t="str">
        <f t="shared" si="204"/>
        <v/>
      </c>
      <c r="BG234" s="222" t="str">
        <f t="shared" si="205"/>
        <v/>
      </c>
      <c r="BH234" s="222" t="str">
        <f t="shared" si="206"/>
        <v/>
      </c>
      <c r="BI234" s="222" t="str">
        <f t="shared" si="207"/>
        <v/>
      </c>
      <c r="BJ234" s="213" t="str">
        <f t="shared" si="208"/>
        <v/>
      </c>
      <c r="BK234" s="221" t="str">
        <f t="shared" si="209"/>
        <v/>
      </c>
      <c r="BL234" s="232" t="str">
        <f t="shared" si="210"/>
        <v/>
      </c>
      <c r="BM234" s="228" t="str">
        <f t="shared" si="211"/>
        <v/>
      </c>
      <c r="BN234" s="221" t="str">
        <f t="shared" si="212"/>
        <v/>
      </c>
      <c r="BO234" s="232" t="str">
        <f t="shared" si="213"/>
        <v/>
      </c>
      <c r="BP234" s="221" t="str">
        <f t="shared" si="214"/>
        <v/>
      </c>
      <c r="BQ234" s="221" t="str">
        <f t="shared" si="215"/>
        <v/>
      </c>
      <c r="BR234" s="237" t="str">
        <f t="shared" si="216"/>
        <v/>
      </c>
    </row>
    <row r="235" spans="1:70" s="77" customFormat="1" ht="15" customHeight="1">
      <c r="A235" s="102"/>
      <c r="B235" s="102"/>
      <c r="C235" s="102"/>
      <c r="D235" s="144"/>
      <c r="E235" s="102"/>
      <c r="F235" s="150"/>
      <c r="G235" s="166"/>
      <c r="H235" s="180"/>
      <c r="I235" s="180"/>
      <c r="J235" s="166"/>
      <c r="K235" s="166"/>
      <c r="L235" s="166"/>
      <c r="M235" s="201"/>
      <c r="N235" s="201"/>
      <c r="O235" s="209"/>
      <c r="Q235" s="213" t="str">
        <f t="shared" si="163"/>
        <v/>
      </c>
      <c r="R235" s="221" t="str">
        <f t="shared" si="164"/>
        <v/>
      </c>
      <c r="S235" s="221" t="str">
        <f t="shared" si="165"/>
        <v/>
      </c>
      <c r="T235" s="228" t="str">
        <f t="shared" si="166"/>
        <v/>
      </c>
      <c r="U235" s="221" t="str">
        <f t="shared" si="167"/>
        <v/>
      </c>
      <c r="V235" s="232" t="str">
        <f t="shared" si="168"/>
        <v/>
      </c>
      <c r="W235" s="221" t="str">
        <f t="shared" si="169"/>
        <v/>
      </c>
      <c r="X235" s="221" t="str">
        <f t="shared" si="170"/>
        <v/>
      </c>
      <c r="Y235" s="221" t="str">
        <f t="shared" si="171"/>
        <v/>
      </c>
      <c r="Z235" s="228" t="str">
        <f t="shared" si="172"/>
        <v/>
      </c>
      <c r="AA235" s="221" t="str">
        <f t="shared" si="173"/>
        <v/>
      </c>
      <c r="AB235" s="237" t="str">
        <f t="shared" si="174"/>
        <v/>
      </c>
      <c r="AC235" s="213" t="str">
        <f t="shared" si="175"/>
        <v/>
      </c>
      <c r="AD235" s="221" t="str">
        <f t="shared" si="176"/>
        <v/>
      </c>
      <c r="AE235" s="221" t="str">
        <f t="shared" si="177"/>
        <v/>
      </c>
      <c r="AF235" s="228" t="str">
        <f t="shared" si="178"/>
        <v/>
      </c>
      <c r="AG235" s="221" t="str">
        <f t="shared" si="179"/>
        <v/>
      </c>
      <c r="AH235" s="232" t="str">
        <f t="shared" si="180"/>
        <v/>
      </c>
      <c r="AI235" s="221" t="str">
        <f t="shared" si="181"/>
        <v/>
      </c>
      <c r="AJ235" s="221" t="str">
        <f t="shared" si="182"/>
        <v/>
      </c>
      <c r="AK235" s="221" t="str">
        <f t="shared" si="183"/>
        <v/>
      </c>
      <c r="AL235" s="228" t="str">
        <f t="shared" si="184"/>
        <v/>
      </c>
      <c r="AM235" s="221" t="str">
        <f t="shared" si="185"/>
        <v/>
      </c>
      <c r="AN235" s="237" t="str">
        <f t="shared" si="186"/>
        <v/>
      </c>
      <c r="AO235" s="213" t="str">
        <f t="shared" si="187"/>
        <v/>
      </c>
      <c r="AP235" s="221" t="str">
        <f t="shared" si="188"/>
        <v/>
      </c>
      <c r="AQ235" s="221" t="str">
        <f t="shared" si="189"/>
        <v/>
      </c>
      <c r="AR235" s="228" t="str">
        <f t="shared" si="190"/>
        <v/>
      </c>
      <c r="AS235" s="221" t="str">
        <f t="shared" si="191"/>
        <v/>
      </c>
      <c r="AT235" s="232" t="str">
        <f t="shared" si="192"/>
        <v/>
      </c>
      <c r="AU235" s="221" t="str">
        <f t="shared" si="193"/>
        <v/>
      </c>
      <c r="AV235" s="221" t="str">
        <f t="shared" si="194"/>
        <v/>
      </c>
      <c r="AW235" s="221" t="str">
        <f t="shared" si="195"/>
        <v/>
      </c>
      <c r="AX235" s="228" t="str">
        <f t="shared" si="196"/>
        <v/>
      </c>
      <c r="AY235" s="221" t="str">
        <f t="shared" si="197"/>
        <v/>
      </c>
      <c r="AZ235" s="237" t="str">
        <f t="shared" si="198"/>
        <v/>
      </c>
      <c r="BA235" s="213" t="str">
        <f t="shared" si="199"/>
        <v/>
      </c>
      <c r="BB235" s="221" t="str">
        <f t="shared" si="200"/>
        <v/>
      </c>
      <c r="BC235" s="232" t="str">
        <f t="shared" si="201"/>
        <v/>
      </c>
      <c r="BD235" s="229" t="str">
        <f t="shared" si="202"/>
        <v/>
      </c>
      <c r="BE235" s="222" t="str">
        <f t="shared" si="203"/>
        <v/>
      </c>
      <c r="BF235" s="233" t="str">
        <f t="shared" si="204"/>
        <v/>
      </c>
      <c r="BG235" s="222" t="str">
        <f t="shared" si="205"/>
        <v/>
      </c>
      <c r="BH235" s="222" t="str">
        <f t="shared" si="206"/>
        <v/>
      </c>
      <c r="BI235" s="222" t="str">
        <f t="shared" si="207"/>
        <v/>
      </c>
      <c r="BJ235" s="213" t="str">
        <f t="shared" si="208"/>
        <v/>
      </c>
      <c r="BK235" s="221" t="str">
        <f t="shared" si="209"/>
        <v/>
      </c>
      <c r="BL235" s="232" t="str">
        <f t="shared" si="210"/>
        <v/>
      </c>
      <c r="BM235" s="228" t="str">
        <f t="shared" si="211"/>
        <v/>
      </c>
      <c r="BN235" s="221" t="str">
        <f t="shared" si="212"/>
        <v/>
      </c>
      <c r="BO235" s="232" t="str">
        <f t="shared" si="213"/>
        <v/>
      </c>
      <c r="BP235" s="221" t="str">
        <f t="shared" si="214"/>
        <v/>
      </c>
      <c r="BQ235" s="221" t="str">
        <f t="shared" si="215"/>
        <v/>
      </c>
      <c r="BR235" s="237" t="str">
        <f t="shared" si="216"/>
        <v/>
      </c>
    </row>
    <row r="236" spans="1:70" s="77" customFormat="1" ht="15" customHeight="1">
      <c r="A236" s="102"/>
      <c r="B236" s="102"/>
      <c r="C236" s="102"/>
      <c r="D236" s="144"/>
      <c r="E236" s="102"/>
      <c r="F236" s="150"/>
      <c r="G236" s="166"/>
      <c r="H236" s="180"/>
      <c r="I236" s="180"/>
      <c r="J236" s="166"/>
      <c r="K236" s="166"/>
      <c r="L236" s="166"/>
      <c r="M236" s="201"/>
      <c r="N236" s="201"/>
      <c r="O236" s="209"/>
      <c r="Q236" s="213" t="str">
        <f t="shared" si="163"/>
        <v/>
      </c>
      <c r="R236" s="221" t="str">
        <f t="shared" si="164"/>
        <v/>
      </c>
      <c r="S236" s="221" t="str">
        <f t="shared" si="165"/>
        <v/>
      </c>
      <c r="T236" s="228" t="str">
        <f t="shared" si="166"/>
        <v/>
      </c>
      <c r="U236" s="221" t="str">
        <f t="shared" si="167"/>
        <v/>
      </c>
      <c r="V236" s="232" t="str">
        <f t="shared" si="168"/>
        <v/>
      </c>
      <c r="W236" s="221" t="str">
        <f t="shared" si="169"/>
        <v/>
      </c>
      <c r="X236" s="221" t="str">
        <f t="shared" si="170"/>
        <v/>
      </c>
      <c r="Y236" s="221" t="str">
        <f t="shared" si="171"/>
        <v/>
      </c>
      <c r="Z236" s="228" t="str">
        <f t="shared" si="172"/>
        <v/>
      </c>
      <c r="AA236" s="221" t="str">
        <f t="shared" si="173"/>
        <v/>
      </c>
      <c r="AB236" s="237" t="str">
        <f t="shared" si="174"/>
        <v/>
      </c>
      <c r="AC236" s="213" t="str">
        <f t="shared" si="175"/>
        <v/>
      </c>
      <c r="AD236" s="221" t="str">
        <f t="shared" si="176"/>
        <v/>
      </c>
      <c r="AE236" s="221" t="str">
        <f t="shared" si="177"/>
        <v/>
      </c>
      <c r="AF236" s="228" t="str">
        <f t="shared" si="178"/>
        <v/>
      </c>
      <c r="AG236" s="221" t="str">
        <f t="shared" si="179"/>
        <v/>
      </c>
      <c r="AH236" s="232" t="str">
        <f t="shared" si="180"/>
        <v/>
      </c>
      <c r="AI236" s="221" t="str">
        <f t="shared" si="181"/>
        <v/>
      </c>
      <c r="AJ236" s="221" t="str">
        <f t="shared" si="182"/>
        <v/>
      </c>
      <c r="AK236" s="221" t="str">
        <f t="shared" si="183"/>
        <v/>
      </c>
      <c r="AL236" s="228" t="str">
        <f t="shared" si="184"/>
        <v/>
      </c>
      <c r="AM236" s="221" t="str">
        <f t="shared" si="185"/>
        <v/>
      </c>
      <c r="AN236" s="237" t="str">
        <f t="shared" si="186"/>
        <v/>
      </c>
      <c r="AO236" s="213" t="str">
        <f t="shared" si="187"/>
        <v/>
      </c>
      <c r="AP236" s="221" t="str">
        <f t="shared" si="188"/>
        <v/>
      </c>
      <c r="AQ236" s="221" t="str">
        <f t="shared" si="189"/>
        <v/>
      </c>
      <c r="AR236" s="228" t="str">
        <f t="shared" si="190"/>
        <v/>
      </c>
      <c r="AS236" s="221" t="str">
        <f t="shared" si="191"/>
        <v/>
      </c>
      <c r="AT236" s="232" t="str">
        <f t="shared" si="192"/>
        <v/>
      </c>
      <c r="AU236" s="221" t="str">
        <f t="shared" si="193"/>
        <v/>
      </c>
      <c r="AV236" s="221" t="str">
        <f t="shared" si="194"/>
        <v/>
      </c>
      <c r="AW236" s="221" t="str">
        <f t="shared" si="195"/>
        <v/>
      </c>
      <c r="AX236" s="228" t="str">
        <f t="shared" si="196"/>
        <v/>
      </c>
      <c r="AY236" s="221" t="str">
        <f t="shared" si="197"/>
        <v/>
      </c>
      <c r="AZ236" s="237" t="str">
        <f t="shared" si="198"/>
        <v/>
      </c>
      <c r="BA236" s="213" t="str">
        <f t="shared" si="199"/>
        <v/>
      </c>
      <c r="BB236" s="221" t="str">
        <f t="shared" si="200"/>
        <v/>
      </c>
      <c r="BC236" s="232" t="str">
        <f t="shared" si="201"/>
        <v/>
      </c>
      <c r="BD236" s="229" t="str">
        <f t="shared" si="202"/>
        <v/>
      </c>
      <c r="BE236" s="222" t="str">
        <f t="shared" si="203"/>
        <v/>
      </c>
      <c r="BF236" s="233" t="str">
        <f t="shared" si="204"/>
        <v/>
      </c>
      <c r="BG236" s="222" t="str">
        <f t="shared" si="205"/>
        <v/>
      </c>
      <c r="BH236" s="222" t="str">
        <f t="shared" si="206"/>
        <v/>
      </c>
      <c r="BI236" s="222" t="str">
        <f t="shared" si="207"/>
        <v/>
      </c>
      <c r="BJ236" s="213" t="str">
        <f t="shared" si="208"/>
        <v/>
      </c>
      <c r="BK236" s="221" t="str">
        <f t="shared" si="209"/>
        <v/>
      </c>
      <c r="BL236" s="232" t="str">
        <f t="shared" si="210"/>
        <v/>
      </c>
      <c r="BM236" s="228" t="str">
        <f t="shared" si="211"/>
        <v/>
      </c>
      <c r="BN236" s="221" t="str">
        <f t="shared" si="212"/>
        <v/>
      </c>
      <c r="BO236" s="232" t="str">
        <f t="shared" si="213"/>
        <v/>
      </c>
      <c r="BP236" s="221" t="str">
        <f t="shared" si="214"/>
        <v/>
      </c>
      <c r="BQ236" s="221" t="str">
        <f t="shared" si="215"/>
        <v/>
      </c>
      <c r="BR236" s="237" t="str">
        <f t="shared" si="216"/>
        <v/>
      </c>
    </row>
    <row r="237" spans="1:70" s="77" customFormat="1" ht="15" customHeight="1">
      <c r="A237" s="102"/>
      <c r="B237" s="102"/>
      <c r="C237" s="102"/>
      <c r="D237" s="144"/>
      <c r="E237" s="102"/>
      <c r="F237" s="150"/>
      <c r="G237" s="166"/>
      <c r="H237" s="180"/>
      <c r="I237" s="180"/>
      <c r="J237" s="166"/>
      <c r="K237" s="166"/>
      <c r="L237" s="166"/>
      <c r="M237" s="201"/>
      <c r="N237" s="201"/>
      <c r="O237" s="209"/>
      <c r="Q237" s="213" t="str">
        <f t="shared" si="163"/>
        <v/>
      </c>
      <c r="R237" s="221" t="str">
        <f t="shared" si="164"/>
        <v/>
      </c>
      <c r="S237" s="221" t="str">
        <f t="shared" si="165"/>
        <v/>
      </c>
      <c r="T237" s="228" t="str">
        <f t="shared" si="166"/>
        <v/>
      </c>
      <c r="U237" s="221" t="str">
        <f t="shared" si="167"/>
        <v/>
      </c>
      <c r="V237" s="232" t="str">
        <f t="shared" si="168"/>
        <v/>
      </c>
      <c r="W237" s="221" t="str">
        <f t="shared" si="169"/>
        <v/>
      </c>
      <c r="X237" s="221" t="str">
        <f t="shared" si="170"/>
        <v/>
      </c>
      <c r="Y237" s="221" t="str">
        <f t="shared" si="171"/>
        <v/>
      </c>
      <c r="Z237" s="228" t="str">
        <f t="shared" si="172"/>
        <v/>
      </c>
      <c r="AA237" s="221" t="str">
        <f t="shared" si="173"/>
        <v/>
      </c>
      <c r="AB237" s="237" t="str">
        <f t="shared" si="174"/>
        <v/>
      </c>
      <c r="AC237" s="213" t="str">
        <f t="shared" si="175"/>
        <v/>
      </c>
      <c r="AD237" s="221" t="str">
        <f t="shared" si="176"/>
        <v/>
      </c>
      <c r="AE237" s="221" t="str">
        <f t="shared" si="177"/>
        <v/>
      </c>
      <c r="AF237" s="228" t="str">
        <f t="shared" si="178"/>
        <v/>
      </c>
      <c r="AG237" s="221" t="str">
        <f t="shared" si="179"/>
        <v/>
      </c>
      <c r="AH237" s="232" t="str">
        <f t="shared" si="180"/>
        <v/>
      </c>
      <c r="AI237" s="221" t="str">
        <f t="shared" si="181"/>
        <v/>
      </c>
      <c r="AJ237" s="221" t="str">
        <f t="shared" si="182"/>
        <v/>
      </c>
      <c r="AK237" s="221" t="str">
        <f t="shared" si="183"/>
        <v/>
      </c>
      <c r="AL237" s="228" t="str">
        <f t="shared" si="184"/>
        <v/>
      </c>
      <c r="AM237" s="221" t="str">
        <f t="shared" si="185"/>
        <v/>
      </c>
      <c r="AN237" s="237" t="str">
        <f t="shared" si="186"/>
        <v/>
      </c>
      <c r="AO237" s="213" t="str">
        <f t="shared" si="187"/>
        <v/>
      </c>
      <c r="AP237" s="221" t="str">
        <f t="shared" si="188"/>
        <v/>
      </c>
      <c r="AQ237" s="221" t="str">
        <f t="shared" si="189"/>
        <v/>
      </c>
      <c r="AR237" s="228" t="str">
        <f t="shared" si="190"/>
        <v/>
      </c>
      <c r="AS237" s="221" t="str">
        <f t="shared" si="191"/>
        <v/>
      </c>
      <c r="AT237" s="232" t="str">
        <f t="shared" si="192"/>
        <v/>
      </c>
      <c r="AU237" s="221" t="str">
        <f t="shared" si="193"/>
        <v/>
      </c>
      <c r="AV237" s="221" t="str">
        <f t="shared" si="194"/>
        <v/>
      </c>
      <c r="AW237" s="221" t="str">
        <f t="shared" si="195"/>
        <v/>
      </c>
      <c r="AX237" s="228" t="str">
        <f t="shared" si="196"/>
        <v/>
      </c>
      <c r="AY237" s="221" t="str">
        <f t="shared" si="197"/>
        <v/>
      </c>
      <c r="AZ237" s="237" t="str">
        <f t="shared" si="198"/>
        <v/>
      </c>
      <c r="BA237" s="213" t="str">
        <f t="shared" si="199"/>
        <v/>
      </c>
      <c r="BB237" s="221" t="str">
        <f t="shared" si="200"/>
        <v/>
      </c>
      <c r="BC237" s="232" t="str">
        <f t="shared" si="201"/>
        <v/>
      </c>
      <c r="BD237" s="229" t="str">
        <f t="shared" si="202"/>
        <v/>
      </c>
      <c r="BE237" s="222" t="str">
        <f t="shared" si="203"/>
        <v/>
      </c>
      <c r="BF237" s="233" t="str">
        <f t="shared" si="204"/>
        <v/>
      </c>
      <c r="BG237" s="222" t="str">
        <f t="shared" si="205"/>
        <v/>
      </c>
      <c r="BH237" s="222" t="str">
        <f t="shared" si="206"/>
        <v/>
      </c>
      <c r="BI237" s="222" t="str">
        <f t="shared" si="207"/>
        <v/>
      </c>
      <c r="BJ237" s="213" t="str">
        <f t="shared" si="208"/>
        <v/>
      </c>
      <c r="BK237" s="221" t="str">
        <f t="shared" si="209"/>
        <v/>
      </c>
      <c r="BL237" s="232" t="str">
        <f t="shared" si="210"/>
        <v/>
      </c>
      <c r="BM237" s="228" t="str">
        <f t="shared" si="211"/>
        <v/>
      </c>
      <c r="BN237" s="221" t="str">
        <f t="shared" si="212"/>
        <v/>
      </c>
      <c r="BO237" s="232" t="str">
        <f t="shared" si="213"/>
        <v/>
      </c>
      <c r="BP237" s="221" t="str">
        <f t="shared" si="214"/>
        <v/>
      </c>
      <c r="BQ237" s="221" t="str">
        <f t="shared" si="215"/>
        <v/>
      </c>
      <c r="BR237" s="237" t="str">
        <f t="shared" si="216"/>
        <v/>
      </c>
    </row>
    <row r="238" spans="1:70" s="77" customFormat="1" ht="15" customHeight="1">
      <c r="A238" s="102"/>
      <c r="B238" s="102"/>
      <c r="C238" s="102"/>
      <c r="D238" s="144"/>
      <c r="E238" s="102"/>
      <c r="F238" s="150"/>
      <c r="G238" s="166"/>
      <c r="H238" s="180"/>
      <c r="I238" s="180"/>
      <c r="J238" s="166"/>
      <c r="K238" s="166"/>
      <c r="L238" s="166"/>
      <c r="M238" s="201"/>
      <c r="N238" s="201"/>
      <c r="O238" s="209"/>
      <c r="Q238" s="213" t="str">
        <f t="shared" si="163"/>
        <v/>
      </c>
      <c r="R238" s="221" t="str">
        <f t="shared" si="164"/>
        <v/>
      </c>
      <c r="S238" s="221" t="str">
        <f t="shared" si="165"/>
        <v/>
      </c>
      <c r="T238" s="228" t="str">
        <f t="shared" si="166"/>
        <v/>
      </c>
      <c r="U238" s="221" t="str">
        <f t="shared" si="167"/>
        <v/>
      </c>
      <c r="V238" s="232" t="str">
        <f t="shared" si="168"/>
        <v/>
      </c>
      <c r="W238" s="221" t="str">
        <f t="shared" si="169"/>
        <v/>
      </c>
      <c r="X238" s="221" t="str">
        <f t="shared" si="170"/>
        <v/>
      </c>
      <c r="Y238" s="221" t="str">
        <f t="shared" si="171"/>
        <v/>
      </c>
      <c r="Z238" s="228" t="str">
        <f t="shared" si="172"/>
        <v/>
      </c>
      <c r="AA238" s="221" t="str">
        <f t="shared" si="173"/>
        <v/>
      </c>
      <c r="AB238" s="237" t="str">
        <f t="shared" si="174"/>
        <v/>
      </c>
      <c r="AC238" s="213" t="str">
        <f t="shared" si="175"/>
        <v/>
      </c>
      <c r="AD238" s="221" t="str">
        <f t="shared" si="176"/>
        <v/>
      </c>
      <c r="AE238" s="221" t="str">
        <f t="shared" si="177"/>
        <v/>
      </c>
      <c r="AF238" s="228" t="str">
        <f t="shared" si="178"/>
        <v/>
      </c>
      <c r="AG238" s="221" t="str">
        <f t="shared" si="179"/>
        <v/>
      </c>
      <c r="AH238" s="232" t="str">
        <f t="shared" si="180"/>
        <v/>
      </c>
      <c r="AI238" s="221" t="str">
        <f t="shared" si="181"/>
        <v/>
      </c>
      <c r="AJ238" s="221" t="str">
        <f t="shared" si="182"/>
        <v/>
      </c>
      <c r="AK238" s="221" t="str">
        <f t="shared" si="183"/>
        <v/>
      </c>
      <c r="AL238" s="228" t="str">
        <f t="shared" si="184"/>
        <v/>
      </c>
      <c r="AM238" s="221" t="str">
        <f t="shared" si="185"/>
        <v/>
      </c>
      <c r="AN238" s="237" t="str">
        <f t="shared" si="186"/>
        <v/>
      </c>
      <c r="AO238" s="213" t="str">
        <f t="shared" si="187"/>
        <v/>
      </c>
      <c r="AP238" s="221" t="str">
        <f t="shared" si="188"/>
        <v/>
      </c>
      <c r="AQ238" s="221" t="str">
        <f t="shared" si="189"/>
        <v/>
      </c>
      <c r="AR238" s="228" t="str">
        <f t="shared" si="190"/>
        <v/>
      </c>
      <c r="AS238" s="221" t="str">
        <f t="shared" si="191"/>
        <v/>
      </c>
      <c r="AT238" s="232" t="str">
        <f t="shared" si="192"/>
        <v/>
      </c>
      <c r="AU238" s="221" t="str">
        <f t="shared" si="193"/>
        <v/>
      </c>
      <c r="AV238" s="221" t="str">
        <f t="shared" si="194"/>
        <v/>
      </c>
      <c r="AW238" s="221" t="str">
        <f t="shared" si="195"/>
        <v/>
      </c>
      <c r="AX238" s="228" t="str">
        <f t="shared" si="196"/>
        <v/>
      </c>
      <c r="AY238" s="221" t="str">
        <f t="shared" si="197"/>
        <v/>
      </c>
      <c r="AZ238" s="237" t="str">
        <f t="shared" si="198"/>
        <v/>
      </c>
      <c r="BA238" s="213" t="str">
        <f t="shared" si="199"/>
        <v/>
      </c>
      <c r="BB238" s="221" t="str">
        <f t="shared" si="200"/>
        <v/>
      </c>
      <c r="BC238" s="232" t="str">
        <f t="shared" si="201"/>
        <v/>
      </c>
      <c r="BD238" s="229" t="str">
        <f t="shared" si="202"/>
        <v/>
      </c>
      <c r="BE238" s="222" t="str">
        <f t="shared" si="203"/>
        <v/>
      </c>
      <c r="BF238" s="233" t="str">
        <f t="shared" si="204"/>
        <v/>
      </c>
      <c r="BG238" s="222" t="str">
        <f t="shared" si="205"/>
        <v/>
      </c>
      <c r="BH238" s="222" t="str">
        <f t="shared" si="206"/>
        <v/>
      </c>
      <c r="BI238" s="222" t="str">
        <f t="shared" si="207"/>
        <v/>
      </c>
      <c r="BJ238" s="213" t="str">
        <f t="shared" si="208"/>
        <v/>
      </c>
      <c r="BK238" s="221" t="str">
        <f t="shared" si="209"/>
        <v/>
      </c>
      <c r="BL238" s="232" t="str">
        <f t="shared" si="210"/>
        <v/>
      </c>
      <c r="BM238" s="228" t="str">
        <f t="shared" si="211"/>
        <v/>
      </c>
      <c r="BN238" s="221" t="str">
        <f t="shared" si="212"/>
        <v/>
      </c>
      <c r="BO238" s="232" t="str">
        <f t="shared" si="213"/>
        <v/>
      </c>
      <c r="BP238" s="221" t="str">
        <f t="shared" si="214"/>
        <v/>
      </c>
      <c r="BQ238" s="221" t="str">
        <f t="shared" si="215"/>
        <v/>
      </c>
      <c r="BR238" s="237" t="str">
        <f t="shared" si="216"/>
        <v/>
      </c>
    </row>
    <row r="239" spans="1:70" s="77" customFormat="1" ht="15" customHeight="1">
      <c r="A239" s="102"/>
      <c r="B239" s="102"/>
      <c r="C239" s="102"/>
      <c r="D239" s="144"/>
      <c r="E239" s="102"/>
      <c r="F239" s="150"/>
      <c r="G239" s="166"/>
      <c r="H239" s="180"/>
      <c r="I239" s="180"/>
      <c r="J239" s="166"/>
      <c r="K239" s="166"/>
      <c r="L239" s="166"/>
      <c r="M239" s="201"/>
      <c r="N239" s="201"/>
      <c r="O239" s="209"/>
      <c r="Q239" s="213" t="str">
        <f t="shared" si="163"/>
        <v/>
      </c>
      <c r="R239" s="221" t="str">
        <f t="shared" si="164"/>
        <v/>
      </c>
      <c r="S239" s="221" t="str">
        <f t="shared" si="165"/>
        <v/>
      </c>
      <c r="T239" s="228" t="str">
        <f t="shared" si="166"/>
        <v/>
      </c>
      <c r="U239" s="221" t="str">
        <f t="shared" si="167"/>
        <v/>
      </c>
      <c r="V239" s="232" t="str">
        <f t="shared" si="168"/>
        <v/>
      </c>
      <c r="W239" s="221" t="str">
        <f t="shared" si="169"/>
        <v/>
      </c>
      <c r="X239" s="221" t="str">
        <f t="shared" si="170"/>
        <v/>
      </c>
      <c r="Y239" s="221" t="str">
        <f t="shared" si="171"/>
        <v/>
      </c>
      <c r="Z239" s="228" t="str">
        <f t="shared" si="172"/>
        <v/>
      </c>
      <c r="AA239" s="221" t="str">
        <f t="shared" si="173"/>
        <v/>
      </c>
      <c r="AB239" s="237" t="str">
        <f t="shared" si="174"/>
        <v/>
      </c>
      <c r="AC239" s="213" t="str">
        <f t="shared" si="175"/>
        <v/>
      </c>
      <c r="AD239" s="221" t="str">
        <f t="shared" si="176"/>
        <v/>
      </c>
      <c r="AE239" s="221" t="str">
        <f t="shared" si="177"/>
        <v/>
      </c>
      <c r="AF239" s="228" t="str">
        <f t="shared" si="178"/>
        <v/>
      </c>
      <c r="AG239" s="221" t="str">
        <f t="shared" si="179"/>
        <v/>
      </c>
      <c r="AH239" s="232" t="str">
        <f t="shared" si="180"/>
        <v/>
      </c>
      <c r="AI239" s="221" t="str">
        <f t="shared" si="181"/>
        <v/>
      </c>
      <c r="AJ239" s="221" t="str">
        <f t="shared" si="182"/>
        <v/>
      </c>
      <c r="AK239" s="221" t="str">
        <f t="shared" si="183"/>
        <v/>
      </c>
      <c r="AL239" s="228" t="str">
        <f t="shared" si="184"/>
        <v/>
      </c>
      <c r="AM239" s="221" t="str">
        <f t="shared" si="185"/>
        <v/>
      </c>
      <c r="AN239" s="237" t="str">
        <f t="shared" si="186"/>
        <v/>
      </c>
      <c r="AO239" s="213" t="str">
        <f t="shared" si="187"/>
        <v/>
      </c>
      <c r="AP239" s="221" t="str">
        <f t="shared" si="188"/>
        <v/>
      </c>
      <c r="AQ239" s="221" t="str">
        <f t="shared" si="189"/>
        <v/>
      </c>
      <c r="AR239" s="228" t="str">
        <f t="shared" si="190"/>
        <v/>
      </c>
      <c r="AS239" s="221" t="str">
        <f t="shared" si="191"/>
        <v/>
      </c>
      <c r="AT239" s="232" t="str">
        <f t="shared" si="192"/>
        <v/>
      </c>
      <c r="AU239" s="221" t="str">
        <f t="shared" si="193"/>
        <v/>
      </c>
      <c r="AV239" s="221" t="str">
        <f t="shared" si="194"/>
        <v/>
      </c>
      <c r="AW239" s="221" t="str">
        <f t="shared" si="195"/>
        <v/>
      </c>
      <c r="AX239" s="228" t="str">
        <f t="shared" si="196"/>
        <v/>
      </c>
      <c r="AY239" s="221" t="str">
        <f t="shared" si="197"/>
        <v/>
      </c>
      <c r="AZ239" s="237" t="str">
        <f t="shared" si="198"/>
        <v/>
      </c>
      <c r="BA239" s="213" t="str">
        <f t="shared" si="199"/>
        <v/>
      </c>
      <c r="BB239" s="221" t="str">
        <f t="shared" si="200"/>
        <v/>
      </c>
      <c r="BC239" s="232" t="str">
        <f t="shared" si="201"/>
        <v/>
      </c>
      <c r="BD239" s="229" t="str">
        <f t="shared" si="202"/>
        <v/>
      </c>
      <c r="BE239" s="222" t="str">
        <f t="shared" si="203"/>
        <v/>
      </c>
      <c r="BF239" s="233" t="str">
        <f t="shared" si="204"/>
        <v/>
      </c>
      <c r="BG239" s="222" t="str">
        <f t="shared" si="205"/>
        <v/>
      </c>
      <c r="BH239" s="222" t="str">
        <f t="shared" si="206"/>
        <v/>
      </c>
      <c r="BI239" s="222" t="str">
        <f t="shared" si="207"/>
        <v/>
      </c>
      <c r="BJ239" s="213" t="str">
        <f t="shared" si="208"/>
        <v/>
      </c>
      <c r="BK239" s="221" t="str">
        <f t="shared" si="209"/>
        <v/>
      </c>
      <c r="BL239" s="232" t="str">
        <f t="shared" si="210"/>
        <v/>
      </c>
      <c r="BM239" s="228" t="str">
        <f t="shared" si="211"/>
        <v/>
      </c>
      <c r="BN239" s="221" t="str">
        <f t="shared" si="212"/>
        <v/>
      </c>
      <c r="BO239" s="232" t="str">
        <f t="shared" si="213"/>
        <v/>
      </c>
      <c r="BP239" s="221" t="str">
        <f t="shared" si="214"/>
        <v/>
      </c>
      <c r="BQ239" s="221" t="str">
        <f t="shared" si="215"/>
        <v/>
      </c>
      <c r="BR239" s="237" t="str">
        <f t="shared" si="216"/>
        <v/>
      </c>
    </row>
    <row r="240" spans="1:70" s="77" customFormat="1" ht="15" customHeight="1">
      <c r="A240" s="102"/>
      <c r="B240" s="102"/>
      <c r="C240" s="102"/>
      <c r="D240" s="144"/>
      <c r="E240" s="102"/>
      <c r="F240" s="150"/>
      <c r="G240" s="166"/>
      <c r="H240" s="180"/>
      <c r="I240" s="180"/>
      <c r="J240" s="166"/>
      <c r="K240" s="166"/>
      <c r="L240" s="166"/>
      <c r="M240" s="201"/>
      <c r="N240" s="201"/>
      <c r="O240" s="209"/>
      <c r="Q240" s="213" t="str">
        <f t="shared" si="163"/>
        <v/>
      </c>
      <c r="R240" s="221" t="str">
        <f t="shared" si="164"/>
        <v/>
      </c>
      <c r="S240" s="221" t="str">
        <f t="shared" si="165"/>
        <v/>
      </c>
      <c r="T240" s="228" t="str">
        <f t="shared" si="166"/>
        <v/>
      </c>
      <c r="U240" s="221" t="str">
        <f t="shared" si="167"/>
        <v/>
      </c>
      <c r="V240" s="232" t="str">
        <f t="shared" si="168"/>
        <v/>
      </c>
      <c r="W240" s="221" t="str">
        <f t="shared" si="169"/>
        <v/>
      </c>
      <c r="X240" s="221" t="str">
        <f t="shared" si="170"/>
        <v/>
      </c>
      <c r="Y240" s="221" t="str">
        <f t="shared" si="171"/>
        <v/>
      </c>
      <c r="Z240" s="228" t="str">
        <f t="shared" si="172"/>
        <v/>
      </c>
      <c r="AA240" s="221" t="str">
        <f t="shared" si="173"/>
        <v/>
      </c>
      <c r="AB240" s="237" t="str">
        <f t="shared" si="174"/>
        <v/>
      </c>
      <c r="AC240" s="213" t="str">
        <f t="shared" si="175"/>
        <v/>
      </c>
      <c r="AD240" s="221" t="str">
        <f t="shared" si="176"/>
        <v/>
      </c>
      <c r="AE240" s="221" t="str">
        <f t="shared" si="177"/>
        <v/>
      </c>
      <c r="AF240" s="228" t="str">
        <f t="shared" si="178"/>
        <v/>
      </c>
      <c r="AG240" s="221" t="str">
        <f t="shared" si="179"/>
        <v/>
      </c>
      <c r="AH240" s="232" t="str">
        <f t="shared" si="180"/>
        <v/>
      </c>
      <c r="AI240" s="221" t="str">
        <f t="shared" si="181"/>
        <v/>
      </c>
      <c r="AJ240" s="221" t="str">
        <f t="shared" si="182"/>
        <v/>
      </c>
      <c r="AK240" s="221" t="str">
        <f t="shared" si="183"/>
        <v/>
      </c>
      <c r="AL240" s="228" t="str">
        <f t="shared" si="184"/>
        <v/>
      </c>
      <c r="AM240" s="221" t="str">
        <f t="shared" si="185"/>
        <v/>
      </c>
      <c r="AN240" s="237" t="str">
        <f t="shared" si="186"/>
        <v/>
      </c>
      <c r="AO240" s="213" t="str">
        <f t="shared" si="187"/>
        <v/>
      </c>
      <c r="AP240" s="221" t="str">
        <f t="shared" si="188"/>
        <v/>
      </c>
      <c r="AQ240" s="221" t="str">
        <f t="shared" si="189"/>
        <v/>
      </c>
      <c r="AR240" s="228" t="str">
        <f t="shared" si="190"/>
        <v/>
      </c>
      <c r="AS240" s="221" t="str">
        <f t="shared" si="191"/>
        <v/>
      </c>
      <c r="AT240" s="232" t="str">
        <f t="shared" si="192"/>
        <v/>
      </c>
      <c r="AU240" s="221" t="str">
        <f t="shared" si="193"/>
        <v/>
      </c>
      <c r="AV240" s="221" t="str">
        <f t="shared" si="194"/>
        <v/>
      </c>
      <c r="AW240" s="221" t="str">
        <f t="shared" si="195"/>
        <v/>
      </c>
      <c r="AX240" s="228" t="str">
        <f t="shared" si="196"/>
        <v/>
      </c>
      <c r="AY240" s="221" t="str">
        <f t="shared" si="197"/>
        <v/>
      </c>
      <c r="AZ240" s="237" t="str">
        <f t="shared" si="198"/>
        <v/>
      </c>
      <c r="BA240" s="213" t="str">
        <f t="shared" si="199"/>
        <v/>
      </c>
      <c r="BB240" s="221" t="str">
        <f t="shared" si="200"/>
        <v/>
      </c>
      <c r="BC240" s="232" t="str">
        <f t="shared" si="201"/>
        <v/>
      </c>
      <c r="BD240" s="229" t="str">
        <f t="shared" si="202"/>
        <v/>
      </c>
      <c r="BE240" s="222" t="str">
        <f t="shared" si="203"/>
        <v/>
      </c>
      <c r="BF240" s="233" t="str">
        <f t="shared" si="204"/>
        <v/>
      </c>
      <c r="BG240" s="222" t="str">
        <f t="shared" si="205"/>
        <v/>
      </c>
      <c r="BH240" s="222" t="str">
        <f t="shared" si="206"/>
        <v/>
      </c>
      <c r="BI240" s="222" t="str">
        <f t="shared" si="207"/>
        <v/>
      </c>
      <c r="BJ240" s="213" t="str">
        <f t="shared" si="208"/>
        <v/>
      </c>
      <c r="BK240" s="221" t="str">
        <f t="shared" si="209"/>
        <v/>
      </c>
      <c r="BL240" s="232" t="str">
        <f t="shared" si="210"/>
        <v/>
      </c>
      <c r="BM240" s="228" t="str">
        <f t="shared" si="211"/>
        <v/>
      </c>
      <c r="BN240" s="221" t="str">
        <f t="shared" si="212"/>
        <v/>
      </c>
      <c r="BO240" s="232" t="str">
        <f t="shared" si="213"/>
        <v/>
      </c>
      <c r="BP240" s="221" t="str">
        <f t="shared" si="214"/>
        <v/>
      </c>
      <c r="BQ240" s="221" t="str">
        <f t="shared" si="215"/>
        <v/>
      </c>
      <c r="BR240" s="237" t="str">
        <f t="shared" si="216"/>
        <v/>
      </c>
    </row>
    <row r="241" spans="1:70" s="77" customFormat="1" ht="15" customHeight="1">
      <c r="A241" s="102"/>
      <c r="B241" s="102"/>
      <c r="C241" s="102"/>
      <c r="D241" s="144"/>
      <c r="E241" s="102"/>
      <c r="F241" s="150"/>
      <c r="G241" s="166"/>
      <c r="H241" s="180"/>
      <c r="I241" s="180"/>
      <c r="J241" s="166"/>
      <c r="K241" s="166"/>
      <c r="L241" s="166"/>
      <c r="M241" s="201"/>
      <c r="N241" s="201"/>
      <c r="O241" s="209"/>
      <c r="Q241" s="213" t="str">
        <f t="shared" si="163"/>
        <v/>
      </c>
      <c r="R241" s="221" t="str">
        <f t="shared" si="164"/>
        <v/>
      </c>
      <c r="S241" s="221" t="str">
        <f t="shared" si="165"/>
        <v/>
      </c>
      <c r="T241" s="228" t="str">
        <f t="shared" si="166"/>
        <v/>
      </c>
      <c r="U241" s="221" t="str">
        <f t="shared" si="167"/>
        <v/>
      </c>
      <c r="V241" s="232" t="str">
        <f t="shared" si="168"/>
        <v/>
      </c>
      <c r="W241" s="221" t="str">
        <f t="shared" si="169"/>
        <v/>
      </c>
      <c r="X241" s="221" t="str">
        <f t="shared" si="170"/>
        <v/>
      </c>
      <c r="Y241" s="221" t="str">
        <f t="shared" si="171"/>
        <v/>
      </c>
      <c r="Z241" s="228" t="str">
        <f t="shared" si="172"/>
        <v/>
      </c>
      <c r="AA241" s="221" t="str">
        <f t="shared" si="173"/>
        <v/>
      </c>
      <c r="AB241" s="237" t="str">
        <f t="shared" si="174"/>
        <v/>
      </c>
      <c r="AC241" s="213" t="str">
        <f t="shared" si="175"/>
        <v/>
      </c>
      <c r="AD241" s="221" t="str">
        <f t="shared" si="176"/>
        <v/>
      </c>
      <c r="AE241" s="221" t="str">
        <f t="shared" si="177"/>
        <v/>
      </c>
      <c r="AF241" s="228" t="str">
        <f t="shared" si="178"/>
        <v/>
      </c>
      <c r="AG241" s="221" t="str">
        <f t="shared" si="179"/>
        <v/>
      </c>
      <c r="AH241" s="232" t="str">
        <f t="shared" si="180"/>
        <v/>
      </c>
      <c r="AI241" s="221" t="str">
        <f t="shared" si="181"/>
        <v/>
      </c>
      <c r="AJ241" s="221" t="str">
        <f t="shared" si="182"/>
        <v/>
      </c>
      <c r="AK241" s="221" t="str">
        <f t="shared" si="183"/>
        <v/>
      </c>
      <c r="AL241" s="228" t="str">
        <f t="shared" si="184"/>
        <v/>
      </c>
      <c r="AM241" s="221" t="str">
        <f t="shared" si="185"/>
        <v/>
      </c>
      <c r="AN241" s="237" t="str">
        <f t="shared" si="186"/>
        <v/>
      </c>
      <c r="AO241" s="213" t="str">
        <f t="shared" si="187"/>
        <v/>
      </c>
      <c r="AP241" s="221" t="str">
        <f t="shared" si="188"/>
        <v/>
      </c>
      <c r="AQ241" s="221" t="str">
        <f t="shared" si="189"/>
        <v/>
      </c>
      <c r="AR241" s="228" t="str">
        <f t="shared" si="190"/>
        <v/>
      </c>
      <c r="AS241" s="221" t="str">
        <f t="shared" si="191"/>
        <v/>
      </c>
      <c r="AT241" s="232" t="str">
        <f t="shared" si="192"/>
        <v/>
      </c>
      <c r="AU241" s="221" t="str">
        <f t="shared" si="193"/>
        <v/>
      </c>
      <c r="AV241" s="221" t="str">
        <f t="shared" si="194"/>
        <v/>
      </c>
      <c r="AW241" s="221" t="str">
        <f t="shared" si="195"/>
        <v/>
      </c>
      <c r="AX241" s="228" t="str">
        <f t="shared" si="196"/>
        <v/>
      </c>
      <c r="AY241" s="221" t="str">
        <f t="shared" si="197"/>
        <v/>
      </c>
      <c r="AZ241" s="237" t="str">
        <f t="shared" si="198"/>
        <v/>
      </c>
      <c r="BA241" s="213" t="str">
        <f t="shared" si="199"/>
        <v/>
      </c>
      <c r="BB241" s="221" t="str">
        <f t="shared" si="200"/>
        <v/>
      </c>
      <c r="BC241" s="232" t="str">
        <f t="shared" si="201"/>
        <v/>
      </c>
      <c r="BD241" s="229" t="str">
        <f t="shared" si="202"/>
        <v/>
      </c>
      <c r="BE241" s="222" t="str">
        <f t="shared" si="203"/>
        <v/>
      </c>
      <c r="BF241" s="233" t="str">
        <f t="shared" si="204"/>
        <v/>
      </c>
      <c r="BG241" s="222" t="str">
        <f t="shared" si="205"/>
        <v/>
      </c>
      <c r="BH241" s="222" t="str">
        <f t="shared" si="206"/>
        <v/>
      </c>
      <c r="BI241" s="222" t="str">
        <f t="shared" si="207"/>
        <v/>
      </c>
      <c r="BJ241" s="213" t="str">
        <f t="shared" si="208"/>
        <v/>
      </c>
      <c r="BK241" s="221" t="str">
        <f t="shared" si="209"/>
        <v/>
      </c>
      <c r="BL241" s="232" t="str">
        <f t="shared" si="210"/>
        <v/>
      </c>
      <c r="BM241" s="228" t="str">
        <f t="shared" si="211"/>
        <v/>
      </c>
      <c r="BN241" s="221" t="str">
        <f t="shared" si="212"/>
        <v/>
      </c>
      <c r="BO241" s="232" t="str">
        <f t="shared" si="213"/>
        <v/>
      </c>
      <c r="BP241" s="221" t="str">
        <f t="shared" si="214"/>
        <v/>
      </c>
      <c r="BQ241" s="221" t="str">
        <f t="shared" si="215"/>
        <v/>
      </c>
      <c r="BR241" s="237" t="str">
        <f t="shared" si="216"/>
        <v/>
      </c>
    </row>
    <row r="242" spans="1:70" s="77" customFormat="1" ht="15" customHeight="1">
      <c r="A242" s="102"/>
      <c r="B242" s="102"/>
      <c r="C242" s="102"/>
      <c r="D242" s="144"/>
      <c r="E242" s="102"/>
      <c r="F242" s="150"/>
      <c r="G242" s="166"/>
      <c r="H242" s="180"/>
      <c r="I242" s="180"/>
      <c r="J242" s="166"/>
      <c r="K242" s="166"/>
      <c r="L242" s="166"/>
      <c r="M242" s="201"/>
      <c r="N242" s="201"/>
      <c r="O242" s="209"/>
      <c r="Q242" s="213" t="str">
        <f t="shared" si="163"/>
        <v/>
      </c>
      <c r="R242" s="221" t="str">
        <f t="shared" si="164"/>
        <v/>
      </c>
      <c r="S242" s="221" t="str">
        <f t="shared" si="165"/>
        <v/>
      </c>
      <c r="T242" s="228" t="str">
        <f t="shared" si="166"/>
        <v/>
      </c>
      <c r="U242" s="221" t="str">
        <f t="shared" si="167"/>
        <v/>
      </c>
      <c r="V242" s="232" t="str">
        <f t="shared" si="168"/>
        <v/>
      </c>
      <c r="W242" s="221" t="str">
        <f t="shared" si="169"/>
        <v/>
      </c>
      <c r="X242" s="221" t="str">
        <f t="shared" si="170"/>
        <v/>
      </c>
      <c r="Y242" s="221" t="str">
        <f t="shared" si="171"/>
        <v/>
      </c>
      <c r="Z242" s="228" t="str">
        <f t="shared" si="172"/>
        <v/>
      </c>
      <c r="AA242" s="221" t="str">
        <f t="shared" si="173"/>
        <v/>
      </c>
      <c r="AB242" s="237" t="str">
        <f t="shared" si="174"/>
        <v/>
      </c>
      <c r="AC242" s="213" t="str">
        <f t="shared" si="175"/>
        <v/>
      </c>
      <c r="AD242" s="221" t="str">
        <f t="shared" si="176"/>
        <v/>
      </c>
      <c r="AE242" s="221" t="str">
        <f t="shared" si="177"/>
        <v/>
      </c>
      <c r="AF242" s="228" t="str">
        <f t="shared" si="178"/>
        <v/>
      </c>
      <c r="AG242" s="221" t="str">
        <f t="shared" si="179"/>
        <v/>
      </c>
      <c r="AH242" s="232" t="str">
        <f t="shared" si="180"/>
        <v/>
      </c>
      <c r="AI242" s="221" t="str">
        <f t="shared" si="181"/>
        <v/>
      </c>
      <c r="AJ242" s="221" t="str">
        <f t="shared" si="182"/>
        <v/>
      </c>
      <c r="AK242" s="221" t="str">
        <f t="shared" si="183"/>
        <v/>
      </c>
      <c r="AL242" s="228" t="str">
        <f t="shared" si="184"/>
        <v/>
      </c>
      <c r="AM242" s="221" t="str">
        <f t="shared" si="185"/>
        <v/>
      </c>
      <c r="AN242" s="237" t="str">
        <f t="shared" si="186"/>
        <v/>
      </c>
      <c r="AO242" s="213" t="str">
        <f t="shared" si="187"/>
        <v/>
      </c>
      <c r="AP242" s="221" t="str">
        <f t="shared" si="188"/>
        <v/>
      </c>
      <c r="AQ242" s="221" t="str">
        <f t="shared" si="189"/>
        <v/>
      </c>
      <c r="AR242" s="228" t="str">
        <f t="shared" si="190"/>
        <v/>
      </c>
      <c r="AS242" s="221" t="str">
        <f t="shared" si="191"/>
        <v/>
      </c>
      <c r="AT242" s="232" t="str">
        <f t="shared" si="192"/>
        <v/>
      </c>
      <c r="AU242" s="221" t="str">
        <f t="shared" si="193"/>
        <v/>
      </c>
      <c r="AV242" s="221" t="str">
        <f t="shared" si="194"/>
        <v/>
      </c>
      <c r="AW242" s="221" t="str">
        <f t="shared" si="195"/>
        <v/>
      </c>
      <c r="AX242" s="228" t="str">
        <f t="shared" si="196"/>
        <v/>
      </c>
      <c r="AY242" s="221" t="str">
        <f t="shared" si="197"/>
        <v/>
      </c>
      <c r="AZ242" s="237" t="str">
        <f t="shared" si="198"/>
        <v/>
      </c>
      <c r="BA242" s="213" t="str">
        <f t="shared" si="199"/>
        <v/>
      </c>
      <c r="BB242" s="221" t="str">
        <f t="shared" si="200"/>
        <v/>
      </c>
      <c r="BC242" s="232" t="str">
        <f t="shared" si="201"/>
        <v/>
      </c>
      <c r="BD242" s="229" t="str">
        <f t="shared" si="202"/>
        <v/>
      </c>
      <c r="BE242" s="222" t="str">
        <f t="shared" si="203"/>
        <v/>
      </c>
      <c r="BF242" s="233" t="str">
        <f t="shared" si="204"/>
        <v/>
      </c>
      <c r="BG242" s="222" t="str">
        <f t="shared" si="205"/>
        <v/>
      </c>
      <c r="BH242" s="222" t="str">
        <f t="shared" si="206"/>
        <v/>
      </c>
      <c r="BI242" s="222" t="str">
        <f t="shared" si="207"/>
        <v/>
      </c>
      <c r="BJ242" s="213" t="str">
        <f t="shared" si="208"/>
        <v/>
      </c>
      <c r="BK242" s="221" t="str">
        <f t="shared" si="209"/>
        <v/>
      </c>
      <c r="BL242" s="232" t="str">
        <f t="shared" si="210"/>
        <v/>
      </c>
      <c r="BM242" s="228" t="str">
        <f t="shared" si="211"/>
        <v/>
      </c>
      <c r="BN242" s="221" t="str">
        <f t="shared" si="212"/>
        <v/>
      </c>
      <c r="BO242" s="232" t="str">
        <f t="shared" si="213"/>
        <v/>
      </c>
      <c r="BP242" s="221" t="str">
        <f t="shared" si="214"/>
        <v/>
      </c>
      <c r="BQ242" s="221" t="str">
        <f t="shared" si="215"/>
        <v/>
      </c>
      <c r="BR242" s="237" t="str">
        <f t="shared" si="216"/>
        <v/>
      </c>
    </row>
    <row r="243" spans="1:70" s="77" customFormat="1" ht="15" customHeight="1">
      <c r="A243" s="102"/>
      <c r="B243" s="102"/>
      <c r="C243" s="102"/>
      <c r="D243" s="144"/>
      <c r="E243" s="102"/>
      <c r="F243" s="150"/>
      <c r="G243" s="166"/>
      <c r="H243" s="180"/>
      <c r="I243" s="180"/>
      <c r="J243" s="166"/>
      <c r="K243" s="166"/>
      <c r="L243" s="166"/>
      <c r="M243" s="201"/>
      <c r="N243" s="201"/>
      <c r="O243" s="209"/>
      <c r="Q243" s="213" t="str">
        <f t="shared" si="163"/>
        <v/>
      </c>
      <c r="R243" s="221" t="str">
        <f t="shared" si="164"/>
        <v/>
      </c>
      <c r="S243" s="221" t="str">
        <f t="shared" si="165"/>
        <v/>
      </c>
      <c r="T243" s="228" t="str">
        <f t="shared" si="166"/>
        <v/>
      </c>
      <c r="U243" s="221" t="str">
        <f t="shared" si="167"/>
        <v/>
      </c>
      <c r="V243" s="232" t="str">
        <f t="shared" si="168"/>
        <v/>
      </c>
      <c r="W243" s="221" t="str">
        <f t="shared" si="169"/>
        <v/>
      </c>
      <c r="X243" s="221" t="str">
        <f t="shared" si="170"/>
        <v/>
      </c>
      <c r="Y243" s="221" t="str">
        <f t="shared" si="171"/>
        <v/>
      </c>
      <c r="Z243" s="228" t="str">
        <f t="shared" si="172"/>
        <v/>
      </c>
      <c r="AA243" s="221" t="str">
        <f t="shared" si="173"/>
        <v/>
      </c>
      <c r="AB243" s="237" t="str">
        <f t="shared" si="174"/>
        <v/>
      </c>
      <c r="AC243" s="213" t="str">
        <f t="shared" si="175"/>
        <v/>
      </c>
      <c r="AD243" s="221" t="str">
        <f t="shared" si="176"/>
        <v/>
      </c>
      <c r="AE243" s="221" t="str">
        <f t="shared" si="177"/>
        <v/>
      </c>
      <c r="AF243" s="228" t="str">
        <f t="shared" si="178"/>
        <v/>
      </c>
      <c r="AG243" s="221" t="str">
        <f t="shared" si="179"/>
        <v/>
      </c>
      <c r="AH243" s="232" t="str">
        <f t="shared" si="180"/>
        <v/>
      </c>
      <c r="AI243" s="221" t="str">
        <f t="shared" si="181"/>
        <v/>
      </c>
      <c r="AJ243" s="221" t="str">
        <f t="shared" si="182"/>
        <v/>
      </c>
      <c r="AK243" s="221" t="str">
        <f t="shared" si="183"/>
        <v/>
      </c>
      <c r="AL243" s="228" t="str">
        <f t="shared" si="184"/>
        <v/>
      </c>
      <c r="AM243" s="221" t="str">
        <f t="shared" si="185"/>
        <v/>
      </c>
      <c r="AN243" s="237" t="str">
        <f t="shared" si="186"/>
        <v/>
      </c>
      <c r="AO243" s="213" t="str">
        <f t="shared" si="187"/>
        <v/>
      </c>
      <c r="AP243" s="221" t="str">
        <f t="shared" si="188"/>
        <v/>
      </c>
      <c r="AQ243" s="221" t="str">
        <f t="shared" si="189"/>
        <v/>
      </c>
      <c r="AR243" s="228" t="str">
        <f t="shared" si="190"/>
        <v/>
      </c>
      <c r="AS243" s="221" t="str">
        <f t="shared" si="191"/>
        <v/>
      </c>
      <c r="AT243" s="232" t="str">
        <f t="shared" si="192"/>
        <v/>
      </c>
      <c r="AU243" s="221" t="str">
        <f t="shared" si="193"/>
        <v/>
      </c>
      <c r="AV243" s="221" t="str">
        <f t="shared" si="194"/>
        <v/>
      </c>
      <c r="AW243" s="221" t="str">
        <f t="shared" si="195"/>
        <v/>
      </c>
      <c r="AX243" s="228" t="str">
        <f t="shared" si="196"/>
        <v/>
      </c>
      <c r="AY243" s="221" t="str">
        <f t="shared" si="197"/>
        <v/>
      </c>
      <c r="AZ243" s="237" t="str">
        <f t="shared" si="198"/>
        <v/>
      </c>
      <c r="BA243" s="213" t="str">
        <f t="shared" si="199"/>
        <v/>
      </c>
      <c r="BB243" s="221" t="str">
        <f t="shared" si="200"/>
        <v/>
      </c>
      <c r="BC243" s="232" t="str">
        <f t="shared" si="201"/>
        <v/>
      </c>
      <c r="BD243" s="229" t="str">
        <f t="shared" si="202"/>
        <v/>
      </c>
      <c r="BE243" s="222" t="str">
        <f t="shared" si="203"/>
        <v/>
      </c>
      <c r="BF243" s="233" t="str">
        <f t="shared" si="204"/>
        <v/>
      </c>
      <c r="BG243" s="222" t="str">
        <f t="shared" si="205"/>
        <v/>
      </c>
      <c r="BH243" s="222" t="str">
        <f t="shared" si="206"/>
        <v/>
      </c>
      <c r="BI243" s="222" t="str">
        <f t="shared" si="207"/>
        <v/>
      </c>
      <c r="BJ243" s="213" t="str">
        <f t="shared" si="208"/>
        <v/>
      </c>
      <c r="BK243" s="221" t="str">
        <f t="shared" si="209"/>
        <v/>
      </c>
      <c r="BL243" s="232" t="str">
        <f t="shared" si="210"/>
        <v/>
      </c>
      <c r="BM243" s="228" t="str">
        <f t="shared" si="211"/>
        <v/>
      </c>
      <c r="BN243" s="221" t="str">
        <f t="shared" si="212"/>
        <v/>
      </c>
      <c r="BO243" s="232" t="str">
        <f t="shared" si="213"/>
        <v/>
      </c>
      <c r="BP243" s="221" t="str">
        <f t="shared" si="214"/>
        <v/>
      </c>
      <c r="BQ243" s="221" t="str">
        <f t="shared" si="215"/>
        <v/>
      </c>
      <c r="BR243" s="237" t="str">
        <f t="shared" si="216"/>
        <v/>
      </c>
    </row>
    <row r="244" spans="1:70" s="77" customFormat="1" ht="15" customHeight="1">
      <c r="A244" s="102"/>
      <c r="B244" s="102"/>
      <c r="C244" s="102"/>
      <c r="D244" s="144"/>
      <c r="E244" s="102"/>
      <c r="F244" s="150"/>
      <c r="G244" s="166"/>
      <c r="H244" s="180"/>
      <c r="I244" s="180"/>
      <c r="J244" s="166"/>
      <c r="K244" s="166"/>
      <c r="L244" s="166"/>
      <c r="M244" s="201"/>
      <c r="N244" s="201"/>
      <c r="O244" s="209"/>
      <c r="Q244" s="213" t="str">
        <f t="shared" si="163"/>
        <v/>
      </c>
      <c r="R244" s="221" t="str">
        <f t="shared" si="164"/>
        <v/>
      </c>
      <c r="S244" s="221" t="str">
        <f t="shared" si="165"/>
        <v/>
      </c>
      <c r="T244" s="228" t="str">
        <f t="shared" si="166"/>
        <v/>
      </c>
      <c r="U244" s="221" t="str">
        <f t="shared" si="167"/>
        <v/>
      </c>
      <c r="V244" s="232" t="str">
        <f t="shared" si="168"/>
        <v/>
      </c>
      <c r="W244" s="221" t="str">
        <f t="shared" si="169"/>
        <v/>
      </c>
      <c r="X244" s="221" t="str">
        <f t="shared" si="170"/>
        <v/>
      </c>
      <c r="Y244" s="221" t="str">
        <f t="shared" si="171"/>
        <v/>
      </c>
      <c r="Z244" s="228" t="str">
        <f t="shared" si="172"/>
        <v/>
      </c>
      <c r="AA244" s="221" t="str">
        <f t="shared" si="173"/>
        <v/>
      </c>
      <c r="AB244" s="237" t="str">
        <f t="shared" si="174"/>
        <v/>
      </c>
      <c r="AC244" s="213" t="str">
        <f t="shared" si="175"/>
        <v/>
      </c>
      <c r="AD244" s="221" t="str">
        <f t="shared" si="176"/>
        <v/>
      </c>
      <c r="AE244" s="221" t="str">
        <f t="shared" si="177"/>
        <v/>
      </c>
      <c r="AF244" s="228" t="str">
        <f t="shared" si="178"/>
        <v/>
      </c>
      <c r="AG244" s="221" t="str">
        <f t="shared" si="179"/>
        <v/>
      </c>
      <c r="AH244" s="232" t="str">
        <f t="shared" si="180"/>
        <v/>
      </c>
      <c r="AI244" s="221" t="str">
        <f t="shared" si="181"/>
        <v/>
      </c>
      <c r="AJ244" s="221" t="str">
        <f t="shared" si="182"/>
        <v/>
      </c>
      <c r="AK244" s="221" t="str">
        <f t="shared" si="183"/>
        <v/>
      </c>
      <c r="AL244" s="228" t="str">
        <f t="shared" si="184"/>
        <v/>
      </c>
      <c r="AM244" s="221" t="str">
        <f t="shared" si="185"/>
        <v/>
      </c>
      <c r="AN244" s="237" t="str">
        <f t="shared" si="186"/>
        <v/>
      </c>
      <c r="AO244" s="213" t="str">
        <f t="shared" si="187"/>
        <v/>
      </c>
      <c r="AP244" s="221" t="str">
        <f t="shared" si="188"/>
        <v/>
      </c>
      <c r="AQ244" s="221" t="str">
        <f t="shared" si="189"/>
        <v/>
      </c>
      <c r="AR244" s="228" t="str">
        <f t="shared" si="190"/>
        <v/>
      </c>
      <c r="AS244" s="221" t="str">
        <f t="shared" si="191"/>
        <v/>
      </c>
      <c r="AT244" s="232" t="str">
        <f t="shared" si="192"/>
        <v/>
      </c>
      <c r="AU244" s="221" t="str">
        <f t="shared" si="193"/>
        <v/>
      </c>
      <c r="AV244" s="221" t="str">
        <f t="shared" si="194"/>
        <v/>
      </c>
      <c r="AW244" s="221" t="str">
        <f t="shared" si="195"/>
        <v/>
      </c>
      <c r="AX244" s="228" t="str">
        <f t="shared" si="196"/>
        <v/>
      </c>
      <c r="AY244" s="221" t="str">
        <f t="shared" si="197"/>
        <v/>
      </c>
      <c r="AZ244" s="237" t="str">
        <f t="shared" si="198"/>
        <v/>
      </c>
      <c r="BA244" s="213" t="str">
        <f t="shared" si="199"/>
        <v/>
      </c>
      <c r="BB244" s="221" t="str">
        <f t="shared" si="200"/>
        <v/>
      </c>
      <c r="BC244" s="232" t="str">
        <f t="shared" si="201"/>
        <v/>
      </c>
      <c r="BD244" s="229" t="str">
        <f t="shared" si="202"/>
        <v/>
      </c>
      <c r="BE244" s="222" t="str">
        <f t="shared" si="203"/>
        <v/>
      </c>
      <c r="BF244" s="233" t="str">
        <f t="shared" si="204"/>
        <v/>
      </c>
      <c r="BG244" s="222" t="str">
        <f t="shared" si="205"/>
        <v/>
      </c>
      <c r="BH244" s="222" t="str">
        <f t="shared" si="206"/>
        <v/>
      </c>
      <c r="BI244" s="222" t="str">
        <f t="shared" si="207"/>
        <v/>
      </c>
      <c r="BJ244" s="213" t="str">
        <f t="shared" si="208"/>
        <v/>
      </c>
      <c r="BK244" s="221" t="str">
        <f t="shared" si="209"/>
        <v/>
      </c>
      <c r="BL244" s="232" t="str">
        <f t="shared" si="210"/>
        <v/>
      </c>
      <c r="BM244" s="228" t="str">
        <f t="shared" si="211"/>
        <v/>
      </c>
      <c r="BN244" s="221" t="str">
        <f t="shared" si="212"/>
        <v/>
      </c>
      <c r="BO244" s="232" t="str">
        <f t="shared" si="213"/>
        <v/>
      </c>
      <c r="BP244" s="221" t="str">
        <f t="shared" si="214"/>
        <v/>
      </c>
      <c r="BQ244" s="221" t="str">
        <f t="shared" si="215"/>
        <v/>
      </c>
      <c r="BR244" s="237" t="str">
        <f t="shared" si="216"/>
        <v/>
      </c>
    </row>
    <row r="245" spans="1:70" s="77" customFormat="1" ht="15" customHeight="1">
      <c r="A245" s="102"/>
      <c r="B245" s="102"/>
      <c r="C245" s="102"/>
      <c r="D245" s="144"/>
      <c r="E245" s="102"/>
      <c r="F245" s="150"/>
      <c r="G245" s="166"/>
      <c r="H245" s="180"/>
      <c r="I245" s="180"/>
      <c r="J245" s="166"/>
      <c r="K245" s="166"/>
      <c r="L245" s="166"/>
      <c r="M245" s="201"/>
      <c r="N245" s="201"/>
      <c r="O245" s="209"/>
      <c r="Q245" s="213" t="str">
        <f t="shared" si="163"/>
        <v/>
      </c>
      <c r="R245" s="221" t="str">
        <f t="shared" si="164"/>
        <v/>
      </c>
      <c r="S245" s="221" t="str">
        <f t="shared" si="165"/>
        <v/>
      </c>
      <c r="T245" s="228" t="str">
        <f t="shared" si="166"/>
        <v/>
      </c>
      <c r="U245" s="221" t="str">
        <f t="shared" si="167"/>
        <v/>
      </c>
      <c r="V245" s="232" t="str">
        <f t="shared" si="168"/>
        <v/>
      </c>
      <c r="W245" s="221" t="str">
        <f t="shared" si="169"/>
        <v/>
      </c>
      <c r="X245" s="221" t="str">
        <f t="shared" si="170"/>
        <v/>
      </c>
      <c r="Y245" s="221" t="str">
        <f t="shared" si="171"/>
        <v/>
      </c>
      <c r="Z245" s="228" t="str">
        <f t="shared" si="172"/>
        <v/>
      </c>
      <c r="AA245" s="221" t="str">
        <f t="shared" si="173"/>
        <v/>
      </c>
      <c r="AB245" s="237" t="str">
        <f t="shared" si="174"/>
        <v/>
      </c>
      <c r="AC245" s="213" t="str">
        <f t="shared" si="175"/>
        <v/>
      </c>
      <c r="AD245" s="221" t="str">
        <f t="shared" si="176"/>
        <v/>
      </c>
      <c r="AE245" s="221" t="str">
        <f t="shared" si="177"/>
        <v/>
      </c>
      <c r="AF245" s="228" t="str">
        <f t="shared" si="178"/>
        <v/>
      </c>
      <c r="AG245" s="221" t="str">
        <f t="shared" si="179"/>
        <v/>
      </c>
      <c r="AH245" s="232" t="str">
        <f t="shared" si="180"/>
        <v/>
      </c>
      <c r="AI245" s="221" t="str">
        <f t="shared" si="181"/>
        <v/>
      </c>
      <c r="AJ245" s="221" t="str">
        <f t="shared" si="182"/>
        <v/>
      </c>
      <c r="AK245" s="221" t="str">
        <f t="shared" si="183"/>
        <v/>
      </c>
      <c r="AL245" s="228" t="str">
        <f t="shared" si="184"/>
        <v/>
      </c>
      <c r="AM245" s="221" t="str">
        <f t="shared" si="185"/>
        <v/>
      </c>
      <c r="AN245" s="237" t="str">
        <f t="shared" si="186"/>
        <v/>
      </c>
      <c r="AO245" s="213" t="str">
        <f t="shared" si="187"/>
        <v/>
      </c>
      <c r="AP245" s="221" t="str">
        <f t="shared" si="188"/>
        <v/>
      </c>
      <c r="AQ245" s="221" t="str">
        <f t="shared" si="189"/>
        <v/>
      </c>
      <c r="AR245" s="228" t="str">
        <f t="shared" si="190"/>
        <v/>
      </c>
      <c r="AS245" s="221" t="str">
        <f t="shared" si="191"/>
        <v/>
      </c>
      <c r="AT245" s="232" t="str">
        <f t="shared" si="192"/>
        <v/>
      </c>
      <c r="AU245" s="221" t="str">
        <f t="shared" si="193"/>
        <v/>
      </c>
      <c r="AV245" s="221" t="str">
        <f t="shared" si="194"/>
        <v/>
      </c>
      <c r="AW245" s="221" t="str">
        <f t="shared" si="195"/>
        <v/>
      </c>
      <c r="AX245" s="228" t="str">
        <f t="shared" si="196"/>
        <v/>
      </c>
      <c r="AY245" s="221" t="str">
        <f t="shared" si="197"/>
        <v/>
      </c>
      <c r="AZ245" s="237" t="str">
        <f t="shared" si="198"/>
        <v/>
      </c>
      <c r="BA245" s="213" t="str">
        <f t="shared" si="199"/>
        <v/>
      </c>
      <c r="BB245" s="221" t="str">
        <f t="shared" si="200"/>
        <v/>
      </c>
      <c r="BC245" s="232" t="str">
        <f t="shared" si="201"/>
        <v/>
      </c>
      <c r="BD245" s="229" t="str">
        <f t="shared" si="202"/>
        <v/>
      </c>
      <c r="BE245" s="222" t="str">
        <f t="shared" si="203"/>
        <v/>
      </c>
      <c r="BF245" s="233" t="str">
        <f t="shared" si="204"/>
        <v/>
      </c>
      <c r="BG245" s="222" t="str">
        <f t="shared" si="205"/>
        <v/>
      </c>
      <c r="BH245" s="222" t="str">
        <f t="shared" si="206"/>
        <v/>
      </c>
      <c r="BI245" s="222" t="str">
        <f t="shared" si="207"/>
        <v/>
      </c>
      <c r="BJ245" s="213" t="str">
        <f t="shared" si="208"/>
        <v/>
      </c>
      <c r="BK245" s="221" t="str">
        <f t="shared" si="209"/>
        <v/>
      </c>
      <c r="BL245" s="232" t="str">
        <f t="shared" si="210"/>
        <v/>
      </c>
      <c r="BM245" s="228" t="str">
        <f t="shared" si="211"/>
        <v/>
      </c>
      <c r="BN245" s="221" t="str">
        <f t="shared" si="212"/>
        <v/>
      </c>
      <c r="BO245" s="232" t="str">
        <f t="shared" si="213"/>
        <v/>
      </c>
      <c r="BP245" s="221" t="str">
        <f t="shared" si="214"/>
        <v/>
      </c>
      <c r="BQ245" s="221" t="str">
        <f t="shared" si="215"/>
        <v/>
      </c>
      <c r="BR245" s="237" t="str">
        <f t="shared" si="216"/>
        <v/>
      </c>
    </row>
    <row r="246" spans="1:70" s="77" customFormat="1" ht="15" customHeight="1">
      <c r="A246" s="102"/>
      <c r="B246" s="102"/>
      <c r="C246" s="102"/>
      <c r="D246" s="144"/>
      <c r="E246" s="102"/>
      <c r="F246" s="150"/>
      <c r="G246" s="166"/>
      <c r="H246" s="180"/>
      <c r="I246" s="180"/>
      <c r="J246" s="166"/>
      <c r="K246" s="166"/>
      <c r="L246" s="166"/>
      <c r="M246" s="201"/>
      <c r="N246" s="201"/>
      <c r="O246" s="209"/>
      <c r="Q246" s="213" t="str">
        <f t="shared" si="163"/>
        <v/>
      </c>
      <c r="R246" s="221" t="str">
        <f t="shared" si="164"/>
        <v/>
      </c>
      <c r="S246" s="221" t="str">
        <f t="shared" si="165"/>
        <v/>
      </c>
      <c r="T246" s="228" t="str">
        <f t="shared" si="166"/>
        <v/>
      </c>
      <c r="U246" s="221" t="str">
        <f t="shared" si="167"/>
        <v/>
      </c>
      <c r="V246" s="232" t="str">
        <f t="shared" si="168"/>
        <v/>
      </c>
      <c r="W246" s="221" t="str">
        <f t="shared" si="169"/>
        <v/>
      </c>
      <c r="X246" s="221" t="str">
        <f t="shared" si="170"/>
        <v/>
      </c>
      <c r="Y246" s="221" t="str">
        <f t="shared" si="171"/>
        <v/>
      </c>
      <c r="Z246" s="228" t="str">
        <f t="shared" si="172"/>
        <v/>
      </c>
      <c r="AA246" s="221" t="str">
        <f t="shared" si="173"/>
        <v/>
      </c>
      <c r="AB246" s="237" t="str">
        <f t="shared" si="174"/>
        <v/>
      </c>
      <c r="AC246" s="213" t="str">
        <f t="shared" si="175"/>
        <v/>
      </c>
      <c r="AD246" s="221" t="str">
        <f t="shared" si="176"/>
        <v/>
      </c>
      <c r="AE246" s="221" t="str">
        <f t="shared" si="177"/>
        <v/>
      </c>
      <c r="AF246" s="228" t="str">
        <f t="shared" si="178"/>
        <v/>
      </c>
      <c r="AG246" s="221" t="str">
        <f t="shared" si="179"/>
        <v/>
      </c>
      <c r="AH246" s="232" t="str">
        <f t="shared" si="180"/>
        <v/>
      </c>
      <c r="AI246" s="221" t="str">
        <f t="shared" si="181"/>
        <v/>
      </c>
      <c r="AJ246" s="221" t="str">
        <f t="shared" si="182"/>
        <v/>
      </c>
      <c r="AK246" s="221" t="str">
        <f t="shared" si="183"/>
        <v/>
      </c>
      <c r="AL246" s="228" t="str">
        <f t="shared" si="184"/>
        <v/>
      </c>
      <c r="AM246" s="221" t="str">
        <f t="shared" si="185"/>
        <v/>
      </c>
      <c r="AN246" s="237" t="str">
        <f t="shared" si="186"/>
        <v/>
      </c>
      <c r="AO246" s="213" t="str">
        <f t="shared" si="187"/>
        <v/>
      </c>
      <c r="AP246" s="221" t="str">
        <f t="shared" si="188"/>
        <v/>
      </c>
      <c r="AQ246" s="221" t="str">
        <f t="shared" si="189"/>
        <v/>
      </c>
      <c r="AR246" s="228" t="str">
        <f t="shared" si="190"/>
        <v/>
      </c>
      <c r="AS246" s="221" t="str">
        <f t="shared" si="191"/>
        <v/>
      </c>
      <c r="AT246" s="232" t="str">
        <f t="shared" si="192"/>
        <v/>
      </c>
      <c r="AU246" s="221" t="str">
        <f t="shared" si="193"/>
        <v/>
      </c>
      <c r="AV246" s="221" t="str">
        <f t="shared" si="194"/>
        <v/>
      </c>
      <c r="AW246" s="221" t="str">
        <f t="shared" si="195"/>
        <v/>
      </c>
      <c r="AX246" s="228" t="str">
        <f t="shared" si="196"/>
        <v/>
      </c>
      <c r="AY246" s="221" t="str">
        <f t="shared" si="197"/>
        <v/>
      </c>
      <c r="AZ246" s="237" t="str">
        <f t="shared" si="198"/>
        <v/>
      </c>
      <c r="BA246" s="213" t="str">
        <f t="shared" si="199"/>
        <v/>
      </c>
      <c r="BB246" s="221" t="str">
        <f t="shared" si="200"/>
        <v/>
      </c>
      <c r="BC246" s="232" t="str">
        <f t="shared" si="201"/>
        <v/>
      </c>
      <c r="BD246" s="229" t="str">
        <f t="shared" si="202"/>
        <v/>
      </c>
      <c r="BE246" s="222" t="str">
        <f t="shared" si="203"/>
        <v/>
      </c>
      <c r="BF246" s="233" t="str">
        <f t="shared" si="204"/>
        <v/>
      </c>
      <c r="BG246" s="222" t="str">
        <f t="shared" si="205"/>
        <v/>
      </c>
      <c r="BH246" s="222" t="str">
        <f t="shared" si="206"/>
        <v/>
      </c>
      <c r="BI246" s="222" t="str">
        <f t="shared" si="207"/>
        <v/>
      </c>
      <c r="BJ246" s="213" t="str">
        <f t="shared" si="208"/>
        <v/>
      </c>
      <c r="BK246" s="221" t="str">
        <f t="shared" si="209"/>
        <v/>
      </c>
      <c r="BL246" s="232" t="str">
        <f t="shared" si="210"/>
        <v/>
      </c>
      <c r="BM246" s="228" t="str">
        <f t="shared" si="211"/>
        <v/>
      </c>
      <c r="BN246" s="221" t="str">
        <f t="shared" si="212"/>
        <v/>
      </c>
      <c r="BO246" s="232" t="str">
        <f t="shared" si="213"/>
        <v/>
      </c>
      <c r="BP246" s="221" t="str">
        <f t="shared" si="214"/>
        <v/>
      </c>
      <c r="BQ246" s="221" t="str">
        <f t="shared" si="215"/>
        <v/>
      </c>
      <c r="BR246" s="237" t="str">
        <f t="shared" si="216"/>
        <v/>
      </c>
    </row>
    <row r="247" spans="1:70" s="77" customFormat="1" ht="15" customHeight="1">
      <c r="A247" s="102"/>
      <c r="B247" s="102"/>
      <c r="C247" s="102"/>
      <c r="D247" s="144"/>
      <c r="E247" s="102"/>
      <c r="F247" s="150"/>
      <c r="G247" s="166"/>
      <c r="H247" s="180"/>
      <c r="I247" s="180"/>
      <c r="J247" s="166"/>
      <c r="K247" s="166"/>
      <c r="L247" s="166"/>
      <c r="M247" s="201"/>
      <c r="N247" s="201"/>
      <c r="O247" s="209"/>
      <c r="Q247" s="213" t="str">
        <f t="shared" si="163"/>
        <v/>
      </c>
      <c r="R247" s="221" t="str">
        <f t="shared" si="164"/>
        <v/>
      </c>
      <c r="S247" s="221" t="str">
        <f t="shared" si="165"/>
        <v/>
      </c>
      <c r="T247" s="228" t="str">
        <f t="shared" si="166"/>
        <v/>
      </c>
      <c r="U247" s="221" t="str">
        <f t="shared" si="167"/>
        <v/>
      </c>
      <c r="V247" s="232" t="str">
        <f t="shared" si="168"/>
        <v/>
      </c>
      <c r="W247" s="221" t="str">
        <f t="shared" si="169"/>
        <v/>
      </c>
      <c r="X247" s="221" t="str">
        <f t="shared" si="170"/>
        <v/>
      </c>
      <c r="Y247" s="221" t="str">
        <f t="shared" si="171"/>
        <v/>
      </c>
      <c r="Z247" s="228" t="str">
        <f t="shared" si="172"/>
        <v/>
      </c>
      <c r="AA247" s="221" t="str">
        <f t="shared" si="173"/>
        <v/>
      </c>
      <c r="AB247" s="237" t="str">
        <f t="shared" si="174"/>
        <v/>
      </c>
      <c r="AC247" s="213" t="str">
        <f t="shared" si="175"/>
        <v/>
      </c>
      <c r="AD247" s="221" t="str">
        <f t="shared" si="176"/>
        <v/>
      </c>
      <c r="AE247" s="221" t="str">
        <f t="shared" si="177"/>
        <v/>
      </c>
      <c r="AF247" s="228" t="str">
        <f t="shared" si="178"/>
        <v/>
      </c>
      <c r="AG247" s="221" t="str">
        <f t="shared" si="179"/>
        <v/>
      </c>
      <c r="AH247" s="232" t="str">
        <f t="shared" si="180"/>
        <v/>
      </c>
      <c r="AI247" s="221" t="str">
        <f t="shared" si="181"/>
        <v/>
      </c>
      <c r="AJ247" s="221" t="str">
        <f t="shared" si="182"/>
        <v/>
      </c>
      <c r="AK247" s="221" t="str">
        <f t="shared" si="183"/>
        <v/>
      </c>
      <c r="AL247" s="228" t="str">
        <f t="shared" si="184"/>
        <v/>
      </c>
      <c r="AM247" s="221" t="str">
        <f t="shared" si="185"/>
        <v/>
      </c>
      <c r="AN247" s="237" t="str">
        <f t="shared" si="186"/>
        <v/>
      </c>
      <c r="AO247" s="213" t="str">
        <f t="shared" si="187"/>
        <v/>
      </c>
      <c r="AP247" s="221" t="str">
        <f t="shared" si="188"/>
        <v/>
      </c>
      <c r="AQ247" s="221" t="str">
        <f t="shared" si="189"/>
        <v/>
      </c>
      <c r="AR247" s="228" t="str">
        <f t="shared" si="190"/>
        <v/>
      </c>
      <c r="AS247" s="221" t="str">
        <f t="shared" si="191"/>
        <v/>
      </c>
      <c r="AT247" s="232" t="str">
        <f t="shared" si="192"/>
        <v/>
      </c>
      <c r="AU247" s="221" t="str">
        <f t="shared" si="193"/>
        <v/>
      </c>
      <c r="AV247" s="221" t="str">
        <f t="shared" si="194"/>
        <v/>
      </c>
      <c r="AW247" s="221" t="str">
        <f t="shared" si="195"/>
        <v/>
      </c>
      <c r="AX247" s="228" t="str">
        <f t="shared" si="196"/>
        <v/>
      </c>
      <c r="AY247" s="221" t="str">
        <f t="shared" si="197"/>
        <v/>
      </c>
      <c r="AZ247" s="237" t="str">
        <f t="shared" si="198"/>
        <v/>
      </c>
      <c r="BA247" s="213" t="str">
        <f t="shared" si="199"/>
        <v/>
      </c>
      <c r="BB247" s="221" t="str">
        <f t="shared" si="200"/>
        <v/>
      </c>
      <c r="BC247" s="232" t="str">
        <f t="shared" si="201"/>
        <v/>
      </c>
      <c r="BD247" s="229" t="str">
        <f t="shared" si="202"/>
        <v/>
      </c>
      <c r="BE247" s="222" t="str">
        <f t="shared" si="203"/>
        <v/>
      </c>
      <c r="BF247" s="233" t="str">
        <f t="shared" si="204"/>
        <v/>
      </c>
      <c r="BG247" s="222" t="str">
        <f t="shared" si="205"/>
        <v/>
      </c>
      <c r="BH247" s="222" t="str">
        <f t="shared" si="206"/>
        <v/>
      </c>
      <c r="BI247" s="222" t="str">
        <f t="shared" si="207"/>
        <v/>
      </c>
      <c r="BJ247" s="213" t="str">
        <f t="shared" si="208"/>
        <v/>
      </c>
      <c r="BK247" s="221" t="str">
        <f t="shared" si="209"/>
        <v/>
      </c>
      <c r="BL247" s="232" t="str">
        <f t="shared" si="210"/>
        <v/>
      </c>
      <c r="BM247" s="228" t="str">
        <f t="shared" si="211"/>
        <v/>
      </c>
      <c r="BN247" s="221" t="str">
        <f t="shared" si="212"/>
        <v/>
      </c>
      <c r="BO247" s="232" t="str">
        <f t="shared" si="213"/>
        <v/>
      </c>
      <c r="BP247" s="221" t="str">
        <f t="shared" si="214"/>
        <v/>
      </c>
      <c r="BQ247" s="221" t="str">
        <f t="shared" si="215"/>
        <v/>
      </c>
      <c r="BR247" s="237" t="str">
        <f t="shared" si="216"/>
        <v/>
      </c>
    </row>
    <row r="248" spans="1:70" s="77" customFormat="1" ht="15" customHeight="1">
      <c r="A248" s="102"/>
      <c r="B248" s="102"/>
      <c r="C248" s="102"/>
      <c r="D248" s="144"/>
      <c r="E248" s="102"/>
      <c r="F248" s="150"/>
      <c r="G248" s="166"/>
      <c r="H248" s="180"/>
      <c r="I248" s="180"/>
      <c r="J248" s="166"/>
      <c r="K248" s="166"/>
      <c r="L248" s="166"/>
      <c r="M248" s="201"/>
      <c r="N248" s="201"/>
      <c r="O248" s="209"/>
      <c r="Q248" s="213" t="str">
        <f t="shared" si="163"/>
        <v/>
      </c>
      <c r="R248" s="221" t="str">
        <f t="shared" si="164"/>
        <v/>
      </c>
      <c r="S248" s="221" t="str">
        <f t="shared" si="165"/>
        <v/>
      </c>
      <c r="T248" s="228" t="str">
        <f t="shared" si="166"/>
        <v/>
      </c>
      <c r="U248" s="221" t="str">
        <f t="shared" si="167"/>
        <v/>
      </c>
      <c r="V248" s="232" t="str">
        <f t="shared" si="168"/>
        <v/>
      </c>
      <c r="W248" s="221" t="str">
        <f t="shared" si="169"/>
        <v/>
      </c>
      <c r="X248" s="221" t="str">
        <f t="shared" si="170"/>
        <v/>
      </c>
      <c r="Y248" s="221" t="str">
        <f t="shared" si="171"/>
        <v/>
      </c>
      <c r="Z248" s="228" t="str">
        <f t="shared" si="172"/>
        <v/>
      </c>
      <c r="AA248" s="221" t="str">
        <f t="shared" si="173"/>
        <v/>
      </c>
      <c r="AB248" s="237" t="str">
        <f t="shared" si="174"/>
        <v/>
      </c>
      <c r="AC248" s="213" t="str">
        <f t="shared" si="175"/>
        <v/>
      </c>
      <c r="AD248" s="221" t="str">
        <f t="shared" si="176"/>
        <v/>
      </c>
      <c r="AE248" s="221" t="str">
        <f t="shared" si="177"/>
        <v/>
      </c>
      <c r="AF248" s="228" t="str">
        <f t="shared" si="178"/>
        <v/>
      </c>
      <c r="AG248" s="221" t="str">
        <f t="shared" si="179"/>
        <v/>
      </c>
      <c r="AH248" s="232" t="str">
        <f t="shared" si="180"/>
        <v/>
      </c>
      <c r="AI248" s="221" t="str">
        <f t="shared" si="181"/>
        <v/>
      </c>
      <c r="AJ248" s="221" t="str">
        <f t="shared" si="182"/>
        <v/>
      </c>
      <c r="AK248" s="221" t="str">
        <f t="shared" si="183"/>
        <v/>
      </c>
      <c r="AL248" s="228" t="str">
        <f t="shared" si="184"/>
        <v/>
      </c>
      <c r="AM248" s="221" t="str">
        <f t="shared" si="185"/>
        <v/>
      </c>
      <c r="AN248" s="237" t="str">
        <f t="shared" si="186"/>
        <v/>
      </c>
      <c r="AO248" s="213" t="str">
        <f t="shared" si="187"/>
        <v/>
      </c>
      <c r="AP248" s="221" t="str">
        <f t="shared" si="188"/>
        <v/>
      </c>
      <c r="AQ248" s="221" t="str">
        <f t="shared" si="189"/>
        <v/>
      </c>
      <c r="AR248" s="228" t="str">
        <f t="shared" si="190"/>
        <v/>
      </c>
      <c r="AS248" s="221" t="str">
        <f t="shared" si="191"/>
        <v/>
      </c>
      <c r="AT248" s="232" t="str">
        <f t="shared" si="192"/>
        <v/>
      </c>
      <c r="AU248" s="221" t="str">
        <f t="shared" si="193"/>
        <v/>
      </c>
      <c r="AV248" s="221" t="str">
        <f t="shared" si="194"/>
        <v/>
      </c>
      <c r="AW248" s="221" t="str">
        <f t="shared" si="195"/>
        <v/>
      </c>
      <c r="AX248" s="228" t="str">
        <f t="shared" si="196"/>
        <v/>
      </c>
      <c r="AY248" s="221" t="str">
        <f t="shared" si="197"/>
        <v/>
      </c>
      <c r="AZ248" s="237" t="str">
        <f t="shared" si="198"/>
        <v/>
      </c>
      <c r="BA248" s="213" t="str">
        <f t="shared" si="199"/>
        <v/>
      </c>
      <c r="BB248" s="221" t="str">
        <f t="shared" si="200"/>
        <v/>
      </c>
      <c r="BC248" s="232" t="str">
        <f t="shared" si="201"/>
        <v/>
      </c>
      <c r="BD248" s="229" t="str">
        <f t="shared" si="202"/>
        <v/>
      </c>
      <c r="BE248" s="222" t="str">
        <f t="shared" si="203"/>
        <v/>
      </c>
      <c r="BF248" s="233" t="str">
        <f t="shared" si="204"/>
        <v/>
      </c>
      <c r="BG248" s="222" t="str">
        <f t="shared" si="205"/>
        <v/>
      </c>
      <c r="BH248" s="222" t="str">
        <f t="shared" si="206"/>
        <v/>
      </c>
      <c r="BI248" s="222" t="str">
        <f t="shared" si="207"/>
        <v/>
      </c>
      <c r="BJ248" s="213" t="str">
        <f t="shared" si="208"/>
        <v/>
      </c>
      <c r="BK248" s="221" t="str">
        <f t="shared" si="209"/>
        <v/>
      </c>
      <c r="BL248" s="232" t="str">
        <f t="shared" si="210"/>
        <v/>
      </c>
      <c r="BM248" s="228" t="str">
        <f t="shared" si="211"/>
        <v/>
      </c>
      <c r="BN248" s="221" t="str">
        <f t="shared" si="212"/>
        <v/>
      </c>
      <c r="BO248" s="232" t="str">
        <f t="shared" si="213"/>
        <v/>
      </c>
      <c r="BP248" s="221" t="str">
        <f t="shared" si="214"/>
        <v/>
      </c>
      <c r="BQ248" s="221" t="str">
        <f t="shared" si="215"/>
        <v/>
      </c>
      <c r="BR248" s="237" t="str">
        <f t="shared" si="216"/>
        <v/>
      </c>
    </row>
    <row r="249" spans="1:70" s="77" customFormat="1" ht="15" customHeight="1">
      <c r="A249" s="102"/>
      <c r="B249" s="102"/>
      <c r="C249" s="102"/>
      <c r="D249" s="144"/>
      <c r="E249" s="102"/>
      <c r="F249" s="150"/>
      <c r="G249" s="166"/>
      <c r="H249" s="180"/>
      <c r="I249" s="180"/>
      <c r="J249" s="166"/>
      <c r="K249" s="166"/>
      <c r="L249" s="166"/>
      <c r="M249" s="201"/>
      <c r="N249" s="201"/>
      <c r="O249" s="209"/>
      <c r="Q249" s="213" t="str">
        <f t="shared" si="163"/>
        <v/>
      </c>
      <c r="R249" s="221" t="str">
        <f t="shared" si="164"/>
        <v/>
      </c>
      <c r="S249" s="221" t="str">
        <f t="shared" si="165"/>
        <v/>
      </c>
      <c r="T249" s="228" t="str">
        <f t="shared" si="166"/>
        <v/>
      </c>
      <c r="U249" s="221" t="str">
        <f t="shared" si="167"/>
        <v/>
      </c>
      <c r="V249" s="232" t="str">
        <f t="shared" si="168"/>
        <v/>
      </c>
      <c r="W249" s="221" t="str">
        <f t="shared" si="169"/>
        <v/>
      </c>
      <c r="X249" s="221" t="str">
        <f t="shared" si="170"/>
        <v/>
      </c>
      <c r="Y249" s="221" t="str">
        <f t="shared" si="171"/>
        <v/>
      </c>
      <c r="Z249" s="228" t="str">
        <f t="shared" si="172"/>
        <v/>
      </c>
      <c r="AA249" s="221" t="str">
        <f t="shared" si="173"/>
        <v/>
      </c>
      <c r="AB249" s="237" t="str">
        <f t="shared" si="174"/>
        <v/>
      </c>
      <c r="AC249" s="213" t="str">
        <f t="shared" si="175"/>
        <v/>
      </c>
      <c r="AD249" s="221" t="str">
        <f t="shared" si="176"/>
        <v/>
      </c>
      <c r="AE249" s="221" t="str">
        <f t="shared" si="177"/>
        <v/>
      </c>
      <c r="AF249" s="228" t="str">
        <f t="shared" si="178"/>
        <v/>
      </c>
      <c r="AG249" s="221" t="str">
        <f t="shared" si="179"/>
        <v/>
      </c>
      <c r="AH249" s="232" t="str">
        <f t="shared" si="180"/>
        <v/>
      </c>
      <c r="AI249" s="221" t="str">
        <f t="shared" si="181"/>
        <v/>
      </c>
      <c r="AJ249" s="221" t="str">
        <f t="shared" si="182"/>
        <v/>
      </c>
      <c r="AK249" s="221" t="str">
        <f t="shared" si="183"/>
        <v/>
      </c>
      <c r="AL249" s="228" t="str">
        <f t="shared" si="184"/>
        <v/>
      </c>
      <c r="AM249" s="221" t="str">
        <f t="shared" si="185"/>
        <v/>
      </c>
      <c r="AN249" s="237" t="str">
        <f t="shared" si="186"/>
        <v/>
      </c>
      <c r="AO249" s="213" t="str">
        <f t="shared" si="187"/>
        <v/>
      </c>
      <c r="AP249" s="221" t="str">
        <f t="shared" si="188"/>
        <v/>
      </c>
      <c r="AQ249" s="221" t="str">
        <f t="shared" si="189"/>
        <v/>
      </c>
      <c r="AR249" s="228" t="str">
        <f t="shared" si="190"/>
        <v/>
      </c>
      <c r="AS249" s="221" t="str">
        <f t="shared" si="191"/>
        <v/>
      </c>
      <c r="AT249" s="232" t="str">
        <f t="shared" si="192"/>
        <v/>
      </c>
      <c r="AU249" s="221" t="str">
        <f t="shared" si="193"/>
        <v/>
      </c>
      <c r="AV249" s="221" t="str">
        <f t="shared" si="194"/>
        <v/>
      </c>
      <c r="AW249" s="221" t="str">
        <f t="shared" si="195"/>
        <v/>
      </c>
      <c r="AX249" s="228" t="str">
        <f t="shared" si="196"/>
        <v/>
      </c>
      <c r="AY249" s="221" t="str">
        <f t="shared" si="197"/>
        <v/>
      </c>
      <c r="AZ249" s="237" t="str">
        <f t="shared" si="198"/>
        <v/>
      </c>
      <c r="BA249" s="213" t="str">
        <f t="shared" si="199"/>
        <v/>
      </c>
      <c r="BB249" s="221" t="str">
        <f t="shared" si="200"/>
        <v/>
      </c>
      <c r="BC249" s="232" t="str">
        <f t="shared" si="201"/>
        <v/>
      </c>
      <c r="BD249" s="229" t="str">
        <f t="shared" si="202"/>
        <v/>
      </c>
      <c r="BE249" s="222" t="str">
        <f t="shared" si="203"/>
        <v/>
      </c>
      <c r="BF249" s="233" t="str">
        <f t="shared" si="204"/>
        <v/>
      </c>
      <c r="BG249" s="222" t="str">
        <f t="shared" si="205"/>
        <v/>
      </c>
      <c r="BH249" s="222" t="str">
        <f t="shared" si="206"/>
        <v/>
      </c>
      <c r="BI249" s="222" t="str">
        <f t="shared" si="207"/>
        <v/>
      </c>
      <c r="BJ249" s="213" t="str">
        <f t="shared" si="208"/>
        <v/>
      </c>
      <c r="BK249" s="221" t="str">
        <f t="shared" si="209"/>
        <v/>
      </c>
      <c r="BL249" s="232" t="str">
        <f t="shared" si="210"/>
        <v/>
      </c>
      <c r="BM249" s="228" t="str">
        <f t="shared" si="211"/>
        <v/>
      </c>
      <c r="BN249" s="221" t="str">
        <f t="shared" si="212"/>
        <v/>
      </c>
      <c r="BO249" s="232" t="str">
        <f t="shared" si="213"/>
        <v/>
      </c>
      <c r="BP249" s="221" t="str">
        <f t="shared" si="214"/>
        <v/>
      </c>
      <c r="BQ249" s="221" t="str">
        <f t="shared" si="215"/>
        <v/>
      </c>
      <c r="BR249" s="237" t="str">
        <f t="shared" si="216"/>
        <v/>
      </c>
    </row>
    <row r="250" spans="1:70" s="77" customFormat="1" ht="15" customHeight="1">
      <c r="A250" s="102"/>
      <c r="B250" s="102"/>
      <c r="C250" s="102"/>
      <c r="D250" s="144"/>
      <c r="E250" s="102"/>
      <c r="F250" s="150"/>
      <c r="G250" s="166"/>
      <c r="H250" s="180"/>
      <c r="I250" s="180"/>
      <c r="J250" s="166"/>
      <c r="K250" s="166"/>
      <c r="L250" s="166"/>
      <c r="M250" s="201"/>
      <c r="N250" s="201"/>
      <c r="O250" s="209"/>
      <c r="Q250" s="213" t="str">
        <f t="shared" si="163"/>
        <v/>
      </c>
      <c r="R250" s="221" t="str">
        <f t="shared" si="164"/>
        <v/>
      </c>
      <c r="S250" s="221" t="str">
        <f t="shared" si="165"/>
        <v/>
      </c>
      <c r="T250" s="228" t="str">
        <f t="shared" si="166"/>
        <v/>
      </c>
      <c r="U250" s="221" t="str">
        <f t="shared" si="167"/>
        <v/>
      </c>
      <c r="V250" s="232" t="str">
        <f t="shared" si="168"/>
        <v/>
      </c>
      <c r="W250" s="221" t="str">
        <f t="shared" si="169"/>
        <v/>
      </c>
      <c r="X250" s="221" t="str">
        <f t="shared" si="170"/>
        <v/>
      </c>
      <c r="Y250" s="221" t="str">
        <f t="shared" si="171"/>
        <v/>
      </c>
      <c r="Z250" s="228" t="str">
        <f t="shared" si="172"/>
        <v/>
      </c>
      <c r="AA250" s="221" t="str">
        <f t="shared" si="173"/>
        <v/>
      </c>
      <c r="AB250" s="237" t="str">
        <f t="shared" si="174"/>
        <v/>
      </c>
      <c r="AC250" s="213" t="str">
        <f t="shared" si="175"/>
        <v/>
      </c>
      <c r="AD250" s="221" t="str">
        <f t="shared" si="176"/>
        <v/>
      </c>
      <c r="AE250" s="221" t="str">
        <f t="shared" si="177"/>
        <v/>
      </c>
      <c r="AF250" s="228" t="str">
        <f t="shared" si="178"/>
        <v/>
      </c>
      <c r="AG250" s="221" t="str">
        <f t="shared" si="179"/>
        <v/>
      </c>
      <c r="AH250" s="232" t="str">
        <f t="shared" si="180"/>
        <v/>
      </c>
      <c r="AI250" s="221" t="str">
        <f t="shared" si="181"/>
        <v/>
      </c>
      <c r="AJ250" s="221" t="str">
        <f t="shared" si="182"/>
        <v/>
      </c>
      <c r="AK250" s="221" t="str">
        <f t="shared" si="183"/>
        <v/>
      </c>
      <c r="AL250" s="228" t="str">
        <f t="shared" si="184"/>
        <v/>
      </c>
      <c r="AM250" s="221" t="str">
        <f t="shared" si="185"/>
        <v/>
      </c>
      <c r="AN250" s="237" t="str">
        <f t="shared" si="186"/>
        <v/>
      </c>
      <c r="AO250" s="213" t="str">
        <f t="shared" si="187"/>
        <v/>
      </c>
      <c r="AP250" s="221" t="str">
        <f t="shared" si="188"/>
        <v/>
      </c>
      <c r="AQ250" s="221" t="str">
        <f t="shared" si="189"/>
        <v/>
      </c>
      <c r="AR250" s="228" t="str">
        <f t="shared" si="190"/>
        <v/>
      </c>
      <c r="AS250" s="221" t="str">
        <f t="shared" si="191"/>
        <v/>
      </c>
      <c r="AT250" s="232" t="str">
        <f t="shared" si="192"/>
        <v/>
      </c>
      <c r="AU250" s="221" t="str">
        <f t="shared" si="193"/>
        <v/>
      </c>
      <c r="AV250" s="221" t="str">
        <f t="shared" si="194"/>
        <v/>
      </c>
      <c r="AW250" s="221" t="str">
        <f t="shared" si="195"/>
        <v/>
      </c>
      <c r="AX250" s="228" t="str">
        <f t="shared" si="196"/>
        <v/>
      </c>
      <c r="AY250" s="221" t="str">
        <f t="shared" si="197"/>
        <v/>
      </c>
      <c r="AZ250" s="237" t="str">
        <f t="shared" si="198"/>
        <v/>
      </c>
      <c r="BA250" s="213" t="str">
        <f t="shared" si="199"/>
        <v/>
      </c>
      <c r="BB250" s="221" t="str">
        <f t="shared" si="200"/>
        <v/>
      </c>
      <c r="BC250" s="232" t="str">
        <f t="shared" si="201"/>
        <v/>
      </c>
      <c r="BD250" s="229" t="str">
        <f t="shared" si="202"/>
        <v/>
      </c>
      <c r="BE250" s="222" t="str">
        <f t="shared" si="203"/>
        <v/>
      </c>
      <c r="BF250" s="233" t="str">
        <f t="shared" si="204"/>
        <v/>
      </c>
      <c r="BG250" s="222" t="str">
        <f t="shared" si="205"/>
        <v/>
      </c>
      <c r="BH250" s="222" t="str">
        <f t="shared" si="206"/>
        <v/>
      </c>
      <c r="BI250" s="222" t="str">
        <f t="shared" si="207"/>
        <v/>
      </c>
      <c r="BJ250" s="213" t="str">
        <f t="shared" si="208"/>
        <v/>
      </c>
      <c r="BK250" s="221" t="str">
        <f t="shared" si="209"/>
        <v/>
      </c>
      <c r="BL250" s="232" t="str">
        <f t="shared" si="210"/>
        <v/>
      </c>
      <c r="BM250" s="228" t="str">
        <f t="shared" si="211"/>
        <v/>
      </c>
      <c r="BN250" s="221" t="str">
        <f t="shared" si="212"/>
        <v/>
      </c>
      <c r="BO250" s="232" t="str">
        <f t="shared" si="213"/>
        <v/>
      </c>
      <c r="BP250" s="221" t="str">
        <f t="shared" si="214"/>
        <v/>
      </c>
      <c r="BQ250" s="221" t="str">
        <f t="shared" si="215"/>
        <v/>
      </c>
      <c r="BR250" s="237" t="str">
        <f t="shared" si="216"/>
        <v/>
      </c>
    </row>
    <row r="251" spans="1:70" s="77" customFormat="1" ht="15" customHeight="1">
      <c r="A251" s="102"/>
      <c r="B251" s="102"/>
      <c r="C251" s="102"/>
      <c r="D251" s="144"/>
      <c r="E251" s="102"/>
      <c r="F251" s="150"/>
      <c r="G251" s="166"/>
      <c r="H251" s="180"/>
      <c r="I251" s="180"/>
      <c r="J251" s="166"/>
      <c r="K251" s="166"/>
      <c r="L251" s="166"/>
      <c r="M251" s="201"/>
      <c r="N251" s="201"/>
      <c r="O251" s="209"/>
      <c r="Q251" s="213" t="str">
        <f t="shared" si="163"/>
        <v/>
      </c>
      <c r="R251" s="221" t="str">
        <f t="shared" si="164"/>
        <v/>
      </c>
      <c r="S251" s="221" t="str">
        <f t="shared" si="165"/>
        <v/>
      </c>
      <c r="T251" s="228" t="str">
        <f t="shared" si="166"/>
        <v/>
      </c>
      <c r="U251" s="221" t="str">
        <f t="shared" si="167"/>
        <v/>
      </c>
      <c r="V251" s="232" t="str">
        <f t="shared" si="168"/>
        <v/>
      </c>
      <c r="W251" s="221" t="str">
        <f t="shared" si="169"/>
        <v/>
      </c>
      <c r="X251" s="221" t="str">
        <f t="shared" si="170"/>
        <v/>
      </c>
      <c r="Y251" s="221" t="str">
        <f t="shared" si="171"/>
        <v/>
      </c>
      <c r="Z251" s="228" t="str">
        <f t="shared" si="172"/>
        <v/>
      </c>
      <c r="AA251" s="221" t="str">
        <f t="shared" si="173"/>
        <v/>
      </c>
      <c r="AB251" s="237" t="str">
        <f t="shared" si="174"/>
        <v/>
      </c>
      <c r="AC251" s="213" t="str">
        <f t="shared" si="175"/>
        <v/>
      </c>
      <c r="AD251" s="221" t="str">
        <f t="shared" si="176"/>
        <v/>
      </c>
      <c r="AE251" s="221" t="str">
        <f t="shared" si="177"/>
        <v/>
      </c>
      <c r="AF251" s="228" t="str">
        <f t="shared" si="178"/>
        <v/>
      </c>
      <c r="AG251" s="221" t="str">
        <f t="shared" si="179"/>
        <v/>
      </c>
      <c r="AH251" s="232" t="str">
        <f t="shared" si="180"/>
        <v/>
      </c>
      <c r="AI251" s="221" t="str">
        <f t="shared" si="181"/>
        <v/>
      </c>
      <c r="AJ251" s="221" t="str">
        <f t="shared" si="182"/>
        <v/>
      </c>
      <c r="AK251" s="221" t="str">
        <f t="shared" si="183"/>
        <v/>
      </c>
      <c r="AL251" s="228" t="str">
        <f t="shared" si="184"/>
        <v/>
      </c>
      <c r="AM251" s="221" t="str">
        <f t="shared" si="185"/>
        <v/>
      </c>
      <c r="AN251" s="237" t="str">
        <f t="shared" si="186"/>
        <v/>
      </c>
      <c r="AO251" s="213" t="str">
        <f t="shared" si="187"/>
        <v/>
      </c>
      <c r="AP251" s="221" t="str">
        <f t="shared" si="188"/>
        <v/>
      </c>
      <c r="AQ251" s="221" t="str">
        <f t="shared" si="189"/>
        <v/>
      </c>
      <c r="AR251" s="228" t="str">
        <f t="shared" si="190"/>
        <v/>
      </c>
      <c r="AS251" s="221" t="str">
        <f t="shared" si="191"/>
        <v/>
      </c>
      <c r="AT251" s="232" t="str">
        <f t="shared" si="192"/>
        <v/>
      </c>
      <c r="AU251" s="221" t="str">
        <f t="shared" si="193"/>
        <v/>
      </c>
      <c r="AV251" s="221" t="str">
        <f t="shared" si="194"/>
        <v/>
      </c>
      <c r="AW251" s="221" t="str">
        <f t="shared" si="195"/>
        <v/>
      </c>
      <c r="AX251" s="228" t="str">
        <f t="shared" si="196"/>
        <v/>
      </c>
      <c r="AY251" s="221" t="str">
        <f t="shared" si="197"/>
        <v/>
      </c>
      <c r="AZ251" s="237" t="str">
        <f t="shared" si="198"/>
        <v/>
      </c>
      <c r="BA251" s="213" t="str">
        <f t="shared" si="199"/>
        <v/>
      </c>
      <c r="BB251" s="221" t="str">
        <f t="shared" si="200"/>
        <v/>
      </c>
      <c r="BC251" s="232" t="str">
        <f t="shared" si="201"/>
        <v/>
      </c>
      <c r="BD251" s="229" t="str">
        <f t="shared" si="202"/>
        <v/>
      </c>
      <c r="BE251" s="222" t="str">
        <f t="shared" si="203"/>
        <v/>
      </c>
      <c r="BF251" s="233" t="str">
        <f t="shared" si="204"/>
        <v/>
      </c>
      <c r="BG251" s="222" t="str">
        <f t="shared" si="205"/>
        <v/>
      </c>
      <c r="BH251" s="222" t="str">
        <f t="shared" si="206"/>
        <v/>
      </c>
      <c r="BI251" s="222" t="str">
        <f t="shared" si="207"/>
        <v/>
      </c>
      <c r="BJ251" s="213" t="str">
        <f t="shared" si="208"/>
        <v/>
      </c>
      <c r="BK251" s="221" t="str">
        <f t="shared" si="209"/>
        <v/>
      </c>
      <c r="BL251" s="232" t="str">
        <f t="shared" si="210"/>
        <v/>
      </c>
      <c r="BM251" s="228" t="str">
        <f t="shared" si="211"/>
        <v/>
      </c>
      <c r="BN251" s="221" t="str">
        <f t="shared" si="212"/>
        <v/>
      </c>
      <c r="BO251" s="232" t="str">
        <f t="shared" si="213"/>
        <v/>
      </c>
      <c r="BP251" s="221" t="str">
        <f t="shared" si="214"/>
        <v/>
      </c>
      <c r="BQ251" s="221" t="str">
        <f t="shared" si="215"/>
        <v/>
      </c>
      <c r="BR251" s="237" t="str">
        <f t="shared" si="216"/>
        <v/>
      </c>
    </row>
    <row r="252" spans="1:70" s="77" customFormat="1" ht="15" customHeight="1">
      <c r="A252" s="102"/>
      <c r="B252" s="102"/>
      <c r="C252" s="102"/>
      <c r="D252" s="144"/>
      <c r="E252" s="102"/>
      <c r="F252" s="150"/>
      <c r="G252" s="166"/>
      <c r="H252" s="180"/>
      <c r="I252" s="180"/>
      <c r="J252" s="166"/>
      <c r="K252" s="166"/>
      <c r="L252" s="166"/>
      <c r="M252" s="201"/>
      <c r="N252" s="201"/>
      <c r="O252" s="209"/>
      <c r="Q252" s="213" t="str">
        <f t="shared" si="163"/>
        <v/>
      </c>
      <c r="R252" s="221" t="str">
        <f t="shared" si="164"/>
        <v/>
      </c>
      <c r="S252" s="221" t="str">
        <f t="shared" si="165"/>
        <v/>
      </c>
      <c r="T252" s="228" t="str">
        <f t="shared" si="166"/>
        <v/>
      </c>
      <c r="U252" s="221" t="str">
        <f t="shared" si="167"/>
        <v/>
      </c>
      <c r="V252" s="232" t="str">
        <f t="shared" si="168"/>
        <v/>
      </c>
      <c r="W252" s="221" t="str">
        <f t="shared" si="169"/>
        <v/>
      </c>
      <c r="X252" s="221" t="str">
        <f t="shared" si="170"/>
        <v/>
      </c>
      <c r="Y252" s="221" t="str">
        <f t="shared" si="171"/>
        <v/>
      </c>
      <c r="Z252" s="228" t="str">
        <f t="shared" si="172"/>
        <v/>
      </c>
      <c r="AA252" s="221" t="str">
        <f t="shared" si="173"/>
        <v/>
      </c>
      <c r="AB252" s="237" t="str">
        <f t="shared" si="174"/>
        <v/>
      </c>
      <c r="AC252" s="213" t="str">
        <f t="shared" si="175"/>
        <v/>
      </c>
      <c r="AD252" s="221" t="str">
        <f t="shared" si="176"/>
        <v/>
      </c>
      <c r="AE252" s="221" t="str">
        <f t="shared" si="177"/>
        <v/>
      </c>
      <c r="AF252" s="228" t="str">
        <f t="shared" si="178"/>
        <v/>
      </c>
      <c r="AG252" s="221" t="str">
        <f t="shared" si="179"/>
        <v/>
      </c>
      <c r="AH252" s="232" t="str">
        <f t="shared" si="180"/>
        <v/>
      </c>
      <c r="AI252" s="221" t="str">
        <f t="shared" si="181"/>
        <v/>
      </c>
      <c r="AJ252" s="221" t="str">
        <f t="shared" si="182"/>
        <v/>
      </c>
      <c r="AK252" s="221" t="str">
        <f t="shared" si="183"/>
        <v/>
      </c>
      <c r="AL252" s="228" t="str">
        <f t="shared" si="184"/>
        <v/>
      </c>
      <c r="AM252" s="221" t="str">
        <f t="shared" si="185"/>
        <v/>
      </c>
      <c r="AN252" s="237" t="str">
        <f t="shared" si="186"/>
        <v/>
      </c>
      <c r="AO252" s="213" t="str">
        <f t="shared" si="187"/>
        <v/>
      </c>
      <c r="AP252" s="221" t="str">
        <f t="shared" si="188"/>
        <v/>
      </c>
      <c r="AQ252" s="221" t="str">
        <f t="shared" si="189"/>
        <v/>
      </c>
      <c r="AR252" s="228" t="str">
        <f t="shared" si="190"/>
        <v/>
      </c>
      <c r="AS252" s="221" t="str">
        <f t="shared" si="191"/>
        <v/>
      </c>
      <c r="AT252" s="232" t="str">
        <f t="shared" si="192"/>
        <v/>
      </c>
      <c r="AU252" s="221" t="str">
        <f t="shared" si="193"/>
        <v/>
      </c>
      <c r="AV252" s="221" t="str">
        <f t="shared" si="194"/>
        <v/>
      </c>
      <c r="AW252" s="221" t="str">
        <f t="shared" si="195"/>
        <v/>
      </c>
      <c r="AX252" s="228" t="str">
        <f t="shared" si="196"/>
        <v/>
      </c>
      <c r="AY252" s="221" t="str">
        <f t="shared" si="197"/>
        <v/>
      </c>
      <c r="AZ252" s="237" t="str">
        <f t="shared" si="198"/>
        <v/>
      </c>
      <c r="BA252" s="213" t="str">
        <f t="shared" si="199"/>
        <v/>
      </c>
      <c r="BB252" s="221" t="str">
        <f t="shared" si="200"/>
        <v/>
      </c>
      <c r="BC252" s="232" t="str">
        <f t="shared" si="201"/>
        <v/>
      </c>
      <c r="BD252" s="229" t="str">
        <f t="shared" si="202"/>
        <v/>
      </c>
      <c r="BE252" s="222" t="str">
        <f t="shared" si="203"/>
        <v/>
      </c>
      <c r="BF252" s="233" t="str">
        <f t="shared" si="204"/>
        <v/>
      </c>
      <c r="BG252" s="222" t="str">
        <f t="shared" si="205"/>
        <v/>
      </c>
      <c r="BH252" s="222" t="str">
        <f t="shared" si="206"/>
        <v/>
      </c>
      <c r="BI252" s="222" t="str">
        <f t="shared" si="207"/>
        <v/>
      </c>
      <c r="BJ252" s="213" t="str">
        <f t="shared" si="208"/>
        <v/>
      </c>
      <c r="BK252" s="221" t="str">
        <f t="shared" si="209"/>
        <v/>
      </c>
      <c r="BL252" s="232" t="str">
        <f t="shared" si="210"/>
        <v/>
      </c>
      <c r="BM252" s="228" t="str">
        <f t="shared" si="211"/>
        <v/>
      </c>
      <c r="BN252" s="221" t="str">
        <f t="shared" si="212"/>
        <v/>
      </c>
      <c r="BO252" s="232" t="str">
        <f t="shared" si="213"/>
        <v/>
      </c>
      <c r="BP252" s="221" t="str">
        <f t="shared" si="214"/>
        <v/>
      </c>
      <c r="BQ252" s="221" t="str">
        <f t="shared" si="215"/>
        <v/>
      </c>
      <c r="BR252" s="237" t="str">
        <f t="shared" si="216"/>
        <v/>
      </c>
    </row>
    <row r="253" spans="1:70" s="77" customFormat="1" ht="15" customHeight="1">
      <c r="A253" s="102"/>
      <c r="B253" s="102"/>
      <c r="C253" s="102"/>
      <c r="D253" s="144"/>
      <c r="E253" s="102"/>
      <c r="F253" s="150"/>
      <c r="G253" s="166"/>
      <c r="H253" s="180"/>
      <c r="I253" s="180"/>
      <c r="J253" s="166"/>
      <c r="K253" s="166"/>
      <c r="L253" s="166"/>
      <c r="M253" s="201"/>
      <c r="N253" s="201"/>
      <c r="O253" s="209"/>
      <c r="Q253" s="213" t="str">
        <f t="shared" si="163"/>
        <v/>
      </c>
      <c r="R253" s="221" t="str">
        <f t="shared" si="164"/>
        <v/>
      </c>
      <c r="S253" s="221" t="str">
        <f t="shared" si="165"/>
        <v/>
      </c>
      <c r="T253" s="228" t="str">
        <f t="shared" si="166"/>
        <v/>
      </c>
      <c r="U253" s="221" t="str">
        <f t="shared" si="167"/>
        <v/>
      </c>
      <c r="V253" s="232" t="str">
        <f t="shared" si="168"/>
        <v/>
      </c>
      <c r="W253" s="221" t="str">
        <f t="shared" si="169"/>
        <v/>
      </c>
      <c r="X253" s="221" t="str">
        <f t="shared" si="170"/>
        <v/>
      </c>
      <c r="Y253" s="221" t="str">
        <f t="shared" si="171"/>
        <v/>
      </c>
      <c r="Z253" s="228" t="str">
        <f t="shared" si="172"/>
        <v/>
      </c>
      <c r="AA253" s="221" t="str">
        <f t="shared" si="173"/>
        <v/>
      </c>
      <c r="AB253" s="237" t="str">
        <f t="shared" si="174"/>
        <v/>
      </c>
      <c r="AC253" s="213" t="str">
        <f t="shared" si="175"/>
        <v/>
      </c>
      <c r="AD253" s="221" t="str">
        <f t="shared" si="176"/>
        <v/>
      </c>
      <c r="AE253" s="221" t="str">
        <f t="shared" si="177"/>
        <v/>
      </c>
      <c r="AF253" s="228" t="str">
        <f t="shared" si="178"/>
        <v/>
      </c>
      <c r="AG253" s="221" t="str">
        <f t="shared" si="179"/>
        <v/>
      </c>
      <c r="AH253" s="232" t="str">
        <f t="shared" si="180"/>
        <v/>
      </c>
      <c r="AI253" s="221" t="str">
        <f t="shared" si="181"/>
        <v/>
      </c>
      <c r="AJ253" s="221" t="str">
        <f t="shared" si="182"/>
        <v/>
      </c>
      <c r="AK253" s="221" t="str">
        <f t="shared" si="183"/>
        <v/>
      </c>
      <c r="AL253" s="228" t="str">
        <f t="shared" si="184"/>
        <v/>
      </c>
      <c r="AM253" s="221" t="str">
        <f t="shared" si="185"/>
        <v/>
      </c>
      <c r="AN253" s="237" t="str">
        <f t="shared" si="186"/>
        <v/>
      </c>
      <c r="AO253" s="213" t="str">
        <f t="shared" si="187"/>
        <v/>
      </c>
      <c r="AP253" s="221" t="str">
        <f t="shared" si="188"/>
        <v/>
      </c>
      <c r="AQ253" s="221" t="str">
        <f t="shared" si="189"/>
        <v/>
      </c>
      <c r="AR253" s="228" t="str">
        <f t="shared" si="190"/>
        <v/>
      </c>
      <c r="AS253" s="221" t="str">
        <f t="shared" si="191"/>
        <v/>
      </c>
      <c r="AT253" s="232" t="str">
        <f t="shared" si="192"/>
        <v/>
      </c>
      <c r="AU253" s="221" t="str">
        <f t="shared" si="193"/>
        <v/>
      </c>
      <c r="AV253" s="221" t="str">
        <f t="shared" si="194"/>
        <v/>
      </c>
      <c r="AW253" s="221" t="str">
        <f t="shared" si="195"/>
        <v/>
      </c>
      <c r="AX253" s="228" t="str">
        <f t="shared" si="196"/>
        <v/>
      </c>
      <c r="AY253" s="221" t="str">
        <f t="shared" si="197"/>
        <v/>
      </c>
      <c r="AZ253" s="237" t="str">
        <f t="shared" si="198"/>
        <v/>
      </c>
      <c r="BA253" s="213" t="str">
        <f t="shared" si="199"/>
        <v/>
      </c>
      <c r="BB253" s="221" t="str">
        <f t="shared" si="200"/>
        <v/>
      </c>
      <c r="BC253" s="232" t="str">
        <f t="shared" si="201"/>
        <v/>
      </c>
      <c r="BD253" s="229" t="str">
        <f t="shared" si="202"/>
        <v/>
      </c>
      <c r="BE253" s="222" t="str">
        <f t="shared" si="203"/>
        <v/>
      </c>
      <c r="BF253" s="233" t="str">
        <f t="shared" si="204"/>
        <v/>
      </c>
      <c r="BG253" s="222" t="str">
        <f t="shared" si="205"/>
        <v/>
      </c>
      <c r="BH253" s="222" t="str">
        <f t="shared" si="206"/>
        <v/>
      </c>
      <c r="BI253" s="222" t="str">
        <f t="shared" si="207"/>
        <v/>
      </c>
      <c r="BJ253" s="213" t="str">
        <f t="shared" si="208"/>
        <v/>
      </c>
      <c r="BK253" s="221" t="str">
        <f t="shared" si="209"/>
        <v/>
      </c>
      <c r="BL253" s="232" t="str">
        <f t="shared" si="210"/>
        <v/>
      </c>
      <c r="BM253" s="228" t="str">
        <f t="shared" si="211"/>
        <v/>
      </c>
      <c r="BN253" s="221" t="str">
        <f t="shared" si="212"/>
        <v/>
      </c>
      <c r="BO253" s="232" t="str">
        <f t="shared" si="213"/>
        <v/>
      </c>
      <c r="BP253" s="221" t="str">
        <f t="shared" si="214"/>
        <v/>
      </c>
      <c r="BQ253" s="221" t="str">
        <f t="shared" si="215"/>
        <v/>
      </c>
      <c r="BR253" s="237" t="str">
        <f t="shared" si="216"/>
        <v/>
      </c>
    </row>
    <row r="254" spans="1:70" s="77" customFormat="1" ht="15" customHeight="1">
      <c r="A254" s="102"/>
      <c r="B254" s="102"/>
      <c r="C254" s="102"/>
      <c r="D254" s="144"/>
      <c r="E254" s="102"/>
      <c r="F254" s="150"/>
      <c r="G254" s="166"/>
      <c r="H254" s="180"/>
      <c r="I254" s="180"/>
      <c r="J254" s="166"/>
      <c r="K254" s="166"/>
      <c r="L254" s="166"/>
      <c r="M254" s="201"/>
      <c r="N254" s="201"/>
      <c r="O254" s="209"/>
      <c r="Q254" s="213" t="str">
        <f t="shared" si="163"/>
        <v/>
      </c>
      <c r="R254" s="221" t="str">
        <f t="shared" si="164"/>
        <v/>
      </c>
      <c r="S254" s="221" t="str">
        <f t="shared" si="165"/>
        <v/>
      </c>
      <c r="T254" s="228" t="str">
        <f t="shared" si="166"/>
        <v/>
      </c>
      <c r="U254" s="221" t="str">
        <f t="shared" si="167"/>
        <v/>
      </c>
      <c r="V254" s="232" t="str">
        <f t="shared" si="168"/>
        <v/>
      </c>
      <c r="W254" s="221" t="str">
        <f t="shared" si="169"/>
        <v/>
      </c>
      <c r="X254" s="221" t="str">
        <f t="shared" si="170"/>
        <v/>
      </c>
      <c r="Y254" s="221" t="str">
        <f t="shared" si="171"/>
        <v/>
      </c>
      <c r="Z254" s="228" t="str">
        <f t="shared" si="172"/>
        <v/>
      </c>
      <c r="AA254" s="221" t="str">
        <f t="shared" si="173"/>
        <v/>
      </c>
      <c r="AB254" s="237" t="str">
        <f t="shared" si="174"/>
        <v/>
      </c>
      <c r="AC254" s="213" t="str">
        <f t="shared" si="175"/>
        <v/>
      </c>
      <c r="AD254" s="221" t="str">
        <f t="shared" si="176"/>
        <v/>
      </c>
      <c r="AE254" s="221" t="str">
        <f t="shared" si="177"/>
        <v/>
      </c>
      <c r="AF254" s="228" t="str">
        <f t="shared" si="178"/>
        <v/>
      </c>
      <c r="AG254" s="221" t="str">
        <f t="shared" si="179"/>
        <v/>
      </c>
      <c r="AH254" s="232" t="str">
        <f t="shared" si="180"/>
        <v/>
      </c>
      <c r="AI254" s="221" t="str">
        <f t="shared" si="181"/>
        <v/>
      </c>
      <c r="AJ254" s="221" t="str">
        <f t="shared" si="182"/>
        <v/>
      </c>
      <c r="AK254" s="221" t="str">
        <f t="shared" si="183"/>
        <v/>
      </c>
      <c r="AL254" s="228" t="str">
        <f t="shared" si="184"/>
        <v/>
      </c>
      <c r="AM254" s="221" t="str">
        <f t="shared" si="185"/>
        <v/>
      </c>
      <c r="AN254" s="237" t="str">
        <f t="shared" si="186"/>
        <v/>
      </c>
      <c r="AO254" s="213" t="str">
        <f t="shared" si="187"/>
        <v/>
      </c>
      <c r="AP254" s="221" t="str">
        <f t="shared" si="188"/>
        <v/>
      </c>
      <c r="AQ254" s="221" t="str">
        <f t="shared" si="189"/>
        <v/>
      </c>
      <c r="AR254" s="228" t="str">
        <f t="shared" si="190"/>
        <v/>
      </c>
      <c r="AS254" s="221" t="str">
        <f t="shared" si="191"/>
        <v/>
      </c>
      <c r="AT254" s="232" t="str">
        <f t="shared" si="192"/>
        <v/>
      </c>
      <c r="AU254" s="221" t="str">
        <f t="shared" si="193"/>
        <v/>
      </c>
      <c r="AV254" s="221" t="str">
        <f t="shared" si="194"/>
        <v/>
      </c>
      <c r="AW254" s="221" t="str">
        <f t="shared" si="195"/>
        <v/>
      </c>
      <c r="AX254" s="228" t="str">
        <f t="shared" si="196"/>
        <v/>
      </c>
      <c r="AY254" s="221" t="str">
        <f t="shared" si="197"/>
        <v/>
      </c>
      <c r="AZ254" s="237" t="str">
        <f t="shared" si="198"/>
        <v/>
      </c>
      <c r="BA254" s="213" t="str">
        <f t="shared" si="199"/>
        <v/>
      </c>
      <c r="BB254" s="221" t="str">
        <f t="shared" si="200"/>
        <v/>
      </c>
      <c r="BC254" s="232" t="str">
        <f t="shared" si="201"/>
        <v/>
      </c>
      <c r="BD254" s="229" t="str">
        <f t="shared" si="202"/>
        <v/>
      </c>
      <c r="BE254" s="222" t="str">
        <f t="shared" si="203"/>
        <v/>
      </c>
      <c r="BF254" s="233" t="str">
        <f t="shared" si="204"/>
        <v/>
      </c>
      <c r="BG254" s="222" t="str">
        <f t="shared" si="205"/>
        <v/>
      </c>
      <c r="BH254" s="222" t="str">
        <f t="shared" si="206"/>
        <v/>
      </c>
      <c r="BI254" s="222" t="str">
        <f t="shared" si="207"/>
        <v/>
      </c>
      <c r="BJ254" s="213" t="str">
        <f t="shared" si="208"/>
        <v/>
      </c>
      <c r="BK254" s="221" t="str">
        <f t="shared" si="209"/>
        <v/>
      </c>
      <c r="BL254" s="232" t="str">
        <f t="shared" si="210"/>
        <v/>
      </c>
      <c r="BM254" s="228" t="str">
        <f t="shared" si="211"/>
        <v/>
      </c>
      <c r="BN254" s="221" t="str">
        <f t="shared" si="212"/>
        <v/>
      </c>
      <c r="BO254" s="232" t="str">
        <f t="shared" si="213"/>
        <v/>
      </c>
      <c r="BP254" s="221" t="str">
        <f t="shared" si="214"/>
        <v/>
      </c>
      <c r="BQ254" s="221" t="str">
        <f t="shared" si="215"/>
        <v/>
      </c>
      <c r="BR254" s="237" t="str">
        <f t="shared" si="216"/>
        <v/>
      </c>
    </row>
    <row r="255" spans="1:70" s="77" customFormat="1" ht="15" customHeight="1">
      <c r="A255" s="102"/>
      <c r="B255" s="102"/>
      <c r="C255" s="102"/>
      <c r="D255" s="144"/>
      <c r="E255" s="102"/>
      <c r="F255" s="150"/>
      <c r="G255" s="166"/>
      <c r="H255" s="180"/>
      <c r="I255" s="180"/>
      <c r="J255" s="166"/>
      <c r="K255" s="166"/>
      <c r="L255" s="166"/>
      <c r="M255" s="201"/>
      <c r="N255" s="201"/>
      <c r="O255" s="209"/>
      <c r="Q255" s="213" t="str">
        <f t="shared" si="163"/>
        <v/>
      </c>
      <c r="R255" s="221" t="str">
        <f t="shared" si="164"/>
        <v/>
      </c>
      <c r="S255" s="221" t="str">
        <f t="shared" si="165"/>
        <v/>
      </c>
      <c r="T255" s="228" t="str">
        <f t="shared" si="166"/>
        <v/>
      </c>
      <c r="U255" s="221" t="str">
        <f t="shared" si="167"/>
        <v/>
      </c>
      <c r="V255" s="232" t="str">
        <f t="shared" si="168"/>
        <v/>
      </c>
      <c r="W255" s="221" t="str">
        <f t="shared" si="169"/>
        <v/>
      </c>
      <c r="X255" s="221" t="str">
        <f t="shared" si="170"/>
        <v/>
      </c>
      <c r="Y255" s="221" t="str">
        <f t="shared" si="171"/>
        <v/>
      </c>
      <c r="Z255" s="228" t="str">
        <f t="shared" si="172"/>
        <v/>
      </c>
      <c r="AA255" s="221" t="str">
        <f t="shared" si="173"/>
        <v/>
      </c>
      <c r="AB255" s="237" t="str">
        <f t="shared" si="174"/>
        <v/>
      </c>
      <c r="AC255" s="213" t="str">
        <f t="shared" si="175"/>
        <v/>
      </c>
      <c r="AD255" s="221" t="str">
        <f t="shared" si="176"/>
        <v/>
      </c>
      <c r="AE255" s="221" t="str">
        <f t="shared" si="177"/>
        <v/>
      </c>
      <c r="AF255" s="228" t="str">
        <f t="shared" si="178"/>
        <v/>
      </c>
      <c r="AG255" s="221" t="str">
        <f t="shared" si="179"/>
        <v/>
      </c>
      <c r="AH255" s="232" t="str">
        <f t="shared" si="180"/>
        <v/>
      </c>
      <c r="AI255" s="221" t="str">
        <f t="shared" si="181"/>
        <v/>
      </c>
      <c r="AJ255" s="221" t="str">
        <f t="shared" si="182"/>
        <v/>
      </c>
      <c r="AK255" s="221" t="str">
        <f t="shared" si="183"/>
        <v/>
      </c>
      <c r="AL255" s="228" t="str">
        <f t="shared" si="184"/>
        <v/>
      </c>
      <c r="AM255" s="221" t="str">
        <f t="shared" si="185"/>
        <v/>
      </c>
      <c r="AN255" s="237" t="str">
        <f t="shared" si="186"/>
        <v/>
      </c>
      <c r="AO255" s="213" t="str">
        <f t="shared" si="187"/>
        <v/>
      </c>
      <c r="AP255" s="221" t="str">
        <f t="shared" si="188"/>
        <v/>
      </c>
      <c r="AQ255" s="221" t="str">
        <f t="shared" si="189"/>
        <v/>
      </c>
      <c r="AR255" s="228" t="str">
        <f t="shared" si="190"/>
        <v/>
      </c>
      <c r="AS255" s="221" t="str">
        <f t="shared" si="191"/>
        <v/>
      </c>
      <c r="AT255" s="232" t="str">
        <f t="shared" si="192"/>
        <v/>
      </c>
      <c r="AU255" s="221" t="str">
        <f t="shared" si="193"/>
        <v/>
      </c>
      <c r="AV255" s="221" t="str">
        <f t="shared" si="194"/>
        <v/>
      </c>
      <c r="AW255" s="221" t="str">
        <f t="shared" si="195"/>
        <v/>
      </c>
      <c r="AX255" s="228" t="str">
        <f t="shared" si="196"/>
        <v/>
      </c>
      <c r="AY255" s="221" t="str">
        <f t="shared" si="197"/>
        <v/>
      </c>
      <c r="AZ255" s="237" t="str">
        <f t="shared" si="198"/>
        <v/>
      </c>
      <c r="BA255" s="213" t="str">
        <f t="shared" si="199"/>
        <v/>
      </c>
      <c r="BB255" s="221" t="str">
        <f t="shared" si="200"/>
        <v/>
      </c>
      <c r="BC255" s="232" t="str">
        <f t="shared" si="201"/>
        <v/>
      </c>
      <c r="BD255" s="229" t="str">
        <f t="shared" si="202"/>
        <v/>
      </c>
      <c r="BE255" s="222" t="str">
        <f t="shared" si="203"/>
        <v/>
      </c>
      <c r="BF255" s="233" t="str">
        <f t="shared" si="204"/>
        <v/>
      </c>
      <c r="BG255" s="222" t="str">
        <f t="shared" si="205"/>
        <v/>
      </c>
      <c r="BH255" s="222" t="str">
        <f t="shared" si="206"/>
        <v/>
      </c>
      <c r="BI255" s="222" t="str">
        <f t="shared" si="207"/>
        <v/>
      </c>
      <c r="BJ255" s="213" t="str">
        <f t="shared" si="208"/>
        <v/>
      </c>
      <c r="BK255" s="221" t="str">
        <f t="shared" si="209"/>
        <v/>
      </c>
      <c r="BL255" s="232" t="str">
        <f t="shared" si="210"/>
        <v/>
      </c>
      <c r="BM255" s="228" t="str">
        <f t="shared" si="211"/>
        <v/>
      </c>
      <c r="BN255" s="221" t="str">
        <f t="shared" si="212"/>
        <v/>
      </c>
      <c r="BO255" s="232" t="str">
        <f t="shared" si="213"/>
        <v/>
      </c>
      <c r="BP255" s="221" t="str">
        <f t="shared" si="214"/>
        <v/>
      </c>
      <c r="BQ255" s="221" t="str">
        <f t="shared" si="215"/>
        <v/>
      </c>
      <c r="BR255" s="237" t="str">
        <f t="shared" si="216"/>
        <v/>
      </c>
    </row>
    <row r="256" spans="1:70" s="77" customFormat="1" ht="15" customHeight="1">
      <c r="A256" s="102"/>
      <c r="B256" s="102"/>
      <c r="C256" s="102"/>
      <c r="D256" s="144"/>
      <c r="E256" s="102"/>
      <c r="F256" s="150"/>
      <c r="G256" s="166"/>
      <c r="H256" s="180"/>
      <c r="I256" s="180"/>
      <c r="J256" s="166"/>
      <c r="K256" s="166"/>
      <c r="L256" s="166"/>
      <c r="M256" s="201"/>
      <c r="N256" s="201"/>
      <c r="O256" s="209"/>
      <c r="Q256" s="213" t="str">
        <f t="shared" si="163"/>
        <v/>
      </c>
      <c r="R256" s="221" t="str">
        <f t="shared" si="164"/>
        <v/>
      </c>
      <c r="S256" s="221" t="str">
        <f t="shared" si="165"/>
        <v/>
      </c>
      <c r="T256" s="228" t="str">
        <f t="shared" si="166"/>
        <v/>
      </c>
      <c r="U256" s="221" t="str">
        <f t="shared" si="167"/>
        <v/>
      </c>
      <c r="V256" s="232" t="str">
        <f t="shared" si="168"/>
        <v/>
      </c>
      <c r="W256" s="221" t="str">
        <f t="shared" si="169"/>
        <v/>
      </c>
      <c r="X256" s="221" t="str">
        <f t="shared" si="170"/>
        <v/>
      </c>
      <c r="Y256" s="221" t="str">
        <f t="shared" si="171"/>
        <v/>
      </c>
      <c r="Z256" s="228" t="str">
        <f t="shared" si="172"/>
        <v/>
      </c>
      <c r="AA256" s="221" t="str">
        <f t="shared" si="173"/>
        <v/>
      </c>
      <c r="AB256" s="237" t="str">
        <f t="shared" si="174"/>
        <v/>
      </c>
      <c r="AC256" s="213" t="str">
        <f t="shared" si="175"/>
        <v/>
      </c>
      <c r="AD256" s="221" t="str">
        <f t="shared" si="176"/>
        <v/>
      </c>
      <c r="AE256" s="221" t="str">
        <f t="shared" si="177"/>
        <v/>
      </c>
      <c r="AF256" s="228" t="str">
        <f t="shared" si="178"/>
        <v/>
      </c>
      <c r="AG256" s="221" t="str">
        <f t="shared" si="179"/>
        <v/>
      </c>
      <c r="AH256" s="232" t="str">
        <f t="shared" si="180"/>
        <v/>
      </c>
      <c r="AI256" s="221" t="str">
        <f t="shared" si="181"/>
        <v/>
      </c>
      <c r="AJ256" s="221" t="str">
        <f t="shared" si="182"/>
        <v/>
      </c>
      <c r="AK256" s="221" t="str">
        <f t="shared" si="183"/>
        <v/>
      </c>
      <c r="AL256" s="228" t="str">
        <f t="shared" si="184"/>
        <v/>
      </c>
      <c r="AM256" s="221" t="str">
        <f t="shared" si="185"/>
        <v/>
      </c>
      <c r="AN256" s="237" t="str">
        <f t="shared" si="186"/>
        <v/>
      </c>
      <c r="AO256" s="213" t="str">
        <f t="shared" si="187"/>
        <v/>
      </c>
      <c r="AP256" s="221" t="str">
        <f t="shared" si="188"/>
        <v/>
      </c>
      <c r="AQ256" s="221" t="str">
        <f t="shared" si="189"/>
        <v/>
      </c>
      <c r="AR256" s="228" t="str">
        <f t="shared" si="190"/>
        <v/>
      </c>
      <c r="AS256" s="221" t="str">
        <f t="shared" si="191"/>
        <v/>
      </c>
      <c r="AT256" s="232" t="str">
        <f t="shared" si="192"/>
        <v/>
      </c>
      <c r="AU256" s="221" t="str">
        <f t="shared" si="193"/>
        <v/>
      </c>
      <c r="AV256" s="221" t="str">
        <f t="shared" si="194"/>
        <v/>
      </c>
      <c r="AW256" s="221" t="str">
        <f t="shared" si="195"/>
        <v/>
      </c>
      <c r="AX256" s="228" t="str">
        <f t="shared" si="196"/>
        <v/>
      </c>
      <c r="AY256" s="221" t="str">
        <f t="shared" si="197"/>
        <v/>
      </c>
      <c r="AZ256" s="237" t="str">
        <f t="shared" si="198"/>
        <v/>
      </c>
      <c r="BA256" s="213" t="str">
        <f t="shared" si="199"/>
        <v/>
      </c>
      <c r="BB256" s="221" t="str">
        <f t="shared" si="200"/>
        <v/>
      </c>
      <c r="BC256" s="232" t="str">
        <f t="shared" si="201"/>
        <v/>
      </c>
      <c r="BD256" s="229" t="str">
        <f t="shared" si="202"/>
        <v/>
      </c>
      <c r="BE256" s="222" t="str">
        <f t="shared" si="203"/>
        <v/>
      </c>
      <c r="BF256" s="233" t="str">
        <f t="shared" si="204"/>
        <v/>
      </c>
      <c r="BG256" s="222" t="str">
        <f t="shared" si="205"/>
        <v/>
      </c>
      <c r="BH256" s="222" t="str">
        <f t="shared" si="206"/>
        <v/>
      </c>
      <c r="BI256" s="222" t="str">
        <f t="shared" si="207"/>
        <v/>
      </c>
      <c r="BJ256" s="213" t="str">
        <f t="shared" si="208"/>
        <v/>
      </c>
      <c r="BK256" s="221" t="str">
        <f t="shared" si="209"/>
        <v/>
      </c>
      <c r="BL256" s="232" t="str">
        <f t="shared" si="210"/>
        <v/>
      </c>
      <c r="BM256" s="228" t="str">
        <f t="shared" si="211"/>
        <v/>
      </c>
      <c r="BN256" s="221" t="str">
        <f t="shared" si="212"/>
        <v/>
      </c>
      <c r="BO256" s="232" t="str">
        <f t="shared" si="213"/>
        <v/>
      </c>
      <c r="BP256" s="221" t="str">
        <f t="shared" si="214"/>
        <v/>
      </c>
      <c r="BQ256" s="221" t="str">
        <f t="shared" si="215"/>
        <v/>
      </c>
      <c r="BR256" s="237" t="str">
        <f t="shared" si="216"/>
        <v/>
      </c>
    </row>
    <row r="257" spans="1:70" s="77" customFormat="1" ht="15" customHeight="1">
      <c r="A257" s="102"/>
      <c r="B257" s="102"/>
      <c r="C257" s="102"/>
      <c r="D257" s="144"/>
      <c r="E257" s="102"/>
      <c r="F257" s="150"/>
      <c r="G257" s="166"/>
      <c r="H257" s="180"/>
      <c r="I257" s="180"/>
      <c r="J257" s="166"/>
      <c r="K257" s="166"/>
      <c r="L257" s="166"/>
      <c r="M257" s="201"/>
      <c r="N257" s="201"/>
      <c r="O257" s="209"/>
      <c r="Q257" s="213" t="str">
        <f t="shared" si="163"/>
        <v/>
      </c>
      <c r="R257" s="221" t="str">
        <f t="shared" si="164"/>
        <v/>
      </c>
      <c r="S257" s="221" t="str">
        <f t="shared" si="165"/>
        <v/>
      </c>
      <c r="T257" s="228" t="str">
        <f t="shared" si="166"/>
        <v/>
      </c>
      <c r="U257" s="221" t="str">
        <f t="shared" si="167"/>
        <v/>
      </c>
      <c r="V257" s="232" t="str">
        <f t="shared" si="168"/>
        <v/>
      </c>
      <c r="W257" s="221" t="str">
        <f t="shared" si="169"/>
        <v/>
      </c>
      <c r="X257" s="221" t="str">
        <f t="shared" si="170"/>
        <v/>
      </c>
      <c r="Y257" s="221" t="str">
        <f t="shared" si="171"/>
        <v/>
      </c>
      <c r="Z257" s="228" t="str">
        <f t="shared" si="172"/>
        <v/>
      </c>
      <c r="AA257" s="221" t="str">
        <f t="shared" si="173"/>
        <v/>
      </c>
      <c r="AB257" s="237" t="str">
        <f t="shared" si="174"/>
        <v/>
      </c>
      <c r="AC257" s="213" t="str">
        <f t="shared" si="175"/>
        <v/>
      </c>
      <c r="AD257" s="221" t="str">
        <f t="shared" si="176"/>
        <v/>
      </c>
      <c r="AE257" s="221" t="str">
        <f t="shared" si="177"/>
        <v/>
      </c>
      <c r="AF257" s="228" t="str">
        <f t="shared" si="178"/>
        <v/>
      </c>
      <c r="AG257" s="221" t="str">
        <f t="shared" si="179"/>
        <v/>
      </c>
      <c r="AH257" s="232" t="str">
        <f t="shared" si="180"/>
        <v/>
      </c>
      <c r="AI257" s="221" t="str">
        <f t="shared" si="181"/>
        <v/>
      </c>
      <c r="AJ257" s="221" t="str">
        <f t="shared" si="182"/>
        <v/>
      </c>
      <c r="AK257" s="221" t="str">
        <f t="shared" si="183"/>
        <v/>
      </c>
      <c r="AL257" s="228" t="str">
        <f t="shared" si="184"/>
        <v/>
      </c>
      <c r="AM257" s="221" t="str">
        <f t="shared" si="185"/>
        <v/>
      </c>
      <c r="AN257" s="237" t="str">
        <f t="shared" si="186"/>
        <v/>
      </c>
      <c r="AO257" s="213" t="str">
        <f t="shared" si="187"/>
        <v/>
      </c>
      <c r="AP257" s="221" t="str">
        <f t="shared" si="188"/>
        <v/>
      </c>
      <c r="AQ257" s="221" t="str">
        <f t="shared" si="189"/>
        <v/>
      </c>
      <c r="AR257" s="228" t="str">
        <f t="shared" si="190"/>
        <v/>
      </c>
      <c r="AS257" s="221" t="str">
        <f t="shared" si="191"/>
        <v/>
      </c>
      <c r="AT257" s="232" t="str">
        <f t="shared" si="192"/>
        <v/>
      </c>
      <c r="AU257" s="221" t="str">
        <f t="shared" si="193"/>
        <v/>
      </c>
      <c r="AV257" s="221" t="str">
        <f t="shared" si="194"/>
        <v/>
      </c>
      <c r="AW257" s="221" t="str">
        <f t="shared" si="195"/>
        <v/>
      </c>
      <c r="AX257" s="228" t="str">
        <f t="shared" si="196"/>
        <v/>
      </c>
      <c r="AY257" s="221" t="str">
        <f t="shared" si="197"/>
        <v/>
      </c>
      <c r="AZ257" s="237" t="str">
        <f t="shared" si="198"/>
        <v/>
      </c>
      <c r="BA257" s="213" t="str">
        <f t="shared" si="199"/>
        <v/>
      </c>
      <c r="BB257" s="221" t="str">
        <f t="shared" si="200"/>
        <v/>
      </c>
      <c r="BC257" s="232" t="str">
        <f t="shared" si="201"/>
        <v/>
      </c>
      <c r="BD257" s="229" t="str">
        <f t="shared" si="202"/>
        <v/>
      </c>
      <c r="BE257" s="222" t="str">
        <f t="shared" si="203"/>
        <v/>
      </c>
      <c r="BF257" s="233" t="str">
        <f t="shared" si="204"/>
        <v/>
      </c>
      <c r="BG257" s="222" t="str">
        <f t="shared" si="205"/>
        <v/>
      </c>
      <c r="BH257" s="222" t="str">
        <f t="shared" si="206"/>
        <v/>
      </c>
      <c r="BI257" s="222" t="str">
        <f t="shared" si="207"/>
        <v/>
      </c>
      <c r="BJ257" s="213" t="str">
        <f t="shared" si="208"/>
        <v/>
      </c>
      <c r="BK257" s="221" t="str">
        <f t="shared" si="209"/>
        <v/>
      </c>
      <c r="BL257" s="232" t="str">
        <f t="shared" si="210"/>
        <v/>
      </c>
      <c r="BM257" s="228" t="str">
        <f t="shared" si="211"/>
        <v/>
      </c>
      <c r="BN257" s="221" t="str">
        <f t="shared" si="212"/>
        <v/>
      </c>
      <c r="BO257" s="232" t="str">
        <f t="shared" si="213"/>
        <v/>
      </c>
      <c r="BP257" s="221" t="str">
        <f t="shared" si="214"/>
        <v/>
      </c>
      <c r="BQ257" s="221" t="str">
        <f t="shared" si="215"/>
        <v/>
      </c>
      <c r="BR257" s="237" t="str">
        <f t="shared" si="216"/>
        <v/>
      </c>
    </row>
    <row r="258" spans="1:70" s="77" customFormat="1" ht="15" customHeight="1">
      <c r="A258" s="102"/>
      <c r="B258" s="102"/>
      <c r="C258" s="102"/>
      <c r="D258" s="144"/>
      <c r="E258" s="102"/>
      <c r="F258" s="150"/>
      <c r="G258" s="166"/>
      <c r="H258" s="180"/>
      <c r="I258" s="180"/>
      <c r="J258" s="166"/>
      <c r="K258" s="166"/>
      <c r="L258" s="166"/>
      <c r="M258" s="201"/>
      <c r="N258" s="201"/>
      <c r="O258" s="209"/>
      <c r="Q258" s="213" t="str">
        <f t="shared" si="163"/>
        <v/>
      </c>
      <c r="R258" s="221" t="str">
        <f t="shared" si="164"/>
        <v/>
      </c>
      <c r="S258" s="221" t="str">
        <f t="shared" si="165"/>
        <v/>
      </c>
      <c r="T258" s="228" t="str">
        <f t="shared" si="166"/>
        <v/>
      </c>
      <c r="U258" s="221" t="str">
        <f t="shared" si="167"/>
        <v/>
      </c>
      <c r="V258" s="232" t="str">
        <f t="shared" si="168"/>
        <v/>
      </c>
      <c r="W258" s="221" t="str">
        <f t="shared" si="169"/>
        <v/>
      </c>
      <c r="X258" s="221" t="str">
        <f t="shared" si="170"/>
        <v/>
      </c>
      <c r="Y258" s="221" t="str">
        <f t="shared" si="171"/>
        <v/>
      </c>
      <c r="Z258" s="228" t="str">
        <f t="shared" si="172"/>
        <v/>
      </c>
      <c r="AA258" s="221" t="str">
        <f t="shared" si="173"/>
        <v/>
      </c>
      <c r="AB258" s="237" t="str">
        <f t="shared" si="174"/>
        <v/>
      </c>
      <c r="AC258" s="213" t="str">
        <f t="shared" si="175"/>
        <v/>
      </c>
      <c r="AD258" s="221" t="str">
        <f t="shared" si="176"/>
        <v/>
      </c>
      <c r="AE258" s="221" t="str">
        <f t="shared" si="177"/>
        <v/>
      </c>
      <c r="AF258" s="228" t="str">
        <f t="shared" si="178"/>
        <v/>
      </c>
      <c r="AG258" s="221" t="str">
        <f t="shared" si="179"/>
        <v/>
      </c>
      <c r="AH258" s="232" t="str">
        <f t="shared" si="180"/>
        <v/>
      </c>
      <c r="AI258" s="221" t="str">
        <f t="shared" si="181"/>
        <v/>
      </c>
      <c r="AJ258" s="221" t="str">
        <f t="shared" si="182"/>
        <v/>
      </c>
      <c r="AK258" s="221" t="str">
        <f t="shared" si="183"/>
        <v/>
      </c>
      <c r="AL258" s="228" t="str">
        <f t="shared" si="184"/>
        <v/>
      </c>
      <c r="AM258" s="221" t="str">
        <f t="shared" si="185"/>
        <v/>
      </c>
      <c r="AN258" s="237" t="str">
        <f t="shared" si="186"/>
        <v/>
      </c>
      <c r="AO258" s="213" t="str">
        <f t="shared" si="187"/>
        <v/>
      </c>
      <c r="AP258" s="221" t="str">
        <f t="shared" si="188"/>
        <v/>
      </c>
      <c r="AQ258" s="221" t="str">
        <f t="shared" si="189"/>
        <v/>
      </c>
      <c r="AR258" s="228" t="str">
        <f t="shared" si="190"/>
        <v/>
      </c>
      <c r="AS258" s="221" t="str">
        <f t="shared" si="191"/>
        <v/>
      </c>
      <c r="AT258" s="232" t="str">
        <f t="shared" si="192"/>
        <v/>
      </c>
      <c r="AU258" s="221" t="str">
        <f t="shared" si="193"/>
        <v/>
      </c>
      <c r="AV258" s="221" t="str">
        <f t="shared" si="194"/>
        <v/>
      </c>
      <c r="AW258" s="221" t="str">
        <f t="shared" si="195"/>
        <v/>
      </c>
      <c r="AX258" s="228" t="str">
        <f t="shared" si="196"/>
        <v/>
      </c>
      <c r="AY258" s="221" t="str">
        <f t="shared" si="197"/>
        <v/>
      </c>
      <c r="AZ258" s="237" t="str">
        <f t="shared" si="198"/>
        <v/>
      </c>
      <c r="BA258" s="213" t="str">
        <f t="shared" si="199"/>
        <v/>
      </c>
      <c r="BB258" s="221" t="str">
        <f t="shared" si="200"/>
        <v/>
      </c>
      <c r="BC258" s="232" t="str">
        <f t="shared" si="201"/>
        <v/>
      </c>
      <c r="BD258" s="229" t="str">
        <f t="shared" si="202"/>
        <v/>
      </c>
      <c r="BE258" s="222" t="str">
        <f t="shared" si="203"/>
        <v/>
      </c>
      <c r="BF258" s="233" t="str">
        <f t="shared" si="204"/>
        <v/>
      </c>
      <c r="BG258" s="222" t="str">
        <f t="shared" si="205"/>
        <v/>
      </c>
      <c r="BH258" s="222" t="str">
        <f t="shared" si="206"/>
        <v/>
      </c>
      <c r="BI258" s="222" t="str">
        <f t="shared" si="207"/>
        <v/>
      </c>
      <c r="BJ258" s="213" t="str">
        <f t="shared" si="208"/>
        <v/>
      </c>
      <c r="BK258" s="221" t="str">
        <f t="shared" si="209"/>
        <v/>
      </c>
      <c r="BL258" s="232" t="str">
        <f t="shared" si="210"/>
        <v/>
      </c>
      <c r="BM258" s="228" t="str">
        <f t="shared" si="211"/>
        <v/>
      </c>
      <c r="BN258" s="221" t="str">
        <f t="shared" si="212"/>
        <v/>
      </c>
      <c r="BO258" s="232" t="str">
        <f t="shared" si="213"/>
        <v/>
      </c>
      <c r="BP258" s="221" t="str">
        <f t="shared" si="214"/>
        <v/>
      </c>
      <c r="BQ258" s="221" t="str">
        <f t="shared" si="215"/>
        <v/>
      </c>
      <c r="BR258" s="237" t="str">
        <f t="shared" si="216"/>
        <v/>
      </c>
    </row>
    <row r="259" spans="1:70" s="77" customFormat="1" ht="15" customHeight="1">
      <c r="A259" s="102"/>
      <c r="B259" s="102"/>
      <c r="C259" s="102"/>
      <c r="D259" s="144"/>
      <c r="E259" s="102"/>
      <c r="F259" s="150"/>
      <c r="G259" s="166"/>
      <c r="H259" s="180"/>
      <c r="I259" s="180"/>
      <c r="J259" s="166"/>
      <c r="K259" s="166"/>
      <c r="L259" s="166"/>
      <c r="M259" s="201"/>
      <c r="N259" s="201"/>
      <c r="O259" s="209"/>
      <c r="Q259" s="213" t="str">
        <f t="shared" si="163"/>
        <v/>
      </c>
      <c r="R259" s="221" t="str">
        <f t="shared" si="164"/>
        <v/>
      </c>
      <c r="S259" s="221" t="str">
        <f t="shared" si="165"/>
        <v/>
      </c>
      <c r="T259" s="228" t="str">
        <f t="shared" si="166"/>
        <v/>
      </c>
      <c r="U259" s="221" t="str">
        <f t="shared" si="167"/>
        <v/>
      </c>
      <c r="V259" s="232" t="str">
        <f t="shared" si="168"/>
        <v/>
      </c>
      <c r="W259" s="221" t="str">
        <f t="shared" si="169"/>
        <v/>
      </c>
      <c r="X259" s="221" t="str">
        <f t="shared" si="170"/>
        <v/>
      </c>
      <c r="Y259" s="221" t="str">
        <f t="shared" si="171"/>
        <v/>
      </c>
      <c r="Z259" s="228" t="str">
        <f t="shared" si="172"/>
        <v/>
      </c>
      <c r="AA259" s="221" t="str">
        <f t="shared" si="173"/>
        <v/>
      </c>
      <c r="AB259" s="237" t="str">
        <f t="shared" si="174"/>
        <v/>
      </c>
      <c r="AC259" s="213" t="str">
        <f t="shared" si="175"/>
        <v/>
      </c>
      <c r="AD259" s="221" t="str">
        <f t="shared" si="176"/>
        <v/>
      </c>
      <c r="AE259" s="221" t="str">
        <f t="shared" si="177"/>
        <v/>
      </c>
      <c r="AF259" s="228" t="str">
        <f t="shared" si="178"/>
        <v/>
      </c>
      <c r="AG259" s="221" t="str">
        <f t="shared" si="179"/>
        <v/>
      </c>
      <c r="AH259" s="232" t="str">
        <f t="shared" si="180"/>
        <v/>
      </c>
      <c r="AI259" s="221" t="str">
        <f t="shared" si="181"/>
        <v/>
      </c>
      <c r="AJ259" s="221" t="str">
        <f t="shared" si="182"/>
        <v/>
      </c>
      <c r="AK259" s="221" t="str">
        <f t="shared" si="183"/>
        <v/>
      </c>
      <c r="AL259" s="228" t="str">
        <f t="shared" si="184"/>
        <v/>
      </c>
      <c r="AM259" s="221" t="str">
        <f t="shared" si="185"/>
        <v/>
      </c>
      <c r="AN259" s="237" t="str">
        <f t="shared" si="186"/>
        <v/>
      </c>
      <c r="AO259" s="213" t="str">
        <f t="shared" si="187"/>
        <v/>
      </c>
      <c r="AP259" s="221" t="str">
        <f t="shared" si="188"/>
        <v/>
      </c>
      <c r="AQ259" s="221" t="str">
        <f t="shared" si="189"/>
        <v/>
      </c>
      <c r="AR259" s="228" t="str">
        <f t="shared" si="190"/>
        <v/>
      </c>
      <c r="AS259" s="221" t="str">
        <f t="shared" si="191"/>
        <v/>
      </c>
      <c r="AT259" s="232" t="str">
        <f t="shared" si="192"/>
        <v/>
      </c>
      <c r="AU259" s="221" t="str">
        <f t="shared" si="193"/>
        <v/>
      </c>
      <c r="AV259" s="221" t="str">
        <f t="shared" si="194"/>
        <v/>
      </c>
      <c r="AW259" s="221" t="str">
        <f t="shared" si="195"/>
        <v/>
      </c>
      <c r="AX259" s="228" t="str">
        <f t="shared" si="196"/>
        <v/>
      </c>
      <c r="AY259" s="221" t="str">
        <f t="shared" si="197"/>
        <v/>
      </c>
      <c r="AZ259" s="237" t="str">
        <f t="shared" si="198"/>
        <v/>
      </c>
      <c r="BA259" s="213" t="str">
        <f t="shared" si="199"/>
        <v/>
      </c>
      <c r="BB259" s="221" t="str">
        <f t="shared" si="200"/>
        <v/>
      </c>
      <c r="BC259" s="232" t="str">
        <f t="shared" si="201"/>
        <v/>
      </c>
      <c r="BD259" s="229" t="str">
        <f t="shared" si="202"/>
        <v/>
      </c>
      <c r="BE259" s="222" t="str">
        <f t="shared" si="203"/>
        <v/>
      </c>
      <c r="BF259" s="233" t="str">
        <f t="shared" si="204"/>
        <v/>
      </c>
      <c r="BG259" s="222" t="str">
        <f t="shared" si="205"/>
        <v/>
      </c>
      <c r="BH259" s="222" t="str">
        <f t="shared" si="206"/>
        <v/>
      </c>
      <c r="BI259" s="222" t="str">
        <f t="shared" si="207"/>
        <v/>
      </c>
      <c r="BJ259" s="213" t="str">
        <f t="shared" si="208"/>
        <v/>
      </c>
      <c r="BK259" s="221" t="str">
        <f t="shared" si="209"/>
        <v/>
      </c>
      <c r="BL259" s="232" t="str">
        <f t="shared" si="210"/>
        <v/>
      </c>
      <c r="BM259" s="228" t="str">
        <f t="shared" si="211"/>
        <v/>
      </c>
      <c r="BN259" s="221" t="str">
        <f t="shared" si="212"/>
        <v/>
      </c>
      <c r="BO259" s="232" t="str">
        <f t="shared" si="213"/>
        <v/>
      </c>
      <c r="BP259" s="221" t="str">
        <f t="shared" si="214"/>
        <v/>
      </c>
      <c r="BQ259" s="221" t="str">
        <f t="shared" si="215"/>
        <v/>
      </c>
      <c r="BR259" s="237" t="str">
        <f t="shared" si="216"/>
        <v/>
      </c>
    </row>
    <row r="260" spans="1:70" s="77" customFormat="1" ht="15" customHeight="1">
      <c r="A260" s="102"/>
      <c r="B260" s="102"/>
      <c r="C260" s="102"/>
      <c r="D260" s="144"/>
      <c r="E260" s="102"/>
      <c r="F260" s="150"/>
      <c r="G260" s="166"/>
      <c r="H260" s="180"/>
      <c r="I260" s="180"/>
      <c r="J260" s="166"/>
      <c r="K260" s="166"/>
      <c r="L260" s="166"/>
      <c r="M260" s="201"/>
      <c r="N260" s="201"/>
      <c r="O260" s="209"/>
      <c r="Q260" s="213" t="str">
        <f t="shared" si="163"/>
        <v/>
      </c>
      <c r="R260" s="221" t="str">
        <f t="shared" si="164"/>
        <v/>
      </c>
      <c r="S260" s="221" t="str">
        <f t="shared" si="165"/>
        <v/>
      </c>
      <c r="T260" s="228" t="str">
        <f t="shared" si="166"/>
        <v/>
      </c>
      <c r="U260" s="221" t="str">
        <f t="shared" si="167"/>
        <v/>
      </c>
      <c r="V260" s="232" t="str">
        <f t="shared" si="168"/>
        <v/>
      </c>
      <c r="W260" s="221" t="str">
        <f t="shared" si="169"/>
        <v/>
      </c>
      <c r="X260" s="221" t="str">
        <f t="shared" si="170"/>
        <v/>
      </c>
      <c r="Y260" s="221" t="str">
        <f t="shared" si="171"/>
        <v/>
      </c>
      <c r="Z260" s="228" t="str">
        <f t="shared" si="172"/>
        <v/>
      </c>
      <c r="AA260" s="221" t="str">
        <f t="shared" si="173"/>
        <v/>
      </c>
      <c r="AB260" s="237" t="str">
        <f t="shared" si="174"/>
        <v/>
      </c>
      <c r="AC260" s="213" t="str">
        <f t="shared" si="175"/>
        <v/>
      </c>
      <c r="AD260" s="221" t="str">
        <f t="shared" si="176"/>
        <v/>
      </c>
      <c r="AE260" s="221" t="str">
        <f t="shared" si="177"/>
        <v/>
      </c>
      <c r="AF260" s="228" t="str">
        <f t="shared" si="178"/>
        <v/>
      </c>
      <c r="AG260" s="221" t="str">
        <f t="shared" si="179"/>
        <v/>
      </c>
      <c r="AH260" s="232" t="str">
        <f t="shared" si="180"/>
        <v/>
      </c>
      <c r="AI260" s="221" t="str">
        <f t="shared" si="181"/>
        <v/>
      </c>
      <c r="AJ260" s="221" t="str">
        <f t="shared" si="182"/>
        <v/>
      </c>
      <c r="AK260" s="221" t="str">
        <f t="shared" si="183"/>
        <v/>
      </c>
      <c r="AL260" s="228" t="str">
        <f t="shared" si="184"/>
        <v/>
      </c>
      <c r="AM260" s="221" t="str">
        <f t="shared" si="185"/>
        <v/>
      </c>
      <c r="AN260" s="237" t="str">
        <f t="shared" si="186"/>
        <v/>
      </c>
      <c r="AO260" s="213" t="str">
        <f t="shared" si="187"/>
        <v/>
      </c>
      <c r="AP260" s="221" t="str">
        <f t="shared" si="188"/>
        <v/>
      </c>
      <c r="AQ260" s="221" t="str">
        <f t="shared" si="189"/>
        <v/>
      </c>
      <c r="AR260" s="228" t="str">
        <f t="shared" si="190"/>
        <v/>
      </c>
      <c r="AS260" s="221" t="str">
        <f t="shared" si="191"/>
        <v/>
      </c>
      <c r="AT260" s="232" t="str">
        <f t="shared" si="192"/>
        <v/>
      </c>
      <c r="AU260" s="221" t="str">
        <f t="shared" si="193"/>
        <v/>
      </c>
      <c r="AV260" s="221" t="str">
        <f t="shared" si="194"/>
        <v/>
      </c>
      <c r="AW260" s="221" t="str">
        <f t="shared" si="195"/>
        <v/>
      </c>
      <c r="AX260" s="228" t="str">
        <f t="shared" si="196"/>
        <v/>
      </c>
      <c r="AY260" s="221" t="str">
        <f t="shared" si="197"/>
        <v/>
      </c>
      <c r="AZ260" s="237" t="str">
        <f t="shared" si="198"/>
        <v/>
      </c>
      <c r="BA260" s="213" t="str">
        <f t="shared" si="199"/>
        <v/>
      </c>
      <c r="BB260" s="221" t="str">
        <f t="shared" si="200"/>
        <v/>
      </c>
      <c r="BC260" s="232" t="str">
        <f t="shared" si="201"/>
        <v/>
      </c>
      <c r="BD260" s="229" t="str">
        <f t="shared" si="202"/>
        <v/>
      </c>
      <c r="BE260" s="222" t="str">
        <f t="shared" si="203"/>
        <v/>
      </c>
      <c r="BF260" s="233" t="str">
        <f t="shared" si="204"/>
        <v/>
      </c>
      <c r="BG260" s="222" t="str">
        <f t="shared" si="205"/>
        <v/>
      </c>
      <c r="BH260" s="222" t="str">
        <f t="shared" si="206"/>
        <v/>
      </c>
      <c r="BI260" s="222" t="str">
        <f t="shared" si="207"/>
        <v/>
      </c>
      <c r="BJ260" s="213" t="str">
        <f t="shared" si="208"/>
        <v/>
      </c>
      <c r="BK260" s="221" t="str">
        <f t="shared" si="209"/>
        <v/>
      </c>
      <c r="BL260" s="232" t="str">
        <f t="shared" si="210"/>
        <v/>
      </c>
      <c r="BM260" s="228" t="str">
        <f t="shared" si="211"/>
        <v/>
      </c>
      <c r="BN260" s="221" t="str">
        <f t="shared" si="212"/>
        <v/>
      </c>
      <c r="BO260" s="232" t="str">
        <f t="shared" si="213"/>
        <v/>
      </c>
      <c r="BP260" s="221" t="str">
        <f t="shared" si="214"/>
        <v/>
      </c>
      <c r="BQ260" s="221" t="str">
        <f t="shared" si="215"/>
        <v/>
      </c>
      <c r="BR260" s="237" t="str">
        <f t="shared" si="216"/>
        <v/>
      </c>
    </row>
    <row r="261" spans="1:70" s="77" customFormat="1" ht="15" customHeight="1">
      <c r="A261" s="102"/>
      <c r="B261" s="102"/>
      <c r="C261" s="102"/>
      <c r="D261" s="144"/>
      <c r="E261" s="102"/>
      <c r="F261" s="150"/>
      <c r="G261" s="166"/>
      <c r="H261" s="180"/>
      <c r="I261" s="180"/>
      <c r="J261" s="166"/>
      <c r="K261" s="166"/>
      <c r="L261" s="166"/>
      <c r="M261" s="201"/>
      <c r="N261" s="201"/>
      <c r="O261" s="209"/>
      <c r="Q261" s="213" t="str">
        <f t="shared" si="163"/>
        <v/>
      </c>
      <c r="R261" s="221" t="str">
        <f t="shared" si="164"/>
        <v/>
      </c>
      <c r="S261" s="221" t="str">
        <f t="shared" si="165"/>
        <v/>
      </c>
      <c r="T261" s="228" t="str">
        <f t="shared" si="166"/>
        <v/>
      </c>
      <c r="U261" s="221" t="str">
        <f t="shared" si="167"/>
        <v/>
      </c>
      <c r="V261" s="232" t="str">
        <f t="shared" si="168"/>
        <v/>
      </c>
      <c r="W261" s="221" t="str">
        <f t="shared" si="169"/>
        <v/>
      </c>
      <c r="X261" s="221" t="str">
        <f t="shared" si="170"/>
        <v/>
      </c>
      <c r="Y261" s="221" t="str">
        <f t="shared" si="171"/>
        <v/>
      </c>
      <c r="Z261" s="228" t="str">
        <f t="shared" si="172"/>
        <v/>
      </c>
      <c r="AA261" s="221" t="str">
        <f t="shared" si="173"/>
        <v/>
      </c>
      <c r="AB261" s="237" t="str">
        <f t="shared" si="174"/>
        <v/>
      </c>
      <c r="AC261" s="213" t="str">
        <f t="shared" si="175"/>
        <v/>
      </c>
      <c r="AD261" s="221" t="str">
        <f t="shared" si="176"/>
        <v/>
      </c>
      <c r="AE261" s="221" t="str">
        <f t="shared" si="177"/>
        <v/>
      </c>
      <c r="AF261" s="228" t="str">
        <f t="shared" si="178"/>
        <v/>
      </c>
      <c r="AG261" s="221" t="str">
        <f t="shared" si="179"/>
        <v/>
      </c>
      <c r="AH261" s="232" t="str">
        <f t="shared" si="180"/>
        <v/>
      </c>
      <c r="AI261" s="221" t="str">
        <f t="shared" si="181"/>
        <v/>
      </c>
      <c r="AJ261" s="221" t="str">
        <f t="shared" si="182"/>
        <v/>
      </c>
      <c r="AK261" s="221" t="str">
        <f t="shared" si="183"/>
        <v/>
      </c>
      <c r="AL261" s="228" t="str">
        <f t="shared" si="184"/>
        <v/>
      </c>
      <c r="AM261" s="221" t="str">
        <f t="shared" si="185"/>
        <v/>
      </c>
      <c r="AN261" s="237" t="str">
        <f t="shared" si="186"/>
        <v/>
      </c>
      <c r="AO261" s="213" t="str">
        <f t="shared" si="187"/>
        <v/>
      </c>
      <c r="AP261" s="221" t="str">
        <f t="shared" si="188"/>
        <v/>
      </c>
      <c r="AQ261" s="221" t="str">
        <f t="shared" si="189"/>
        <v/>
      </c>
      <c r="AR261" s="228" t="str">
        <f t="shared" si="190"/>
        <v/>
      </c>
      <c r="AS261" s="221" t="str">
        <f t="shared" si="191"/>
        <v/>
      </c>
      <c r="AT261" s="232" t="str">
        <f t="shared" si="192"/>
        <v/>
      </c>
      <c r="AU261" s="221" t="str">
        <f t="shared" si="193"/>
        <v/>
      </c>
      <c r="AV261" s="221" t="str">
        <f t="shared" si="194"/>
        <v/>
      </c>
      <c r="AW261" s="221" t="str">
        <f t="shared" si="195"/>
        <v/>
      </c>
      <c r="AX261" s="228" t="str">
        <f t="shared" si="196"/>
        <v/>
      </c>
      <c r="AY261" s="221" t="str">
        <f t="shared" si="197"/>
        <v/>
      </c>
      <c r="AZ261" s="237" t="str">
        <f t="shared" si="198"/>
        <v/>
      </c>
      <c r="BA261" s="213" t="str">
        <f t="shared" si="199"/>
        <v/>
      </c>
      <c r="BB261" s="221" t="str">
        <f t="shared" si="200"/>
        <v/>
      </c>
      <c r="BC261" s="232" t="str">
        <f t="shared" si="201"/>
        <v/>
      </c>
      <c r="BD261" s="229" t="str">
        <f t="shared" si="202"/>
        <v/>
      </c>
      <c r="BE261" s="222" t="str">
        <f t="shared" si="203"/>
        <v/>
      </c>
      <c r="BF261" s="233" t="str">
        <f t="shared" si="204"/>
        <v/>
      </c>
      <c r="BG261" s="222" t="str">
        <f t="shared" si="205"/>
        <v/>
      </c>
      <c r="BH261" s="222" t="str">
        <f t="shared" si="206"/>
        <v/>
      </c>
      <c r="BI261" s="222" t="str">
        <f t="shared" si="207"/>
        <v/>
      </c>
      <c r="BJ261" s="213" t="str">
        <f t="shared" si="208"/>
        <v/>
      </c>
      <c r="BK261" s="221" t="str">
        <f t="shared" si="209"/>
        <v/>
      </c>
      <c r="BL261" s="232" t="str">
        <f t="shared" si="210"/>
        <v/>
      </c>
      <c r="BM261" s="228" t="str">
        <f t="shared" si="211"/>
        <v/>
      </c>
      <c r="BN261" s="221" t="str">
        <f t="shared" si="212"/>
        <v/>
      </c>
      <c r="BO261" s="232" t="str">
        <f t="shared" si="213"/>
        <v/>
      </c>
      <c r="BP261" s="221" t="str">
        <f t="shared" si="214"/>
        <v/>
      </c>
      <c r="BQ261" s="221" t="str">
        <f t="shared" si="215"/>
        <v/>
      </c>
      <c r="BR261" s="237" t="str">
        <f t="shared" si="216"/>
        <v/>
      </c>
    </row>
    <row r="262" spans="1:70" s="77" customFormat="1" ht="15" customHeight="1">
      <c r="A262" s="102"/>
      <c r="B262" s="102"/>
      <c r="C262" s="102"/>
      <c r="D262" s="144"/>
      <c r="E262" s="102"/>
      <c r="F262" s="150"/>
      <c r="G262" s="166"/>
      <c r="H262" s="180"/>
      <c r="I262" s="180"/>
      <c r="J262" s="166"/>
      <c r="K262" s="166"/>
      <c r="L262" s="166"/>
      <c r="M262" s="201"/>
      <c r="N262" s="201"/>
      <c r="O262" s="209"/>
      <c r="Q262" s="213" t="str">
        <f t="shared" si="163"/>
        <v/>
      </c>
      <c r="R262" s="221" t="str">
        <f t="shared" si="164"/>
        <v/>
      </c>
      <c r="S262" s="221" t="str">
        <f t="shared" si="165"/>
        <v/>
      </c>
      <c r="T262" s="228" t="str">
        <f t="shared" si="166"/>
        <v/>
      </c>
      <c r="U262" s="221" t="str">
        <f t="shared" si="167"/>
        <v/>
      </c>
      <c r="V262" s="232" t="str">
        <f t="shared" si="168"/>
        <v/>
      </c>
      <c r="W262" s="221" t="str">
        <f t="shared" si="169"/>
        <v/>
      </c>
      <c r="X262" s="221" t="str">
        <f t="shared" si="170"/>
        <v/>
      </c>
      <c r="Y262" s="221" t="str">
        <f t="shared" si="171"/>
        <v/>
      </c>
      <c r="Z262" s="228" t="str">
        <f t="shared" si="172"/>
        <v/>
      </c>
      <c r="AA262" s="221" t="str">
        <f t="shared" si="173"/>
        <v/>
      </c>
      <c r="AB262" s="237" t="str">
        <f t="shared" si="174"/>
        <v/>
      </c>
      <c r="AC262" s="213" t="str">
        <f t="shared" si="175"/>
        <v/>
      </c>
      <c r="AD262" s="221" t="str">
        <f t="shared" si="176"/>
        <v/>
      </c>
      <c r="AE262" s="221" t="str">
        <f t="shared" si="177"/>
        <v/>
      </c>
      <c r="AF262" s="228" t="str">
        <f t="shared" si="178"/>
        <v/>
      </c>
      <c r="AG262" s="221" t="str">
        <f t="shared" si="179"/>
        <v/>
      </c>
      <c r="AH262" s="232" t="str">
        <f t="shared" si="180"/>
        <v/>
      </c>
      <c r="AI262" s="221" t="str">
        <f t="shared" si="181"/>
        <v/>
      </c>
      <c r="AJ262" s="221" t="str">
        <f t="shared" si="182"/>
        <v/>
      </c>
      <c r="AK262" s="221" t="str">
        <f t="shared" si="183"/>
        <v/>
      </c>
      <c r="AL262" s="228" t="str">
        <f t="shared" si="184"/>
        <v/>
      </c>
      <c r="AM262" s="221" t="str">
        <f t="shared" si="185"/>
        <v/>
      </c>
      <c r="AN262" s="237" t="str">
        <f t="shared" si="186"/>
        <v/>
      </c>
      <c r="AO262" s="213" t="str">
        <f t="shared" si="187"/>
        <v/>
      </c>
      <c r="AP262" s="221" t="str">
        <f t="shared" si="188"/>
        <v/>
      </c>
      <c r="AQ262" s="221" t="str">
        <f t="shared" si="189"/>
        <v/>
      </c>
      <c r="AR262" s="228" t="str">
        <f t="shared" si="190"/>
        <v/>
      </c>
      <c r="AS262" s="221" t="str">
        <f t="shared" si="191"/>
        <v/>
      </c>
      <c r="AT262" s="232" t="str">
        <f t="shared" si="192"/>
        <v/>
      </c>
      <c r="AU262" s="221" t="str">
        <f t="shared" si="193"/>
        <v/>
      </c>
      <c r="AV262" s="221" t="str">
        <f t="shared" si="194"/>
        <v/>
      </c>
      <c r="AW262" s="221" t="str">
        <f t="shared" si="195"/>
        <v/>
      </c>
      <c r="AX262" s="228" t="str">
        <f t="shared" si="196"/>
        <v/>
      </c>
      <c r="AY262" s="221" t="str">
        <f t="shared" si="197"/>
        <v/>
      </c>
      <c r="AZ262" s="237" t="str">
        <f t="shared" si="198"/>
        <v/>
      </c>
      <c r="BA262" s="213" t="str">
        <f t="shared" si="199"/>
        <v/>
      </c>
      <c r="BB262" s="221" t="str">
        <f t="shared" si="200"/>
        <v/>
      </c>
      <c r="BC262" s="232" t="str">
        <f t="shared" si="201"/>
        <v/>
      </c>
      <c r="BD262" s="229" t="str">
        <f t="shared" si="202"/>
        <v/>
      </c>
      <c r="BE262" s="222" t="str">
        <f t="shared" si="203"/>
        <v/>
      </c>
      <c r="BF262" s="233" t="str">
        <f t="shared" si="204"/>
        <v/>
      </c>
      <c r="BG262" s="222" t="str">
        <f t="shared" si="205"/>
        <v/>
      </c>
      <c r="BH262" s="222" t="str">
        <f t="shared" si="206"/>
        <v/>
      </c>
      <c r="BI262" s="222" t="str">
        <f t="shared" si="207"/>
        <v/>
      </c>
      <c r="BJ262" s="213" t="str">
        <f t="shared" si="208"/>
        <v/>
      </c>
      <c r="BK262" s="221" t="str">
        <f t="shared" si="209"/>
        <v/>
      </c>
      <c r="BL262" s="232" t="str">
        <f t="shared" si="210"/>
        <v/>
      </c>
      <c r="BM262" s="228" t="str">
        <f t="shared" si="211"/>
        <v/>
      </c>
      <c r="BN262" s="221" t="str">
        <f t="shared" si="212"/>
        <v/>
      </c>
      <c r="BO262" s="232" t="str">
        <f t="shared" si="213"/>
        <v/>
      </c>
      <c r="BP262" s="221" t="str">
        <f t="shared" si="214"/>
        <v/>
      </c>
      <c r="BQ262" s="221" t="str">
        <f t="shared" si="215"/>
        <v/>
      </c>
      <c r="BR262" s="237" t="str">
        <f t="shared" si="216"/>
        <v/>
      </c>
    </row>
    <row r="263" spans="1:70" s="77" customFormat="1" ht="15" customHeight="1">
      <c r="A263" s="102"/>
      <c r="B263" s="102"/>
      <c r="C263" s="102"/>
      <c r="D263" s="144"/>
      <c r="E263" s="102"/>
      <c r="F263" s="150"/>
      <c r="G263" s="166"/>
      <c r="H263" s="180"/>
      <c r="I263" s="180"/>
      <c r="J263" s="166"/>
      <c r="K263" s="166"/>
      <c r="L263" s="166"/>
      <c r="M263" s="201"/>
      <c r="N263" s="201"/>
      <c r="O263" s="209"/>
      <c r="Q263" s="213" t="str">
        <f t="shared" si="163"/>
        <v/>
      </c>
      <c r="R263" s="221" t="str">
        <f t="shared" si="164"/>
        <v/>
      </c>
      <c r="S263" s="221" t="str">
        <f t="shared" si="165"/>
        <v/>
      </c>
      <c r="T263" s="228" t="str">
        <f t="shared" si="166"/>
        <v/>
      </c>
      <c r="U263" s="221" t="str">
        <f t="shared" si="167"/>
        <v/>
      </c>
      <c r="V263" s="232" t="str">
        <f t="shared" si="168"/>
        <v/>
      </c>
      <c r="W263" s="221" t="str">
        <f t="shared" si="169"/>
        <v/>
      </c>
      <c r="X263" s="221" t="str">
        <f t="shared" si="170"/>
        <v/>
      </c>
      <c r="Y263" s="221" t="str">
        <f t="shared" si="171"/>
        <v/>
      </c>
      <c r="Z263" s="228" t="str">
        <f t="shared" si="172"/>
        <v/>
      </c>
      <c r="AA263" s="221" t="str">
        <f t="shared" si="173"/>
        <v/>
      </c>
      <c r="AB263" s="237" t="str">
        <f t="shared" si="174"/>
        <v/>
      </c>
      <c r="AC263" s="213" t="str">
        <f t="shared" si="175"/>
        <v/>
      </c>
      <c r="AD263" s="221" t="str">
        <f t="shared" si="176"/>
        <v/>
      </c>
      <c r="AE263" s="221" t="str">
        <f t="shared" si="177"/>
        <v/>
      </c>
      <c r="AF263" s="228" t="str">
        <f t="shared" si="178"/>
        <v/>
      </c>
      <c r="AG263" s="221" t="str">
        <f t="shared" si="179"/>
        <v/>
      </c>
      <c r="AH263" s="232" t="str">
        <f t="shared" si="180"/>
        <v/>
      </c>
      <c r="AI263" s="221" t="str">
        <f t="shared" si="181"/>
        <v/>
      </c>
      <c r="AJ263" s="221" t="str">
        <f t="shared" si="182"/>
        <v/>
      </c>
      <c r="AK263" s="221" t="str">
        <f t="shared" si="183"/>
        <v/>
      </c>
      <c r="AL263" s="228" t="str">
        <f t="shared" si="184"/>
        <v/>
      </c>
      <c r="AM263" s="221" t="str">
        <f t="shared" si="185"/>
        <v/>
      </c>
      <c r="AN263" s="237" t="str">
        <f t="shared" si="186"/>
        <v/>
      </c>
      <c r="AO263" s="213" t="str">
        <f t="shared" si="187"/>
        <v/>
      </c>
      <c r="AP263" s="221" t="str">
        <f t="shared" si="188"/>
        <v/>
      </c>
      <c r="AQ263" s="221" t="str">
        <f t="shared" si="189"/>
        <v/>
      </c>
      <c r="AR263" s="228" t="str">
        <f t="shared" si="190"/>
        <v/>
      </c>
      <c r="AS263" s="221" t="str">
        <f t="shared" si="191"/>
        <v/>
      </c>
      <c r="AT263" s="232" t="str">
        <f t="shared" si="192"/>
        <v/>
      </c>
      <c r="AU263" s="221" t="str">
        <f t="shared" si="193"/>
        <v/>
      </c>
      <c r="AV263" s="221" t="str">
        <f t="shared" si="194"/>
        <v/>
      </c>
      <c r="AW263" s="221" t="str">
        <f t="shared" si="195"/>
        <v/>
      </c>
      <c r="AX263" s="228" t="str">
        <f t="shared" si="196"/>
        <v/>
      </c>
      <c r="AY263" s="221" t="str">
        <f t="shared" si="197"/>
        <v/>
      </c>
      <c r="AZ263" s="237" t="str">
        <f t="shared" si="198"/>
        <v/>
      </c>
      <c r="BA263" s="213" t="str">
        <f t="shared" si="199"/>
        <v/>
      </c>
      <c r="BB263" s="221" t="str">
        <f t="shared" si="200"/>
        <v/>
      </c>
      <c r="BC263" s="232" t="str">
        <f t="shared" si="201"/>
        <v/>
      </c>
      <c r="BD263" s="229" t="str">
        <f t="shared" si="202"/>
        <v/>
      </c>
      <c r="BE263" s="222" t="str">
        <f t="shared" si="203"/>
        <v/>
      </c>
      <c r="BF263" s="233" t="str">
        <f t="shared" si="204"/>
        <v/>
      </c>
      <c r="BG263" s="222" t="str">
        <f t="shared" si="205"/>
        <v/>
      </c>
      <c r="BH263" s="222" t="str">
        <f t="shared" si="206"/>
        <v/>
      </c>
      <c r="BI263" s="222" t="str">
        <f t="shared" si="207"/>
        <v/>
      </c>
      <c r="BJ263" s="213" t="str">
        <f t="shared" si="208"/>
        <v/>
      </c>
      <c r="BK263" s="221" t="str">
        <f t="shared" si="209"/>
        <v/>
      </c>
      <c r="BL263" s="232" t="str">
        <f t="shared" si="210"/>
        <v/>
      </c>
      <c r="BM263" s="228" t="str">
        <f t="shared" si="211"/>
        <v/>
      </c>
      <c r="BN263" s="221" t="str">
        <f t="shared" si="212"/>
        <v/>
      </c>
      <c r="BO263" s="232" t="str">
        <f t="shared" si="213"/>
        <v/>
      </c>
      <c r="BP263" s="221" t="str">
        <f t="shared" si="214"/>
        <v/>
      </c>
      <c r="BQ263" s="221" t="str">
        <f t="shared" si="215"/>
        <v/>
      </c>
      <c r="BR263" s="237" t="str">
        <f t="shared" si="216"/>
        <v/>
      </c>
    </row>
    <row r="264" spans="1:70" s="77" customFormat="1" ht="15" customHeight="1">
      <c r="A264" s="102"/>
      <c r="B264" s="102"/>
      <c r="C264" s="102"/>
      <c r="D264" s="144"/>
      <c r="E264" s="102"/>
      <c r="F264" s="150"/>
      <c r="G264" s="166"/>
      <c r="H264" s="180"/>
      <c r="I264" s="180"/>
      <c r="J264" s="166"/>
      <c r="K264" s="166"/>
      <c r="L264" s="166"/>
      <c r="M264" s="201"/>
      <c r="N264" s="201"/>
      <c r="O264" s="209"/>
      <c r="Q264" s="213" t="str">
        <f t="shared" si="163"/>
        <v/>
      </c>
      <c r="R264" s="221" t="str">
        <f t="shared" si="164"/>
        <v/>
      </c>
      <c r="S264" s="221" t="str">
        <f t="shared" si="165"/>
        <v/>
      </c>
      <c r="T264" s="228" t="str">
        <f t="shared" si="166"/>
        <v/>
      </c>
      <c r="U264" s="221" t="str">
        <f t="shared" si="167"/>
        <v/>
      </c>
      <c r="V264" s="232" t="str">
        <f t="shared" si="168"/>
        <v/>
      </c>
      <c r="W264" s="221" t="str">
        <f t="shared" si="169"/>
        <v/>
      </c>
      <c r="X264" s="221" t="str">
        <f t="shared" si="170"/>
        <v/>
      </c>
      <c r="Y264" s="221" t="str">
        <f t="shared" si="171"/>
        <v/>
      </c>
      <c r="Z264" s="228" t="str">
        <f t="shared" si="172"/>
        <v/>
      </c>
      <c r="AA264" s="221" t="str">
        <f t="shared" si="173"/>
        <v/>
      </c>
      <c r="AB264" s="237" t="str">
        <f t="shared" si="174"/>
        <v/>
      </c>
      <c r="AC264" s="213" t="str">
        <f t="shared" si="175"/>
        <v/>
      </c>
      <c r="AD264" s="221" t="str">
        <f t="shared" si="176"/>
        <v/>
      </c>
      <c r="AE264" s="221" t="str">
        <f t="shared" si="177"/>
        <v/>
      </c>
      <c r="AF264" s="228" t="str">
        <f t="shared" si="178"/>
        <v/>
      </c>
      <c r="AG264" s="221" t="str">
        <f t="shared" si="179"/>
        <v/>
      </c>
      <c r="AH264" s="232" t="str">
        <f t="shared" si="180"/>
        <v/>
      </c>
      <c r="AI264" s="221" t="str">
        <f t="shared" si="181"/>
        <v/>
      </c>
      <c r="AJ264" s="221" t="str">
        <f t="shared" si="182"/>
        <v/>
      </c>
      <c r="AK264" s="221" t="str">
        <f t="shared" si="183"/>
        <v/>
      </c>
      <c r="AL264" s="228" t="str">
        <f t="shared" si="184"/>
        <v/>
      </c>
      <c r="AM264" s="221" t="str">
        <f t="shared" si="185"/>
        <v/>
      </c>
      <c r="AN264" s="237" t="str">
        <f t="shared" si="186"/>
        <v/>
      </c>
      <c r="AO264" s="213" t="str">
        <f t="shared" si="187"/>
        <v/>
      </c>
      <c r="AP264" s="221" t="str">
        <f t="shared" si="188"/>
        <v/>
      </c>
      <c r="AQ264" s="221" t="str">
        <f t="shared" si="189"/>
        <v/>
      </c>
      <c r="AR264" s="228" t="str">
        <f t="shared" si="190"/>
        <v/>
      </c>
      <c r="AS264" s="221" t="str">
        <f t="shared" si="191"/>
        <v/>
      </c>
      <c r="AT264" s="232" t="str">
        <f t="shared" si="192"/>
        <v/>
      </c>
      <c r="AU264" s="221" t="str">
        <f t="shared" si="193"/>
        <v/>
      </c>
      <c r="AV264" s="221" t="str">
        <f t="shared" si="194"/>
        <v/>
      </c>
      <c r="AW264" s="221" t="str">
        <f t="shared" si="195"/>
        <v/>
      </c>
      <c r="AX264" s="228" t="str">
        <f t="shared" si="196"/>
        <v/>
      </c>
      <c r="AY264" s="221" t="str">
        <f t="shared" si="197"/>
        <v/>
      </c>
      <c r="AZ264" s="237" t="str">
        <f t="shared" si="198"/>
        <v/>
      </c>
      <c r="BA264" s="213" t="str">
        <f t="shared" si="199"/>
        <v/>
      </c>
      <c r="BB264" s="221" t="str">
        <f t="shared" si="200"/>
        <v/>
      </c>
      <c r="BC264" s="232" t="str">
        <f t="shared" si="201"/>
        <v/>
      </c>
      <c r="BD264" s="229" t="str">
        <f t="shared" si="202"/>
        <v/>
      </c>
      <c r="BE264" s="222" t="str">
        <f t="shared" si="203"/>
        <v/>
      </c>
      <c r="BF264" s="233" t="str">
        <f t="shared" si="204"/>
        <v/>
      </c>
      <c r="BG264" s="222" t="str">
        <f t="shared" si="205"/>
        <v/>
      </c>
      <c r="BH264" s="222" t="str">
        <f t="shared" si="206"/>
        <v/>
      </c>
      <c r="BI264" s="222" t="str">
        <f t="shared" si="207"/>
        <v/>
      </c>
      <c r="BJ264" s="213" t="str">
        <f t="shared" si="208"/>
        <v/>
      </c>
      <c r="BK264" s="221" t="str">
        <f t="shared" si="209"/>
        <v/>
      </c>
      <c r="BL264" s="232" t="str">
        <f t="shared" si="210"/>
        <v/>
      </c>
      <c r="BM264" s="228" t="str">
        <f t="shared" si="211"/>
        <v/>
      </c>
      <c r="BN264" s="221" t="str">
        <f t="shared" si="212"/>
        <v/>
      </c>
      <c r="BO264" s="232" t="str">
        <f t="shared" si="213"/>
        <v/>
      </c>
      <c r="BP264" s="221" t="str">
        <f t="shared" si="214"/>
        <v/>
      </c>
      <c r="BQ264" s="221" t="str">
        <f t="shared" si="215"/>
        <v/>
      </c>
      <c r="BR264" s="237" t="str">
        <f t="shared" si="216"/>
        <v/>
      </c>
    </row>
    <row r="265" spans="1:70" s="77" customFormat="1" ht="15" customHeight="1">
      <c r="A265" s="102"/>
      <c r="B265" s="102"/>
      <c r="C265" s="102"/>
      <c r="D265" s="144"/>
      <c r="E265" s="102"/>
      <c r="F265" s="150"/>
      <c r="G265" s="166"/>
      <c r="H265" s="180"/>
      <c r="I265" s="180"/>
      <c r="J265" s="166"/>
      <c r="K265" s="166"/>
      <c r="L265" s="166"/>
      <c r="M265" s="201"/>
      <c r="N265" s="201"/>
      <c r="O265" s="209"/>
      <c r="Q265" s="213" t="str">
        <f t="shared" si="163"/>
        <v/>
      </c>
      <c r="R265" s="221" t="str">
        <f t="shared" si="164"/>
        <v/>
      </c>
      <c r="S265" s="221" t="str">
        <f t="shared" si="165"/>
        <v/>
      </c>
      <c r="T265" s="228" t="str">
        <f t="shared" si="166"/>
        <v/>
      </c>
      <c r="U265" s="221" t="str">
        <f t="shared" si="167"/>
        <v/>
      </c>
      <c r="V265" s="232" t="str">
        <f t="shared" si="168"/>
        <v/>
      </c>
      <c r="W265" s="221" t="str">
        <f t="shared" si="169"/>
        <v/>
      </c>
      <c r="X265" s="221" t="str">
        <f t="shared" si="170"/>
        <v/>
      </c>
      <c r="Y265" s="221" t="str">
        <f t="shared" si="171"/>
        <v/>
      </c>
      <c r="Z265" s="228" t="str">
        <f t="shared" si="172"/>
        <v/>
      </c>
      <c r="AA265" s="221" t="str">
        <f t="shared" si="173"/>
        <v/>
      </c>
      <c r="AB265" s="237" t="str">
        <f t="shared" si="174"/>
        <v/>
      </c>
      <c r="AC265" s="213" t="str">
        <f t="shared" si="175"/>
        <v/>
      </c>
      <c r="AD265" s="221" t="str">
        <f t="shared" si="176"/>
        <v/>
      </c>
      <c r="AE265" s="221" t="str">
        <f t="shared" si="177"/>
        <v/>
      </c>
      <c r="AF265" s="228" t="str">
        <f t="shared" si="178"/>
        <v/>
      </c>
      <c r="AG265" s="221" t="str">
        <f t="shared" si="179"/>
        <v/>
      </c>
      <c r="AH265" s="232" t="str">
        <f t="shared" si="180"/>
        <v/>
      </c>
      <c r="AI265" s="221" t="str">
        <f t="shared" si="181"/>
        <v/>
      </c>
      <c r="AJ265" s="221" t="str">
        <f t="shared" si="182"/>
        <v/>
      </c>
      <c r="AK265" s="221" t="str">
        <f t="shared" si="183"/>
        <v/>
      </c>
      <c r="AL265" s="228" t="str">
        <f t="shared" si="184"/>
        <v/>
      </c>
      <c r="AM265" s="221" t="str">
        <f t="shared" si="185"/>
        <v/>
      </c>
      <c r="AN265" s="237" t="str">
        <f t="shared" si="186"/>
        <v/>
      </c>
      <c r="AO265" s="213" t="str">
        <f t="shared" si="187"/>
        <v/>
      </c>
      <c r="AP265" s="221" t="str">
        <f t="shared" si="188"/>
        <v/>
      </c>
      <c r="AQ265" s="221" t="str">
        <f t="shared" si="189"/>
        <v/>
      </c>
      <c r="AR265" s="228" t="str">
        <f t="shared" si="190"/>
        <v/>
      </c>
      <c r="AS265" s="221" t="str">
        <f t="shared" si="191"/>
        <v/>
      </c>
      <c r="AT265" s="232" t="str">
        <f t="shared" si="192"/>
        <v/>
      </c>
      <c r="AU265" s="221" t="str">
        <f t="shared" si="193"/>
        <v/>
      </c>
      <c r="AV265" s="221" t="str">
        <f t="shared" si="194"/>
        <v/>
      </c>
      <c r="AW265" s="221" t="str">
        <f t="shared" si="195"/>
        <v/>
      </c>
      <c r="AX265" s="228" t="str">
        <f t="shared" si="196"/>
        <v/>
      </c>
      <c r="AY265" s="221" t="str">
        <f t="shared" si="197"/>
        <v/>
      </c>
      <c r="AZ265" s="237" t="str">
        <f t="shared" si="198"/>
        <v/>
      </c>
      <c r="BA265" s="213" t="str">
        <f t="shared" si="199"/>
        <v/>
      </c>
      <c r="BB265" s="221" t="str">
        <f t="shared" si="200"/>
        <v/>
      </c>
      <c r="BC265" s="232" t="str">
        <f t="shared" si="201"/>
        <v/>
      </c>
      <c r="BD265" s="229" t="str">
        <f t="shared" si="202"/>
        <v/>
      </c>
      <c r="BE265" s="222" t="str">
        <f t="shared" si="203"/>
        <v/>
      </c>
      <c r="BF265" s="233" t="str">
        <f t="shared" si="204"/>
        <v/>
      </c>
      <c r="BG265" s="222" t="str">
        <f t="shared" si="205"/>
        <v/>
      </c>
      <c r="BH265" s="222" t="str">
        <f t="shared" si="206"/>
        <v/>
      </c>
      <c r="BI265" s="222" t="str">
        <f t="shared" si="207"/>
        <v/>
      </c>
      <c r="BJ265" s="213" t="str">
        <f t="shared" si="208"/>
        <v/>
      </c>
      <c r="BK265" s="221" t="str">
        <f t="shared" si="209"/>
        <v/>
      </c>
      <c r="BL265" s="232" t="str">
        <f t="shared" si="210"/>
        <v/>
      </c>
      <c r="BM265" s="228" t="str">
        <f t="shared" si="211"/>
        <v/>
      </c>
      <c r="BN265" s="221" t="str">
        <f t="shared" si="212"/>
        <v/>
      </c>
      <c r="BO265" s="232" t="str">
        <f t="shared" si="213"/>
        <v/>
      </c>
      <c r="BP265" s="221" t="str">
        <f t="shared" si="214"/>
        <v/>
      </c>
      <c r="BQ265" s="221" t="str">
        <f t="shared" si="215"/>
        <v/>
      </c>
      <c r="BR265" s="237" t="str">
        <f t="shared" si="216"/>
        <v/>
      </c>
    </row>
    <row r="266" spans="1:70" s="77" customFormat="1" ht="15" customHeight="1">
      <c r="A266" s="102"/>
      <c r="B266" s="102"/>
      <c r="C266" s="102"/>
      <c r="D266" s="144"/>
      <c r="E266" s="102"/>
      <c r="F266" s="150"/>
      <c r="G266" s="166"/>
      <c r="H266" s="180"/>
      <c r="I266" s="180"/>
      <c r="J266" s="166"/>
      <c r="K266" s="166"/>
      <c r="L266" s="166"/>
      <c r="M266" s="201"/>
      <c r="N266" s="201"/>
      <c r="O266" s="209"/>
      <c r="Q266" s="213" t="str">
        <f t="shared" si="163"/>
        <v/>
      </c>
      <c r="R266" s="221" t="str">
        <f t="shared" si="164"/>
        <v/>
      </c>
      <c r="S266" s="221" t="str">
        <f t="shared" si="165"/>
        <v/>
      </c>
      <c r="T266" s="228" t="str">
        <f t="shared" si="166"/>
        <v/>
      </c>
      <c r="U266" s="221" t="str">
        <f t="shared" si="167"/>
        <v/>
      </c>
      <c r="V266" s="232" t="str">
        <f t="shared" si="168"/>
        <v/>
      </c>
      <c r="W266" s="221" t="str">
        <f t="shared" si="169"/>
        <v/>
      </c>
      <c r="X266" s="221" t="str">
        <f t="shared" si="170"/>
        <v/>
      </c>
      <c r="Y266" s="221" t="str">
        <f t="shared" si="171"/>
        <v/>
      </c>
      <c r="Z266" s="228" t="str">
        <f t="shared" si="172"/>
        <v/>
      </c>
      <c r="AA266" s="221" t="str">
        <f t="shared" si="173"/>
        <v/>
      </c>
      <c r="AB266" s="237" t="str">
        <f t="shared" si="174"/>
        <v/>
      </c>
      <c r="AC266" s="213" t="str">
        <f t="shared" si="175"/>
        <v/>
      </c>
      <c r="AD266" s="221" t="str">
        <f t="shared" si="176"/>
        <v/>
      </c>
      <c r="AE266" s="221" t="str">
        <f t="shared" si="177"/>
        <v/>
      </c>
      <c r="AF266" s="228" t="str">
        <f t="shared" si="178"/>
        <v/>
      </c>
      <c r="AG266" s="221" t="str">
        <f t="shared" si="179"/>
        <v/>
      </c>
      <c r="AH266" s="232" t="str">
        <f t="shared" si="180"/>
        <v/>
      </c>
      <c r="AI266" s="221" t="str">
        <f t="shared" si="181"/>
        <v/>
      </c>
      <c r="AJ266" s="221" t="str">
        <f t="shared" si="182"/>
        <v/>
      </c>
      <c r="AK266" s="221" t="str">
        <f t="shared" si="183"/>
        <v/>
      </c>
      <c r="AL266" s="228" t="str">
        <f t="shared" si="184"/>
        <v/>
      </c>
      <c r="AM266" s="221" t="str">
        <f t="shared" si="185"/>
        <v/>
      </c>
      <c r="AN266" s="237" t="str">
        <f t="shared" si="186"/>
        <v/>
      </c>
      <c r="AO266" s="213" t="str">
        <f t="shared" si="187"/>
        <v/>
      </c>
      <c r="AP266" s="221" t="str">
        <f t="shared" si="188"/>
        <v/>
      </c>
      <c r="AQ266" s="221" t="str">
        <f t="shared" si="189"/>
        <v/>
      </c>
      <c r="AR266" s="228" t="str">
        <f t="shared" si="190"/>
        <v/>
      </c>
      <c r="AS266" s="221" t="str">
        <f t="shared" si="191"/>
        <v/>
      </c>
      <c r="AT266" s="232" t="str">
        <f t="shared" si="192"/>
        <v/>
      </c>
      <c r="AU266" s="221" t="str">
        <f t="shared" si="193"/>
        <v/>
      </c>
      <c r="AV266" s="221" t="str">
        <f t="shared" si="194"/>
        <v/>
      </c>
      <c r="AW266" s="221" t="str">
        <f t="shared" si="195"/>
        <v/>
      </c>
      <c r="AX266" s="228" t="str">
        <f t="shared" si="196"/>
        <v/>
      </c>
      <c r="AY266" s="221" t="str">
        <f t="shared" si="197"/>
        <v/>
      </c>
      <c r="AZ266" s="237" t="str">
        <f t="shared" si="198"/>
        <v/>
      </c>
      <c r="BA266" s="213" t="str">
        <f t="shared" si="199"/>
        <v/>
      </c>
      <c r="BB266" s="221" t="str">
        <f t="shared" si="200"/>
        <v/>
      </c>
      <c r="BC266" s="232" t="str">
        <f t="shared" si="201"/>
        <v/>
      </c>
      <c r="BD266" s="229" t="str">
        <f t="shared" si="202"/>
        <v/>
      </c>
      <c r="BE266" s="222" t="str">
        <f t="shared" si="203"/>
        <v/>
      </c>
      <c r="BF266" s="233" t="str">
        <f t="shared" si="204"/>
        <v/>
      </c>
      <c r="BG266" s="222" t="str">
        <f t="shared" si="205"/>
        <v/>
      </c>
      <c r="BH266" s="222" t="str">
        <f t="shared" si="206"/>
        <v/>
      </c>
      <c r="BI266" s="222" t="str">
        <f t="shared" si="207"/>
        <v/>
      </c>
      <c r="BJ266" s="213" t="str">
        <f t="shared" si="208"/>
        <v/>
      </c>
      <c r="BK266" s="221" t="str">
        <f t="shared" si="209"/>
        <v/>
      </c>
      <c r="BL266" s="232" t="str">
        <f t="shared" si="210"/>
        <v/>
      </c>
      <c r="BM266" s="228" t="str">
        <f t="shared" si="211"/>
        <v/>
      </c>
      <c r="BN266" s="221" t="str">
        <f t="shared" si="212"/>
        <v/>
      </c>
      <c r="BO266" s="232" t="str">
        <f t="shared" si="213"/>
        <v/>
      </c>
      <c r="BP266" s="221" t="str">
        <f t="shared" si="214"/>
        <v/>
      </c>
      <c r="BQ266" s="221" t="str">
        <f t="shared" si="215"/>
        <v/>
      </c>
      <c r="BR266" s="237" t="str">
        <f t="shared" si="216"/>
        <v/>
      </c>
    </row>
    <row r="267" spans="1:70" s="77" customFormat="1" ht="15" customHeight="1">
      <c r="A267" s="102"/>
      <c r="B267" s="102"/>
      <c r="C267" s="102"/>
      <c r="D267" s="144"/>
      <c r="E267" s="102"/>
      <c r="F267" s="150"/>
      <c r="G267" s="166"/>
      <c r="H267" s="180"/>
      <c r="I267" s="180"/>
      <c r="J267" s="166"/>
      <c r="K267" s="166"/>
      <c r="L267" s="166"/>
      <c r="M267" s="201"/>
      <c r="N267" s="201"/>
      <c r="O267" s="209"/>
      <c r="Q267" s="213" t="str">
        <f t="shared" si="163"/>
        <v/>
      </c>
      <c r="R267" s="221" t="str">
        <f t="shared" si="164"/>
        <v/>
      </c>
      <c r="S267" s="221" t="str">
        <f t="shared" si="165"/>
        <v/>
      </c>
      <c r="T267" s="228" t="str">
        <f t="shared" si="166"/>
        <v/>
      </c>
      <c r="U267" s="221" t="str">
        <f t="shared" si="167"/>
        <v/>
      </c>
      <c r="V267" s="232" t="str">
        <f t="shared" si="168"/>
        <v/>
      </c>
      <c r="W267" s="221" t="str">
        <f t="shared" si="169"/>
        <v/>
      </c>
      <c r="X267" s="221" t="str">
        <f t="shared" si="170"/>
        <v/>
      </c>
      <c r="Y267" s="221" t="str">
        <f t="shared" si="171"/>
        <v/>
      </c>
      <c r="Z267" s="228" t="str">
        <f t="shared" si="172"/>
        <v/>
      </c>
      <c r="AA267" s="221" t="str">
        <f t="shared" si="173"/>
        <v/>
      </c>
      <c r="AB267" s="237" t="str">
        <f t="shared" si="174"/>
        <v/>
      </c>
      <c r="AC267" s="213" t="str">
        <f t="shared" si="175"/>
        <v/>
      </c>
      <c r="AD267" s="221" t="str">
        <f t="shared" si="176"/>
        <v/>
      </c>
      <c r="AE267" s="221" t="str">
        <f t="shared" si="177"/>
        <v/>
      </c>
      <c r="AF267" s="228" t="str">
        <f t="shared" si="178"/>
        <v/>
      </c>
      <c r="AG267" s="221" t="str">
        <f t="shared" si="179"/>
        <v/>
      </c>
      <c r="AH267" s="232" t="str">
        <f t="shared" si="180"/>
        <v/>
      </c>
      <c r="AI267" s="221" t="str">
        <f t="shared" si="181"/>
        <v/>
      </c>
      <c r="AJ267" s="221" t="str">
        <f t="shared" si="182"/>
        <v/>
      </c>
      <c r="AK267" s="221" t="str">
        <f t="shared" si="183"/>
        <v/>
      </c>
      <c r="AL267" s="228" t="str">
        <f t="shared" si="184"/>
        <v/>
      </c>
      <c r="AM267" s="221" t="str">
        <f t="shared" si="185"/>
        <v/>
      </c>
      <c r="AN267" s="237" t="str">
        <f t="shared" si="186"/>
        <v/>
      </c>
      <c r="AO267" s="213" t="str">
        <f t="shared" si="187"/>
        <v/>
      </c>
      <c r="AP267" s="221" t="str">
        <f t="shared" si="188"/>
        <v/>
      </c>
      <c r="AQ267" s="221" t="str">
        <f t="shared" si="189"/>
        <v/>
      </c>
      <c r="AR267" s="228" t="str">
        <f t="shared" si="190"/>
        <v/>
      </c>
      <c r="AS267" s="221" t="str">
        <f t="shared" si="191"/>
        <v/>
      </c>
      <c r="AT267" s="232" t="str">
        <f t="shared" si="192"/>
        <v/>
      </c>
      <c r="AU267" s="221" t="str">
        <f t="shared" si="193"/>
        <v/>
      </c>
      <c r="AV267" s="221" t="str">
        <f t="shared" si="194"/>
        <v/>
      </c>
      <c r="AW267" s="221" t="str">
        <f t="shared" si="195"/>
        <v/>
      </c>
      <c r="AX267" s="228" t="str">
        <f t="shared" si="196"/>
        <v/>
      </c>
      <c r="AY267" s="221" t="str">
        <f t="shared" si="197"/>
        <v/>
      </c>
      <c r="AZ267" s="237" t="str">
        <f t="shared" si="198"/>
        <v/>
      </c>
      <c r="BA267" s="213" t="str">
        <f t="shared" si="199"/>
        <v/>
      </c>
      <c r="BB267" s="221" t="str">
        <f t="shared" si="200"/>
        <v/>
      </c>
      <c r="BC267" s="232" t="str">
        <f t="shared" si="201"/>
        <v/>
      </c>
      <c r="BD267" s="229" t="str">
        <f t="shared" si="202"/>
        <v/>
      </c>
      <c r="BE267" s="222" t="str">
        <f t="shared" si="203"/>
        <v/>
      </c>
      <c r="BF267" s="233" t="str">
        <f t="shared" si="204"/>
        <v/>
      </c>
      <c r="BG267" s="222" t="str">
        <f t="shared" si="205"/>
        <v/>
      </c>
      <c r="BH267" s="222" t="str">
        <f t="shared" si="206"/>
        <v/>
      </c>
      <c r="BI267" s="222" t="str">
        <f t="shared" si="207"/>
        <v/>
      </c>
      <c r="BJ267" s="213" t="str">
        <f t="shared" si="208"/>
        <v/>
      </c>
      <c r="BK267" s="221" t="str">
        <f t="shared" si="209"/>
        <v/>
      </c>
      <c r="BL267" s="232" t="str">
        <f t="shared" si="210"/>
        <v/>
      </c>
      <c r="BM267" s="228" t="str">
        <f t="shared" si="211"/>
        <v/>
      </c>
      <c r="BN267" s="221" t="str">
        <f t="shared" si="212"/>
        <v/>
      </c>
      <c r="BO267" s="232" t="str">
        <f t="shared" si="213"/>
        <v/>
      </c>
      <c r="BP267" s="221" t="str">
        <f t="shared" si="214"/>
        <v/>
      </c>
      <c r="BQ267" s="221" t="str">
        <f t="shared" si="215"/>
        <v/>
      </c>
      <c r="BR267" s="237" t="str">
        <f t="shared" si="216"/>
        <v/>
      </c>
    </row>
    <row r="268" spans="1:70" s="77" customFormat="1" ht="15" customHeight="1">
      <c r="A268" s="102"/>
      <c r="B268" s="102"/>
      <c r="C268" s="102"/>
      <c r="D268" s="144"/>
      <c r="E268" s="102"/>
      <c r="F268" s="150"/>
      <c r="G268" s="166"/>
      <c r="H268" s="180"/>
      <c r="I268" s="180"/>
      <c r="J268" s="166"/>
      <c r="K268" s="166"/>
      <c r="L268" s="166"/>
      <c r="M268" s="201"/>
      <c r="N268" s="201"/>
      <c r="O268" s="209"/>
      <c r="Q268" s="213" t="str">
        <f t="shared" si="163"/>
        <v/>
      </c>
      <c r="R268" s="221" t="str">
        <f t="shared" si="164"/>
        <v/>
      </c>
      <c r="S268" s="221" t="str">
        <f t="shared" si="165"/>
        <v/>
      </c>
      <c r="T268" s="228" t="str">
        <f t="shared" si="166"/>
        <v/>
      </c>
      <c r="U268" s="221" t="str">
        <f t="shared" si="167"/>
        <v/>
      </c>
      <c r="V268" s="232" t="str">
        <f t="shared" si="168"/>
        <v/>
      </c>
      <c r="W268" s="221" t="str">
        <f t="shared" si="169"/>
        <v/>
      </c>
      <c r="X268" s="221" t="str">
        <f t="shared" si="170"/>
        <v/>
      </c>
      <c r="Y268" s="221" t="str">
        <f t="shared" si="171"/>
        <v/>
      </c>
      <c r="Z268" s="228" t="str">
        <f t="shared" si="172"/>
        <v/>
      </c>
      <c r="AA268" s="221" t="str">
        <f t="shared" si="173"/>
        <v/>
      </c>
      <c r="AB268" s="237" t="str">
        <f t="shared" si="174"/>
        <v/>
      </c>
      <c r="AC268" s="213" t="str">
        <f t="shared" si="175"/>
        <v/>
      </c>
      <c r="AD268" s="221" t="str">
        <f t="shared" si="176"/>
        <v/>
      </c>
      <c r="AE268" s="221" t="str">
        <f t="shared" si="177"/>
        <v/>
      </c>
      <c r="AF268" s="228" t="str">
        <f t="shared" si="178"/>
        <v/>
      </c>
      <c r="AG268" s="221" t="str">
        <f t="shared" si="179"/>
        <v/>
      </c>
      <c r="AH268" s="232" t="str">
        <f t="shared" si="180"/>
        <v/>
      </c>
      <c r="AI268" s="221" t="str">
        <f t="shared" si="181"/>
        <v/>
      </c>
      <c r="AJ268" s="221" t="str">
        <f t="shared" si="182"/>
        <v/>
      </c>
      <c r="AK268" s="221" t="str">
        <f t="shared" si="183"/>
        <v/>
      </c>
      <c r="AL268" s="228" t="str">
        <f t="shared" si="184"/>
        <v/>
      </c>
      <c r="AM268" s="221" t="str">
        <f t="shared" si="185"/>
        <v/>
      </c>
      <c r="AN268" s="237" t="str">
        <f t="shared" si="186"/>
        <v/>
      </c>
      <c r="AO268" s="213" t="str">
        <f t="shared" si="187"/>
        <v/>
      </c>
      <c r="AP268" s="221" t="str">
        <f t="shared" si="188"/>
        <v/>
      </c>
      <c r="AQ268" s="221" t="str">
        <f t="shared" si="189"/>
        <v/>
      </c>
      <c r="AR268" s="228" t="str">
        <f t="shared" si="190"/>
        <v/>
      </c>
      <c r="AS268" s="221" t="str">
        <f t="shared" si="191"/>
        <v/>
      </c>
      <c r="AT268" s="232" t="str">
        <f t="shared" si="192"/>
        <v/>
      </c>
      <c r="AU268" s="221" t="str">
        <f t="shared" si="193"/>
        <v/>
      </c>
      <c r="AV268" s="221" t="str">
        <f t="shared" si="194"/>
        <v/>
      </c>
      <c r="AW268" s="221" t="str">
        <f t="shared" si="195"/>
        <v/>
      </c>
      <c r="AX268" s="228" t="str">
        <f t="shared" si="196"/>
        <v/>
      </c>
      <c r="AY268" s="221" t="str">
        <f t="shared" si="197"/>
        <v/>
      </c>
      <c r="AZ268" s="237" t="str">
        <f t="shared" si="198"/>
        <v/>
      </c>
      <c r="BA268" s="213" t="str">
        <f t="shared" si="199"/>
        <v/>
      </c>
      <c r="BB268" s="221" t="str">
        <f t="shared" si="200"/>
        <v/>
      </c>
      <c r="BC268" s="232" t="str">
        <f t="shared" si="201"/>
        <v/>
      </c>
      <c r="BD268" s="229" t="str">
        <f t="shared" si="202"/>
        <v/>
      </c>
      <c r="BE268" s="222" t="str">
        <f t="shared" si="203"/>
        <v/>
      </c>
      <c r="BF268" s="233" t="str">
        <f t="shared" si="204"/>
        <v/>
      </c>
      <c r="BG268" s="222" t="str">
        <f t="shared" si="205"/>
        <v/>
      </c>
      <c r="BH268" s="222" t="str">
        <f t="shared" si="206"/>
        <v/>
      </c>
      <c r="BI268" s="222" t="str">
        <f t="shared" si="207"/>
        <v/>
      </c>
      <c r="BJ268" s="213" t="str">
        <f t="shared" si="208"/>
        <v/>
      </c>
      <c r="BK268" s="221" t="str">
        <f t="shared" si="209"/>
        <v/>
      </c>
      <c r="BL268" s="232" t="str">
        <f t="shared" si="210"/>
        <v/>
      </c>
      <c r="BM268" s="228" t="str">
        <f t="shared" si="211"/>
        <v/>
      </c>
      <c r="BN268" s="221" t="str">
        <f t="shared" si="212"/>
        <v/>
      </c>
      <c r="BO268" s="232" t="str">
        <f t="shared" si="213"/>
        <v/>
      </c>
      <c r="BP268" s="221" t="str">
        <f t="shared" si="214"/>
        <v/>
      </c>
      <c r="BQ268" s="221" t="str">
        <f t="shared" si="215"/>
        <v/>
      </c>
      <c r="BR268" s="237" t="str">
        <f t="shared" si="216"/>
        <v/>
      </c>
    </row>
    <row r="269" spans="1:70" s="77" customFormat="1" ht="15" customHeight="1">
      <c r="A269" s="102"/>
      <c r="B269" s="102"/>
      <c r="C269" s="102"/>
      <c r="D269" s="144"/>
      <c r="E269" s="102"/>
      <c r="F269" s="150"/>
      <c r="G269" s="166"/>
      <c r="H269" s="180"/>
      <c r="I269" s="180"/>
      <c r="J269" s="166"/>
      <c r="K269" s="166"/>
      <c r="L269" s="166"/>
      <c r="M269" s="201"/>
      <c r="N269" s="201"/>
      <c r="O269" s="209"/>
      <c r="Q269" s="213" t="str">
        <f t="shared" si="163"/>
        <v/>
      </c>
      <c r="R269" s="221" t="str">
        <f t="shared" si="164"/>
        <v/>
      </c>
      <c r="S269" s="221" t="str">
        <f t="shared" si="165"/>
        <v/>
      </c>
      <c r="T269" s="228" t="str">
        <f t="shared" si="166"/>
        <v/>
      </c>
      <c r="U269" s="221" t="str">
        <f t="shared" si="167"/>
        <v/>
      </c>
      <c r="V269" s="232" t="str">
        <f t="shared" si="168"/>
        <v/>
      </c>
      <c r="W269" s="221" t="str">
        <f t="shared" si="169"/>
        <v/>
      </c>
      <c r="X269" s="221" t="str">
        <f t="shared" si="170"/>
        <v/>
      </c>
      <c r="Y269" s="221" t="str">
        <f t="shared" si="171"/>
        <v/>
      </c>
      <c r="Z269" s="228" t="str">
        <f t="shared" si="172"/>
        <v/>
      </c>
      <c r="AA269" s="221" t="str">
        <f t="shared" si="173"/>
        <v/>
      </c>
      <c r="AB269" s="237" t="str">
        <f t="shared" si="174"/>
        <v/>
      </c>
      <c r="AC269" s="213" t="str">
        <f t="shared" si="175"/>
        <v/>
      </c>
      <c r="AD269" s="221" t="str">
        <f t="shared" si="176"/>
        <v/>
      </c>
      <c r="AE269" s="221" t="str">
        <f t="shared" si="177"/>
        <v/>
      </c>
      <c r="AF269" s="228" t="str">
        <f t="shared" si="178"/>
        <v/>
      </c>
      <c r="AG269" s="221" t="str">
        <f t="shared" si="179"/>
        <v/>
      </c>
      <c r="AH269" s="232" t="str">
        <f t="shared" si="180"/>
        <v/>
      </c>
      <c r="AI269" s="221" t="str">
        <f t="shared" si="181"/>
        <v/>
      </c>
      <c r="AJ269" s="221" t="str">
        <f t="shared" si="182"/>
        <v/>
      </c>
      <c r="AK269" s="221" t="str">
        <f t="shared" si="183"/>
        <v/>
      </c>
      <c r="AL269" s="228" t="str">
        <f t="shared" si="184"/>
        <v/>
      </c>
      <c r="AM269" s="221" t="str">
        <f t="shared" si="185"/>
        <v/>
      </c>
      <c r="AN269" s="237" t="str">
        <f t="shared" si="186"/>
        <v/>
      </c>
      <c r="AO269" s="213" t="str">
        <f t="shared" si="187"/>
        <v/>
      </c>
      <c r="AP269" s="221" t="str">
        <f t="shared" si="188"/>
        <v/>
      </c>
      <c r="AQ269" s="221" t="str">
        <f t="shared" si="189"/>
        <v/>
      </c>
      <c r="AR269" s="228" t="str">
        <f t="shared" si="190"/>
        <v/>
      </c>
      <c r="AS269" s="221" t="str">
        <f t="shared" si="191"/>
        <v/>
      </c>
      <c r="AT269" s="232" t="str">
        <f t="shared" si="192"/>
        <v/>
      </c>
      <c r="AU269" s="221" t="str">
        <f t="shared" si="193"/>
        <v/>
      </c>
      <c r="AV269" s="221" t="str">
        <f t="shared" si="194"/>
        <v/>
      </c>
      <c r="AW269" s="221" t="str">
        <f t="shared" si="195"/>
        <v/>
      </c>
      <c r="AX269" s="228" t="str">
        <f t="shared" si="196"/>
        <v/>
      </c>
      <c r="AY269" s="221" t="str">
        <f t="shared" si="197"/>
        <v/>
      </c>
      <c r="AZ269" s="237" t="str">
        <f t="shared" si="198"/>
        <v/>
      </c>
      <c r="BA269" s="213" t="str">
        <f t="shared" si="199"/>
        <v/>
      </c>
      <c r="BB269" s="221" t="str">
        <f t="shared" si="200"/>
        <v/>
      </c>
      <c r="BC269" s="232" t="str">
        <f t="shared" si="201"/>
        <v/>
      </c>
      <c r="BD269" s="229" t="str">
        <f t="shared" si="202"/>
        <v/>
      </c>
      <c r="BE269" s="222" t="str">
        <f t="shared" si="203"/>
        <v/>
      </c>
      <c r="BF269" s="233" t="str">
        <f t="shared" si="204"/>
        <v/>
      </c>
      <c r="BG269" s="222" t="str">
        <f t="shared" si="205"/>
        <v/>
      </c>
      <c r="BH269" s="222" t="str">
        <f t="shared" si="206"/>
        <v/>
      </c>
      <c r="BI269" s="222" t="str">
        <f t="shared" si="207"/>
        <v/>
      </c>
      <c r="BJ269" s="213" t="str">
        <f t="shared" si="208"/>
        <v/>
      </c>
      <c r="BK269" s="221" t="str">
        <f t="shared" si="209"/>
        <v/>
      </c>
      <c r="BL269" s="232" t="str">
        <f t="shared" si="210"/>
        <v/>
      </c>
      <c r="BM269" s="228" t="str">
        <f t="shared" si="211"/>
        <v/>
      </c>
      <c r="BN269" s="221" t="str">
        <f t="shared" si="212"/>
        <v/>
      </c>
      <c r="BO269" s="232" t="str">
        <f t="shared" si="213"/>
        <v/>
      </c>
      <c r="BP269" s="221" t="str">
        <f t="shared" si="214"/>
        <v/>
      </c>
      <c r="BQ269" s="221" t="str">
        <f t="shared" si="215"/>
        <v/>
      </c>
      <c r="BR269" s="237" t="str">
        <f t="shared" si="216"/>
        <v/>
      </c>
    </row>
    <row r="270" spans="1:70" s="77" customFormat="1" ht="15" customHeight="1">
      <c r="A270" s="102"/>
      <c r="B270" s="102"/>
      <c r="C270" s="102"/>
      <c r="D270" s="144"/>
      <c r="E270" s="102"/>
      <c r="F270" s="150"/>
      <c r="G270" s="166"/>
      <c r="H270" s="180"/>
      <c r="I270" s="180"/>
      <c r="J270" s="166"/>
      <c r="K270" s="166"/>
      <c r="L270" s="166"/>
      <c r="M270" s="201"/>
      <c r="N270" s="201"/>
      <c r="O270" s="209"/>
      <c r="Q270" s="213" t="str">
        <f t="shared" si="163"/>
        <v/>
      </c>
      <c r="R270" s="221" t="str">
        <f t="shared" si="164"/>
        <v/>
      </c>
      <c r="S270" s="221" t="str">
        <f t="shared" si="165"/>
        <v/>
      </c>
      <c r="T270" s="228" t="str">
        <f t="shared" si="166"/>
        <v/>
      </c>
      <c r="U270" s="221" t="str">
        <f t="shared" si="167"/>
        <v/>
      </c>
      <c r="V270" s="232" t="str">
        <f t="shared" si="168"/>
        <v/>
      </c>
      <c r="W270" s="221" t="str">
        <f t="shared" si="169"/>
        <v/>
      </c>
      <c r="X270" s="221" t="str">
        <f t="shared" si="170"/>
        <v/>
      </c>
      <c r="Y270" s="221" t="str">
        <f t="shared" si="171"/>
        <v/>
      </c>
      <c r="Z270" s="228" t="str">
        <f t="shared" si="172"/>
        <v/>
      </c>
      <c r="AA270" s="221" t="str">
        <f t="shared" si="173"/>
        <v/>
      </c>
      <c r="AB270" s="237" t="str">
        <f t="shared" si="174"/>
        <v/>
      </c>
      <c r="AC270" s="213" t="str">
        <f t="shared" si="175"/>
        <v/>
      </c>
      <c r="AD270" s="221" t="str">
        <f t="shared" si="176"/>
        <v/>
      </c>
      <c r="AE270" s="221" t="str">
        <f t="shared" si="177"/>
        <v/>
      </c>
      <c r="AF270" s="228" t="str">
        <f t="shared" si="178"/>
        <v/>
      </c>
      <c r="AG270" s="221" t="str">
        <f t="shared" si="179"/>
        <v/>
      </c>
      <c r="AH270" s="232" t="str">
        <f t="shared" si="180"/>
        <v/>
      </c>
      <c r="AI270" s="221" t="str">
        <f t="shared" si="181"/>
        <v/>
      </c>
      <c r="AJ270" s="221" t="str">
        <f t="shared" si="182"/>
        <v/>
      </c>
      <c r="AK270" s="221" t="str">
        <f t="shared" si="183"/>
        <v/>
      </c>
      <c r="AL270" s="228" t="str">
        <f t="shared" si="184"/>
        <v/>
      </c>
      <c r="AM270" s="221" t="str">
        <f t="shared" si="185"/>
        <v/>
      </c>
      <c r="AN270" s="237" t="str">
        <f t="shared" si="186"/>
        <v/>
      </c>
      <c r="AO270" s="213" t="str">
        <f t="shared" si="187"/>
        <v/>
      </c>
      <c r="AP270" s="221" t="str">
        <f t="shared" si="188"/>
        <v/>
      </c>
      <c r="AQ270" s="221" t="str">
        <f t="shared" si="189"/>
        <v/>
      </c>
      <c r="AR270" s="228" t="str">
        <f t="shared" si="190"/>
        <v/>
      </c>
      <c r="AS270" s="221" t="str">
        <f t="shared" si="191"/>
        <v/>
      </c>
      <c r="AT270" s="232" t="str">
        <f t="shared" si="192"/>
        <v/>
      </c>
      <c r="AU270" s="221" t="str">
        <f t="shared" si="193"/>
        <v/>
      </c>
      <c r="AV270" s="221" t="str">
        <f t="shared" si="194"/>
        <v/>
      </c>
      <c r="AW270" s="221" t="str">
        <f t="shared" si="195"/>
        <v/>
      </c>
      <c r="AX270" s="228" t="str">
        <f t="shared" si="196"/>
        <v/>
      </c>
      <c r="AY270" s="221" t="str">
        <f t="shared" si="197"/>
        <v/>
      </c>
      <c r="AZ270" s="237" t="str">
        <f t="shared" si="198"/>
        <v/>
      </c>
      <c r="BA270" s="213" t="str">
        <f t="shared" si="199"/>
        <v/>
      </c>
      <c r="BB270" s="221" t="str">
        <f t="shared" si="200"/>
        <v/>
      </c>
      <c r="BC270" s="232" t="str">
        <f t="shared" si="201"/>
        <v/>
      </c>
      <c r="BD270" s="229" t="str">
        <f t="shared" si="202"/>
        <v/>
      </c>
      <c r="BE270" s="222" t="str">
        <f t="shared" si="203"/>
        <v/>
      </c>
      <c r="BF270" s="233" t="str">
        <f t="shared" si="204"/>
        <v/>
      </c>
      <c r="BG270" s="222" t="str">
        <f t="shared" si="205"/>
        <v/>
      </c>
      <c r="BH270" s="222" t="str">
        <f t="shared" si="206"/>
        <v/>
      </c>
      <c r="BI270" s="222" t="str">
        <f t="shared" si="207"/>
        <v/>
      </c>
      <c r="BJ270" s="213" t="str">
        <f t="shared" si="208"/>
        <v/>
      </c>
      <c r="BK270" s="221" t="str">
        <f t="shared" si="209"/>
        <v/>
      </c>
      <c r="BL270" s="232" t="str">
        <f t="shared" si="210"/>
        <v/>
      </c>
      <c r="BM270" s="228" t="str">
        <f t="shared" si="211"/>
        <v/>
      </c>
      <c r="BN270" s="221" t="str">
        <f t="shared" si="212"/>
        <v/>
      </c>
      <c r="BO270" s="232" t="str">
        <f t="shared" si="213"/>
        <v/>
      </c>
      <c r="BP270" s="221" t="str">
        <f t="shared" si="214"/>
        <v/>
      </c>
      <c r="BQ270" s="221" t="str">
        <f t="shared" si="215"/>
        <v/>
      </c>
      <c r="BR270" s="237" t="str">
        <f t="shared" si="216"/>
        <v/>
      </c>
    </row>
    <row r="271" spans="1:70" s="77" customFormat="1" ht="15" customHeight="1">
      <c r="A271" s="102"/>
      <c r="B271" s="102"/>
      <c r="C271" s="102"/>
      <c r="D271" s="144"/>
      <c r="E271" s="102"/>
      <c r="F271" s="150"/>
      <c r="G271" s="166"/>
      <c r="H271" s="180"/>
      <c r="I271" s="180"/>
      <c r="J271" s="166"/>
      <c r="K271" s="166"/>
      <c r="L271" s="166"/>
      <c r="M271" s="201"/>
      <c r="N271" s="201"/>
      <c r="O271" s="209"/>
      <c r="Q271" s="213" t="str">
        <f t="shared" si="163"/>
        <v/>
      </c>
      <c r="R271" s="221" t="str">
        <f t="shared" si="164"/>
        <v/>
      </c>
      <c r="S271" s="221" t="str">
        <f t="shared" si="165"/>
        <v/>
      </c>
      <c r="T271" s="228" t="str">
        <f t="shared" si="166"/>
        <v/>
      </c>
      <c r="U271" s="221" t="str">
        <f t="shared" si="167"/>
        <v/>
      </c>
      <c r="V271" s="232" t="str">
        <f t="shared" si="168"/>
        <v/>
      </c>
      <c r="W271" s="221" t="str">
        <f t="shared" si="169"/>
        <v/>
      </c>
      <c r="X271" s="221" t="str">
        <f t="shared" si="170"/>
        <v/>
      </c>
      <c r="Y271" s="221" t="str">
        <f t="shared" si="171"/>
        <v/>
      </c>
      <c r="Z271" s="228" t="str">
        <f t="shared" si="172"/>
        <v/>
      </c>
      <c r="AA271" s="221" t="str">
        <f t="shared" si="173"/>
        <v/>
      </c>
      <c r="AB271" s="237" t="str">
        <f t="shared" si="174"/>
        <v/>
      </c>
      <c r="AC271" s="213" t="str">
        <f t="shared" si="175"/>
        <v/>
      </c>
      <c r="AD271" s="221" t="str">
        <f t="shared" si="176"/>
        <v/>
      </c>
      <c r="AE271" s="221" t="str">
        <f t="shared" si="177"/>
        <v/>
      </c>
      <c r="AF271" s="228" t="str">
        <f t="shared" si="178"/>
        <v/>
      </c>
      <c r="AG271" s="221" t="str">
        <f t="shared" si="179"/>
        <v/>
      </c>
      <c r="AH271" s="232" t="str">
        <f t="shared" si="180"/>
        <v/>
      </c>
      <c r="AI271" s="221" t="str">
        <f t="shared" si="181"/>
        <v/>
      </c>
      <c r="AJ271" s="221" t="str">
        <f t="shared" si="182"/>
        <v/>
      </c>
      <c r="AK271" s="221" t="str">
        <f t="shared" si="183"/>
        <v/>
      </c>
      <c r="AL271" s="228" t="str">
        <f t="shared" si="184"/>
        <v/>
      </c>
      <c r="AM271" s="221" t="str">
        <f t="shared" si="185"/>
        <v/>
      </c>
      <c r="AN271" s="237" t="str">
        <f t="shared" si="186"/>
        <v/>
      </c>
      <c r="AO271" s="213" t="str">
        <f t="shared" si="187"/>
        <v/>
      </c>
      <c r="AP271" s="221" t="str">
        <f t="shared" si="188"/>
        <v/>
      </c>
      <c r="AQ271" s="221" t="str">
        <f t="shared" si="189"/>
        <v/>
      </c>
      <c r="AR271" s="228" t="str">
        <f t="shared" si="190"/>
        <v/>
      </c>
      <c r="AS271" s="221" t="str">
        <f t="shared" si="191"/>
        <v/>
      </c>
      <c r="AT271" s="232" t="str">
        <f t="shared" si="192"/>
        <v/>
      </c>
      <c r="AU271" s="221" t="str">
        <f t="shared" si="193"/>
        <v/>
      </c>
      <c r="AV271" s="221" t="str">
        <f t="shared" si="194"/>
        <v/>
      </c>
      <c r="AW271" s="221" t="str">
        <f t="shared" si="195"/>
        <v/>
      </c>
      <c r="AX271" s="228" t="str">
        <f t="shared" si="196"/>
        <v/>
      </c>
      <c r="AY271" s="221" t="str">
        <f t="shared" si="197"/>
        <v/>
      </c>
      <c r="AZ271" s="237" t="str">
        <f t="shared" si="198"/>
        <v/>
      </c>
      <c r="BA271" s="213" t="str">
        <f t="shared" si="199"/>
        <v/>
      </c>
      <c r="BB271" s="221" t="str">
        <f t="shared" si="200"/>
        <v/>
      </c>
      <c r="BC271" s="232" t="str">
        <f t="shared" si="201"/>
        <v/>
      </c>
      <c r="BD271" s="229" t="str">
        <f t="shared" si="202"/>
        <v/>
      </c>
      <c r="BE271" s="222" t="str">
        <f t="shared" si="203"/>
        <v/>
      </c>
      <c r="BF271" s="233" t="str">
        <f t="shared" si="204"/>
        <v/>
      </c>
      <c r="BG271" s="222" t="str">
        <f t="shared" si="205"/>
        <v/>
      </c>
      <c r="BH271" s="222" t="str">
        <f t="shared" si="206"/>
        <v/>
      </c>
      <c r="BI271" s="222" t="str">
        <f t="shared" si="207"/>
        <v/>
      </c>
      <c r="BJ271" s="213" t="str">
        <f t="shared" si="208"/>
        <v/>
      </c>
      <c r="BK271" s="221" t="str">
        <f t="shared" si="209"/>
        <v/>
      </c>
      <c r="BL271" s="232" t="str">
        <f t="shared" si="210"/>
        <v/>
      </c>
      <c r="BM271" s="228" t="str">
        <f t="shared" si="211"/>
        <v/>
      </c>
      <c r="BN271" s="221" t="str">
        <f t="shared" si="212"/>
        <v/>
      </c>
      <c r="BO271" s="232" t="str">
        <f t="shared" si="213"/>
        <v/>
      </c>
      <c r="BP271" s="221" t="str">
        <f t="shared" si="214"/>
        <v/>
      </c>
      <c r="BQ271" s="221" t="str">
        <f t="shared" si="215"/>
        <v/>
      </c>
      <c r="BR271" s="237" t="str">
        <f t="shared" si="216"/>
        <v/>
      </c>
    </row>
    <row r="272" spans="1:70" s="77" customFormat="1" ht="15" customHeight="1">
      <c r="A272" s="102"/>
      <c r="B272" s="102"/>
      <c r="C272" s="102"/>
      <c r="D272" s="144"/>
      <c r="E272" s="102"/>
      <c r="F272" s="150"/>
      <c r="G272" s="166"/>
      <c r="H272" s="180"/>
      <c r="I272" s="180"/>
      <c r="J272" s="166"/>
      <c r="K272" s="166"/>
      <c r="L272" s="166"/>
      <c r="M272" s="201"/>
      <c r="N272" s="201"/>
      <c r="O272" s="209"/>
      <c r="Q272" s="213" t="str">
        <f t="shared" si="163"/>
        <v/>
      </c>
      <c r="R272" s="221" t="str">
        <f t="shared" si="164"/>
        <v/>
      </c>
      <c r="S272" s="221" t="str">
        <f t="shared" si="165"/>
        <v/>
      </c>
      <c r="T272" s="228" t="str">
        <f t="shared" si="166"/>
        <v/>
      </c>
      <c r="U272" s="221" t="str">
        <f t="shared" si="167"/>
        <v/>
      </c>
      <c r="V272" s="232" t="str">
        <f t="shared" si="168"/>
        <v/>
      </c>
      <c r="W272" s="221" t="str">
        <f t="shared" si="169"/>
        <v/>
      </c>
      <c r="X272" s="221" t="str">
        <f t="shared" si="170"/>
        <v/>
      </c>
      <c r="Y272" s="221" t="str">
        <f t="shared" si="171"/>
        <v/>
      </c>
      <c r="Z272" s="228" t="str">
        <f t="shared" si="172"/>
        <v/>
      </c>
      <c r="AA272" s="221" t="str">
        <f t="shared" si="173"/>
        <v/>
      </c>
      <c r="AB272" s="237" t="str">
        <f t="shared" si="174"/>
        <v/>
      </c>
      <c r="AC272" s="213" t="str">
        <f t="shared" si="175"/>
        <v/>
      </c>
      <c r="AD272" s="221" t="str">
        <f t="shared" si="176"/>
        <v/>
      </c>
      <c r="AE272" s="221" t="str">
        <f t="shared" si="177"/>
        <v/>
      </c>
      <c r="AF272" s="228" t="str">
        <f t="shared" si="178"/>
        <v/>
      </c>
      <c r="AG272" s="221" t="str">
        <f t="shared" si="179"/>
        <v/>
      </c>
      <c r="AH272" s="232" t="str">
        <f t="shared" si="180"/>
        <v/>
      </c>
      <c r="AI272" s="221" t="str">
        <f t="shared" si="181"/>
        <v/>
      </c>
      <c r="AJ272" s="221" t="str">
        <f t="shared" si="182"/>
        <v/>
      </c>
      <c r="AK272" s="221" t="str">
        <f t="shared" si="183"/>
        <v/>
      </c>
      <c r="AL272" s="228" t="str">
        <f t="shared" si="184"/>
        <v/>
      </c>
      <c r="AM272" s="221" t="str">
        <f t="shared" si="185"/>
        <v/>
      </c>
      <c r="AN272" s="237" t="str">
        <f t="shared" si="186"/>
        <v/>
      </c>
      <c r="AO272" s="213" t="str">
        <f t="shared" si="187"/>
        <v/>
      </c>
      <c r="AP272" s="221" t="str">
        <f t="shared" si="188"/>
        <v/>
      </c>
      <c r="AQ272" s="221" t="str">
        <f t="shared" si="189"/>
        <v/>
      </c>
      <c r="AR272" s="228" t="str">
        <f t="shared" si="190"/>
        <v/>
      </c>
      <c r="AS272" s="221" t="str">
        <f t="shared" si="191"/>
        <v/>
      </c>
      <c r="AT272" s="232" t="str">
        <f t="shared" si="192"/>
        <v/>
      </c>
      <c r="AU272" s="221" t="str">
        <f t="shared" si="193"/>
        <v/>
      </c>
      <c r="AV272" s="221" t="str">
        <f t="shared" si="194"/>
        <v/>
      </c>
      <c r="AW272" s="221" t="str">
        <f t="shared" si="195"/>
        <v/>
      </c>
      <c r="AX272" s="228" t="str">
        <f t="shared" si="196"/>
        <v/>
      </c>
      <c r="AY272" s="221" t="str">
        <f t="shared" si="197"/>
        <v/>
      </c>
      <c r="AZ272" s="237" t="str">
        <f t="shared" si="198"/>
        <v/>
      </c>
      <c r="BA272" s="213" t="str">
        <f t="shared" si="199"/>
        <v/>
      </c>
      <c r="BB272" s="221" t="str">
        <f t="shared" si="200"/>
        <v/>
      </c>
      <c r="BC272" s="232" t="str">
        <f t="shared" si="201"/>
        <v/>
      </c>
      <c r="BD272" s="229" t="str">
        <f t="shared" si="202"/>
        <v/>
      </c>
      <c r="BE272" s="222" t="str">
        <f t="shared" si="203"/>
        <v/>
      </c>
      <c r="BF272" s="233" t="str">
        <f t="shared" si="204"/>
        <v/>
      </c>
      <c r="BG272" s="222" t="str">
        <f t="shared" si="205"/>
        <v/>
      </c>
      <c r="BH272" s="222" t="str">
        <f t="shared" si="206"/>
        <v/>
      </c>
      <c r="BI272" s="222" t="str">
        <f t="shared" si="207"/>
        <v/>
      </c>
      <c r="BJ272" s="213" t="str">
        <f t="shared" si="208"/>
        <v/>
      </c>
      <c r="BK272" s="221" t="str">
        <f t="shared" si="209"/>
        <v/>
      </c>
      <c r="BL272" s="232" t="str">
        <f t="shared" si="210"/>
        <v/>
      </c>
      <c r="BM272" s="228" t="str">
        <f t="shared" si="211"/>
        <v/>
      </c>
      <c r="BN272" s="221" t="str">
        <f t="shared" si="212"/>
        <v/>
      </c>
      <c r="BO272" s="232" t="str">
        <f t="shared" si="213"/>
        <v/>
      </c>
      <c r="BP272" s="221" t="str">
        <f t="shared" si="214"/>
        <v/>
      </c>
      <c r="BQ272" s="221" t="str">
        <f t="shared" si="215"/>
        <v/>
      </c>
      <c r="BR272" s="237" t="str">
        <f t="shared" si="216"/>
        <v/>
      </c>
    </row>
    <row r="273" spans="1:70" s="77" customFormat="1" ht="15" customHeight="1">
      <c r="A273" s="102"/>
      <c r="B273" s="102"/>
      <c r="C273" s="102"/>
      <c r="D273" s="144"/>
      <c r="E273" s="102"/>
      <c r="F273" s="150"/>
      <c r="G273" s="166"/>
      <c r="H273" s="180"/>
      <c r="I273" s="180"/>
      <c r="J273" s="166"/>
      <c r="K273" s="166"/>
      <c r="L273" s="166"/>
      <c r="M273" s="201"/>
      <c r="N273" s="201"/>
      <c r="O273" s="209"/>
      <c r="Q273" s="213" t="str">
        <f t="shared" si="163"/>
        <v/>
      </c>
      <c r="R273" s="221" t="str">
        <f t="shared" si="164"/>
        <v/>
      </c>
      <c r="S273" s="221" t="str">
        <f t="shared" si="165"/>
        <v/>
      </c>
      <c r="T273" s="228" t="str">
        <f t="shared" si="166"/>
        <v/>
      </c>
      <c r="U273" s="221" t="str">
        <f t="shared" si="167"/>
        <v/>
      </c>
      <c r="V273" s="232" t="str">
        <f t="shared" si="168"/>
        <v/>
      </c>
      <c r="W273" s="221" t="str">
        <f t="shared" si="169"/>
        <v/>
      </c>
      <c r="X273" s="221" t="str">
        <f t="shared" si="170"/>
        <v/>
      </c>
      <c r="Y273" s="221" t="str">
        <f t="shared" si="171"/>
        <v/>
      </c>
      <c r="Z273" s="228" t="str">
        <f t="shared" si="172"/>
        <v/>
      </c>
      <c r="AA273" s="221" t="str">
        <f t="shared" si="173"/>
        <v/>
      </c>
      <c r="AB273" s="237" t="str">
        <f t="shared" si="174"/>
        <v/>
      </c>
      <c r="AC273" s="213" t="str">
        <f t="shared" si="175"/>
        <v/>
      </c>
      <c r="AD273" s="221" t="str">
        <f t="shared" si="176"/>
        <v/>
      </c>
      <c r="AE273" s="221" t="str">
        <f t="shared" si="177"/>
        <v/>
      </c>
      <c r="AF273" s="228" t="str">
        <f t="shared" si="178"/>
        <v/>
      </c>
      <c r="AG273" s="221" t="str">
        <f t="shared" si="179"/>
        <v/>
      </c>
      <c r="AH273" s="232" t="str">
        <f t="shared" si="180"/>
        <v/>
      </c>
      <c r="AI273" s="221" t="str">
        <f t="shared" si="181"/>
        <v/>
      </c>
      <c r="AJ273" s="221" t="str">
        <f t="shared" si="182"/>
        <v/>
      </c>
      <c r="AK273" s="221" t="str">
        <f t="shared" si="183"/>
        <v/>
      </c>
      <c r="AL273" s="228" t="str">
        <f t="shared" si="184"/>
        <v/>
      </c>
      <c r="AM273" s="221" t="str">
        <f t="shared" si="185"/>
        <v/>
      </c>
      <c r="AN273" s="237" t="str">
        <f t="shared" si="186"/>
        <v/>
      </c>
      <c r="AO273" s="213" t="str">
        <f t="shared" si="187"/>
        <v/>
      </c>
      <c r="AP273" s="221" t="str">
        <f t="shared" si="188"/>
        <v/>
      </c>
      <c r="AQ273" s="221" t="str">
        <f t="shared" si="189"/>
        <v/>
      </c>
      <c r="AR273" s="228" t="str">
        <f t="shared" si="190"/>
        <v/>
      </c>
      <c r="AS273" s="221" t="str">
        <f t="shared" si="191"/>
        <v/>
      </c>
      <c r="AT273" s="232" t="str">
        <f t="shared" si="192"/>
        <v/>
      </c>
      <c r="AU273" s="221" t="str">
        <f t="shared" si="193"/>
        <v/>
      </c>
      <c r="AV273" s="221" t="str">
        <f t="shared" si="194"/>
        <v/>
      </c>
      <c r="AW273" s="221" t="str">
        <f t="shared" si="195"/>
        <v/>
      </c>
      <c r="AX273" s="228" t="str">
        <f t="shared" si="196"/>
        <v/>
      </c>
      <c r="AY273" s="221" t="str">
        <f t="shared" si="197"/>
        <v/>
      </c>
      <c r="AZ273" s="237" t="str">
        <f t="shared" si="198"/>
        <v/>
      </c>
      <c r="BA273" s="213" t="str">
        <f t="shared" si="199"/>
        <v/>
      </c>
      <c r="BB273" s="221" t="str">
        <f t="shared" si="200"/>
        <v/>
      </c>
      <c r="BC273" s="232" t="str">
        <f t="shared" si="201"/>
        <v/>
      </c>
      <c r="BD273" s="229" t="str">
        <f t="shared" si="202"/>
        <v/>
      </c>
      <c r="BE273" s="222" t="str">
        <f t="shared" si="203"/>
        <v/>
      </c>
      <c r="BF273" s="233" t="str">
        <f t="shared" si="204"/>
        <v/>
      </c>
      <c r="BG273" s="222" t="str">
        <f t="shared" si="205"/>
        <v/>
      </c>
      <c r="BH273" s="222" t="str">
        <f t="shared" si="206"/>
        <v/>
      </c>
      <c r="BI273" s="222" t="str">
        <f t="shared" si="207"/>
        <v/>
      </c>
      <c r="BJ273" s="213" t="str">
        <f t="shared" si="208"/>
        <v/>
      </c>
      <c r="BK273" s="221" t="str">
        <f t="shared" si="209"/>
        <v/>
      </c>
      <c r="BL273" s="232" t="str">
        <f t="shared" si="210"/>
        <v/>
      </c>
      <c r="BM273" s="228" t="str">
        <f t="shared" si="211"/>
        <v/>
      </c>
      <c r="BN273" s="221" t="str">
        <f t="shared" si="212"/>
        <v/>
      </c>
      <c r="BO273" s="232" t="str">
        <f t="shared" si="213"/>
        <v/>
      </c>
      <c r="BP273" s="221" t="str">
        <f t="shared" si="214"/>
        <v/>
      </c>
      <c r="BQ273" s="221" t="str">
        <f t="shared" si="215"/>
        <v/>
      </c>
      <c r="BR273" s="237" t="str">
        <f t="shared" si="216"/>
        <v/>
      </c>
    </row>
    <row r="274" spans="1:70" s="77" customFormat="1" ht="15" customHeight="1">
      <c r="A274" s="102"/>
      <c r="B274" s="102"/>
      <c r="C274" s="102"/>
      <c r="D274" s="144"/>
      <c r="E274" s="102"/>
      <c r="F274" s="150"/>
      <c r="G274" s="166"/>
      <c r="H274" s="180"/>
      <c r="I274" s="180"/>
      <c r="J274" s="166"/>
      <c r="K274" s="166"/>
      <c r="L274" s="166"/>
      <c r="M274" s="201"/>
      <c r="N274" s="201"/>
      <c r="O274" s="209"/>
      <c r="Q274" s="213" t="str">
        <f t="shared" si="163"/>
        <v/>
      </c>
      <c r="R274" s="221" t="str">
        <f t="shared" si="164"/>
        <v/>
      </c>
      <c r="S274" s="221" t="str">
        <f t="shared" si="165"/>
        <v/>
      </c>
      <c r="T274" s="228" t="str">
        <f t="shared" si="166"/>
        <v/>
      </c>
      <c r="U274" s="221" t="str">
        <f t="shared" si="167"/>
        <v/>
      </c>
      <c r="V274" s="232" t="str">
        <f t="shared" si="168"/>
        <v/>
      </c>
      <c r="W274" s="221" t="str">
        <f t="shared" si="169"/>
        <v/>
      </c>
      <c r="X274" s="221" t="str">
        <f t="shared" si="170"/>
        <v/>
      </c>
      <c r="Y274" s="221" t="str">
        <f t="shared" si="171"/>
        <v/>
      </c>
      <c r="Z274" s="228" t="str">
        <f t="shared" si="172"/>
        <v/>
      </c>
      <c r="AA274" s="221" t="str">
        <f t="shared" si="173"/>
        <v/>
      </c>
      <c r="AB274" s="237" t="str">
        <f t="shared" si="174"/>
        <v/>
      </c>
      <c r="AC274" s="213" t="str">
        <f t="shared" si="175"/>
        <v/>
      </c>
      <c r="AD274" s="221" t="str">
        <f t="shared" si="176"/>
        <v/>
      </c>
      <c r="AE274" s="221" t="str">
        <f t="shared" si="177"/>
        <v/>
      </c>
      <c r="AF274" s="228" t="str">
        <f t="shared" si="178"/>
        <v/>
      </c>
      <c r="AG274" s="221" t="str">
        <f t="shared" si="179"/>
        <v/>
      </c>
      <c r="AH274" s="232" t="str">
        <f t="shared" si="180"/>
        <v/>
      </c>
      <c r="AI274" s="221" t="str">
        <f t="shared" si="181"/>
        <v/>
      </c>
      <c r="AJ274" s="221" t="str">
        <f t="shared" si="182"/>
        <v/>
      </c>
      <c r="AK274" s="221" t="str">
        <f t="shared" si="183"/>
        <v/>
      </c>
      <c r="AL274" s="228" t="str">
        <f t="shared" si="184"/>
        <v/>
      </c>
      <c r="AM274" s="221" t="str">
        <f t="shared" si="185"/>
        <v/>
      </c>
      <c r="AN274" s="237" t="str">
        <f t="shared" si="186"/>
        <v/>
      </c>
      <c r="AO274" s="213" t="str">
        <f t="shared" si="187"/>
        <v/>
      </c>
      <c r="AP274" s="221" t="str">
        <f t="shared" si="188"/>
        <v/>
      </c>
      <c r="AQ274" s="221" t="str">
        <f t="shared" si="189"/>
        <v/>
      </c>
      <c r="AR274" s="228" t="str">
        <f t="shared" si="190"/>
        <v/>
      </c>
      <c r="AS274" s="221" t="str">
        <f t="shared" si="191"/>
        <v/>
      </c>
      <c r="AT274" s="232" t="str">
        <f t="shared" si="192"/>
        <v/>
      </c>
      <c r="AU274" s="221" t="str">
        <f t="shared" si="193"/>
        <v/>
      </c>
      <c r="AV274" s="221" t="str">
        <f t="shared" si="194"/>
        <v/>
      </c>
      <c r="AW274" s="221" t="str">
        <f t="shared" si="195"/>
        <v/>
      </c>
      <c r="AX274" s="228" t="str">
        <f t="shared" si="196"/>
        <v/>
      </c>
      <c r="AY274" s="221" t="str">
        <f t="shared" si="197"/>
        <v/>
      </c>
      <c r="AZ274" s="237" t="str">
        <f t="shared" si="198"/>
        <v/>
      </c>
      <c r="BA274" s="213" t="str">
        <f t="shared" si="199"/>
        <v/>
      </c>
      <c r="BB274" s="221" t="str">
        <f t="shared" si="200"/>
        <v/>
      </c>
      <c r="BC274" s="232" t="str">
        <f t="shared" si="201"/>
        <v/>
      </c>
      <c r="BD274" s="229" t="str">
        <f t="shared" si="202"/>
        <v/>
      </c>
      <c r="BE274" s="222" t="str">
        <f t="shared" si="203"/>
        <v/>
      </c>
      <c r="BF274" s="233" t="str">
        <f t="shared" si="204"/>
        <v/>
      </c>
      <c r="BG274" s="222" t="str">
        <f t="shared" si="205"/>
        <v/>
      </c>
      <c r="BH274" s="222" t="str">
        <f t="shared" si="206"/>
        <v/>
      </c>
      <c r="BI274" s="222" t="str">
        <f t="shared" si="207"/>
        <v/>
      </c>
      <c r="BJ274" s="213" t="str">
        <f t="shared" si="208"/>
        <v/>
      </c>
      <c r="BK274" s="221" t="str">
        <f t="shared" si="209"/>
        <v/>
      </c>
      <c r="BL274" s="232" t="str">
        <f t="shared" si="210"/>
        <v/>
      </c>
      <c r="BM274" s="228" t="str">
        <f t="shared" si="211"/>
        <v/>
      </c>
      <c r="BN274" s="221" t="str">
        <f t="shared" si="212"/>
        <v/>
      </c>
      <c r="BO274" s="232" t="str">
        <f t="shared" si="213"/>
        <v/>
      </c>
      <c r="BP274" s="221" t="str">
        <f t="shared" si="214"/>
        <v/>
      </c>
      <c r="BQ274" s="221" t="str">
        <f t="shared" si="215"/>
        <v/>
      </c>
      <c r="BR274" s="237" t="str">
        <f t="shared" si="216"/>
        <v/>
      </c>
    </row>
    <row r="275" spans="1:70" s="77" customFormat="1" ht="15" customHeight="1">
      <c r="A275" s="102"/>
      <c r="B275" s="102"/>
      <c r="C275" s="102"/>
      <c r="D275" s="144"/>
      <c r="E275" s="102"/>
      <c r="F275" s="150"/>
      <c r="G275" s="166"/>
      <c r="H275" s="180"/>
      <c r="I275" s="180"/>
      <c r="J275" s="166"/>
      <c r="K275" s="166"/>
      <c r="L275" s="166"/>
      <c r="M275" s="201"/>
      <c r="N275" s="201"/>
      <c r="O275" s="209"/>
      <c r="Q275" s="213" t="str">
        <f t="shared" si="163"/>
        <v/>
      </c>
      <c r="R275" s="221" t="str">
        <f t="shared" si="164"/>
        <v/>
      </c>
      <c r="S275" s="221" t="str">
        <f t="shared" si="165"/>
        <v/>
      </c>
      <c r="T275" s="228" t="str">
        <f t="shared" si="166"/>
        <v/>
      </c>
      <c r="U275" s="221" t="str">
        <f t="shared" si="167"/>
        <v/>
      </c>
      <c r="V275" s="232" t="str">
        <f t="shared" si="168"/>
        <v/>
      </c>
      <c r="W275" s="221" t="str">
        <f t="shared" si="169"/>
        <v/>
      </c>
      <c r="X275" s="221" t="str">
        <f t="shared" si="170"/>
        <v/>
      </c>
      <c r="Y275" s="221" t="str">
        <f t="shared" si="171"/>
        <v/>
      </c>
      <c r="Z275" s="228" t="str">
        <f t="shared" si="172"/>
        <v/>
      </c>
      <c r="AA275" s="221" t="str">
        <f t="shared" si="173"/>
        <v/>
      </c>
      <c r="AB275" s="237" t="str">
        <f t="shared" si="174"/>
        <v/>
      </c>
      <c r="AC275" s="213" t="str">
        <f t="shared" si="175"/>
        <v/>
      </c>
      <c r="AD275" s="221" t="str">
        <f t="shared" si="176"/>
        <v/>
      </c>
      <c r="AE275" s="221" t="str">
        <f t="shared" si="177"/>
        <v/>
      </c>
      <c r="AF275" s="228" t="str">
        <f t="shared" si="178"/>
        <v/>
      </c>
      <c r="AG275" s="221" t="str">
        <f t="shared" si="179"/>
        <v/>
      </c>
      <c r="AH275" s="232" t="str">
        <f t="shared" si="180"/>
        <v/>
      </c>
      <c r="AI275" s="221" t="str">
        <f t="shared" si="181"/>
        <v/>
      </c>
      <c r="AJ275" s="221" t="str">
        <f t="shared" si="182"/>
        <v/>
      </c>
      <c r="AK275" s="221" t="str">
        <f t="shared" si="183"/>
        <v/>
      </c>
      <c r="AL275" s="228" t="str">
        <f t="shared" si="184"/>
        <v/>
      </c>
      <c r="AM275" s="221" t="str">
        <f t="shared" si="185"/>
        <v/>
      </c>
      <c r="AN275" s="237" t="str">
        <f t="shared" si="186"/>
        <v/>
      </c>
      <c r="AO275" s="213" t="str">
        <f t="shared" si="187"/>
        <v/>
      </c>
      <c r="AP275" s="221" t="str">
        <f t="shared" si="188"/>
        <v/>
      </c>
      <c r="AQ275" s="221" t="str">
        <f t="shared" si="189"/>
        <v/>
      </c>
      <c r="AR275" s="228" t="str">
        <f t="shared" si="190"/>
        <v/>
      </c>
      <c r="AS275" s="221" t="str">
        <f t="shared" si="191"/>
        <v/>
      </c>
      <c r="AT275" s="232" t="str">
        <f t="shared" si="192"/>
        <v/>
      </c>
      <c r="AU275" s="221" t="str">
        <f t="shared" si="193"/>
        <v/>
      </c>
      <c r="AV275" s="221" t="str">
        <f t="shared" si="194"/>
        <v/>
      </c>
      <c r="AW275" s="221" t="str">
        <f t="shared" si="195"/>
        <v/>
      </c>
      <c r="AX275" s="228" t="str">
        <f t="shared" si="196"/>
        <v/>
      </c>
      <c r="AY275" s="221" t="str">
        <f t="shared" si="197"/>
        <v/>
      </c>
      <c r="AZ275" s="237" t="str">
        <f t="shared" si="198"/>
        <v/>
      </c>
      <c r="BA275" s="213" t="str">
        <f t="shared" si="199"/>
        <v/>
      </c>
      <c r="BB275" s="221" t="str">
        <f t="shared" si="200"/>
        <v/>
      </c>
      <c r="BC275" s="232" t="str">
        <f t="shared" si="201"/>
        <v/>
      </c>
      <c r="BD275" s="229" t="str">
        <f t="shared" si="202"/>
        <v/>
      </c>
      <c r="BE275" s="222" t="str">
        <f t="shared" si="203"/>
        <v/>
      </c>
      <c r="BF275" s="233" t="str">
        <f t="shared" si="204"/>
        <v/>
      </c>
      <c r="BG275" s="222" t="str">
        <f t="shared" si="205"/>
        <v/>
      </c>
      <c r="BH275" s="222" t="str">
        <f t="shared" si="206"/>
        <v/>
      </c>
      <c r="BI275" s="222" t="str">
        <f t="shared" si="207"/>
        <v/>
      </c>
      <c r="BJ275" s="213" t="str">
        <f t="shared" si="208"/>
        <v/>
      </c>
      <c r="BK275" s="221" t="str">
        <f t="shared" si="209"/>
        <v/>
      </c>
      <c r="BL275" s="232" t="str">
        <f t="shared" si="210"/>
        <v/>
      </c>
      <c r="BM275" s="228" t="str">
        <f t="shared" si="211"/>
        <v/>
      </c>
      <c r="BN275" s="221" t="str">
        <f t="shared" si="212"/>
        <v/>
      </c>
      <c r="BO275" s="232" t="str">
        <f t="shared" si="213"/>
        <v/>
      </c>
      <c r="BP275" s="221" t="str">
        <f t="shared" si="214"/>
        <v/>
      </c>
      <c r="BQ275" s="221" t="str">
        <f t="shared" si="215"/>
        <v/>
      </c>
      <c r="BR275" s="237" t="str">
        <f t="shared" si="216"/>
        <v/>
      </c>
    </row>
    <row r="276" spans="1:70" s="77" customFormat="1" ht="15" customHeight="1">
      <c r="A276" s="102"/>
      <c r="B276" s="102"/>
      <c r="C276" s="102"/>
      <c r="D276" s="144"/>
      <c r="E276" s="102"/>
      <c r="F276" s="150"/>
      <c r="G276" s="166"/>
      <c r="H276" s="180"/>
      <c r="I276" s="180"/>
      <c r="J276" s="166"/>
      <c r="K276" s="166"/>
      <c r="L276" s="166"/>
      <c r="M276" s="201"/>
      <c r="N276" s="201"/>
      <c r="O276" s="209"/>
      <c r="Q276" s="213" t="str">
        <f t="shared" si="163"/>
        <v/>
      </c>
      <c r="R276" s="221" t="str">
        <f t="shared" si="164"/>
        <v/>
      </c>
      <c r="S276" s="221" t="str">
        <f t="shared" si="165"/>
        <v/>
      </c>
      <c r="T276" s="228" t="str">
        <f t="shared" si="166"/>
        <v/>
      </c>
      <c r="U276" s="221" t="str">
        <f t="shared" si="167"/>
        <v/>
      </c>
      <c r="V276" s="232" t="str">
        <f t="shared" si="168"/>
        <v/>
      </c>
      <c r="W276" s="221" t="str">
        <f t="shared" si="169"/>
        <v/>
      </c>
      <c r="X276" s="221" t="str">
        <f t="shared" si="170"/>
        <v/>
      </c>
      <c r="Y276" s="221" t="str">
        <f t="shared" si="171"/>
        <v/>
      </c>
      <c r="Z276" s="228" t="str">
        <f t="shared" si="172"/>
        <v/>
      </c>
      <c r="AA276" s="221" t="str">
        <f t="shared" si="173"/>
        <v/>
      </c>
      <c r="AB276" s="237" t="str">
        <f t="shared" si="174"/>
        <v/>
      </c>
      <c r="AC276" s="213" t="str">
        <f t="shared" si="175"/>
        <v/>
      </c>
      <c r="AD276" s="221" t="str">
        <f t="shared" si="176"/>
        <v/>
      </c>
      <c r="AE276" s="221" t="str">
        <f t="shared" si="177"/>
        <v/>
      </c>
      <c r="AF276" s="228" t="str">
        <f t="shared" si="178"/>
        <v/>
      </c>
      <c r="AG276" s="221" t="str">
        <f t="shared" si="179"/>
        <v/>
      </c>
      <c r="AH276" s="232" t="str">
        <f t="shared" si="180"/>
        <v/>
      </c>
      <c r="AI276" s="221" t="str">
        <f t="shared" si="181"/>
        <v/>
      </c>
      <c r="AJ276" s="221" t="str">
        <f t="shared" si="182"/>
        <v/>
      </c>
      <c r="AK276" s="221" t="str">
        <f t="shared" si="183"/>
        <v/>
      </c>
      <c r="AL276" s="228" t="str">
        <f t="shared" si="184"/>
        <v/>
      </c>
      <c r="AM276" s="221" t="str">
        <f t="shared" si="185"/>
        <v/>
      </c>
      <c r="AN276" s="237" t="str">
        <f t="shared" si="186"/>
        <v/>
      </c>
      <c r="AO276" s="213" t="str">
        <f t="shared" si="187"/>
        <v/>
      </c>
      <c r="AP276" s="221" t="str">
        <f t="shared" si="188"/>
        <v/>
      </c>
      <c r="AQ276" s="221" t="str">
        <f t="shared" si="189"/>
        <v/>
      </c>
      <c r="AR276" s="228" t="str">
        <f t="shared" si="190"/>
        <v/>
      </c>
      <c r="AS276" s="221" t="str">
        <f t="shared" si="191"/>
        <v/>
      </c>
      <c r="AT276" s="232" t="str">
        <f t="shared" si="192"/>
        <v/>
      </c>
      <c r="AU276" s="221" t="str">
        <f t="shared" si="193"/>
        <v/>
      </c>
      <c r="AV276" s="221" t="str">
        <f t="shared" si="194"/>
        <v/>
      </c>
      <c r="AW276" s="221" t="str">
        <f t="shared" si="195"/>
        <v/>
      </c>
      <c r="AX276" s="228" t="str">
        <f t="shared" si="196"/>
        <v/>
      </c>
      <c r="AY276" s="221" t="str">
        <f t="shared" si="197"/>
        <v/>
      </c>
      <c r="AZ276" s="237" t="str">
        <f t="shared" si="198"/>
        <v/>
      </c>
      <c r="BA276" s="213" t="str">
        <f t="shared" si="199"/>
        <v/>
      </c>
      <c r="BB276" s="221" t="str">
        <f t="shared" si="200"/>
        <v/>
      </c>
      <c r="BC276" s="232" t="str">
        <f t="shared" si="201"/>
        <v/>
      </c>
      <c r="BD276" s="229" t="str">
        <f t="shared" si="202"/>
        <v/>
      </c>
      <c r="BE276" s="222" t="str">
        <f t="shared" si="203"/>
        <v/>
      </c>
      <c r="BF276" s="233" t="str">
        <f t="shared" si="204"/>
        <v/>
      </c>
      <c r="BG276" s="222" t="str">
        <f t="shared" si="205"/>
        <v/>
      </c>
      <c r="BH276" s="222" t="str">
        <f t="shared" si="206"/>
        <v/>
      </c>
      <c r="BI276" s="222" t="str">
        <f t="shared" si="207"/>
        <v/>
      </c>
      <c r="BJ276" s="213" t="str">
        <f t="shared" si="208"/>
        <v/>
      </c>
      <c r="BK276" s="221" t="str">
        <f t="shared" si="209"/>
        <v/>
      </c>
      <c r="BL276" s="232" t="str">
        <f t="shared" si="210"/>
        <v/>
      </c>
      <c r="BM276" s="228" t="str">
        <f t="shared" si="211"/>
        <v/>
      </c>
      <c r="BN276" s="221" t="str">
        <f t="shared" si="212"/>
        <v/>
      </c>
      <c r="BO276" s="232" t="str">
        <f t="shared" si="213"/>
        <v/>
      </c>
      <c r="BP276" s="221" t="str">
        <f t="shared" si="214"/>
        <v/>
      </c>
      <c r="BQ276" s="221" t="str">
        <f t="shared" si="215"/>
        <v/>
      </c>
      <c r="BR276" s="237" t="str">
        <f t="shared" si="216"/>
        <v/>
      </c>
    </row>
    <row r="277" spans="1:70" s="77" customFormat="1" ht="15" customHeight="1">
      <c r="A277" s="102"/>
      <c r="B277" s="102"/>
      <c r="C277" s="102"/>
      <c r="D277" s="144"/>
      <c r="E277" s="102"/>
      <c r="F277" s="150"/>
      <c r="G277" s="166"/>
      <c r="H277" s="180"/>
      <c r="I277" s="180"/>
      <c r="J277" s="166"/>
      <c r="K277" s="166"/>
      <c r="L277" s="166"/>
      <c r="M277" s="201"/>
      <c r="N277" s="201"/>
      <c r="O277" s="209"/>
      <c r="Q277" s="213" t="str">
        <f t="shared" si="163"/>
        <v/>
      </c>
      <c r="R277" s="221" t="str">
        <f t="shared" si="164"/>
        <v/>
      </c>
      <c r="S277" s="221" t="str">
        <f t="shared" si="165"/>
        <v/>
      </c>
      <c r="T277" s="228" t="str">
        <f t="shared" si="166"/>
        <v/>
      </c>
      <c r="U277" s="221" t="str">
        <f t="shared" si="167"/>
        <v/>
      </c>
      <c r="V277" s="232" t="str">
        <f t="shared" si="168"/>
        <v/>
      </c>
      <c r="W277" s="221" t="str">
        <f t="shared" si="169"/>
        <v/>
      </c>
      <c r="X277" s="221" t="str">
        <f t="shared" si="170"/>
        <v/>
      </c>
      <c r="Y277" s="221" t="str">
        <f t="shared" si="171"/>
        <v/>
      </c>
      <c r="Z277" s="228" t="str">
        <f t="shared" si="172"/>
        <v/>
      </c>
      <c r="AA277" s="221" t="str">
        <f t="shared" si="173"/>
        <v/>
      </c>
      <c r="AB277" s="237" t="str">
        <f t="shared" si="174"/>
        <v/>
      </c>
      <c r="AC277" s="213" t="str">
        <f t="shared" si="175"/>
        <v/>
      </c>
      <c r="AD277" s="221" t="str">
        <f t="shared" si="176"/>
        <v/>
      </c>
      <c r="AE277" s="221" t="str">
        <f t="shared" si="177"/>
        <v/>
      </c>
      <c r="AF277" s="228" t="str">
        <f t="shared" si="178"/>
        <v/>
      </c>
      <c r="AG277" s="221" t="str">
        <f t="shared" si="179"/>
        <v/>
      </c>
      <c r="AH277" s="232" t="str">
        <f t="shared" si="180"/>
        <v/>
      </c>
      <c r="AI277" s="221" t="str">
        <f t="shared" si="181"/>
        <v/>
      </c>
      <c r="AJ277" s="221" t="str">
        <f t="shared" si="182"/>
        <v/>
      </c>
      <c r="AK277" s="221" t="str">
        <f t="shared" si="183"/>
        <v/>
      </c>
      <c r="AL277" s="228" t="str">
        <f t="shared" si="184"/>
        <v/>
      </c>
      <c r="AM277" s="221" t="str">
        <f t="shared" si="185"/>
        <v/>
      </c>
      <c r="AN277" s="237" t="str">
        <f t="shared" si="186"/>
        <v/>
      </c>
      <c r="AO277" s="213" t="str">
        <f t="shared" si="187"/>
        <v/>
      </c>
      <c r="AP277" s="221" t="str">
        <f t="shared" si="188"/>
        <v/>
      </c>
      <c r="AQ277" s="221" t="str">
        <f t="shared" si="189"/>
        <v/>
      </c>
      <c r="AR277" s="228" t="str">
        <f t="shared" si="190"/>
        <v/>
      </c>
      <c r="AS277" s="221" t="str">
        <f t="shared" si="191"/>
        <v/>
      </c>
      <c r="AT277" s="232" t="str">
        <f t="shared" si="192"/>
        <v/>
      </c>
      <c r="AU277" s="221" t="str">
        <f t="shared" si="193"/>
        <v/>
      </c>
      <c r="AV277" s="221" t="str">
        <f t="shared" si="194"/>
        <v/>
      </c>
      <c r="AW277" s="221" t="str">
        <f t="shared" si="195"/>
        <v/>
      </c>
      <c r="AX277" s="228" t="str">
        <f t="shared" si="196"/>
        <v/>
      </c>
      <c r="AY277" s="221" t="str">
        <f t="shared" si="197"/>
        <v/>
      </c>
      <c r="AZ277" s="237" t="str">
        <f t="shared" si="198"/>
        <v/>
      </c>
      <c r="BA277" s="213" t="str">
        <f t="shared" si="199"/>
        <v/>
      </c>
      <c r="BB277" s="221" t="str">
        <f t="shared" si="200"/>
        <v/>
      </c>
      <c r="BC277" s="232" t="str">
        <f t="shared" si="201"/>
        <v/>
      </c>
      <c r="BD277" s="229" t="str">
        <f t="shared" si="202"/>
        <v/>
      </c>
      <c r="BE277" s="222" t="str">
        <f t="shared" si="203"/>
        <v/>
      </c>
      <c r="BF277" s="233" t="str">
        <f t="shared" si="204"/>
        <v/>
      </c>
      <c r="BG277" s="222" t="str">
        <f t="shared" si="205"/>
        <v/>
      </c>
      <c r="BH277" s="222" t="str">
        <f t="shared" si="206"/>
        <v/>
      </c>
      <c r="BI277" s="222" t="str">
        <f t="shared" si="207"/>
        <v/>
      </c>
      <c r="BJ277" s="213" t="str">
        <f t="shared" si="208"/>
        <v/>
      </c>
      <c r="BK277" s="221" t="str">
        <f t="shared" si="209"/>
        <v/>
      </c>
      <c r="BL277" s="232" t="str">
        <f t="shared" si="210"/>
        <v/>
      </c>
      <c r="BM277" s="228" t="str">
        <f t="shared" si="211"/>
        <v/>
      </c>
      <c r="BN277" s="221" t="str">
        <f t="shared" si="212"/>
        <v/>
      </c>
      <c r="BO277" s="232" t="str">
        <f t="shared" si="213"/>
        <v/>
      </c>
      <c r="BP277" s="221" t="str">
        <f t="shared" si="214"/>
        <v/>
      </c>
      <c r="BQ277" s="221" t="str">
        <f t="shared" si="215"/>
        <v/>
      </c>
      <c r="BR277" s="237" t="str">
        <f t="shared" si="216"/>
        <v/>
      </c>
    </row>
    <row r="278" spans="1:70" s="77" customFormat="1" ht="15" customHeight="1">
      <c r="A278" s="102"/>
      <c r="B278" s="102"/>
      <c r="C278" s="102"/>
      <c r="D278" s="144"/>
      <c r="E278" s="102"/>
      <c r="F278" s="150"/>
      <c r="G278" s="166"/>
      <c r="H278" s="180"/>
      <c r="I278" s="180"/>
      <c r="J278" s="166"/>
      <c r="K278" s="166"/>
      <c r="L278" s="166"/>
      <c r="M278" s="201"/>
      <c r="N278" s="201"/>
      <c r="O278" s="209"/>
      <c r="Q278" s="213" t="str">
        <f t="shared" si="163"/>
        <v/>
      </c>
      <c r="R278" s="221" t="str">
        <f t="shared" si="164"/>
        <v/>
      </c>
      <c r="S278" s="221" t="str">
        <f t="shared" si="165"/>
        <v/>
      </c>
      <c r="T278" s="228" t="str">
        <f t="shared" si="166"/>
        <v/>
      </c>
      <c r="U278" s="221" t="str">
        <f t="shared" si="167"/>
        <v/>
      </c>
      <c r="V278" s="232" t="str">
        <f t="shared" si="168"/>
        <v/>
      </c>
      <c r="W278" s="221" t="str">
        <f t="shared" si="169"/>
        <v/>
      </c>
      <c r="X278" s="221" t="str">
        <f t="shared" si="170"/>
        <v/>
      </c>
      <c r="Y278" s="221" t="str">
        <f t="shared" si="171"/>
        <v/>
      </c>
      <c r="Z278" s="228" t="str">
        <f t="shared" si="172"/>
        <v/>
      </c>
      <c r="AA278" s="221" t="str">
        <f t="shared" si="173"/>
        <v/>
      </c>
      <c r="AB278" s="237" t="str">
        <f t="shared" si="174"/>
        <v/>
      </c>
      <c r="AC278" s="213" t="str">
        <f t="shared" si="175"/>
        <v/>
      </c>
      <c r="AD278" s="221" t="str">
        <f t="shared" si="176"/>
        <v/>
      </c>
      <c r="AE278" s="221" t="str">
        <f t="shared" si="177"/>
        <v/>
      </c>
      <c r="AF278" s="228" t="str">
        <f t="shared" si="178"/>
        <v/>
      </c>
      <c r="AG278" s="221" t="str">
        <f t="shared" si="179"/>
        <v/>
      </c>
      <c r="AH278" s="232" t="str">
        <f t="shared" si="180"/>
        <v/>
      </c>
      <c r="AI278" s="221" t="str">
        <f t="shared" si="181"/>
        <v/>
      </c>
      <c r="AJ278" s="221" t="str">
        <f t="shared" si="182"/>
        <v/>
      </c>
      <c r="AK278" s="221" t="str">
        <f t="shared" si="183"/>
        <v/>
      </c>
      <c r="AL278" s="228" t="str">
        <f t="shared" si="184"/>
        <v/>
      </c>
      <c r="AM278" s="221" t="str">
        <f t="shared" si="185"/>
        <v/>
      </c>
      <c r="AN278" s="237" t="str">
        <f t="shared" si="186"/>
        <v/>
      </c>
      <c r="AO278" s="213" t="str">
        <f t="shared" si="187"/>
        <v/>
      </c>
      <c r="AP278" s="221" t="str">
        <f t="shared" si="188"/>
        <v/>
      </c>
      <c r="AQ278" s="221" t="str">
        <f t="shared" si="189"/>
        <v/>
      </c>
      <c r="AR278" s="228" t="str">
        <f t="shared" si="190"/>
        <v/>
      </c>
      <c r="AS278" s="221" t="str">
        <f t="shared" si="191"/>
        <v/>
      </c>
      <c r="AT278" s="232" t="str">
        <f t="shared" si="192"/>
        <v/>
      </c>
      <c r="AU278" s="221" t="str">
        <f t="shared" si="193"/>
        <v/>
      </c>
      <c r="AV278" s="221" t="str">
        <f t="shared" si="194"/>
        <v/>
      </c>
      <c r="AW278" s="221" t="str">
        <f t="shared" si="195"/>
        <v/>
      </c>
      <c r="AX278" s="228" t="str">
        <f t="shared" si="196"/>
        <v/>
      </c>
      <c r="AY278" s="221" t="str">
        <f t="shared" si="197"/>
        <v/>
      </c>
      <c r="AZ278" s="237" t="str">
        <f t="shared" si="198"/>
        <v/>
      </c>
      <c r="BA278" s="213" t="str">
        <f t="shared" si="199"/>
        <v/>
      </c>
      <c r="BB278" s="221" t="str">
        <f t="shared" si="200"/>
        <v/>
      </c>
      <c r="BC278" s="232" t="str">
        <f t="shared" si="201"/>
        <v/>
      </c>
      <c r="BD278" s="229" t="str">
        <f t="shared" si="202"/>
        <v/>
      </c>
      <c r="BE278" s="222" t="str">
        <f t="shared" si="203"/>
        <v/>
      </c>
      <c r="BF278" s="233" t="str">
        <f t="shared" si="204"/>
        <v/>
      </c>
      <c r="BG278" s="222" t="str">
        <f t="shared" si="205"/>
        <v/>
      </c>
      <c r="BH278" s="222" t="str">
        <f t="shared" si="206"/>
        <v/>
      </c>
      <c r="BI278" s="222" t="str">
        <f t="shared" si="207"/>
        <v/>
      </c>
      <c r="BJ278" s="213" t="str">
        <f t="shared" si="208"/>
        <v/>
      </c>
      <c r="BK278" s="221" t="str">
        <f t="shared" si="209"/>
        <v/>
      </c>
      <c r="BL278" s="232" t="str">
        <f t="shared" si="210"/>
        <v/>
      </c>
      <c r="BM278" s="228" t="str">
        <f t="shared" si="211"/>
        <v/>
      </c>
      <c r="BN278" s="221" t="str">
        <f t="shared" si="212"/>
        <v/>
      </c>
      <c r="BO278" s="232" t="str">
        <f t="shared" si="213"/>
        <v/>
      </c>
      <c r="BP278" s="221" t="str">
        <f t="shared" si="214"/>
        <v/>
      </c>
      <c r="BQ278" s="221" t="str">
        <f t="shared" si="215"/>
        <v/>
      </c>
      <c r="BR278" s="237" t="str">
        <f t="shared" si="216"/>
        <v/>
      </c>
    </row>
    <row r="279" spans="1:70" s="77" customFormat="1" ht="15" customHeight="1">
      <c r="A279" s="102"/>
      <c r="B279" s="102"/>
      <c r="C279" s="102"/>
      <c r="D279" s="144"/>
      <c r="E279" s="102"/>
      <c r="F279" s="150"/>
      <c r="G279" s="166"/>
      <c r="H279" s="180"/>
      <c r="I279" s="180"/>
      <c r="J279" s="166"/>
      <c r="K279" s="166"/>
      <c r="L279" s="166"/>
      <c r="M279" s="201"/>
      <c r="N279" s="201"/>
      <c r="O279" s="209"/>
      <c r="Q279" s="213" t="str">
        <f t="shared" si="163"/>
        <v/>
      </c>
      <c r="R279" s="221" t="str">
        <f t="shared" si="164"/>
        <v/>
      </c>
      <c r="S279" s="221" t="str">
        <f t="shared" si="165"/>
        <v/>
      </c>
      <c r="T279" s="228" t="str">
        <f t="shared" si="166"/>
        <v/>
      </c>
      <c r="U279" s="221" t="str">
        <f t="shared" si="167"/>
        <v/>
      </c>
      <c r="V279" s="232" t="str">
        <f t="shared" si="168"/>
        <v/>
      </c>
      <c r="W279" s="221" t="str">
        <f t="shared" si="169"/>
        <v/>
      </c>
      <c r="X279" s="221" t="str">
        <f t="shared" si="170"/>
        <v/>
      </c>
      <c r="Y279" s="221" t="str">
        <f t="shared" si="171"/>
        <v/>
      </c>
      <c r="Z279" s="228" t="str">
        <f t="shared" si="172"/>
        <v/>
      </c>
      <c r="AA279" s="221" t="str">
        <f t="shared" si="173"/>
        <v/>
      </c>
      <c r="AB279" s="237" t="str">
        <f t="shared" si="174"/>
        <v/>
      </c>
      <c r="AC279" s="213" t="str">
        <f t="shared" si="175"/>
        <v/>
      </c>
      <c r="AD279" s="221" t="str">
        <f t="shared" si="176"/>
        <v/>
      </c>
      <c r="AE279" s="221" t="str">
        <f t="shared" si="177"/>
        <v/>
      </c>
      <c r="AF279" s="228" t="str">
        <f t="shared" si="178"/>
        <v/>
      </c>
      <c r="AG279" s="221" t="str">
        <f t="shared" si="179"/>
        <v/>
      </c>
      <c r="AH279" s="232" t="str">
        <f t="shared" si="180"/>
        <v/>
      </c>
      <c r="AI279" s="221" t="str">
        <f t="shared" si="181"/>
        <v/>
      </c>
      <c r="AJ279" s="221" t="str">
        <f t="shared" si="182"/>
        <v/>
      </c>
      <c r="AK279" s="221" t="str">
        <f t="shared" si="183"/>
        <v/>
      </c>
      <c r="AL279" s="228" t="str">
        <f t="shared" si="184"/>
        <v/>
      </c>
      <c r="AM279" s="221" t="str">
        <f t="shared" si="185"/>
        <v/>
      </c>
      <c r="AN279" s="237" t="str">
        <f t="shared" si="186"/>
        <v/>
      </c>
      <c r="AO279" s="213" t="str">
        <f t="shared" si="187"/>
        <v/>
      </c>
      <c r="AP279" s="221" t="str">
        <f t="shared" si="188"/>
        <v/>
      </c>
      <c r="AQ279" s="221" t="str">
        <f t="shared" si="189"/>
        <v/>
      </c>
      <c r="AR279" s="228" t="str">
        <f t="shared" si="190"/>
        <v/>
      </c>
      <c r="AS279" s="221" t="str">
        <f t="shared" si="191"/>
        <v/>
      </c>
      <c r="AT279" s="232" t="str">
        <f t="shared" si="192"/>
        <v/>
      </c>
      <c r="AU279" s="221" t="str">
        <f t="shared" si="193"/>
        <v/>
      </c>
      <c r="AV279" s="221" t="str">
        <f t="shared" si="194"/>
        <v/>
      </c>
      <c r="AW279" s="221" t="str">
        <f t="shared" si="195"/>
        <v/>
      </c>
      <c r="AX279" s="228" t="str">
        <f t="shared" si="196"/>
        <v/>
      </c>
      <c r="AY279" s="221" t="str">
        <f t="shared" si="197"/>
        <v/>
      </c>
      <c r="AZ279" s="237" t="str">
        <f t="shared" si="198"/>
        <v/>
      </c>
      <c r="BA279" s="213" t="str">
        <f t="shared" si="199"/>
        <v/>
      </c>
      <c r="BB279" s="221" t="str">
        <f t="shared" si="200"/>
        <v/>
      </c>
      <c r="BC279" s="232" t="str">
        <f t="shared" si="201"/>
        <v/>
      </c>
      <c r="BD279" s="229" t="str">
        <f t="shared" si="202"/>
        <v/>
      </c>
      <c r="BE279" s="222" t="str">
        <f t="shared" si="203"/>
        <v/>
      </c>
      <c r="BF279" s="233" t="str">
        <f t="shared" si="204"/>
        <v/>
      </c>
      <c r="BG279" s="222" t="str">
        <f t="shared" si="205"/>
        <v/>
      </c>
      <c r="BH279" s="222" t="str">
        <f t="shared" si="206"/>
        <v/>
      </c>
      <c r="BI279" s="222" t="str">
        <f t="shared" si="207"/>
        <v/>
      </c>
      <c r="BJ279" s="213" t="str">
        <f t="shared" si="208"/>
        <v/>
      </c>
      <c r="BK279" s="221" t="str">
        <f t="shared" si="209"/>
        <v/>
      </c>
      <c r="BL279" s="232" t="str">
        <f t="shared" si="210"/>
        <v/>
      </c>
      <c r="BM279" s="228" t="str">
        <f t="shared" si="211"/>
        <v/>
      </c>
      <c r="BN279" s="221" t="str">
        <f t="shared" si="212"/>
        <v/>
      </c>
      <c r="BO279" s="232" t="str">
        <f t="shared" si="213"/>
        <v/>
      </c>
      <c r="BP279" s="221" t="str">
        <f t="shared" si="214"/>
        <v/>
      </c>
      <c r="BQ279" s="221" t="str">
        <f t="shared" si="215"/>
        <v/>
      </c>
      <c r="BR279" s="237" t="str">
        <f t="shared" si="216"/>
        <v/>
      </c>
    </row>
    <row r="280" spans="1:70" s="77" customFormat="1" ht="15" customHeight="1">
      <c r="A280" s="102"/>
      <c r="B280" s="102"/>
      <c r="C280" s="102"/>
      <c r="D280" s="144"/>
      <c r="E280" s="102"/>
      <c r="F280" s="150"/>
      <c r="G280" s="166"/>
      <c r="H280" s="180"/>
      <c r="I280" s="180"/>
      <c r="J280" s="166"/>
      <c r="K280" s="166"/>
      <c r="L280" s="166"/>
      <c r="M280" s="201"/>
      <c r="N280" s="201"/>
      <c r="O280" s="209"/>
      <c r="Q280" s="213" t="str">
        <f t="shared" si="163"/>
        <v/>
      </c>
      <c r="R280" s="221" t="str">
        <f t="shared" si="164"/>
        <v/>
      </c>
      <c r="S280" s="221" t="str">
        <f t="shared" si="165"/>
        <v/>
      </c>
      <c r="T280" s="228" t="str">
        <f t="shared" si="166"/>
        <v/>
      </c>
      <c r="U280" s="221" t="str">
        <f t="shared" si="167"/>
        <v/>
      </c>
      <c r="V280" s="232" t="str">
        <f t="shared" si="168"/>
        <v/>
      </c>
      <c r="W280" s="221" t="str">
        <f t="shared" si="169"/>
        <v/>
      </c>
      <c r="X280" s="221" t="str">
        <f t="shared" si="170"/>
        <v/>
      </c>
      <c r="Y280" s="221" t="str">
        <f t="shared" si="171"/>
        <v/>
      </c>
      <c r="Z280" s="228" t="str">
        <f t="shared" si="172"/>
        <v/>
      </c>
      <c r="AA280" s="221" t="str">
        <f t="shared" si="173"/>
        <v/>
      </c>
      <c r="AB280" s="237" t="str">
        <f t="shared" si="174"/>
        <v/>
      </c>
      <c r="AC280" s="213" t="str">
        <f t="shared" si="175"/>
        <v/>
      </c>
      <c r="AD280" s="221" t="str">
        <f t="shared" si="176"/>
        <v/>
      </c>
      <c r="AE280" s="221" t="str">
        <f t="shared" si="177"/>
        <v/>
      </c>
      <c r="AF280" s="228" t="str">
        <f t="shared" si="178"/>
        <v/>
      </c>
      <c r="AG280" s="221" t="str">
        <f t="shared" si="179"/>
        <v/>
      </c>
      <c r="AH280" s="232" t="str">
        <f t="shared" si="180"/>
        <v/>
      </c>
      <c r="AI280" s="221" t="str">
        <f t="shared" si="181"/>
        <v/>
      </c>
      <c r="AJ280" s="221" t="str">
        <f t="shared" si="182"/>
        <v/>
      </c>
      <c r="AK280" s="221" t="str">
        <f t="shared" si="183"/>
        <v/>
      </c>
      <c r="AL280" s="228" t="str">
        <f t="shared" si="184"/>
        <v/>
      </c>
      <c r="AM280" s="221" t="str">
        <f t="shared" si="185"/>
        <v/>
      </c>
      <c r="AN280" s="237" t="str">
        <f t="shared" si="186"/>
        <v/>
      </c>
      <c r="AO280" s="213" t="str">
        <f t="shared" si="187"/>
        <v/>
      </c>
      <c r="AP280" s="221" t="str">
        <f t="shared" si="188"/>
        <v/>
      </c>
      <c r="AQ280" s="221" t="str">
        <f t="shared" si="189"/>
        <v/>
      </c>
      <c r="AR280" s="228" t="str">
        <f t="shared" si="190"/>
        <v/>
      </c>
      <c r="AS280" s="221" t="str">
        <f t="shared" si="191"/>
        <v/>
      </c>
      <c r="AT280" s="232" t="str">
        <f t="shared" si="192"/>
        <v/>
      </c>
      <c r="AU280" s="221" t="str">
        <f t="shared" si="193"/>
        <v/>
      </c>
      <c r="AV280" s="221" t="str">
        <f t="shared" si="194"/>
        <v/>
      </c>
      <c r="AW280" s="221" t="str">
        <f t="shared" si="195"/>
        <v/>
      </c>
      <c r="AX280" s="228" t="str">
        <f t="shared" si="196"/>
        <v/>
      </c>
      <c r="AY280" s="221" t="str">
        <f t="shared" si="197"/>
        <v/>
      </c>
      <c r="AZ280" s="237" t="str">
        <f t="shared" si="198"/>
        <v/>
      </c>
      <c r="BA280" s="213" t="str">
        <f t="shared" si="199"/>
        <v/>
      </c>
      <c r="BB280" s="221" t="str">
        <f t="shared" si="200"/>
        <v/>
      </c>
      <c r="BC280" s="232" t="str">
        <f t="shared" si="201"/>
        <v/>
      </c>
      <c r="BD280" s="229" t="str">
        <f t="shared" si="202"/>
        <v/>
      </c>
      <c r="BE280" s="222" t="str">
        <f t="shared" si="203"/>
        <v/>
      </c>
      <c r="BF280" s="233" t="str">
        <f t="shared" si="204"/>
        <v/>
      </c>
      <c r="BG280" s="222" t="str">
        <f t="shared" si="205"/>
        <v/>
      </c>
      <c r="BH280" s="222" t="str">
        <f t="shared" si="206"/>
        <v/>
      </c>
      <c r="BI280" s="222" t="str">
        <f t="shared" si="207"/>
        <v/>
      </c>
      <c r="BJ280" s="213" t="str">
        <f t="shared" si="208"/>
        <v/>
      </c>
      <c r="BK280" s="221" t="str">
        <f t="shared" si="209"/>
        <v/>
      </c>
      <c r="BL280" s="232" t="str">
        <f t="shared" si="210"/>
        <v/>
      </c>
      <c r="BM280" s="228" t="str">
        <f t="shared" si="211"/>
        <v/>
      </c>
      <c r="BN280" s="221" t="str">
        <f t="shared" si="212"/>
        <v/>
      </c>
      <c r="BO280" s="232" t="str">
        <f t="shared" si="213"/>
        <v/>
      </c>
      <c r="BP280" s="221" t="str">
        <f t="shared" si="214"/>
        <v/>
      </c>
      <c r="BQ280" s="221" t="str">
        <f t="shared" si="215"/>
        <v/>
      </c>
      <c r="BR280" s="237" t="str">
        <f t="shared" si="216"/>
        <v/>
      </c>
    </row>
    <row r="281" spans="1:70" s="77" customFormat="1" ht="15" customHeight="1">
      <c r="A281" s="102"/>
      <c r="B281" s="102"/>
      <c r="C281" s="102"/>
      <c r="D281" s="144"/>
      <c r="E281" s="102"/>
      <c r="F281" s="150"/>
      <c r="G281" s="166"/>
      <c r="H281" s="180"/>
      <c r="I281" s="180"/>
      <c r="J281" s="166"/>
      <c r="K281" s="166"/>
      <c r="L281" s="166"/>
      <c r="M281" s="201"/>
      <c r="N281" s="201"/>
      <c r="O281" s="209"/>
      <c r="Q281" s="213" t="str">
        <f t="shared" si="163"/>
        <v/>
      </c>
      <c r="R281" s="221" t="str">
        <f t="shared" si="164"/>
        <v/>
      </c>
      <c r="S281" s="221" t="str">
        <f t="shared" si="165"/>
        <v/>
      </c>
      <c r="T281" s="228" t="str">
        <f t="shared" si="166"/>
        <v/>
      </c>
      <c r="U281" s="221" t="str">
        <f t="shared" si="167"/>
        <v/>
      </c>
      <c r="V281" s="232" t="str">
        <f t="shared" si="168"/>
        <v/>
      </c>
      <c r="W281" s="221" t="str">
        <f t="shared" si="169"/>
        <v/>
      </c>
      <c r="X281" s="221" t="str">
        <f t="shared" si="170"/>
        <v/>
      </c>
      <c r="Y281" s="221" t="str">
        <f t="shared" si="171"/>
        <v/>
      </c>
      <c r="Z281" s="228" t="str">
        <f t="shared" si="172"/>
        <v/>
      </c>
      <c r="AA281" s="221" t="str">
        <f t="shared" si="173"/>
        <v/>
      </c>
      <c r="AB281" s="237" t="str">
        <f t="shared" si="174"/>
        <v/>
      </c>
      <c r="AC281" s="213" t="str">
        <f t="shared" si="175"/>
        <v/>
      </c>
      <c r="AD281" s="221" t="str">
        <f t="shared" si="176"/>
        <v/>
      </c>
      <c r="AE281" s="221" t="str">
        <f t="shared" si="177"/>
        <v/>
      </c>
      <c r="AF281" s="228" t="str">
        <f t="shared" si="178"/>
        <v/>
      </c>
      <c r="AG281" s="221" t="str">
        <f t="shared" si="179"/>
        <v/>
      </c>
      <c r="AH281" s="232" t="str">
        <f t="shared" si="180"/>
        <v/>
      </c>
      <c r="AI281" s="221" t="str">
        <f t="shared" si="181"/>
        <v/>
      </c>
      <c r="AJ281" s="221" t="str">
        <f t="shared" si="182"/>
        <v/>
      </c>
      <c r="AK281" s="221" t="str">
        <f t="shared" si="183"/>
        <v/>
      </c>
      <c r="AL281" s="228" t="str">
        <f t="shared" si="184"/>
        <v/>
      </c>
      <c r="AM281" s="221" t="str">
        <f t="shared" si="185"/>
        <v/>
      </c>
      <c r="AN281" s="237" t="str">
        <f t="shared" si="186"/>
        <v/>
      </c>
      <c r="AO281" s="213" t="str">
        <f t="shared" si="187"/>
        <v/>
      </c>
      <c r="AP281" s="221" t="str">
        <f t="shared" si="188"/>
        <v/>
      </c>
      <c r="AQ281" s="221" t="str">
        <f t="shared" si="189"/>
        <v/>
      </c>
      <c r="AR281" s="228" t="str">
        <f t="shared" si="190"/>
        <v/>
      </c>
      <c r="AS281" s="221" t="str">
        <f t="shared" si="191"/>
        <v/>
      </c>
      <c r="AT281" s="232" t="str">
        <f t="shared" si="192"/>
        <v/>
      </c>
      <c r="AU281" s="221" t="str">
        <f t="shared" si="193"/>
        <v/>
      </c>
      <c r="AV281" s="221" t="str">
        <f t="shared" si="194"/>
        <v/>
      </c>
      <c r="AW281" s="221" t="str">
        <f t="shared" si="195"/>
        <v/>
      </c>
      <c r="AX281" s="228" t="str">
        <f t="shared" si="196"/>
        <v/>
      </c>
      <c r="AY281" s="221" t="str">
        <f t="shared" si="197"/>
        <v/>
      </c>
      <c r="AZ281" s="237" t="str">
        <f t="shared" si="198"/>
        <v/>
      </c>
      <c r="BA281" s="213" t="str">
        <f t="shared" si="199"/>
        <v/>
      </c>
      <c r="BB281" s="221" t="str">
        <f t="shared" si="200"/>
        <v/>
      </c>
      <c r="BC281" s="232" t="str">
        <f t="shared" si="201"/>
        <v/>
      </c>
      <c r="BD281" s="229" t="str">
        <f t="shared" si="202"/>
        <v/>
      </c>
      <c r="BE281" s="222" t="str">
        <f t="shared" si="203"/>
        <v/>
      </c>
      <c r="BF281" s="233" t="str">
        <f t="shared" si="204"/>
        <v/>
      </c>
      <c r="BG281" s="222" t="str">
        <f t="shared" si="205"/>
        <v/>
      </c>
      <c r="BH281" s="222" t="str">
        <f t="shared" si="206"/>
        <v/>
      </c>
      <c r="BI281" s="222" t="str">
        <f t="shared" si="207"/>
        <v/>
      </c>
      <c r="BJ281" s="213" t="str">
        <f t="shared" si="208"/>
        <v/>
      </c>
      <c r="BK281" s="221" t="str">
        <f t="shared" si="209"/>
        <v/>
      </c>
      <c r="BL281" s="232" t="str">
        <f t="shared" si="210"/>
        <v/>
      </c>
      <c r="BM281" s="228" t="str">
        <f t="shared" si="211"/>
        <v/>
      </c>
      <c r="BN281" s="221" t="str">
        <f t="shared" si="212"/>
        <v/>
      </c>
      <c r="BO281" s="232" t="str">
        <f t="shared" si="213"/>
        <v/>
      </c>
      <c r="BP281" s="221" t="str">
        <f t="shared" si="214"/>
        <v/>
      </c>
      <c r="BQ281" s="221" t="str">
        <f t="shared" si="215"/>
        <v/>
      </c>
      <c r="BR281" s="237" t="str">
        <f t="shared" si="216"/>
        <v/>
      </c>
    </row>
    <row r="282" spans="1:70" s="77" customFormat="1" ht="15" customHeight="1">
      <c r="A282" s="102"/>
      <c r="B282" s="102"/>
      <c r="C282" s="102"/>
      <c r="D282" s="144"/>
      <c r="E282" s="102"/>
      <c r="F282" s="150"/>
      <c r="G282" s="166"/>
      <c r="H282" s="180"/>
      <c r="I282" s="180"/>
      <c r="J282" s="166"/>
      <c r="K282" s="166"/>
      <c r="L282" s="166"/>
      <c r="M282" s="201"/>
      <c r="N282" s="201"/>
      <c r="O282" s="209"/>
      <c r="Q282" s="213" t="str">
        <f t="shared" si="163"/>
        <v/>
      </c>
      <c r="R282" s="221" t="str">
        <f t="shared" si="164"/>
        <v/>
      </c>
      <c r="S282" s="221" t="str">
        <f t="shared" si="165"/>
        <v/>
      </c>
      <c r="T282" s="228" t="str">
        <f t="shared" si="166"/>
        <v/>
      </c>
      <c r="U282" s="221" t="str">
        <f t="shared" si="167"/>
        <v/>
      </c>
      <c r="V282" s="232" t="str">
        <f t="shared" si="168"/>
        <v/>
      </c>
      <c r="W282" s="221" t="str">
        <f t="shared" si="169"/>
        <v/>
      </c>
      <c r="X282" s="221" t="str">
        <f t="shared" si="170"/>
        <v/>
      </c>
      <c r="Y282" s="221" t="str">
        <f t="shared" si="171"/>
        <v/>
      </c>
      <c r="Z282" s="228" t="str">
        <f t="shared" si="172"/>
        <v/>
      </c>
      <c r="AA282" s="221" t="str">
        <f t="shared" si="173"/>
        <v/>
      </c>
      <c r="AB282" s="237" t="str">
        <f t="shared" si="174"/>
        <v/>
      </c>
      <c r="AC282" s="213" t="str">
        <f t="shared" si="175"/>
        <v/>
      </c>
      <c r="AD282" s="221" t="str">
        <f t="shared" si="176"/>
        <v/>
      </c>
      <c r="AE282" s="221" t="str">
        <f t="shared" si="177"/>
        <v/>
      </c>
      <c r="AF282" s="228" t="str">
        <f t="shared" si="178"/>
        <v/>
      </c>
      <c r="AG282" s="221" t="str">
        <f t="shared" si="179"/>
        <v/>
      </c>
      <c r="AH282" s="232" t="str">
        <f t="shared" si="180"/>
        <v/>
      </c>
      <c r="AI282" s="221" t="str">
        <f t="shared" si="181"/>
        <v/>
      </c>
      <c r="AJ282" s="221" t="str">
        <f t="shared" si="182"/>
        <v/>
      </c>
      <c r="AK282" s="221" t="str">
        <f t="shared" si="183"/>
        <v/>
      </c>
      <c r="AL282" s="228" t="str">
        <f t="shared" si="184"/>
        <v/>
      </c>
      <c r="AM282" s="221" t="str">
        <f t="shared" si="185"/>
        <v/>
      </c>
      <c r="AN282" s="237" t="str">
        <f t="shared" si="186"/>
        <v/>
      </c>
      <c r="AO282" s="213" t="str">
        <f t="shared" si="187"/>
        <v/>
      </c>
      <c r="AP282" s="221" t="str">
        <f t="shared" si="188"/>
        <v/>
      </c>
      <c r="AQ282" s="221" t="str">
        <f t="shared" si="189"/>
        <v/>
      </c>
      <c r="AR282" s="228" t="str">
        <f t="shared" si="190"/>
        <v/>
      </c>
      <c r="AS282" s="221" t="str">
        <f t="shared" si="191"/>
        <v/>
      </c>
      <c r="AT282" s="232" t="str">
        <f t="shared" si="192"/>
        <v/>
      </c>
      <c r="AU282" s="221" t="str">
        <f t="shared" si="193"/>
        <v/>
      </c>
      <c r="AV282" s="221" t="str">
        <f t="shared" si="194"/>
        <v/>
      </c>
      <c r="AW282" s="221" t="str">
        <f t="shared" si="195"/>
        <v/>
      </c>
      <c r="AX282" s="228" t="str">
        <f t="shared" si="196"/>
        <v/>
      </c>
      <c r="AY282" s="221" t="str">
        <f t="shared" si="197"/>
        <v/>
      </c>
      <c r="AZ282" s="237" t="str">
        <f t="shared" si="198"/>
        <v/>
      </c>
      <c r="BA282" s="213" t="str">
        <f t="shared" si="199"/>
        <v/>
      </c>
      <c r="BB282" s="221" t="str">
        <f t="shared" si="200"/>
        <v/>
      </c>
      <c r="BC282" s="232" t="str">
        <f t="shared" si="201"/>
        <v/>
      </c>
      <c r="BD282" s="229" t="str">
        <f t="shared" si="202"/>
        <v/>
      </c>
      <c r="BE282" s="222" t="str">
        <f t="shared" si="203"/>
        <v/>
      </c>
      <c r="BF282" s="233" t="str">
        <f t="shared" si="204"/>
        <v/>
      </c>
      <c r="BG282" s="222" t="str">
        <f t="shared" si="205"/>
        <v/>
      </c>
      <c r="BH282" s="222" t="str">
        <f t="shared" si="206"/>
        <v/>
      </c>
      <c r="BI282" s="222" t="str">
        <f t="shared" si="207"/>
        <v/>
      </c>
      <c r="BJ282" s="213" t="str">
        <f t="shared" si="208"/>
        <v/>
      </c>
      <c r="BK282" s="221" t="str">
        <f t="shared" si="209"/>
        <v/>
      </c>
      <c r="BL282" s="232" t="str">
        <f t="shared" si="210"/>
        <v/>
      </c>
      <c r="BM282" s="228" t="str">
        <f t="shared" si="211"/>
        <v/>
      </c>
      <c r="BN282" s="221" t="str">
        <f t="shared" si="212"/>
        <v/>
      </c>
      <c r="BO282" s="232" t="str">
        <f t="shared" si="213"/>
        <v/>
      </c>
      <c r="BP282" s="221" t="str">
        <f t="shared" si="214"/>
        <v/>
      </c>
      <c r="BQ282" s="221" t="str">
        <f t="shared" si="215"/>
        <v/>
      </c>
      <c r="BR282" s="237" t="str">
        <f t="shared" si="216"/>
        <v/>
      </c>
    </row>
    <row r="283" spans="1:70" s="77" customFormat="1" ht="15" customHeight="1">
      <c r="A283" s="102"/>
      <c r="B283" s="102"/>
      <c r="C283" s="102"/>
      <c r="D283" s="144"/>
      <c r="E283" s="102"/>
      <c r="F283" s="150"/>
      <c r="G283" s="166"/>
      <c r="H283" s="180"/>
      <c r="I283" s="180"/>
      <c r="J283" s="166"/>
      <c r="K283" s="166"/>
      <c r="L283" s="166"/>
      <c r="M283" s="201"/>
      <c r="N283" s="201"/>
      <c r="O283" s="209"/>
      <c r="Q283" s="213" t="str">
        <f t="shared" si="163"/>
        <v/>
      </c>
      <c r="R283" s="221" t="str">
        <f t="shared" si="164"/>
        <v/>
      </c>
      <c r="S283" s="221" t="str">
        <f t="shared" si="165"/>
        <v/>
      </c>
      <c r="T283" s="228" t="str">
        <f t="shared" si="166"/>
        <v/>
      </c>
      <c r="U283" s="221" t="str">
        <f t="shared" si="167"/>
        <v/>
      </c>
      <c r="V283" s="232" t="str">
        <f t="shared" si="168"/>
        <v/>
      </c>
      <c r="W283" s="221" t="str">
        <f t="shared" si="169"/>
        <v/>
      </c>
      <c r="X283" s="221" t="str">
        <f t="shared" si="170"/>
        <v/>
      </c>
      <c r="Y283" s="221" t="str">
        <f t="shared" si="171"/>
        <v/>
      </c>
      <c r="Z283" s="228" t="str">
        <f t="shared" si="172"/>
        <v/>
      </c>
      <c r="AA283" s="221" t="str">
        <f t="shared" si="173"/>
        <v/>
      </c>
      <c r="AB283" s="237" t="str">
        <f t="shared" si="174"/>
        <v/>
      </c>
      <c r="AC283" s="213" t="str">
        <f t="shared" si="175"/>
        <v/>
      </c>
      <c r="AD283" s="221" t="str">
        <f t="shared" si="176"/>
        <v/>
      </c>
      <c r="AE283" s="221" t="str">
        <f t="shared" si="177"/>
        <v/>
      </c>
      <c r="AF283" s="228" t="str">
        <f t="shared" si="178"/>
        <v/>
      </c>
      <c r="AG283" s="221" t="str">
        <f t="shared" si="179"/>
        <v/>
      </c>
      <c r="AH283" s="232" t="str">
        <f t="shared" si="180"/>
        <v/>
      </c>
      <c r="AI283" s="221" t="str">
        <f t="shared" si="181"/>
        <v/>
      </c>
      <c r="AJ283" s="221" t="str">
        <f t="shared" si="182"/>
        <v/>
      </c>
      <c r="AK283" s="221" t="str">
        <f t="shared" si="183"/>
        <v/>
      </c>
      <c r="AL283" s="228" t="str">
        <f t="shared" si="184"/>
        <v/>
      </c>
      <c r="AM283" s="221" t="str">
        <f t="shared" si="185"/>
        <v/>
      </c>
      <c r="AN283" s="237" t="str">
        <f t="shared" si="186"/>
        <v/>
      </c>
      <c r="AO283" s="213" t="str">
        <f t="shared" si="187"/>
        <v/>
      </c>
      <c r="AP283" s="221" t="str">
        <f t="shared" si="188"/>
        <v/>
      </c>
      <c r="AQ283" s="221" t="str">
        <f t="shared" si="189"/>
        <v/>
      </c>
      <c r="AR283" s="228" t="str">
        <f t="shared" si="190"/>
        <v/>
      </c>
      <c r="AS283" s="221" t="str">
        <f t="shared" si="191"/>
        <v/>
      </c>
      <c r="AT283" s="232" t="str">
        <f t="shared" si="192"/>
        <v/>
      </c>
      <c r="AU283" s="221" t="str">
        <f t="shared" si="193"/>
        <v/>
      </c>
      <c r="AV283" s="221" t="str">
        <f t="shared" si="194"/>
        <v/>
      </c>
      <c r="AW283" s="221" t="str">
        <f t="shared" si="195"/>
        <v/>
      </c>
      <c r="AX283" s="228" t="str">
        <f t="shared" si="196"/>
        <v/>
      </c>
      <c r="AY283" s="221" t="str">
        <f t="shared" si="197"/>
        <v/>
      </c>
      <c r="AZ283" s="237" t="str">
        <f t="shared" si="198"/>
        <v/>
      </c>
      <c r="BA283" s="213" t="str">
        <f t="shared" si="199"/>
        <v/>
      </c>
      <c r="BB283" s="221" t="str">
        <f t="shared" si="200"/>
        <v/>
      </c>
      <c r="BC283" s="232" t="str">
        <f t="shared" si="201"/>
        <v/>
      </c>
      <c r="BD283" s="229" t="str">
        <f t="shared" si="202"/>
        <v/>
      </c>
      <c r="BE283" s="222" t="str">
        <f t="shared" si="203"/>
        <v/>
      </c>
      <c r="BF283" s="233" t="str">
        <f t="shared" si="204"/>
        <v/>
      </c>
      <c r="BG283" s="222" t="str">
        <f t="shared" si="205"/>
        <v/>
      </c>
      <c r="BH283" s="222" t="str">
        <f t="shared" si="206"/>
        <v/>
      </c>
      <c r="BI283" s="222" t="str">
        <f t="shared" si="207"/>
        <v/>
      </c>
      <c r="BJ283" s="213" t="str">
        <f t="shared" si="208"/>
        <v/>
      </c>
      <c r="BK283" s="221" t="str">
        <f t="shared" si="209"/>
        <v/>
      </c>
      <c r="BL283" s="232" t="str">
        <f t="shared" si="210"/>
        <v/>
      </c>
      <c r="BM283" s="228" t="str">
        <f t="shared" si="211"/>
        <v/>
      </c>
      <c r="BN283" s="221" t="str">
        <f t="shared" si="212"/>
        <v/>
      </c>
      <c r="BO283" s="232" t="str">
        <f t="shared" si="213"/>
        <v/>
      </c>
      <c r="BP283" s="221" t="str">
        <f t="shared" si="214"/>
        <v/>
      </c>
      <c r="BQ283" s="221" t="str">
        <f t="shared" si="215"/>
        <v/>
      </c>
      <c r="BR283" s="237" t="str">
        <f t="shared" si="216"/>
        <v/>
      </c>
    </row>
    <row r="284" spans="1:70" s="77" customFormat="1" ht="15" customHeight="1">
      <c r="A284" s="102"/>
      <c r="B284" s="102"/>
      <c r="C284" s="102"/>
      <c r="D284" s="144"/>
      <c r="E284" s="102"/>
      <c r="F284" s="150"/>
      <c r="G284" s="166"/>
      <c r="H284" s="180"/>
      <c r="I284" s="180"/>
      <c r="J284" s="166"/>
      <c r="K284" s="166"/>
      <c r="L284" s="166"/>
      <c r="M284" s="201"/>
      <c r="N284" s="201"/>
      <c r="O284" s="209"/>
      <c r="Q284" s="213" t="str">
        <f t="shared" si="163"/>
        <v/>
      </c>
      <c r="R284" s="221" t="str">
        <f t="shared" si="164"/>
        <v/>
      </c>
      <c r="S284" s="221" t="str">
        <f t="shared" si="165"/>
        <v/>
      </c>
      <c r="T284" s="228" t="str">
        <f t="shared" si="166"/>
        <v/>
      </c>
      <c r="U284" s="221" t="str">
        <f t="shared" si="167"/>
        <v/>
      </c>
      <c r="V284" s="232" t="str">
        <f t="shared" si="168"/>
        <v/>
      </c>
      <c r="W284" s="221" t="str">
        <f t="shared" si="169"/>
        <v/>
      </c>
      <c r="X284" s="221" t="str">
        <f t="shared" si="170"/>
        <v/>
      </c>
      <c r="Y284" s="221" t="str">
        <f t="shared" si="171"/>
        <v/>
      </c>
      <c r="Z284" s="228" t="str">
        <f t="shared" si="172"/>
        <v/>
      </c>
      <c r="AA284" s="221" t="str">
        <f t="shared" si="173"/>
        <v/>
      </c>
      <c r="AB284" s="237" t="str">
        <f t="shared" si="174"/>
        <v/>
      </c>
      <c r="AC284" s="213" t="str">
        <f t="shared" si="175"/>
        <v/>
      </c>
      <c r="AD284" s="221" t="str">
        <f t="shared" si="176"/>
        <v/>
      </c>
      <c r="AE284" s="221" t="str">
        <f t="shared" si="177"/>
        <v/>
      </c>
      <c r="AF284" s="228" t="str">
        <f t="shared" si="178"/>
        <v/>
      </c>
      <c r="AG284" s="221" t="str">
        <f t="shared" si="179"/>
        <v/>
      </c>
      <c r="AH284" s="232" t="str">
        <f t="shared" si="180"/>
        <v/>
      </c>
      <c r="AI284" s="221" t="str">
        <f t="shared" si="181"/>
        <v/>
      </c>
      <c r="AJ284" s="221" t="str">
        <f t="shared" si="182"/>
        <v/>
      </c>
      <c r="AK284" s="221" t="str">
        <f t="shared" si="183"/>
        <v/>
      </c>
      <c r="AL284" s="228" t="str">
        <f t="shared" si="184"/>
        <v/>
      </c>
      <c r="AM284" s="221" t="str">
        <f t="shared" si="185"/>
        <v/>
      </c>
      <c r="AN284" s="237" t="str">
        <f t="shared" si="186"/>
        <v/>
      </c>
      <c r="AO284" s="213" t="str">
        <f t="shared" si="187"/>
        <v/>
      </c>
      <c r="AP284" s="221" t="str">
        <f t="shared" si="188"/>
        <v/>
      </c>
      <c r="AQ284" s="221" t="str">
        <f t="shared" si="189"/>
        <v/>
      </c>
      <c r="AR284" s="228" t="str">
        <f t="shared" si="190"/>
        <v/>
      </c>
      <c r="AS284" s="221" t="str">
        <f t="shared" si="191"/>
        <v/>
      </c>
      <c r="AT284" s="232" t="str">
        <f t="shared" si="192"/>
        <v/>
      </c>
      <c r="AU284" s="221" t="str">
        <f t="shared" si="193"/>
        <v/>
      </c>
      <c r="AV284" s="221" t="str">
        <f t="shared" si="194"/>
        <v/>
      </c>
      <c r="AW284" s="221" t="str">
        <f t="shared" si="195"/>
        <v/>
      </c>
      <c r="AX284" s="228" t="str">
        <f t="shared" si="196"/>
        <v/>
      </c>
      <c r="AY284" s="221" t="str">
        <f t="shared" si="197"/>
        <v/>
      </c>
      <c r="AZ284" s="237" t="str">
        <f t="shared" si="198"/>
        <v/>
      </c>
      <c r="BA284" s="213" t="str">
        <f t="shared" si="199"/>
        <v/>
      </c>
      <c r="BB284" s="221" t="str">
        <f t="shared" si="200"/>
        <v/>
      </c>
      <c r="BC284" s="232" t="str">
        <f t="shared" si="201"/>
        <v/>
      </c>
      <c r="BD284" s="229" t="str">
        <f t="shared" si="202"/>
        <v/>
      </c>
      <c r="BE284" s="222" t="str">
        <f t="shared" si="203"/>
        <v/>
      </c>
      <c r="BF284" s="233" t="str">
        <f t="shared" si="204"/>
        <v/>
      </c>
      <c r="BG284" s="222" t="str">
        <f t="shared" si="205"/>
        <v/>
      </c>
      <c r="BH284" s="222" t="str">
        <f t="shared" si="206"/>
        <v/>
      </c>
      <c r="BI284" s="222" t="str">
        <f t="shared" si="207"/>
        <v/>
      </c>
      <c r="BJ284" s="213" t="str">
        <f t="shared" si="208"/>
        <v/>
      </c>
      <c r="BK284" s="221" t="str">
        <f t="shared" si="209"/>
        <v/>
      </c>
      <c r="BL284" s="232" t="str">
        <f t="shared" si="210"/>
        <v/>
      </c>
      <c r="BM284" s="228" t="str">
        <f t="shared" si="211"/>
        <v/>
      </c>
      <c r="BN284" s="221" t="str">
        <f t="shared" si="212"/>
        <v/>
      </c>
      <c r="BO284" s="232" t="str">
        <f t="shared" si="213"/>
        <v/>
      </c>
      <c r="BP284" s="221" t="str">
        <f t="shared" si="214"/>
        <v/>
      </c>
      <c r="BQ284" s="221" t="str">
        <f t="shared" si="215"/>
        <v/>
      </c>
      <c r="BR284" s="237" t="str">
        <f t="shared" si="216"/>
        <v/>
      </c>
    </row>
    <row r="285" spans="1:70" s="77" customFormat="1" ht="15" customHeight="1">
      <c r="A285" s="102"/>
      <c r="B285" s="102"/>
      <c r="C285" s="102"/>
      <c r="D285" s="144"/>
      <c r="E285" s="102"/>
      <c r="F285" s="150"/>
      <c r="G285" s="166"/>
      <c r="H285" s="180"/>
      <c r="I285" s="180"/>
      <c r="J285" s="166"/>
      <c r="K285" s="166"/>
      <c r="L285" s="166"/>
      <c r="M285" s="201"/>
      <c r="N285" s="201"/>
      <c r="O285" s="209"/>
      <c r="Q285" s="213" t="str">
        <f t="shared" si="163"/>
        <v/>
      </c>
      <c r="R285" s="221" t="str">
        <f t="shared" si="164"/>
        <v/>
      </c>
      <c r="S285" s="221" t="str">
        <f t="shared" si="165"/>
        <v/>
      </c>
      <c r="T285" s="228" t="str">
        <f t="shared" si="166"/>
        <v/>
      </c>
      <c r="U285" s="221" t="str">
        <f t="shared" si="167"/>
        <v/>
      </c>
      <c r="V285" s="232" t="str">
        <f t="shared" si="168"/>
        <v/>
      </c>
      <c r="W285" s="221" t="str">
        <f t="shared" si="169"/>
        <v/>
      </c>
      <c r="X285" s="221" t="str">
        <f t="shared" si="170"/>
        <v/>
      </c>
      <c r="Y285" s="221" t="str">
        <f t="shared" si="171"/>
        <v/>
      </c>
      <c r="Z285" s="228" t="str">
        <f t="shared" si="172"/>
        <v/>
      </c>
      <c r="AA285" s="221" t="str">
        <f t="shared" si="173"/>
        <v/>
      </c>
      <c r="AB285" s="237" t="str">
        <f t="shared" si="174"/>
        <v/>
      </c>
      <c r="AC285" s="213" t="str">
        <f t="shared" si="175"/>
        <v/>
      </c>
      <c r="AD285" s="221" t="str">
        <f t="shared" si="176"/>
        <v/>
      </c>
      <c r="AE285" s="221" t="str">
        <f t="shared" si="177"/>
        <v/>
      </c>
      <c r="AF285" s="228" t="str">
        <f t="shared" si="178"/>
        <v/>
      </c>
      <c r="AG285" s="221" t="str">
        <f t="shared" si="179"/>
        <v/>
      </c>
      <c r="AH285" s="232" t="str">
        <f t="shared" si="180"/>
        <v/>
      </c>
      <c r="AI285" s="221" t="str">
        <f t="shared" si="181"/>
        <v/>
      </c>
      <c r="AJ285" s="221" t="str">
        <f t="shared" si="182"/>
        <v/>
      </c>
      <c r="AK285" s="221" t="str">
        <f t="shared" si="183"/>
        <v/>
      </c>
      <c r="AL285" s="228" t="str">
        <f t="shared" si="184"/>
        <v/>
      </c>
      <c r="AM285" s="221" t="str">
        <f t="shared" si="185"/>
        <v/>
      </c>
      <c r="AN285" s="237" t="str">
        <f t="shared" si="186"/>
        <v/>
      </c>
      <c r="AO285" s="213" t="str">
        <f t="shared" si="187"/>
        <v/>
      </c>
      <c r="AP285" s="221" t="str">
        <f t="shared" si="188"/>
        <v/>
      </c>
      <c r="AQ285" s="221" t="str">
        <f t="shared" si="189"/>
        <v/>
      </c>
      <c r="AR285" s="228" t="str">
        <f t="shared" si="190"/>
        <v/>
      </c>
      <c r="AS285" s="221" t="str">
        <f t="shared" si="191"/>
        <v/>
      </c>
      <c r="AT285" s="232" t="str">
        <f t="shared" si="192"/>
        <v/>
      </c>
      <c r="AU285" s="221" t="str">
        <f t="shared" si="193"/>
        <v/>
      </c>
      <c r="AV285" s="221" t="str">
        <f t="shared" si="194"/>
        <v/>
      </c>
      <c r="AW285" s="221" t="str">
        <f t="shared" si="195"/>
        <v/>
      </c>
      <c r="AX285" s="228" t="str">
        <f t="shared" si="196"/>
        <v/>
      </c>
      <c r="AY285" s="221" t="str">
        <f t="shared" si="197"/>
        <v/>
      </c>
      <c r="AZ285" s="237" t="str">
        <f t="shared" si="198"/>
        <v/>
      </c>
      <c r="BA285" s="213" t="str">
        <f t="shared" si="199"/>
        <v/>
      </c>
      <c r="BB285" s="221" t="str">
        <f t="shared" si="200"/>
        <v/>
      </c>
      <c r="BC285" s="232" t="str">
        <f t="shared" si="201"/>
        <v/>
      </c>
      <c r="BD285" s="229" t="str">
        <f t="shared" si="202"/>
        <v/>
      </c>
      <c r="BE285" s="222" t="str">
        <f t="shared" si="203"/>
        <v/>
      </c>
      <c r="BF285" s="233" t="str">
        <f t="shared" si="204"/>
        <v/>
      </c>
      <c r="BG285" s="222" t="str">
        <f t="shared" si="205"/>
        <v/>
      </c>
      <c r="BH285" s="222" t="str">
        <f t="shared" si="206"/>
        <v/>
      </c>
      <c r="BI285" s="222" t="str">
        <f t="shared" si="207"/>
        <v/>
      </c>
      <c r="BJ285" s="213" t="str">
        <f t="shared" si="208"/>
        <v/>
      </c>
      <c r="BK285" s="221" t="str">
        <f t="shared" si="209"/>
        <v/>
      </c>
      <c r="BL285" s="232" t="str">
        <f t="shared" si="210"/>
        <v/>
      </c>
      <c r="BM285" s="228" t="str">
        <f t="shared" si="211"/>
        <v/>
      </c>
      <c r="BN285" s="221" t="str">
        <f t="shared" si="212"/>
        <v/>
      </c>
      <c r="BO285" s="232" t="str">
        <f t="shared" si="213"/>
        <v/>
      </c>
      <c r="BP285" s="221" t="str">
        <f t="shared" si="214"/>
        <v/>
      </c>
      <c r="BQ285" s="221" t="str">
        <f t="shared" si="215"/>
        <v/>
      </c>
      <c r="BR285" s="237" t="str">
        <f t="shared" si="216"/>
        <v/>
      </c>
    </row>
    <row r="286" spans="1:70" s="77" customFormat="1" ht="15" customHeight="1">
      <c r="A286" s="102"/>
      <c r="B286" s="102"/>
      <c r="C286" s="102"/>
      <c r="D286" s="144"/>
      <c r="E286" s="102"/>
      <c r="F286" s="150"/>
      <c r="G286" s="166"/>
      <c r="H286" s="180"/>
      <c r="I286" s="180"/>
      <c r="J286" s="166"/>
      <c r="K286" s="166"/>
      <c r="L286" s="166"/>
      <c r="M286" s="201"/>
      <c r="N286" s="201"/>
      <c r="O286" s="209"/>
      <c r="Q286" s="213" t="str">
        <f t="shared" si="163"/>
        <v/>
      </c>
      <c r="R286" s="221" t="str">
        <f t="shared" si="164"/>
        <v/>
      </c>
      <c r="S286" s="221" t="str">
        <f t="shared" si="165"/>
        <v/>
      </c>
      <c r="T286" s="228" t="str">
        <f t="shared" si="166"/>
        <v/>
      </c>
      <c r="U286" s="221" t="str">
        <f t="shared" si="167"/>
        <v/>
      </c>
      <c r="V286" s="232" t="str">
        <f t="shared" si="168"/>
        <v/>
      </c>
      <c r="W286" s="221" t="str">
        <f t="shared" si="169"/>
        <v/>
      </c>
      <c r="X286" s="221" t="str">
        <f t="shared" si="170"/>
        <v/>
      </c>
      <c r="Y286" s="221" t="str">
        <f t="shared" si="171"/>
        <v/>
      </c>
      <c r="Z286" s="228" t="str">
        <f t="shared" si="172"/>
        <v/>
      </c>
      <c r="AA286" s="221" t="str">
        <f t="shared" si="173"/>
        <v/>
      </c>
      <c r="AB286" s="237" t="str">
        <f t="shared" si="174"/>
        <v/>
      </c>
      <c r="AC286" s="213" t="str">
        <f t="shared" si="175"/>
        <v/>
      </c>
      <c r="AD286" s="221" t="str">
        <f t="shared" si="176"/>
        <v/>
      </c>
      <c r="AE286" s="221" t="str">
        <f t="shared" si="177"/>
        <v/>
      </c>
      <c r="AF286" s="228" t="str">
        <f t="shared" si="178"/>
        <v/>
      </c>
      <c r="AG286" s="221" t="str">
        <f t="shared" si="179"/>
        <v/>
      </c>
      <c r="AH286" s="232" t="str">
        <f t="shared" si="180"/>
        <v/>
      </c>
      <c r="AI286" s="221" t="str">
        <f t="shared" si="181"/>
        <v/>
      </c>
      <c r="AJ286" s="221" t="str">
        <f t="shared" si="182"/>
        <v/>
      </c>
      <c r="AK286" s="221" t="str">
        <f t="shared" si="183"/>
        <v/>
      </c>
      <c r="AL286" s="228" t="str">
        <f t="shared" si="184"/>
        <v/>
      </c>
      <c r="AM286" s="221" t="str">
        <f t="shared" si="185"/>
        <v/>
      </c>
      <c r="AN286" s="237" t="str">
        <f t="shared" si="186"/>
        <v/>
      </c>
      <c r="AO286" s="213" t="str">
        <f t="shared" si="187"/>
        <v/>
      </c>
      <c r="AP286" s="221" t="str">
        <f t="shared" si="188"/>
        <v/>
      </c>
      <c r="AQ286" s="221" t="str">
        <f t="shared" si="189"/>
        <v/>
      </c>
      <c r="AR286" s="228" t="str">
        <f t="shared" si="190"/>
        <v/>
      </c>
      <c r="AS286" s="221" t="str">
        <f t="shared" si="191"/>
        <v/>
      </c>
      <c r="AT286" s="232" t="str">
        <f t="shared" si="192"/>
        <v/>
      </c>
      <c r="AU286" s="221" t="str">
        <f t="shared" si="193"/>
        <v/>
      </c>
      <c r="AV286" s="221" t="str">
        <f t="shared" si="194"/>
        <v/>
      </c>
      <c r="AW286" s="221" t="str">
        <f t="shared" si="195"/>
        <v/>
      </c>
      <c r="AX286" s="228" t="str">
        <f t="shared" si="196"/>
        <v/>
      </c>
      <c r="AY286" s="221" t="str">
        <f t="shared" si="197"/>
        <v/>
      </c>
      <c r="AZ286" s="237" t="str">
        <f t="shared" si="198"/>
        <v/>
      </c>
      <c r="BA286" s="213" t="str">
        <f t="shared" si="199"/>
        <v/>
      </c>
      <c r="BB286" s="221" t="str">
        <f t="shared" si="200"/>
        <v/>
      </c>
      <c r="BC286" s="232" t="str">
        <f t="shared" si="201"/>
        <v/>
      </c>
      <c r="BD286" s="229" t="str">
        <f t="shared" si="202"/>
        <v/>
      </c>
      <c r="BE286" s="222" t="str">
        <f t="shared" si="203"/>
        <v/>
      </c>
      <c r="BF286" s="233" t="str">
        <f t="shared" si="204"/>
        <v/>
      </c>
      <c r="BG286" s="222" t="str">
        <f t="shared" si="205"/>
        <v/>
      </c>
      <c r="BH286" s="222" t="str">
        <f t="shared" si="206"/>
        <v/>
      </c>
      <c r="BI286" s="222" t="str">
        <f t="shared" si="207"/>
        <v/>
      </c>
      <c r="BJ286" s="213" t="str">
        <f t="shared" si="208"/>
        <v/>
      </c>
      <c r="BK286" s="221" t="str">
        <f t="shared" si="209"/>
        <v/>
      </c>
      <c r="BL286" s="232" t="str">
        <f t="shared" si="210"/>
        <v/>
      </c>
      <c r="BM286" s="228" t="str">
        <f t="shared" si="211"/>
        <v/>
      </c>
      <c r="BN286" s="221" t="str">
        <f t="shared" si="212"/>
        <v/>
      </c>
      <c r="BO286" s="232" t="str">
        <f t="shared" si="213"/>
        <v/>
      </c>
      <c r="BP286" s="221" t="str">
        <f t="shared" si="214"/>
        <v/>
      </c>
      <c r="BQ286" s="221" t="str">
        <f t="shared" si="215"/>
        <v/>
      </c>
      <c r="BR286" s="237" t="str">
        <f t="shared" si="216"/>
        <v/>
      </c>
    </row>
    <row r="287" spans="1:70" s="77" customFormat="1" ht="15" customHeight="1">
      <c r="A287" s="102"/>
      <c r="B287" s="102"/>
      <c r="C287" s="102"/>
      <c r="D287" s="144"/>
      <c r="E287" s="102"/>
      <c r="F287" s="150"/>
      <c r="G287" s="166"/>
      <c r="H287" s="180"/>
      <c r="I287" s="180"/>
      <c r="J287" s="166"/>
      <c r="K287" s="166"/>
      <c r="L287" s="166"/>
      <c r="M287" s="201"/>
      <c r="N287" s="201"/>
      <c r="O287" s="209"/>
      <c r="Q287" s="213" t="str">
        <f t="shared" si="163"/>
        <v/>
      </c>
      <c r="R287" s="221" t="str">
        <f t="shared" si="164"/>
        <v/>
      </c>
      <c r="S287" s="221" t="str">
        <f t="shared" si="165"/>
        <v/>
      </c>
      <c r="T287" s="228" t="str">
        <f t="shared" si="166"/>
        <v/>
      </c>
      <c r="U287" s="221" t="str">
        <f t="shared" si="167"/>
        <v/>
      </c>
      <c r="V287" s="232" t="str">
        <f t="shared" si="168"/>
        <v/>
      </c>
      <c r="W287" s="221" t="str">
        <f t="shared" si="169"/>
        <v/>
      </c>
      <c r="X287" s="221" t="str">
        <f t="shared" si="170"/>
        <v/>
      </c>
      <c r="Y287" s="221" t="str">
        <f t="shared" si="171"/>
        <v/>
      </c>
      <c r="Z287" s="228" t="str">
        <f t="shared" si="172"/>
        <v/>
      </c>
      <c r="AA287" s="221" t="str">
        <f t="shared" si="173"/>
        <v/>
      </c>
      <c r="AB287" s="237" t="str">
        <f t="shared" si="174"/>
        <v/>
      </c>
      <c r="AC287" s="213" t="str">
        <f t="shared" si="175"/>
        <v/>
      </c>
      <c r="AD287" s="221" t="str">
        <f t="shared" si="176"/>
        <v/>
      </c>
      <c r="AE287" s="221" t="str">
        <f t="shared" si="177"/>
        <v/>
      </c>
      <c r="AF287" s="228" t="str">
        <f t="shared" si="178"/>
        <v/>
      </c>
      <c r="AG287" s="221" t="str">
        <f t="shared" si="179"/>
        <v/>
      </c>
      <c r="AH287" s="232" t="str">
        <f t="shared" si="180"/>
        <v/>
      </c>
      <c r="AI287" s="221" t="str">
        <f t="shared" si="181"/>
        <v/>
      </c>
      <c r="AJ287" s="221" t="str">
        <f t="shared" si="182"/>
        <v/>
      </c>
      <c r="AK287" s="221" t="str">
        <f t="shared" si="183"/>
        <v/>
      </c>
      <c r="AL287" s="228" t="str">
        <f t="shared" si="184"/>
        <v/>
      </c>
      <c r="AM287" s="221" t="str">
        <f t="shared" si="185"/>
        <v/>
      </c>
      <c r="AN287" s="237" t="str">
        <f t="shared" si="186"/>
        <v/>
      </c>
      <c r="AO287" s="213" t="str">
        <f t="shared" si="187"/>
        <v/>
      </c>
      <c r="AP287" s="221" t="str">
        <f t="shared" si="188"/>
        <v/>
      </c>
      <c r="AQ287" s="221" t="str">
        <f t="shared" si="189"/>
        <v/>
      </c>
      <c r="AR287" s="228" t="str">
        <f t="shared" si="190"/>
        <v/>
      </c>
      <c r="AS287" s="221" t="str">
        <f t="shared" si="191"/>
        <v/>
      </c>
      <c r="AT287" s="232" t="str">
        <f t="shared" si="192"/>
        <v/>
      </c>
      <c r="AU287" s="221" t="str">
        <f t="shared" si="193"/>
        <v/>
      </c>
      <c r="AV287" s="221" t="str">
        <f t="shared" si="194"/>
        <v/>
      </c>
      <c r="AW287" s="221" t="str">
        <f t="shared" si="195"/>
        <v/>
      </c>
      <c r="AX287" s="228" t="str">
        <f t="shared" si="196"/>
        <v/>
      </c>
      <c r="AY287" s="221" t="str">
        <f t="shared" si="197"/>
        <v/>
      </c>
      <c r="AZ287" s="237" t="str">
        <f t="shared" si="198"/>
        <v/>
      </c>
      <c r="BA287" s="213" t="str">
        <f t="shared" si="199"/>
        <v/>
      </c>
      <c r="BB287" s="221" t="str">
        <f t="shared" si="200"/>
        <v/>
      </c>
      <c r="BC287" s="232" t="str">
        <f t="shared" si="201"/>
        <v/>
      </c>
      <c r="BD287" s="229" t="str">
        <f t="shared" si="202"/>
        <v/>
      </c>
      <c r="BE287" s="222" t="str">
        <f t="shared" si="203"/>
        <v/>
      </c>
      <c r="BF287" s="233" t="str">
        <f t="shared" si="204"/>
        <v/>
      </c>
      <c r="BG287" s="222" t="str">
        <f t="shared" si="205"/>
        <v/>
      </c>
      <c r="BH287" s="222" t="str">
        <f t="shared" si="206"/>
        <v/>
      </c>
      <c r="BI287" s="222" t="str">
        <f t="shared" si="207"/>
        <v/>
      </c>
      <c r="BJ287" s="213" t="str">
        <f t="shared" si="208"/>
        <v/>
      </c>
      <c r="BK287" s="221" t="str">
        <f t="shared" si="209"/>
        <v/>
      </c>
      <c r="BL287" s="232" t="str">
        <f t="shared" si="210"/>
        <v/>
      </c>
      <c r="BM287" s="228" t="str">
        <f t="shared" si="211"/>
        <v/>
      </c>
      <c r="BN287" s="221" t="str">
        <f t="shared" si="212"/>
        <v/>
      </c>
      <c r="BO287" s="232" t="str">
        <f t="shared" si="213"/>
        <v/>
      </c>
      <c r="BP287" s="221" t="str">
        <f t="shared" si="214"/>
        <v/>
      </c>
      <c r="BQ287" s="221" t="str">
        <f t="shared" si="215"/>
        <v/>
      </c>
      <c r="BR287" s="237" t="str">
        <f t="shared" si="216"/>
        <v/>
      </c>
    </row>
    <row r="288" spans="1:70" s="77" customFormat="1" ht="15" customHeight="1">
      <c r="A288" s="102"/>
      <c r="B288" s="102"/>
      <c r="C288" s="102"/>
      <c r="D288" s="144"/>
      <c r="E288" s="102"/>
      <c r="F288" s="150"/>
      <c r="G288" s="166"/>
      <c r="H288" s="180"/>
      <c r="I288" s="180"/>
      <c r="J288" s="166"/>
      <c r="K288" s="166"/>
      <c r="L288" s="166"/>
      <c r="M288" s="201"/>
      <c r="N288" s="201"/>
      <c r="O288" s="209"/>
      <c r="Q288" s="213" t="str">
        <f t="shared" si="163"/>
        <v/>
      </c>
      <c r="R288" s="221" t="str">
        <f t="shared" si="164"/>
        <v/>
      </c>
      <c r="S288" s="221" t="str">
        <f t="shared" si="165"/>
        <v/>
      </c>
      <c r="T288" s="228" t="str">
        <f t="shared" si="166"/>
        <v/>
      </c>
      <c r="U288" s="221" t="str">
        <f t="shared" si="167"/>
        <v/>
      </c>
      <c r="V288" s="232" t="str">
        <f t="shared" si="168"/>
        <v/>
      </c>
      <c r="W288" s="221" t="str">
        <f t="shared" si="169"/>
        <v/>
      </c>
      <c r="X288" s="221" t="str">
        <f t="shared" si="170"/>
        <v/>
      </c>
      <c r="Y288" s="221" t="str">
        <f t="shared" si="171"/>
        <v/>
      </c>
      <c r="Z288" s="228" t="str">
        <f t="shared" si="172"/>
        <v/>
      </c>
      <c r="AA288" s="221" t="str">
        <f t="shared" si="173"/>
        <v/>
      </c>
      <c r="AB288" s="237" t="str">
        <f t="shared" si="174"/>
        <v/>
      </c>
      <c r="AC288" s="213" t="str">
        <f t="shared" si="175"/>
        <v/>
      </c>
      <c r="AD288" s="221" t="str">
        <f t="shared" si="176"/>
        <v/>
      </c>
      <c r="AE288" s="221" t="str">
        <f t="shared" si="177"/>
        <v/>
      </c>
      <c r="AF288" s="228" t="str">
        <f t="shared" si="178"/>
        <v/>
      </c>
      <c r="AG288" s="221" t="str">
        <f t="shared" si="179"/>
        <v/>
      </c>
      <c r="AH288" s="232" t="str">
        <f t="shared" si="180"/>
        <v/>
      </c>
      <c r="AI288" s="221" t="str">
        <f t="shared" si="181"/>
        <v/>
      </c>
      <c r="AJ288" s="221" t="str">
        <f t="shared" si="182"/>
        <v/>
      </c>
      <c r="AK288" s="221" t="str">
        <f t="shared" si="183"/>
        <v/>
      </c>
      <c r="AL288" s="228" t="str">
        <f t="shared" si="184"/>
        <v/>
      </c>
      <c r="AM288" s="221" t="str">
        <f t="shared" si="185"/>
        <v/>
      </c>
      <c r="AN288" s="237" t="str">
        <f t="shared" si="186"/>
        <v/>
      </c>
      <c r="AO288" s="213" t="str">
        <f t="shared" si="187"/>
        <v/>
      </c>
      <c r="AP288" s="221" t="str">
        <f t="shared" si="188"/>
        <v/>
      </c>
      <c r="AQ288" s="221" t="str">
        <f t="shared" si="189"/>
        <v/>
      </c>
      <c r="AR288" s="228" t="str">
        <f t="shared" si="190"/>
        <v/>
      </c>
      <c r="AS288" s="221" t="str">
        <f t="shared" si="191"/>
        <v/>
      </c>
      <c r="AT288" s="232" t="str">
        <f t="shared" si="192"/>
        <v/>
      </c>
      <c r="AU288" s="221" t="str">
        <f t="shared" si="193"/>
        <v/>
      </c>
      <c r="AV288" s="221" t="str">
        <f t="shared" si="194"/>
        <v/>
      </c>
      <c r="AW288" s="221" t="str">
        <f t="shared" si="195"/>
        <v/>
      </c>
      <c r="AX288" s="228" t="str">
        <f t="shared" si="196"/>
        <v/>
      </c>
      <c r="AY288" s="221" t="str">
        <f t="shared" si="197"/>
        <v/>
      </c>
      <c r="AZ288" s="237" t="str">
        <f t="shared" si="198"/>
        <v/>
      </c>
      <c r="BA288" s="213" t="str">
        <f t="shared" si="199"/>
        <v/>
      </c>
      <c r="BB288" s="221" t="str">
        <f t="shared" si="200"/>
        <v/>
      </c>
      <c r="BC288" s="232" t="str">
        <f t="shared" si="201"/>
        <v/>
      </c>
      <c r="BD288" s="229" t="str">
        <f t="shared" si="202"/>
        <v/>
      </c>
      <c r="BE288" s="222" t="str">
        <f t="shared" si="203"/>
        <v/>
      </c>
      <c r="BF288" s="233" t="str">
        <f t="shared" si="204"/>
        <v/>
      </c>
      <c r="BG288" s="222" t="str">
        <f t="shared" si="205"/>
        <v/>
      </c>
      <c r="BH288" s="222" t="str">
        <f t="shared" si="206"/>
        <v/>
      </c>
      <c r="BI288" s="222" t="str">
        <f t="shared" si="207"/>
        <v/>
      </c>
      <c r="BJ288" s="213" t="str">
        <f t="shared" si="208"/>
        <v/>
      </c>
      <c r="BK288" s="221" t="str">
        <f t="shared" si="209"/>
        <v/>
      </c>
      <c r="BL288" s="232" t="str">
        <f t="shared" si="210"/>
        <v/>
      </c>
      <c r="BM288" s="228" t="str">
        <f t="shared" si="211"/>
        <v/>
      </c>
      <c r="BN288" s="221" t="str">
        <f t="shared" si="212"/>
        <v/>
      </c>
      <c r="BO288" s="232" t="str">
        <f t="shared" si="213"/>
        <v/>
      </c>
      <c r="BP288" s="221" t="str">
        <f t="shared" si="214"/>
        <v/>
      </c>
      <c r="BQ288" s="221" t="str">
        <f t="shared" si="215"/>
        <v/>
      </c>
      <c r="BR288" s="237" t="str">
        <f t="shared" si="216"/>
        <v/>
      </c>
    </row>
    <row r="289" spans="1:70" s="77" customFormat="1" ht="15" customHeight="1">
      <c r="A289" s="102"/>
      <c r="B289" s="102"/>
      <c r="C289" s="102"/>
      <c r="D289" s="144"/>
      <c r="E289" s="102"/>
      <c r="F289" s="150"/>
      <c r="G289" s="166"/>
      <c r="H289" s="180"/>
      <c r="I289" s="180"/>
      <c r="J289" s="166"/>
      <c r="K289" s="166"/>
      <c r="L289" s="166"/>
      <c r="M289" s="201"/>
      <c r="N289" s="201"/>
      <c r="O289" s="209"/>
      <c r="Q289" s="213" t="str">
        <f t="shared" si="163"/>
        <v/>
      </c>
      <c r="R289" s="221" t="str">
        <f t="shared" si="164"/>
        <v/>
      </c>
      <c r="S289" s="221" t="str">
        <f t="shared" si="165"/>
        <v/>
      </c>
      <c r="T289" s="228" t="str">
        <f t="shared" si="166"/>
        <v/>
      </c>
      <c r="U289" s="221" t="str">
        <f t="shared" si="167"/>
        <v/>
      </c>
      <c r="V289" s="232" t="str">
        <f t="shared" si="168"/>
        <v/>
      </c>
      <c r="W289" s="221" t="str">
        <f t="shared" si="169"/>
        <v/>
      </c>
      <c r="X289" s="221" t="str">
        <f t="shared" si="170"/>
        <v/>
      </c>
      <c r="Y289" s="221" t="str">
        <f t="shared" si="171"/>
        <v/>
      </c>
      <c r="Z289" s="228" t="str">
        <f t="shared" si="172"/>
        <v/>
      </c>
      <c r="AA289" s="221" t="str">
        <f t="shared" si="173"/>
        <v/>
      </c>
      <c r="AB289" s="237" t="str">
        <f t="shared" si="174"/>
        <v/>
      </c>
      <c r="AC289" s="213" t="str">
        <f t="shared" si="175"/>
        <v/>
      </c>
      <c r="AD289" s="221" t="str">
        <f t="shared" si="176"/>
        <v/>
      </c>
      <c r="AE289" s="221" t="str">
        <f t="shared" si="177"/>
        <v/>
      </c>
      <c r="AF289" s="228" t="str">
        <f t="shared" si="178"/>
        <v/>
      </c>
      <c r="AG289" s="221" t="str">
        <f t="shared" si="179"/>
        <v/>
      </c>
      <c r="AH289" s="232" t="str">
        <f t="shared" si="180"/>
        <v/>
      </c>
      <c r="AI289" s="221" t="str">
        <f t="shared" si="181"/>
        <v/>
      </c>
      <c r="AJ289" s="221" t="str">
        <f t="shared" si="182"/>
        <v/>
      </c>
      <c r="AK289" s="221" t="str">
        <f t="shared" si="183"/>
        <v/>
      </c>
      <c r="AL289" s="228" t="str">
        <f t="shared" si="184"/>
        <v/>
      </c>
      <c r="AM289" s="221" t="str">
        <f t="shared" si="185"/>
        <v/>
      </c>
      <c r="AN289" s="237" t="str">
        <f t="shared" si="186"/>
        <v/>
      </c>
      <c r="AO289" s="213" t="str">
        <f t="shared" si="187"/>
        <v/>
      </c>
      <c r="AP289" s="221" t="str">
        <f t="shared" si="188"/>
        <v/>
      </c>
      <c r="AQ289" s="221" t="str">
        <f t="shared" si="189"/>
        <v/>
      </c>
      <c r="AR289" s="228" t="str">
        <f t="shared" si="190"/>
        <v/>
      </c>
      <c r="AS289" s="221" t="str">
        <f t="shared" si="191"/>
        <v/>
      </c>
      <c r="AT289" s="232" t="str">
        <f t="shared" si="192"/>
        <v/>
      </c>
      <c r="AU289" s="221" t="str">
        <f t="shared" si="193"/>
        <v/>
      </c>
      <c r="AV289" s="221" t="str">
        <f t="shared" si="194"/>
        <v/>
      </c>
      <c r="AW289" s="221" t="str">
        <f t="shared" si="195"/>
        <v/>
      </c>
      <c r="AX289" s="228" t="str">
        <f t="shared" si="196"/>
        <v/>
      </c>
      <c r="AY289" s="221" t="str">
        <f t="shared" si="197"/>
        <v/>
      </c>
      <c r="AZ289" s="237" t="str">
        <f t="shared" si="198"/>
        <v/>
      </c>
      <c r="BA289" s="213" t="str">
        <f t="shared" si="199"/>
        <v/>
      </c>
      <c r="BB289" s="221" t="str">
        <f t="shared" si="200"/>
        <v/>
      </c>
      <c r="BC289" s="232" t="str">
        <f t="shared" si="201"/>
        <v/>
      </c>
      <c r="BD289" s="229" t="str">
        <f t="shared" si="202"/>
        <v/>
      </c>
      <c r="BE289" s="222" t="str">
        <f t="shared" si="203"/>
        <v/>
      </c>
      <c r="BF289" s="233" t="str">
        <f t="shared" si="204"/>
        <v/>
      </c>
      <c r="BG289" s="222" t="str">
        <f t="shared" si="205"/>
        <v/>
      </c>
      <c r="BH289" s="222" t="str">
        <f t="shared" si="206"/>
        <v/>
      </c>
      <c r="BI289" s="222" t="str">
        <f t="shared" si="207"/>
        <v/>
      </c>
      <c r="BJ289" s="213" t="str">
        <f t="shared" si="208"/>
        <v/>
      </c>
      <c r="BK289" s="221" t="str">
        <f t="shared" si="209"/>
        <v/>
      </c>
      <c r="BL289" s="232" t="str">
        <f t="shared" si="210"/>
        <v/>
      </c>
      <c r="BM289" s="228" t="str">
        <f t="shared" si="211"/>
        <v/>
      </c>
      <c r="BN289" s="221" t="str">
        <f t="shared" si="212"/>
        <v/>
      </c>
      <c r="BO289" s="232" t="str">
        <f t="shared" si="213"/>
        <v/>
      </c>
      <c r="BP289" s="221" t="str">
        <f t="shared" si="214"/>
        <v/>
      </c>
      <c r="BQ289" s="221" t="str">
        <f t="shared" si="215"/>
        <v/>
      </c>
      <c r="BR289" s="237" t="str">
        <f t="shared" si="216"/>
        <v/>
      </c>
    </row>
    <row r="290" spans="1:70" s="77" customFormat="1" ht="15" customHeight="1">
      <c r="A290" s="102"/>
      <c r="B290" s="102"/>
      <c r="C290" s="102"/>
      <c r="D290" s="144"/>
      <c r="E290" s="102"/>
      <c r="F290" s="150"/>
      <c r="G290" s="166"/>
      <c r="H290" s="180"/>
      <c r="I290" s="180"/>
      <c r="J290" s="166"/>
      <c r="K290" s="166"/>
      <c r="L290" s="166"/>
      <c r="M290" s="201"/>
      <c r="N290" s="201"/>
      <c r="O290" s="209"/>
      <c r="Q290" s="213" t="str">
        <f t="shared" si="163"/>
        <v/>
      </c>
      <c r="R290" s="221" t="str">
        <f t="shared" si="164"/>
        <v/>
      </c>
      <c r="S290" s="221" t="str">
        <f t="shared" si="165"/>
        <v/>
      </c>
      <c r="T290" s="228" t="str">
        <f t="shared" si="166"/>
        <v/>
      </c>
      <c r="U290" s="221" t="str">
        <f t="shared" si="167"/>
        <v/>
      </c>
      <c r="V290" s="232" t="str">
        <f t="shared" si="168"/>
        <v/>
      </c>
      <c r="W290" s="221" t="str">
        <f t="shared" si="169"/>
        <v/>
      </c>
      <c r="X290" s="221" t="str">
        <f t="shared" si="170"/>
        <v/>
      </c>
      <c r="Y290" s="221" t="str">
        <f t="shared" si="171"/>
        <v/>
      </c>
      <c r="Z290" s="228" t="str">
        <f t="shared" si="172"/>
        <v/>
      </c>
      <c r="AA290" s="221" t="str">
        <f t="shared" si="173"/>
        <v/>
      </c>
      <c r="AB290" s="237" t="str">
        <f t="shared" si="174"/>
        <v/>
      </c>
      <c r="AC290" s="213" t="str">
        <f t="shared" si="175"/>
        <v/>
      </c>
      <c r="AD290" s="221" t="str">
        <f t="shared" si="176"/>
        <v/>
      </c>
      <c r="AE290" s="221" t="str">
        <f t="shared" si="177"/>
        <v/>
      </c>
      <c r="AF290" s="228" t="str">
        <f t="shared" si="178"/>
        <v/>
      </c>
      <c r="AG290" s="221" t="str">
        <f t="shared" si="179"/>
        <v/>
      </c>
      <c r="AH290" s="232" t="str">
        <f t="shared" si="180"/>
        <v/>
      </c>
      <c r="AI290" s="221" t="str">
        <f t="shared" si="181"/>
        <v/>
      </c>
      <c r="AJ290" s="221" t="str">
        <f t="shared" si="182"/>
        <v/>
      </c>
      <c r="AK290" s="221" t="str">
        <f t="shared" si="183"/>
        <v/>
      </c>
      <c r="AL290" s="228" t="str">
        <f t="shared" si="184"/>
        <v/>
      </c>
      <c r="AM290" s="221" t="str">
        <f t="shared" si="185"/>
        <v/>
      </c>
      <c r="AN290" s="237" t="str">
        <f t="shared" si="186"/>
        <v/>
      </c>
      <c r="AO290" s="213" t="str">
        <f t="shared" si="187"/>
        <v/>
      </c>
      <c r="AP290" s="221" t="str">
        <f t="shared" si="188"/>
        <v/>
      </c>
      <c r="AQ290" s="221" t="str">
        <f t="shared" si="189"/>
        <v/>
      </c>
      <c r="AR290" s="228" t="str">
        <f t="shared" si="190"/>
        <v/>
      </c>
      <c r="AS290" s="221" t="str">
        <f t="shared" si="191"/>
        <v/>
      </c>
      <c r="AT290" s="232" t="str">
        <f t="shared" si="192"/>
        <v/>
      </c>
      <c r="AU290" s="221" t="str">
        <f t="shared" si="193"/>
        <v/>
      </c>
      <c r="AV290" s="221" t="str">
        <f t="shared" si="194"/>
        <v/>
      </c>
      <c r="AW290" s="221" t="str">
        <f t="shared" si="195"/>
        <v/>
      </c>
      <c r="AX290" s="228" t="str">
        <f t="shared" si="196"/>
        <v/>
      </c>
      <c r="AY290" s="221" t="str">
        <f t="shared" si="197"/>
        <v/>
      </c>
      <c r="AZ290" s="237" t="str">
        <f t="shared" si="198"/>
        <v/>
      </c>
      <c r="BA290" s="213" t="str">
        <f t="shared" si="199"/>
        <v/>
      </c>
      <c r="BB290" s="221" t="str">
        <f t="shared" si="200"/>
        <v/>
      </c>
      <c r="BC290" s="232" t="str">
        <f t="shared" si="201"/>
        <v/>
      </c>
      <c r="BD290" s="229" t="str">
        <f t="shared" si="202"/>
        <v/>
      </c>
      <c r="BE290" s="222" t="str">
        <f t="shared" si="203"/>
        <v/>
      </c>
      <c r="BF290" s="233" t="str">
        <f t="shared" si="204"/>
        <v/>
      </c>
      <c r="BG290" s="222" t="str">
        <f t="shared" si="205"/>
        <v/>
      </c>
      <c r="BH290" s="222" t="str">
        <f t="shared" si="206"/>
        <v/>
      </c>
      <c r="BI290" s="222" t="str">
        <f t="shared" si="207"/>
        <v/>
      </c>
      <c r="BJ290" s="213" t="str">
        <f t="shared" si="208"/>
        <v/>
      </c>
      <c r="BK290" s="221" t="str">
        <f t="shared" si="209"/>
        <v/>
      </c>
      <c r="BL290" s="232" t="str">
        <f t="shared" si="210"/>
        <v/>
      </c>
      <c r="BM290" s="228" t="str">
        <f t="shared" si="211"/>
        <v/>
      </c>
      <c r="BN290" s="221" t="str">
        <f t="shared" si="212"/>
        <v/>
      </c>
      <c r="BO290" s="232" t="str">
        <f t="shared" si="213"/>
        <v/>
      </c>
      <c r="BP290" s="221" t="str">
        <f t="shared" si="214"/>
        <v/>
      </c>
      <c r="BQ290" s="221" t="str">
        <f t="shared" si="215"/>
        <v/>
      </c>
      <c r="BR290" s="237" t="str">
        <f t="shared" si="216"/>
        <v/>
      </c>
    </row>
    <row r="291" spans="1:70" s="77" customFormat="1" ht="15" customHeight="1">
      <c r="A291" s="102"/>
      <c r="B291" s="102"/>
      <c r="C291" s="102"/>
      <c r="D291" s="144"/>
      <c r="E291" s="102"/>
      <c r="F291" s="150"/>
      <c r="G291" s="166"/>
      <c r="H291" s="180"/>
      <c r="I291" s="180"/>
      <c r="J291" s="166"/>
      <c r="K291" s="166"/>
      <c r="L291" s="166"/>
      <c r="M291" s="201"/>
      <c r="N291" s="201"/>
      <c r="O291" s="209"/>
      <c r="Q291" s="213" t="str">
        <f t="shared" si="163"/>
        <v/>
      </c>
      <c r="R291" s="221" t="str">
        <f t="shared" si="164"/>
        <v/>
      </c>
      <c r="S291" s="221" t="str">
        <f t="shared" si="165"/>
        <v/>
      </c>
      <c r="T291" s="228" t="str">
        <f t="shared" si="166"/>
        <v/>
      </c>
      <c r="U291" s="221" t="str">
        <f t="shared" si="167"/>
        <v/>
      </c>
      <c r="V291" s="232" t="str">
        <f t="shared" si="168"/>
        <v/>
      </c>
      <c r="W291" s="221" t="str">
        <f t="shared" si="169"/>
        <v/>
      </c>
      <c r="X291" s="221" t="str">
        <f t="shared" si="170"/>
        <v/>
      </c>
      <c r="Y291" s="221" t="str">
        <f t="shared" si="171"/>
        <v/>
      </c>
      <c r="Z291" s="228" t="str">
        <f t="shared" si="172"/>
        <v/>
      </c>
      <c r="AA291" s="221" t="str">
        <f t="shared" si="173"/>
        <v/>
      </c>
      <c r="AB291" s="237" t="str">
        <f t="shared" si="174"/>
        <v/>
      </c>
      <c r="AC291" s="213" t="str">
        <f t="shared" si="175"/>
        <v/>
      </c>
      <c r="AD291" s="221" t="str">
        <f t="shared" si="176"/>
        <v/>
      </c>
      <c r="AE291" s="221" t="str">
        <f t="shared" si="177"/>
        <v/>
      </c>
      <c r="AF291" s="228" t="str">
        <f t="shared" si="178"/>
        <v/>
      </c>
      <c r="AG291" s="221" t="str">
        <f t="shared" si="179"/>
        <v/>
      </c>
      <c r="AH291" s="232" t="str">
        <f t="shared" si="180"/>
        <v/>
      </c>
      <c r="AI291" s="221" t="str">
        <f t="shared" si="181"/>
        <v/>
      </c>
      <c r="AJ291" s="221" t="str">
        <f t="shared" si="182"/>
        <v/>
      </c>
      <c r="AK291" s="221" t="str">
        <f t="shared" si="183"/>
        <v/>
      </c>
      <c r="AL291" s="228" t="str">
        <f t="shared" si="184"/>
        <v/>
      </c>
      <c r="AM291" s="221" t="str">
        <f t="shared" si="185"/>
        <v/>
      </c>
      <c r="AN291" s="237" t="str">
        <f t="shared" si="186"/>
        <v/>
      </c>
      <c r="AO291" s="213" t="str">
        <f t="shared" si="187"/>
        <v/>
      </c>
      <c r="AP291" s="221" t="str">
        <f t="shared" si="188"/>
        <v/>
      </c>
      <c r="AQ291" s="221" t="str">
        <f t="shared" si="189"/>
        <v/>
      </c>
      <c r="AR291" s="228" t="str">
        <f t="shared" si="190"/>
        <v/>
      </c>
      <c r="AS291" s="221" t="str">
        <f t="shared" si="191"/>
        <v/>
      </c>
      <c r="AT291" s="232" t="str">
        <f t="shared" si="192"/>
        <v/>
      </c>
      <c r="AU291" s="221" t="str">
        <f t="shared" si="193"/>
        <v/>
      </c>
      <c r="AV291" s="221" t="str">
        <f t="shared" si="194"/>
        <v/>
      </c>
      <c r="AW291" s="221" t="str">
        <f t="shared" si="195"/>
        <v/>
      </c>
      <c r="AX291" s="228" t="str">
        <f t="shared" si="196"/>
        <v/>
      </c>
      <c r="AY291" s="221" t="str">
        <f t="shared" si="197"/>
        <v/>
      </c>
      <c r="AZ291" s="237" t="str">
        <f t="shared" si="198"/>
        <v/>
      </c>
      <c r="BA291" s="213" t="str">
        <f t="shared" si="199"/>
        <v/>
      </c>
      <c r="BB291" s="221" t="str">
        <f t="shared" si="200"/>
        <v/>
      </c>
      <c r="BC291" s="232" t="str">
        <f t="shared" si="201"/>
        <v/>
      </c>
      <c r="BD291" s="229" t="str">
        <f t="shared" si="202"/>
        <v/>
      </c>
      <c r="BE291" s="222" t="str">
        <f t="shared" si="203"/>
        <v/>
      </c>
      <c r="BF291" s="233" t="str">
        <f t="shared" si="204"/>
        <v/>
      </c>
      <c r="BG291" s="222" t="str">
        <f t="shared" si="205"/>
        <v/>
      </c>
      <c r="BH291" s="222" t="str">
        <f t="shared" si="206"/>
        <v/>
      </c>
      <c r="BI291" s="222" t="str">
        <f t="shared" si="207"/>
        <v/>
      </c>
      <c r="BJ291" s="213" t="str">
        <f t="shared" si="208"/>
        <v/>
      </c>
      <c r="BK291" s="221" t="str">
        <f t="shared" si="209"/>
        <v/>
      </c>
      <c r="BL291" s="232" t="str">
        <f t="shared" si="210"/>
        <v/>
      </c>
      <c r="BM291" s="228" t="str">
        <f t="shared" si="211"/>
        <v/>
      </c>
      <c r="BN291" s="221" t="str">
        <f t="shared" si="212"/>
        <v/>
      </c>
      <c r="BO291" s="232" t="str">
        <f t="shared" si="213"/>
        <v/>
      </c>
      <c r="BP291" s="221" t="str">
        <f t="shared" si="214"/>
        <v/>
      </c>
      <c r="BQ291" s="221" t="str">
        <f t="shared" si="215"/>
        <v/>
      </c>
      <c r="BR291" s="237" t="str">
        <f t="shared" si="216"/>
        <v/>
      </c>
    </row>
    <row r="292" spans="1:70" s="77" customFormat="1" ht="15" customHeight="1">
      <c r="A292" s="102"/>
      <c r="B292" s="102"/>
      <c r="C292" s="102"/>
      <c r="D292" s="144"/>
      <c r="E292" s="102"/>
      <c r="F292" s="150"/>
      <c r="G292" s="166"/>
      <c r="H292" s="180"/>
      <c r="I292" s="180"/>
      <c r="J292" s="166"/>
      <c r="K292" s="166"/>
      <c r="L292" s="166"/>
      <c r="M292" s="201"/>
      <c r="N292" s="201"/>
      <c r="O292" s="209"/>
      <c r="Q292" s="213" t="str">
        <f t="shared" si="163"/>
        <v/>
      </c>
      <c r="R292" s="221" t="str">
        <f t="shared" si="164"/>
        <v/>
      </c>
      <c r="S292" s="221" t="str">
        <f t="shared" si="165"/>
        <v/>
      </c>
      <c r="T292" s="228" t="str">
        <f t="shared" si="166"/>
        <v/>
      </c>
      <c r="U292" s="221" t="str">
        <f t="shared" si="167"/>
        <v/>
      </c>
      <c r="V292" s="232" t="str">
        <f t="shared" si="168"/>
        <v/>
      </c>
      <c r="W292" s="221" t="str">
        <f t="shared" si="169"/>
        <v/>
      </c>
      <c r="X292" s="221" t="str">
        <f t="shared" si="170"/>
        <v/>
      </c>
      <c r="Y292" s="221" t="str">
        <f t="shared" si="171"/>
        <v/>
      </c>
      <c r="Z292" s="228" t="str">
        <f t="shared" si="172"/>
        <v/>
      </c>
      <c r="AA292" s="221" t="str">
        <f t="shared" si="173"/>
        <v/>
      </c>
      <c r="AB292" s="237" t="str">
        <f t="shared" si="174"/>
        <v/>
      </c>
      <c r="AC292" s="213" t="str">
        <f t="shared" si="175"/>
        <v/>
      </c>
      <c r="AD292" s="221" t="str">
        <f t="shared" si="176"/>
        <v/>
      </c>
      <c r="AE292" s="221" t="str">
        <f t="shared" si="177"/>
        <v/>
      </c>
      <c r="AF292" s="228" t="str">
        <f t="shared" si="178"/>
        <v/>
      </c>
      <c r="AG292" s="221" t="str">
        <f t="shared" si="179"/>
        <v/>
      </c>
      <c r="AH292" s="232" t="str">
        <f t="shared" si="180"/>
        <v/>
      </c>
      <c r="AI292" s="221" t="str">
        <f t="shared" si="181"/>
        <v/>
      </c>
      <c r="AJ292" s="221" t="str">
        <f t="shared" si="182"/>
        <v/>
      </c>
      <c r="AK292" s="221" t="str">
        <f t="shared" si="183"/>
        <v/>
      </c>
      <c r="AL292" s="228" t="str">
        <f t="shared" si="184"/>
        <v/>
      </c>
      <c r="AM292" s="221" t="str">
        <f t="shared" si="185"/>
        <v/>
      </c>
      <c r="AN292" s="237" t="str">
        <f t="shared" si="186"/>
        <v/>
      </c>
      <c r="AO292" s="213" t="str">
        <f t="shared" si="187"/>
        <v/>
      </c>
      <c r="AP292" s="221" t="str">
        <f t="shared" si="188"/>
        <v/>
      </c>
      <c r="AQ292" s="221" t="str">
        <f t="shared" si="189"/>
        <v/>
      </c>
      <c r="AR292" s="228" t="str">
        <f t="shared" si="190"/>
        <v/>
      </c>
      <c r="AS292" s="221" t="str">
        <f t="shared" si="191"/>
        <v/>
      </c>
      <c r="AT292" s="232" t="str">
        <f t="shared" si="192"/>
        <v/>
      </c>
      <c r="AU292" s="221" t="str">
        <f t="shared" si="193"/>
        <v/>
      </c>
      <c r="AV292" s="221" t="str">
        <f t="shared" si="194"/>
        <v/>
      </c>
      <c r="AW292" s="221" t="str">
        <f t="shared" si="195"/>
        <v/>
      </c>
      <c r="AX292" s="228" t="str">
        <f t="shared" si="196"/>
        <v/>
      </c>
      <c r="AY292" s="221" t="str">
        <f t="shared" si="197"/>
        <v/>
      </c>
      <c r="AZ292" s="237" t="str">
        <f t="shared" si="198"/>
        <v/>
      </c>
      <c r="BA292" s="213" t="str">
        <f t="shared" si="199"/>
        <v/>
      </c>
      <c r="BB292" s="221" t="str">
        <f t="shared" si="200"/>
        <v/>
      </c>
      <c r="BC292" s="232" t="str">
        <f t="shared" si="201"/>
        <v/>
      </c>
      <c r="BD292" s="229" t="str">
        <f t="shared" si="202"/>
        <v/>
      </c>
      <c r="BE292" s="222" t="str">
        <f t="shared" si="203"/>
        <v/>
      </c>
      <c r="BF292" s="233" t="str">
        <f t="shared" si="204"/>
        <v/>
      </c>
      <c r="BG292" s="222" t="str">
        <f t="shared" si="205"/>
        <v/>
      </c>
      <c r="BH292" s="222" t="str">
        <f t="shared" si="206"/>
        <v/>
      </c>
      <c r="BI292" s="222" t="str">
        <f t="shared" si="207"/>
        <v/>
      </c>
      <c r="BJ292" s="213" t="str">
        <f t="shared" si="208"/>
        <v/>
      </c>
      <c r="BK292" s="221" t="str">
        <f t="shared" si="209"/>
        <v/>
      </c>
      <c r="BL292" s="232" t="str">
        <f t="shared" si="210"/>
        <v/>
      </c>
      <c r="BM292" s="228" t="str">
        <f t="shared" si="211"/>
        <v/>
      </c>
      <c r="BN292" s="221" t="str">
        <f t="shared" si="212"/>
        <v/>
      </c>
      <c r="BO292" s="232" t="str">
        <f t="shared" si="213"/>
        <v/>
      </c>
      <c r="BP292" s="221" t="str">
        <f t="shared" si="214"/>
        <v/>
      </c>
      <c r="BQ292" s="221" t="str">
        <f t="shared" si="215"/>
        <v/>
      </c>
      <c r="BR292" s="237" t="str">
        <f t="shared" si="216"/>
        <v/>
      </c>
    </row>
    <row r="293" spans="1:70" s="77" customFormat="1" ht="15" customHeight="1">
      <c r="A293" s="102"/>
      <c r="B293" s="102"/>
      <c r="C293" s="102"/>
      <c r="D293" s="144"/>
      <c r="E293" s="102"/>
      <c r="F293" s="150"/>
      <c r="G293" s="166"/>
      <c r="H293" s="180"/>
      <c r="I293" s="180"/>
      <c r="J293" s="166"/>
      <c r="K293" s="166"/>
      <c r="L293" s="166"/>
      <c r="M293" s="201"/>
      <c r="N293" s="201"/>
      <c r="O293" s="209"/>
      <c r="Q293" s="213" t="str">
        <f t="shared" ref="Q293:Q356" si="217">IF(A293="○",J293,"")</f>
        <v/>
      </c>
      <c r="R293" s="221" t="str">
        <f t="shared" ref="R293:R356" si="218">IF(A293="○",K293,"")</f>
        <v/>
      </c>
      <c r="S293" s="221" t="str">
        <f t="shared" ref="S293:S356" si="219">IF(A293="○",L293,"")</f>
        <v/>
      </c>
      <c r="T293" s="228" t="str">
        <f t="shared" ref="T293:T356" si="220">IF(AND(A293="○",M293="○"),J293,"")</f>
        <v/>
      </c>
      <c r="U293" s="221" t="str">
        <f t="shared" ref="U293:U356" si="221">IF(AND(A293="○",M293="○"),K293,"")</f>
        <v/>
      </c>
      <c r="V293" s="232" t="str">
        <f t="shared" ref="V293:V356" si="222">IF(AND(A293="○",M293="○"),L293,"")</f>
        <v/>
      </c>
      <c r="W293" s="221" t="str">
        <f t="shared" ref="W293:W356" si="223">IF(AND(A293="○",N293="○"),J293,"")</f>
        <v/>
      </c>
      <c r="X293" s="221" t="str">
        <f t="shared" ref="X293:X356" si="224">IF(AND(A293="○",N293="○"),K293,"")</f>
        <v/>
      </c>
      <c r="Y293" s="221" t="str">
        <f t="shared" ref="Y293:Y356" si="225">IF(AND(A293="○",N293="○"),L293,"")</f>
        <v/>
      </c>
      <c r="Z293" s="228" t="str">
        <f t="shared" ref="Z293:Z356" si="226">IF(F293="農振農用地以外",Q293,"")</f>
        <v/>
      </c>
      <c r="AA293" s="221" t="str">
        <f t="shared" ref="AA293:AA356" si="227">IF(F293="農振農用地以外",R293,"")</f>
        <v/>
      </c>
      <c r="AB293" s="237" t="str">
        <f t="shared" ref="AB293:AB356" si="228">IF(F293="農振農用地以外",S293,"")</f>
        <v/>
      </c>
      <c r="AC293" s="213" t="str">
        <f t="shared" ref="AC293:AC356" si="229">IF(B293="○",J293,"")</f>
        <v/>
      </c>
      <c r="AD293" s="221" t="str">
        <f t="shared" ref="AD293:AD356" si="230">IF(B293="○",K293,"")</f>
        <v/>
      </c>
      <c r="AE293" s="221" t="str">
        <f t="shared" ref="AE293:AE356" si="231">IF(B293="○",L293,"")</f>
        <v/>
      </c>
      <c r="AF293" s="228" t="str">
        <f t="shared" ref="AF293:AF356" si="232">IF(AND(B293="○",M293="○"),J293,"")</f>
        <v/>
      </c>
      <c r="AG293" s="221" t="str">
        <f t="shared" ref="AG293:AG356" si="233">IF(AND(B293="○",M293="○"),K293,"")</f>
        <v/>
      </c>
      <c r="AH293" s="232" t="str">
        <f t="shared" ref="AH293:AH356" si="234">IF(AND(B293="○",M293="○"),L293,"")</f>
        <v/>
      </c>
      <c r="AI293" s="221" t="str">
        <f t="shared" ref="AI293:AI356" si="235">IF(AND(B293="○",N293="○"),J293,"")</f>
        <v/>
      </c>
      <c r="AJ293" s="221" t="str">
        <f t="shared" ref="AJ293:AJ356" si="236">IF(AND(B293="○",N293="○"),K293,"")</f>
        <v/>
      </c>
      <c r="AK293" s="221" t="str">
        <f t="shared" ref="AK293:AK356" si="237">IF(AND(B293="○",N293="○"),L293,"")</f>
        <v/>
      </c>
      <c r="AL293" s="228" t="str">
        <f t="shared" ref="AL293:AL356" si="238">IF(F293="農振農用地以外",AC293,"")</f>
        <v/>
      </c>
      <c r="AM293" s="221" t="str">
        <f t="shared" ref="AM293:AM356" si="239">IF(F293="農振農用地以外",AD293,"")</f>
        <v/>
      </c>
      <c r="AN293" s="237" t="str">
        <f t="shared" ref="AN293:AN356" si="240">IF(F293="農振農用地以外",AE293,"")</f>
        <v/>
      </c>
      <c r="AO293" s="213" t="str">
        <f t="shared" ref="AO293:AO356" si="241">IF(AND(B293="○",E293="○"),J293,"")</f>
        <v/>
      </c>
      <c r="AP293" s="221" t="str">
        <f t="shared" ref="AP293:AP356" si="242">IF(AND(B293="○",E293="○"),K293,"")</f>
        <v/>
      </c>
      <c r="AQ293" s="221" t="str">
        <f t="shared" ref="AQ293:AQ356" si="243">IF(AND(B293="○",E293="○"),L293,"")</f>
        <v/>
      </c>
      <c r="AR293" s="228" t="str">
        <f t="shared" ref="AR293:AR356" si="244">IF(AND(B293="○",E293="○",M293="○"),J293,"")</f>
        <v/>
      </c>
      <c r="AS293" s="221" t="str">
        <f t="shared" ref="AS293:AS356" si="245">IF(AND(B293="○",E293="○",M293="○"),K293,"")</f>
        <v/>
      </c>
      <c r="AT293" s="232" t="str">
        <f t="shared" ref="AT293:AT356" si="246">IF(AND(B293="○",E293="○",M293="○"),L293,"")</f>
        <v/>
      </c>
      <c r="AU293" s="221" t="str">
        <f t="shared" ref="AU293:AU356" si="247">IF(AND(B293="○",N293="○",M293="○"),J293,"")</f>
        <v/>
      </c>
      <c r="AV293" s="221" t="str">
        <f t="shared" ref="AV293:AV356" si="248">IF(AND(B293="○",N293="○",M293="○"),K293,"")</f>
        <v/>
      </c>
      <c r="AW293" s="221" t="str">
        <f t="shared" ref="AW293:AW356" si="249">IF(AND(B293="○",N293="○",M293="○"),L293,"")</f>
        <v/>
      </c>
      <c r="AX293" s="228" t="str">
        <f t="shared" ref="AX293:AX356" si="250">IF(F293="農振農用地以外",AO293,"")</f>
        <v/>
      </c>
      <c r="AY293" s="221" t="str">
        <f t="shared" ref="AY293:AY356" si="251">IF(F293="農振農用地以外",AP293,"")</f>
        <v/>
      </c>
      <c r="AZ293" s="237" t="str">
        <f t="shared" ref="AZ293:AZ356" si="252">IF(F293="農振農用地以外",AQ293,"")</f>
        <v/>
      </c>
      <c r="BA293" s="213" t="str">
        <f t="shared" ref="BA293:BA356" si="253">IF(C293="○",J293,"")</f>
        <v/>
      </c>
      <c r="BB293" s="221" t="str">
        <f t="shared" ref="BB293:BB356" si="254">IF(C293="○",K293,"")</f>
        <v/>
      </c>
      <c r="BC293" s="232" t="str">
        <f t="shared" ref="BC293:BC356" si="255">IF(C293="○",L293,"")</f>
        <v/>
      </c>
      <c r="BD293" s="229" t="str">
        <f t="shared" ref="BD293:BD356" si="256">IF(AND(C293="○",M293="○"),J293,"")</f>
        <v/>
      </c>
      <c r="BE293" s="222" t="str">
        <f t="shared" ref="BE293:BE356" si="257">IF(AND(C293="○",M293="○"),K293,"")</f>
        <v/>
      </c>
      <c r="BF293" s="233" t="str">
        <f t="shared" ref="BF293:BF356" si="258">IF(AND(C293="○",M293="○"),L293,"")</f>
        <v/>
      </c>
      <c r="BG293" s="222" t="str">
        <f t="shared" ref="BG293:BG356" si="259">IF(AND(C293="○",N293="○"),J293,"")</f>
        <v/>
      </c>
      <c r="BH293" s="222" t="str">
        <f t="shared" ref="BH293:BH356" si="260">IF(AND(C293="○",N293="○"),K293,"")</f>
        <v/>
      </c>
      <c r="BI293" s="222" t="str">
        <f t="shared" ref="BI293:BI356" si="261">IF(AND(C293="○",N293="○"),L293,"")</f>
        <v/>
      </c>
      <c r="BJ293" s="213" t="str">
        <f t="shared" ref="BJ293:BJ356" si="262">IF(D293="○",J293,"")</f>
        <v/>
      </c>
      <c r="BK293" s="221" t="str">
        <f t="shared" ref="BK293:BK356" si="263">IF(D293="○",K293,"")</f>
        <v/>
      </c>
      <c r="BL293" s="232" t="str">
        <f t="shared" ref="BL293:BL356" si="264">IF(D293="○",L293,"")</f>
        <v/>
      </c>
      <c r="BM293" s="228" t="str">
        <f t="shared" ref="BM293:BM356" si="265">IF(AND(D293="○",M293="○"),J293,"")</f>
        <v/>
      </c>
      <c r="BN293" s="221" t="str">
        <f t="shared" ref="BN293:BN356" si="266">IF(AND(D293="○",M293="○"),K293,"")</f>
        <v/>
      </c>
      <c r="BO293" s="232" t="str">
        <f t="shared" ref="BO293:BO356" si="267">IF(AND(D293="○",M293="○"),L293,"")</f>
        <v/>
      </c>
      <c r="BP293" s="221" t="str">
        <f t="shared" ref="BP293:BP356" si="268">IF(AND(D293="○",N293="○"),J293,"")</f>
        <v/>
      </c>
      <c r="BQ293" s="221" t="str">
        <f t="shared" ref="BQ293:BQ356" si="269">IF(AND(D293="○",N293="○"),K293,"")</f>
        <v/>
      </c>
      <c r="BR293" s="237" t="str">
        <f t="shared" ref="BR293:BR356" si="270">IF(AND(D293="○",N293="○"),L293,"")</f>
        <v/>
      </c>
    </row>
    <row r="294" spans="1:70" s="77" customFormat="1" ht="15" customHeight="1">
      <c r="A294" s="102"/>
      <c r="B294" s="102"/>
      <c r="C294" s="102"/>
      <c r="D294" s="144"/>
      <c r="E294" s="102"/>
      <c r="F294" s="150"/>
      <c r="G294" s="166"/>
      <c r="H294" s="180"/>
      <c r="I294" s="180"/>
      <c r="J294" s="166"/>
      <c r="K294" s="166"/>
      <c r="L294" s="166"/>
      <c r="M294" s="201"/>
      <c r="N294" s="201"/>
      <c r="O294" s="209"/>
      <c r="Q294" s="213" t="str">
        <f t="shared" si="217"/>
        <v/>
      </c>
      <c r="R294" s="221" t="str">
        <f t="shared" si="218"/>
        <v/>
      </c>
      <c r="S294" s="221" t="str">
        <f t="shared" si="219"/>
        <v/>
      </c>
      <c r="T294" s="228" t="str">
        <f t="shared" si="220"/>
        <v/>
      </c>
      <c r="U294" s="221" t="str">
        <f t="shared" si="221"/>
        <v/>
      </c>
      <c r="V294" s="232" t="str">
        <f t="shared" si="222"/>
        <v/>
      </c>
      <c r="W294" s="221" t="str">
        <f t="shared" si="223"/>
        <v/>
      </c>
      <c r="X294" s="221" t="str">
        <f t="shared" si="224"/>
        <v/>
      </c>
      <c r="Y294" s="221" t="str">
        <f t="shared" si="225"/>
        <v/>
      </c>
      <c r="Z294" s="228" t="str">
        <f t="shared" si="226"/>
        <v/>
      </c>
      <c r="AA294" s="221" t="str">
        <f t="shared" si="227"/>
        <v/>
      </c>
      <c r="AB294" s="237" t="str">
        <f t="shared" si="228"/>
        <v/>
      </c>
      <c r="AC294" s="213" t="str">
        <f t="shared" si="229"/>
        <v/>
      </c>
      <c r="AD294" s="221" t="str">
        <f t="shared" si="230"/>
        <v/>
      </c>
      <c r="AE294" s="221" t="str">
        <f t="shared" si="231"/>
        <v/>
      </c>
      <c r="AF294" s="228" t="str">
        <f t="shared" si="232"/>
        <v/>
      </c>
      <c r="AG294" s="221" t="str">
        <f t="shared" si="233"/>
        <v/>
      </c>
      <c r="AH294" s="232" t="str">
        <f t="shared" si="234"/>
        <v/>
      </c>
      <c r="AI294" s="221" t="str">
        <f t="shared" si="235"/>
        <v/>
      </c>
      <c r="AJ294" s="221" t="str">
        <f t="shared" si="236"/>
        <v/>
      </c>
      <c r="AK294" s="221" t="str">
        <f t="shared" si="237"/>
        <v/>
      </c>
      <c r="AL294" s="228" t="str">
        <f t="shared" si="238"/>
        <v/>
      </c>
      <c r="AM294" s="221" t="str">
        <f t="shared" si="239"/>
        <v/>
      </c>
      <c r="AN294" s="237" t="str">
        <f t="shared" si="240"/>
        <v/>
      </c>
      <c r="AO294" s="213" t="str">
        <f t="shared" si="241"/>
        <v/>
      </c>
      <c r="AP294" s="221" t="str">
        <f t="shared" si="242"/>
        <v/>
      </c>
      <c r="AQ294" s="221" t="str">
        <f t="shared" si="243"/>
        <v/>
      </c>
      <c r="AR294" s="228" t="str">
        <f t="shared" si="244"/>
        <v/>
      </c>
      <c r="AS294" s="221" t="str">
        <f t="shared" si="245"/>
        <v/>
      </c>
      <c r="AT294" s="232" t="str">
        <f t="shared" si="246"/>
        <v/>
      </c>
      <c r="AU294" s="221" t="str">
        <f t="shared" si="247"/>
        <v/>
      </c>
      <c r="AV294" s="221" t="str">
        <f t="shared" si="248"/>
        <v/>
      </c>
      <c r="AW294" s="221" t="str">
        <f t="shared" si="249"/>
        <v/>
      </c>
      <c r="AX294" s="228" t="str">
        <f t="shared" si="250"/>
        <v/>
      </c>
      <c r="AY294" s="221" t="str">
        <f t="shared" si="251"/>
        <v/>
      </c>
      <c r="AZ294" s="237" t="str">
        <f t="shared" si="252"/>
        <v/>
      </c>
      <c r="BA294" s="213" t="str">
        <f t="shared" si="253"/>
        <v/>
      </c>
      <c r="BB294" s="221" t="str">
        <f t="shared" si="254"/>
        <v/>
      </c>
      <c r="BC294" s="232" t="str">
        <f t="shared" si="255"/>
        <v/>
      </c>
      <c r="BD294" s="229" t="str">
        <f t="shared" si="256"/>
        <v/>
      </c>
      <c r="BE294" s="222" t="str">
        <f t="shared" si="257"/>
        <v/>
      </c>
      <c r="BF294" s="233" t="str">
        <f t="shared" si="258"/>
        <v/>
      </c>
      <c r="BG294" s="222" t="str">
        <f t="shared" si="259"/>
        <v/>
      </c>
      <c r="BH294" s="222" t="str">
        <f t="shared" si="260"/>
        <v/>
      </c>
      <c r="BI294" s="222" t="str">
        <f t="shared" si="261"/>
        <v/>
      </c>
      <c r="BJ294" s="213" t="str">
        <f t="shared" si="262"/>
        <v/>
      </c>
      <c r="BK294" s="221" t="str">
        <f t="shared" si="263"/>
        <v/>
      </c>
      <c r="BL294" s="232" t="str">
        <f t="shared" si="264"/>
        <v/>
      </c>
      <c r="BM294" s="228" t="str">
        <f t="shared" si="265"/>
        <v/>
      </c>
      <c r="BN294" s="221" t="str">
        <f t="shared" si="266"/>
        <v/>
      </c>
      <c r="BO294" s="232" t="str">
        <f t="shared" si="267"/>
        <v/>
      </c>
      <c r="BP294" s="221" t="str">
        <f t="shared" si="268"/>
        <v/>
      </c>
      <c r="BQ294" s="221" t="str">
        <f t="shared" si="269"/>
        <v/>
      </c>
      <c r="BR294" s="237" t="str">
        <f t="shared" si="270"/>
        <v/>
      </c>
    </row>
    <row r="295" spans="1:70" s="77" customFormat="1" ht="15" customHeight="1">
      <c r="A295" s="102"/>
      <c r="B295" s="102"/>
      <c r="C295" s="102"/>
      <c r="D295" s="144"/>
      <c r="E295" s="102"/>
      <c r="F295" s="150"/>
      <c r="G295" s="166"/>
      <c r="H295" s="180"/>
      <c r="I295" s="180"/>
      <c r="J295" s="166"/>
      <c r="K295" s="166"/>
      <c r="L295" s="166"/>
      <c r="M295" s="201"/>
      <c r="N295" s="201"/>
      <c r="O295" s="209"/>
      <c r="Q295" s="213" t="str">
        <f t="shared" si="217"/>
        <v/>
      </c>
      <c r="R295" s="221" t="str">
        <f t="shared" si="218"/>
        <v/>
      </c>
      <c r="S295" s="221" t="str">
        <f t="shared" si="219"/>
        <v/>
      </c>
      <c r="T295" s="228" t="str">
        <f t="shared" si="220"/>
        <v/>
      </c>
      <c r="U295" s="221" t="str">
        <f t="shared" si="221"/>
        <v/>
      </c>
      <c r="V295" s="232" t="str">
        <f t="shared" si="222"/>
        <v/>
      </c>
      <c r="W295" s="221" t="str">
        <f t="shared" si="223"/>
        <v/>
      </c>
      <c r="X295" s="221" t="str">
        <f t="shared" si="224"/>
        <v/>
      </c>
      <c r="Y295" s="221" t="str">
        <f t="shared" si="225"/>
        <v/>
      </c>
      <c r="Z295" s="228" t="str">
        <f t="shared" si="226"/>
        <v/>
      </c>
      <c r="AA295" s="221" t="str">
        <f t="shared" si="227"/>
        <v/>
      </c>
      <c r="AB295" s="237" t="str">
        <f t="shared" si="228"/>
        <v/>
      </c>
      <c r="AC295" s="213" t="str">
        <f t="shared" si="229"/>
        <v/>
      </c>
      <c r="AD295" s="221" t="str">
        <f t="shared" si="230"/>
        <v/>
      </c>
      <c r="AE295" s="221" t="str">
        <f t="shared" si="231"/>
        <v/>
      </c>
      <c r="AF295" s="228" t="str">
        <f t="shared" si="232"/>
        <v/>
      </c>
      <c r="AG295" s="221" t="str">
        <f t="shared" si="233"/>
        <v/>
      </c>
      <c r="AH295" s="232" t="str">
        <f t="shared" si="234"/>
        <v/>
      </c>
      <c r="AI295" s="221" t="str">
        <f t="shared" si="235"/>
        <v/>
      </c>
      <c r="AJ295" s="221" t="str">
        <f t="shared" si="236"/>
        <v/>
      </c>
      <c r="AK295" s="221" t="str">
        <f t="shared" si="237"/>
        <v/>
      </c>
      <c r="AL295" s="228" t="str">
        <f t="shared" si="238"/>
        <v/>
      </c>
      <c r="AM295" s="221" t="str">
        <f t="shared" si="239"/>
        <v/>
      </c>
      <c r="AN295" s="237" t="str">
        <f t="shared" si="240"/>
        <v/>
      </c>
      <c r="AO295" s="213" t="str">
        <f t="shared" si="241"/>
        <v/>
      </c>
      <c r="AP295" s="221" t="str">
        <f t="shared" si="242"/>
        <v/>
      </c>
      <c r="AQ295" s="221" t="str">
        <f t="shared" si="243"/>
        <v/>
      </c>
      <c r="AR295" s="228" t="str">
        <f t="shared" si="244"/>
        <v/>
      </c>
      <c r="AS295" s="221" t="str">
        <f t="shared" si="245"/>
        <v/>
      </c>
      <c r="AT295" s="232" t="str">
        <f t="shared" si="246"/>
        <v/>
      </c>
      <c r="AU295" s="221" t="str">
        <f t="shared" si="247"/>
        <v/>
      </c>
      <c r="AV295" s="221" t="str">
        <f t="shared" si="248"/>
        <v/>
      </c>
      <c r="AW295" s="221" t="str">
        <f t="shared" si="249"/>
        <v/>
      </c>
      <c r="AX295" s="228" t="str">
        <f t="shared" si="250"/>
        <v/>
      </c>
      <c r="AY295" s="221" t="str">
        <f t="shared" si="251"/>
        <v/>
      </c>
      <c r="AZ295" s="237" t="str">
        <f t="shared" si="252"/>
        <v/>
      </c>
      <c r="BA295" s="213" t="str">
        <f t="shared" si="253"/>
        <v/>
      </c>
      <c r="BB295" s="221" t="str">
        <f t="shared" si="254"/>
        <v/>
      </c>
      <c r="BC295" s="232" t="str">
        <f t="shared" si="255"/>
        <v/>
      </c>
      <c r="BD295" s="229" t="str">
        <f t="shared" si="256"/>
        <v/>
      </c>
      <c r="BE295" s="222" t="str">
        <f t="shared" si="257"/>
        <v/>
      </c>
      <c r="BF295" s="233" t="str">
        <f t="shared" si="258"/>
        <v/>
      </c>
      <c r="BG295" s="222" t="str">
        <f t="shared" si="259"/>
        <v/>
      </c>
      <c r="BH295" s="222" t="str">
        <f t="shared" si="260"/>
        <v/>
      </c>
      <c r="BI295" s="222" t="str">
        <f t="shared" si="261"/>
        <v/>
      </c>
      <c r="BJ295" s="213" t="str">
        <f t="shared" si="262"/>
        <v/>
      </c>
      <c r="BK295" s="221" t="str">
        <f t="shared" si="263"/>
        <v/>
      </c>
      <c r="BL295" s="232" t="str">
        <f t="shared" si="264"/>
        <v/>
      </c>
      <c r="BM295" s="228" t="str">
        <f t="shared" si="265"/>
        <v/>
      </c>
      <c r="BN295" s="221" t="str">
        <f t="shared" si="266"/>
        <v/>
      </c>
      <c r="BO295" s="232" t="str">
        <f t="shared" si="267"/>
        <v/>
      </c>
      <c r="BP295" s="221" t="str">
        <f t="shared" si="268"/>
        <v/>
      </c>
      <c r="BQ295" s="221" t="str">
        <f t="shared" si="269"/>
        <v/>
      </c>
      <c r="BR295" s="237" t="str">
        <f t="shared" si="270"/>
        <v/>
      </c>
    </row>
    <row r="296" spans="1:70" s="77" customFormat="1" ht="15" customHeight="1">
      <c r="A296" s="102"/>
      <c r="B296" s="102"/>
      <c r="C296" s="102"/>
      <c r="D296" s="144"/>
      <c r="E296" s="102"/>
      <c r="F296" s="150"/>
      <c r="G296" s="166"/>
      <c r="H296" s="180"/>
      <c r="I296" s="180"/>
      <c r="J296" s="166"/>
      <c r="K296" s="166"/>
      <c r="L296" s="166"/>
      <c r="M296" s="201"/>
      <c r="N296" s="201"/>
      <c r="O296" s="209"/>
      <c r="Q296" s="213" t="str">
        <f t="shared" si="217"/>
        <v/>
      </c>
      <c r="R296" s="221" t="str">
        <f t="shared" si="218"/>
        <v/>
      </c>
      <c r="S296" s="221" t="str">
        <f t="shared" si="219"/>
        <v/>
      </c>
      <c r="T296" s="228" t="str">
        <f t="shared" si="220"/>
        <v/>
      </c>
      <c r="U296" s="221" t="str">
        <f t="shared" si="221"/>
        <v/>
      </c>
      <c r="V296" s="232" t="str">
        <f t="shared" si="222"/>
        <v/>
      </c>
      <c r="W296" s="221" t="str">
        <f t="shared" si="223"/>
        <v/>
      </c>
      <c r="X296" s="221" t="str">
        <f t="shared" si="224"/>
        <v/>
      </c>
      <c r="Y296" s="221" t="str">
        <f t="shared" si="225"/>
        <v/>
      </c>
      <c r="Z296" s="228" t="str">
        <f t="shared" si="226"/>
        <v/>
      </c>
      <c r="AA296" s="221" t="str">
        <f t="shared" si="227"/>
        <v/>
      </c>
      <c r="AB296" s="237" t="str">
        <f t="shared" si="228"/>
        <v/>
      </c>
      <c r="AC296" s="213" t="str">
        <f t="shared" si="229"/>
        <v/>
      </c>
      <c r="AD296" s="221" t="str">
        <f t="shared" si="230"/>
        <v/>
      </c>
      <c r="AE296" s="221" t="str">
        <f t="shared" si="231"/>
        <v/>
      </c>
      <c r="AF296" s="228" t="str">
        <f t="shared" si="232"/>
        <v/>
      </c>
      <c r="AG296" s="221" t="str">
        <f t="shared" si="233"/>
        <v/>
      </c>
      <c r="AH296" s="232" t="str">
        <f t="shared" si="234"/>
        <v/>
      </c>
      <c r="AI296" s="221" t="str">
        <f t="shared" si="235"/>
        <v/>
      </c>
      <c r="AJ296" s="221" t="str">
        <f t="shared" si="236"/>
        <v/>
      </c>
      <c r="AK296" s="221" t="str">
        <f t="shared" si="237"/>
        <v/>
      </c>
      <c r="AL296" s="228" t="str">
        <f t="shared" si="238"/>
        <v/>
      </c>
      <c r="AM296" s="221" t="str">
        <f t="shared" si="239"/>
        <v/>
      </c>
      <c r="AN296" s="237" t="str">
        <f t="shared" si="240"/>
        <v/>
      </c>
      <c r="AO296" s="213" t="str">
        <f t="shared" si="241"/>
        <v/>
      </c>
      <c r="AP296" s="221" t="str">
        <f t="shared" si="242"/>
        <v/>
      </c>
      <c r="AQ296" s="221" t="str">
        <f t="shared" si="243"/>
        <v/>
      </c>
      <c r="AR296" s="228" t="str">
        <f t="shared" si="244"/>
        <v/>
      </c>
      <c r="AS296" s="221" t="str">
        <f t="shared" si="245"/>
        <v/>
      </c>
      <c r="AT296" s="232" t="str">
        <f t="shared" si="246"/>
        <v/>
      </c>
      <c r="AU296" s="221" t="str">
        <f t="shared" si="247"/>
        <v/>
      </c>
      <c r="AV296" s="221" t="str">
        <f t="shared" si="248"/>
        <v/>
      </c>
      <c r="AW296" s="221" t="str">
        <f t="shared" si="249"/>
        <v/>
      </c>
      <c r="AX296" s="228" t="str">
        <f t="shared" si="250"/>
        <v/>
      </c>
      <c r="AY296" s="221" t="str">
        <f t="shared" si="251"/>
        <v/>
      </c>
      <c r="AZ296" s="237" t="str">
        <f t="shared" si="252"/>
        <v/>
      </c>
      <c r="BA296" s="213" t="str">
        <f t="shared" si="253"/>
        <v/>
      </c>
      <c r="BB296" s="221" t="str">
        <f t="shared" si="254"/>
        <v/>
      </c>
      <c r="BC296" s="232" t="str">
        <f t="shared" si="255"/>
        <v/>
      </c>
      <c r="BD296" s="229" t="str">
        <f t="shared" si="256"/>
        <v/>
      </c>
      <c r="BE296" s="222" t="str">
        <f t="shared" si="257"/>
        <v/>
      </c>
      <c r="BF296" s="233" t="str">
        <f t="shared" si="258"/>
        <v/>
      </c>
      <c r="BG296" s="222" t="str">
        <f t="shared" si="259"/>
        <v/>
      </c>
      <c r="BH296" s="222" t="str">
        <f t="shared" si="260"/>
        <v/>
      </c>
      <c r="BI296" s="222" t="str">
        <f t="shared" si="261"/>
        <v/>
      </c>
      <c r="BJ296" s="213" t="str">
        <f t="shared" si="262"/>
        <v/>
      </c>
      <c r="BK296" s="221" t="str">
        <f t="shared" si="263"/>
        <v/>
      </c>
      <c r="BL296" s="232" t="str">
        <f t="shared" si="264"/>
        <v/>
      </c>
      <c r="BM296" s="228" t="str">
        <f t="shared" si="265"/>
        <v/>
      </c>
      <c r="BN296" s="221" t="str">
        <f t="shared" si="266"/>
        <v/>
      </c>
      <c r="BO296" s="232" t="str">
        <f t="shared" si="267"/>
        <v/>
      </c>
      <c r="BP296" s="221" t="str">
        <f t="shared" si="268"/>
        <v/>
      </c>
      <c r="BQ296" s="221" t="str">
        <f t="shared" si="269"/>
        <v/>
      </c>
      <c r="BR296" s="237" t="str">
        <f t="shared" si="270"/>
        <v/>
      </c>
    </row>
    <row r="297" spans="1:70" s="77" customFormat="1" ht="15" customHeight="1">
      <c r="A297" s="102"/>
      <c r="B297" s="102"/>
      <c r="C297" s="102"/>
      <c r="D297" s="144"/>
      <c r="E297" s="102"/>
      <c r="F297" s="150"/>
      <c r="G297" s="166"/>
      <c r="H297" s="180"/>
      <c r="I297" s="180"/>
      <c r="J297" s="166"/>
      <c r="K297" s="166"/>
      <c r="L297" s="166"/>
      <c r="M297" s="201"/>
      <c r="N297" s="201"/>
      <c r="O297" s="209"/>
      <c r="Q297" s="213" t="str">
        <f t="shared" si="217"/>
        <v/>
      </c>
      <c r="R297" s="221" t="str">
        <f t="shared" si="218"/>
        <v/>
      </c>
      <c r="S297" s="221" t="str">
        <f t="shared" si="219"/>
        <v/>
      </c>
      <c r="T297" s="228" t="str">
        <f t="shared" si="220"/>
        <v/>
      </c>
      <c r="U297" s="221" t="str">
        <f t="shared" si="221"/>
        <v/>
      </c>
      <c r="V297" s="232" t="str">
        <f t="shared" si="222"/>
        <v/>
      </c>
      <c r="W297" s="221" t="str">
        <f t="shared" si="223"/>
        <v/>
      </c>
      <c r="X297" s="221" t="str">
        <f t="shared" si="224"/>
        <v/>
      </c>
      <c r="Y297" s="221" t="str">
        <f t="shared" si="225"/>
        <v/>
      </c>
      <c r="Z297" s="228" t="str">
        <f t="shared" si="226"/>
        <v/>
      </c>
      <c r="AA297" s="221" t="str">
        <f t="shared" si="227"/>
        <v/>
      </c>
      <c r="AB297" s="237" t="str">
        <f t="shared" si="228"/>
        <v/>
      </c>
      <c r="AC297" s="213" t="str">
        <f t="shared" si="229"/>
        <v/>
      </c>
      <c r="AD297" s="221" t="str">
        <f t="shared" si="230"/>
        <v/>
      </c>
      <c r="AE297" s="221" t="str">
        <f t="shared" si="231"/>
        <v/>
      </c>
      <c r="AF297" s="228" t="str">
        <f t="shared" si="232"/>
        <v/>
      </c>
      <c r="AG297" s="221" t="str">
        <f t="shared" si="233"/>
        <v/>
      </c>
      <c r="AH297" s="232" t="str">
        <f t="shared" si="234"/>
        <v/>
      </c>
      <c r="AI297" s="221" t="str">
        <f t="shared" si="235"/>
        <v/>
      </c>
      <c r="AJ297" s="221" t="str">
        <f t="shared" si="236"/>
        <v/>
      </c>
      <c r="AK297" s="221" t="str">
        <f t="shared" si="237"/>
        <v/>
      </c>
      <c r="AL297" s="228" t="str">
        <f t="shared" si="238"/>
        <v/>
      </c>
      <c r="AM297" s="221" t="str">
        <f t="shared" si="239"/>
        <v/>
      </c>
      <c r="AN297" s="237" t="str">
        <f t="shared" si="240"/>
        <v/>
      </c>
      <c r="AO297" s="213" t="str">
        <f t="shared" si="241"/>
        <v/>
      </c>
      <c r="AP297" s="221" t="str">
        <f t="shared" si="242"/>
        <v/>
      </c>
      <c r="AQ297" s="221" t="str">
        <f t="shared" si="243"/>
        <v/>
      </c>
      <c r="AR297" s="228" t="str">
        <f t="shared" si="244"/>
        <v/>
      </c>
      <c r="AS297" s="221" t="str">
        <f t="shared" si="245"/>
        <v/>
      </c>
      <c r="AT297" s="232" t="str">
        <f t="shared" si="246"/>
        <v/>
      </c>
      <c r="AU297" s="221" t="str">
        <f t="shared" si="247"/>
        <v/>
      </c>
      <c r="AV297" s="221" t="str">
        <f t="shared" si="248"/>
        <v/>
      </c>
      <c r="AW297" s="221" t="str">
        <f t="shared" si="249"/>
        <v/>
      </c>
      <c r="AX297" s="228" t="str">
        <f t="shared" si="250"/>
        <v/>
      </c>
      <c r="AY297" s="221" t="str">
        <f t="shared" si="251"/>
        <v/>
      </c>
      <c r="AZ297" s="237" t="str">
        <f t="shared" si="252"/>
        <v/>
      </c>
      <c r="BA297" s="213" t="str">
        <f t="shared" si="253"/>
        <v/>
      </c>
      <c r="BB297" s="221" t="str">
        <f t="shared" si="254"/>
        <v/>
      </c>
      <c r="BC297" s="232" t="str">
        <f t="shared" si="255"/>
        <v/>
      </c>
      <c r="BD297" s="229" t="str">
        <f t="shared" si="256"/>
        <v/>
      </c>
      <c r="BE297" s="222" t="str">
        <f t="shared" si="257"/>
        <v/>
      </c>
      <c r="BF297" s="233" t="str">
        <f t="shared" si="258"/>
        <v/>
      </c>
      <c r="BG297" s="222" t="str">
        <f t="shared" si="259"/>
        <v/>
      </c>
      <c r="BH297" s="222" t="str">
        <f t="shared" si="260"/>
        <v/>
      </c>
      <c r="BI297" s="222" t="str">
        <f t="shared" si="261"/>
        <v/>
      </c>
      <c r="BJ297" s="213" t="str">
        <f t="shared" si="262"/>
        <v/>
      </c>
      <c r="BK297" s="221" t="str">
        <f t="shared" si="263"/>
        <v/>
      </c>
      <c r="BL297" s="232" t="str">
        <f t="shared" si="264"/>
        <v/>
      </c>
      <c r="BM297" s="228" t="str">
        <f t="shared" si="265"/>
        <v/>
      </c>
      <c r="BN297" s="221" t="str">
        <f t="shared" si="266"/>
        <v/>
      </c>
      <c r="BO297" s="232" t="str">
        <f t="shared" si="267"/>
        <v/>
      </c>
      <c r="BP297" s="221" t="str">
        <f t="shared" si="268"/>
        <v/>
      </c>
      <c r="BQ297" s="221" t="str">
        <f t="shared" si="269"/>
        <v/>
      </c>
      <c r="BR297" s="237" t="str">
        <f t="shared" si="270"/>
        <v/>
      </c>
    </row>
    <row r="298" spans="1:70" s="77" customFormat="1" ht="15" customHeight="1">
      <c r="A298" s="102"/>
      <c r="B298" s="102"/>
      <c r="C298" s="102"/>
      <c r="D298" s="144"/>
      <c r="E298" s="102"/>
      <c r="F298" s="150"/>
      <c r="G298" s="166"/>
      <c r="H298" s="180"/>
      <c r="I298" s="180"/>
      <c r="J298" s="166"/>
      <c r="K298" s="166"/>
      <c r="L298" s="166"/>
      <c r="M298" s="201"/>
      <c r="N298" s="201"/>
      <c r="O298" s="209"/>
      <c r="Q298" s="213" t="str">
        <f t="shared" si="217"/>
        <v/>
      </c>
      <c r="R298" s="221" t="str">
        <f t="shared" si="218"/>
        <v/>
      </c>
      <c r="S298" s="221" t="str">
        <f t="shared" si="219"/>
        <v/>
      </c>
      <c r="T298" s="228" t="str">
        <f t="shared" si="220"/>
        <v/>
      </c>
      <c r="U298" s="221" t="str">
        <f t="shared" si="221"/>
        <v/>
      </c>
      <c r="V298" s="232" t="str">
        <f t="shared" si="222"/>
        <v/>
      </c>
      <c r="W298" s="221" t="str">
        <f t="shared" si="223"/>
        <v/>
      </c>
      <c r="X298" s="221" t="str">
        <f t="shared" si="224"/>
        <v/>
      </c>
      <c r="Y298" s="221" t="str">
        <f t="shared" si="225"/>
        <v/>
      </c>
      <c r="Z298" s="228" t="str">
        <f t="shared" si="226"/>
        <v/>
      </c>
      <c r="AA298" s="221" t="str">
        <f t="shared" si="227"/>
        <v/>
      </c>
      <c r="AB298" s="237" t="str">
        <f t="shared" si="228"/>
        <v/>
      </c>
      <c r="AC298" s="213" t="str">
        <f t="shared" si="229"/>
        <v/>
      </c>
      <c r="AD298" s="221" t="str">
        <f t="shared" si="230"/>
        <v/>
      </c>
      <c r="AE298" s="221" t="str">
        <f t="shared" si="231"/>
        <v/>
      </c>
      <c r="AF298" s="228" t="str">
        <f t="shared" si="232"/>
        <v/>
      </c>
      <c r="AG298" s="221" t="str">
        <f t="shared" si="233"/>
        <v/>
      </c>
      <c r="AH298" s="232" t="str">
        <f t="shared" si="234"/>
        <v/>
      </c>
      <c r="AI298" s="221" t="str">
        <f t="shared" si="235"/>
        <v/>
      </c>
      <c r="AJ298" s="221" t="str">
        <f t="shared" si="236"/>
        <v/>
      </c>
      <c r="AK298" s="221" t="str">
        <f t="shared" si="237"/>
        <v/>
      </c>
      <c r="AL298" s="228" t="str">
        <f t="shared" si="238"/>
        <v/>
      </c>
      <c r="AM298" s="221" t="str">
        <f t="shared" si="239"/>
        <v/>
      </c>
      <c r="AN298" s="237" t="str">
        <f t="shared" si="240"/>
        <v/>
      </c>
      <c r="AO298" s="213" t="str">
        <f t="shared" si="241"/>
        <v/>
      </c>
      <c r="AP298" s="221" t="str">
        <f t="shared" si="242"/>
        <v/>
      </c>
      <c r="AQ298" s="221" t="str">
        <f t="shared" si="243"/>
        <v/>
      </c>
      <c r="AR298" s="228" t="str">
        <f t="shared" si="244"/>
        <v/>
      </c>
      <c r="AS298" s="221" t="str">
        <f t="shared" si="245"/>
        <v/>
      </c>
      <c r="AT298" s="232" t="str">
        <f t="shared" si="246"/>
        <v/>
      </c>
      <c r="AU298" s="221" t="str">
        <f t="shared" si="247"/>
        <v/>
      </c>
      <c r="AV298" s="221" t="str">
        <f t="shared" si="248"/>
        <v/>
      </c>
      <c r="AW298" s="221" t="str">
        <f t="shared" si="249"/>
        <v/>
      </c>
      <c r="AX298" s="228" t="str">
        <f t="shared" si="250"/>
        <v/>
      </c>
      <c r="AY298" s="221" t="str">
        <f t="shared" si="251"/>
        <v/>
      </c>
      <c r="AZ298" s="237" t="str">
        <f t="shared" si="252"/>
        <v/>
      </c>
      <c r="BA298" s="213" t="str">
        <f t="shared" si="253"/>
        <v/>
      </c>
      <c r="BB298" s="221" t="str">
        <f t="shared" si="254"/>
        <v/>
      </c>
      <c r="BC298" s="232" t="str">
        <f t="shared" si="255"/>
        <v/>
      </c>
      <c r="BD298" s="229" t="str">
        <f t="shared" si="256"/>
        <v/>
      </c>
      <c r="BE298" s="222" t="str">
        <f t="shared" si="257"/>
        <v/>
      </c>
      <c r="BF298" s="233" t="str">
        <f t="shared" si="258"/>
        <v/>
      </c>
      <c r="BG298" s="222" t="str">
        <f t="shared" si="259"/>
        <v/>
      </c>
      <c r="BH298" s="222" t="str">
        <f t="shared" si="260"/>
        <v/>
      </c>
      <c r="BI298" s="222" t="str">
        <f t="shared" si="261"/>
        <v/>
      </c>
      <c r="BJ298" s="213" t="str">
        <f t="shared" si="262"/>
        <v/>
      </c>
      <c r="BK298" s="221" t="str">
        <f t="shared" si="263"/>
        <v/>
      </c>
      <c r="BL298" s="232" t="str">
        <f t="shared" si="264"/>
        <v/>
      </c>
      <c r="BM298" s="228" t="str">
        <f t="shared" si="265"/>
        <v/>
      </c>
      <c r="BN298" s="221" t="str">
        <f t="shared" si="266"/>
        <v/>
      </c>
      <c r="BO298" s="232" t="str">
        <f t="shared" si="267"/>
        <v/>
      </c>
      <c r="BP298" s="221" t="str">
        <f t="shared" si="268"/>
        <v/>
      </c>
      <c r="BQ298" s="221" t="str">
        <f t="shared" si="269"/>
        <v/>
      </c>
      <c r="BR298" s="237" t="str">
        <f t="shared" si="270"/>
        <v/>
      </c>
    </row>
    <row r="299" spans="1:70" s="77" customFormat="1" ht="15" customHeight="1">
      <c r="A299" s="102"/>
      <c r="B299" s="102"/>
      <c r="C299" s="102"/>
      <c r="D299" s="144"/>
      <c r="E299" s="102"/>
      <c r="F299" s="150"/>
      <c r="G299" s="166"/>
      <c r="H299" s="180"/>
      <c r="I299" s="180"/>
      <c r="J299" s="166"/>
      <c r="K299" s="166"/>
      <c r="L299" s="166"/>
      <c r="M299" s="201"/>
      <c r="N299" s="201"/>
      <c r="O299" s="209"/>
      <c r="Q299" s="213" t="str">
        <f t="shared" si="217"/>
        <v/>
      </c>
      <c r="R299" s="221" t="str">
        <f t="shared" si="218"/>
        <v/>
      </c>
      <c r="S299" s="221" t="str">
        <f t="shared" si="219"/>
        <v/>
      </c>
      <c r="T299" s="228" t="str">
        <f t="shared" si="220"/>
        <v/>
      </c>
      <c r="U299" s="221" t="str">
        <f t="shared" si="221"/>
        <v/>
      </c>
      <c r="V299" s="232" t="str">
        <f t="shared" si="222"/>
        <v/>
      </c>
      <c r="W299" s="221" t="str">
        <f t="shared" si="223"/>
        <v/>
      </c>
      <c r="X299" s="221" t="str">
        <f t="shared" si="224"/>
        <v/>
      </c>
      <c r="Y299" s="221" t="str">
        <f t="shared" si="225"/>
        <v/>
      </c>
      <c r="Z299" s="228" t="str">
        <f t="shared" si="226"/>
        <v/>
      </c>
      <c r="AA299" s="221" t="str">
        <f t="shared" si="227"/>
        <v/>
      </c>
      <c r="AB299" s="237" t="str">
        <f t="shared" si="228"/>
        <v/>
      </c>
      <c r="AC299" s="213" t="str">
        <f t="shared" si="229"/>
        <v/>
      </c>
      <c r="AD299" s="221" t="str">
        <f t="shared" si="230"/>
        <v/>
      </c>
      <c r="AE299" s="221" t="str">
        <f t="shared" si="231"/>
        <v/>
      </c>
      <c r="AF299" s="228" t="str">
        <f t="shared" si="232"/>
        <v/>
      </c>
      <c r="AG299" s="221" t="str">
        <f t="shared" si="233"/>
        <v/>
      </c>
      <c r="AH299" s="232" t="str">
        <f t="shared" si="234"/>
        <v/>
      </c>
      <c r="AI299" s="221" t="str">
        <f t="shared" si="235"/>
        <v/>
      </c>
      <c r="AJ299" s="221" t="str">
        <f t="shared" si="236"/>
        <v/>
      </c>
      <c r="AK299" s="221" t="str">
        <f t="shared" si="237"/>
        <v/>
      </c>
      <c r="AL299" s="228" t="str">
        <f t="shared" si="238"/>
        <v/>
      </c>
      <c r="AM299" s="221" t="str">
        <f t="shared" si="239"/>
        <v/>
      </c>
      <c r="AN299" s="237" t="str">
        <f t="shared" si="240"/>
        <v/>
      </c>
      <c r="AO299" s="213" t="str">
        <f t="shared" si="241"/>
        <v/>
      </c>
      <c r="AP299" s="221" t="str">
        <f t="shared" si="242"/>
        <v/>
      </c>
      <c r="AQ299" s="221" t="str">
        <f t="shared" si="243"/>
        <v/>
      </c>
      <c r="AR299" s="228" t="str">
        <f t="shared" si="244"/>
        <v/>
      </c>
      <c r="AS299" s="221" t="str">
        <f t="shared" si="245"/>
        <v/>
      </c>
      <c r="AT299" s="232" t="str">
        <f t="shared" si="246"/>
        <v/>
      </c>
      <c r="AU299" s="221" t="str">
        <f t="shared" si="247"/>
        <v/>
      </c>
      <c r="AV299" s="221" t="str">
        <f t="shared" si="248"/>
        <v/>
      </c>
      <c r="AW299" s="221" t="str">
        <f t="shared" si="249"/>
        <v/>
      </c>
      <c r="AX299" s="228" t="str">
        <f t="shared" si="250"/>
        <v/>
      </c>
      <c r="AY299" s="221" t="str">
        <f t="shared" si="251"/>
        <v/>
      </c>
      <c r="AZ299" s="237" t="str">
        <f t="shared" si="252"/>
        <v/>
      </c>
      <c r="BA299" s="213" t="str">
        <f t="shared" si="253"/>
        <v/>
      </c>
      <c r="BB299" s="221" t="str">
        <f t="shared" si="254"/>
        <v/>
      </c>
      <c r="BC299" s="232" t="str">
        <f t="shared" si="255"/>
        <v/>
      </c>
      <c r="BD299" s="229" t="str">
        <f t="shared" si="256"/>
        <v/>
      </c>
      <c r="BE299" s="222" t="str">
        <f t="shared" si="257"/>
        <v/>
      </c>
      <c r="BF299" s="233" t="str">
        <f t="shared" si="258"/>
        <v/>
      </c>
      <c r="BG299" s="222" t="str">
        <f t="shared" si="259"/>
        <v/>
      </c>
      <c r="BH299" s="222" t="str">
        <f t="shared" si="260"/>
        <v/>
      </c>
      <c r="BI299" s="222" t="str">
        <f t="shared" si="261"/>
        <v/>
      </c>
      <c r="BJ299" s="213" t="str">
        <f t="shared" si="262"/>
        <v/>
      </c>
      <c r="BK299" s="221" t="str">
        <f t="shared" si="263"/>
        <v/>
      </c>
      <c r="BL299" s="232" t="str">
        <f t="shared" si="264"/>
        <v/>
      </c>
      <c r="BM299" s="228" t="str">
        <f t="shared" si="265"/>
        <v/>
      </c>
      <c r="BN299" s="221" t="str">
        <f t="shared" si="266"/>
        <v/>
      </c>
      <c r="BO299" s="232" t="str">
        <f t="shared" si="267"/>
        <v/>
      </c>
      <c r="BP299" s="221" t="str">
        <f t="shared" si="268"/>
        <v/>
      </c>
      <c r="BQ299" s="221" t="str">
        <f t="shared" si="269"/>
        <v/>
      </c>
      <c r="BR299" s="237" t="str">
        <f t="shared" si="270"/>
        <v/>
      </c>
    </row>
    <row r="300" spans="1:70" s="77" customFormat="1" ht="15" customHeight="1">
      <c r="A300" s="102"/>
      <c r="B300" s="102"/>
      <c r="C300" s="102"/>
      <c r="D300" s="144"/>
      <c r="E300" s="102"/>
      <c r="F300" s="150"/>
      <c r="G300" s="166"/>
      <c r="H300" s="180"/>
      <c r="I300" s="180"/>
      <c r="J300" s="166"/>
      <c r="K300" s="166"/>
      <c r="L300" s="166"/>
      <c r="M300" s="201"/>
      <c r="N300" s="201"/>
      <c r="O300" s="209"/>
      <c r="Q300" s="213" t="str">
        <f t="shared" si="217"/>
        <v/>
      </c>
      <c r="R300" s="221" t="str">
        <f t="shared" si="218"/>
        <v/>
      </c>
      <c r="S300" s="221" t="str">
        <f t="shared" si="219"/>
        <v/>
      </c>
      <c r="T300" s="228" t="str">
        <f t="shared" si="220"/>
        <v/>
      </c>
      <c r="U300" s="221" t="str">
        <f t="shared" si="221"/>
        <v/>
      </c>
      <c r="V300" s="232" t="str">
        <f t="shared" si="222"/>
        <v/>
      </c>
      <c r="W300" s="221" t="str">
        <f t="shared" si="223"/>
        <v/>
      </c>
      <c r="X300" s="221" t="str">
        <f t="shared" si="224"/>
        <v/>
      </c>
      <c r="Y300" s="221" t="str">
        <f t="shared" si="225"/>
        <v/>
      </c>
      <c r="Z300" s="228" t="str">
        <f t="shared" si="226"/>
        <v/>
      </c>
      <c r="AA300" s="221" t="str">
        <f t="shared" si="227"/>
        <v/>
      </c>
      <c r="AB300" s="237" t="str">
        <f t="shared" si="228"/>
        <v/>
      </c>
      <c r="AC300" s="213" t="str">
        <f t="shared" si="229"/>
        <v/>
      </c>
      <c r="AD300" s="221" t="str">
        <f t="shared" si="230"/>
        <v/>
      </c>
      <c r="AE300" s="221" t="str">
        <f t="shared" si="231"/>
        <v/>
      </c>
      <c r="AF300" s="228" t="str">
        <f t="shared" si="232"/>
        <v/>
      </c>
      <c r="AG300" s="221" t="str">
        <f t="shared" si="233"/>
        <v/>
      </c>
      <c r="AH300" s="232" t="str">
        <f t="shared" si="234"/>
        <v/>
      </c>
      <c r="AI300" s="221" t="str">
        <f t="shared" si="235"/>
        <v/>
      </c>
      <c r="AJ300" s="221" t="str">
        <f t="shared" si="236"/>
        <v/>
      </c>
      <c r="AK300" s="221" t="str">
        <f t="shared" si="237"/>
        <v/>
      </c>
      <c r="AL300" s="228" t="str">
        <f t="shared" si="238"/>
        <v/>
      </c>
      <c r="AM300" s="221" t="str">
        <f t="shared" si="239"/>
        <v/>
      </c>
      <c r="AN300" s="237" t="str">
        <f t="shared" si="240"/>
        <v/>
      </c>
      <c r="AO300" s="213" t="str">
        <f t="shared" si="241"/>
        <v/>
      </c>
      <c r="AP300" s="221" t="str">
        <f t="shared" si="242"/>
        <v/>
      </c>
      <c r="AQ300" s="221" t="str">
        <f t="shared" si="243"/>
        <v/>
      </c>
      <c r="AR300" s="228" t="str">
        <f t="shared" si="244"/>
        <v/>
      </c>
      <c r="AS300" s="221" t="str">
        <f t="shared" si="245"/>
        <v/>
      </c>
      <c r="AT300" s="232" t="str">
        <f t="shared" si="246"/>
        <v/>
      </c>
      <c r="AU300" s="221" t="str">
        <f t="shared" si="247"/>
        <v/>
      </c>
      <c r="AV300" s="221" t="str">
        <f t="shared" si="248"/>
        <v/>
      </c>
      <c r="AW300" s="221" t="str">
        <f t="shared" si="249"/>
        <v/>
      </c>
      <c r="AX300" s="228" t="str">
        <f t="shared" si="250"/>
        <v/>
      </c>
      <c r="AY300" s="221" t="str">
        <f t="shared" si="251"/>
        <v/>
      </c>
      <c r="AZ300" s="237" t="str">
        <f t="shared" si="252"/>
        <v/>
      </c>
      <c r="BA300" s="213" t="str">
        <f t="shared" si="253"/>
        <v/>
      </c>
      <c r="BB300" s="221" t="str">
        <f t="shared" si="254"/>
        <v/>
      </c>
      <c r="BC300" s="232" t="str">
        <f t="shared" si="255"/>
        <v/>
      </c>
      <c r="BD300" s="229" t="str">
        <f t="shared" si="256"/>
        <v/>
      </c>
      <c r="BE300" s="222" t="str">
        <f t="shared" si="257"/>
        <v/>
      </c>
      <c r="BF300" s="233" t="str">
        <f t="shared" si="258"/>
        <v/>
      </c>
      <c r="BG300" s="222" t="str">
        <f t="shared" si="259"/>
        <v/>
      </c>
      <c r="BH300" s="222" t="str">
        <f t="shared" si="260"/>
        <v/>
      </c>
      <c r="BI300" s="222" t="str">
        <f t="shared" si="261"/>
        <v/>
      </c>
      <c r="BJ300" s="213" t="str">
        <f t="shared" si="262"/>
        <v/>
      </c>
      <c r="BK300" s="221" t="str">
        <f t="shared" si="263"/>
        <v/>
      </c>
      <c r="BL300" s="232" t="str">
        <f t="shared" si="264"/>
        <v/>
      </c>
      <c r="BM300" s="228" t="str">
        <f t="shared" si="265"/>
        <v/>
      </c>
      <c r="BN300" s="221" t="str">
        <f t="shared" si="266"/>
        <v/>
      </c>
      <c r="BO300" s="232" t="str">
        <f t="shared" si="267"/>
        <v/>
      </c>
      <c r="BP300" s="221" t="str">
        <f t="shared" si="268"/>
        <v/>
      </c>
      <c r="BQ300" s="221" t="str">
        <f t="shared" si="269"/>
        <v/>
      </c>
      <c r="BR300" s="237" t="str">
        <f t="shared" si="270"/>
        <v/>
      </c>
    </row>
    <row r="301" spans="1:70" s="77" customFormat="1" ht="15" customHeight="1">
      <c r="A301" s="102"/>
      <c r="B301" s="102"/>
      <c r="C301" s="102"/>
      <c r="D301" s="144"/>
      <c r="E301" s="102"/>
      <c r="F301" s="150"/>
      <c r="G301" s="166"/>
      <c r="H301" s="180"/>
      <c r="I301" s="180"/>
      <c r="J301" s="166"/>
      <c r="K301" s="166"/>
      <c r="L301" s="166"/>
      <c r="M301" s="201"/>
      <c r="N301" s="201"/>
      <c r="O301" s="209"/>
      <c r="Q301" s="213" t="str">
        <f t="shared" si="217"/>
        <v/>
      </c>
      <c r="R301" s="221" t="str">
        <f t="shared" si="218"/>
        <v/>
      </c>
      <c r="S301" s="221" t="str">
        <f t="shared" si="219"/>
        <v/>
      </c>
      <c r="T301" s="228" t="str">
        <f t="shared" si="220"/>
        <v/>
      </c>
      <c r="U301" s="221" t="str">
        <f t="shared" si="221"/>
        <v/>
      </c>
      <c r="V301" s="232" t="str">
        <f t="shared" si="222"/>
        <v/>
      </c>
      <c r="W301" s="221" t="str">
        <f t="shared" si="223"/>
        <v/>
      </c>
      <c r="X301" s="221" t="str">
        <f t="shared" si="224"/>
        <v/>
      </c>
      <c r="Y301" s="221" t="str">
        <f t="shared" si="225"/>
        <v/>
      </c>
      <c r="Z301" s="228" t="str">
        <f t="shared" si="226"/>
        <v/>
      </c>
      <c r="AA301" s="221" t="str">
        <f t="shared" si="227"/>
        <v/>
      </c>
      <c r="AB301" s="237" t="str">
        <f t="shared" si="228"/>
        <v/>
      </c>
      <c r="AC301" s="213" t="str">
        <f t="shared" si="229"/>
        <v/>
      </c>
      <c r="AD301" s="221" t="str">
        <f t="shared" si="230"/>
        <v/>
      </c>
      <c r="AE301" s="221" t="str">
        <f t="shared" si="231"/>
        <v/>
      </c>
      <c r="AF301" s="228" t="str">
        <f t="shared" si="232"/>
        <v/>
      </c>
      <c r="AG301" s="221" t="str">
        <f t="shared" si="233"/>
        <v/>
      </c>
      <c r="AH301" s="232" t="str">
        <f t="shared" si="234"/>
        <v/>
      </c>
      <c r="AI301" s="221" t="str">
        <f t="shared" si="235"/>
        <v/>
      </c>
      <c r="AJ301" s="221" t="str">
        <f t="shared" si="236"/>
        <v/>
      </c>
      <c r="AK301" s="221" t="str">
        <f t="shared" si="237"/>
        <v/>
      </c>
      <c r="AL301" s="228" t="str">
        <f t="shared" si="238"/>
        <v/>
      </c>
      <c r="AM301" s="221" t="str">
        <f t="shared" si="239"/>
        <v/>
      </c>
      <c r="AN301" s="237" t="str">
        <f t="shared" si="240"/>
        <v/>
      </c>
      <c r="AO301" s="213" t="str">
        <f t="shared" si="241"/>
        <v/>
      </c>
      <c r="AP301" s="221" t="str">
        <f t="shared" si="242"/>
        <v/>
      </c>
      <c r="AQ301" s="221" t="str">
        <f t="shared" si="243"/>
        <v/>
      </c>
      <c r="AR301" s="228" t="str">
        <f t="shared" si="244"/>
        <v/>
      </c>
      <c r="AS301" s="221" t="str">
        <f t="shared" si="245"/>
        <v/>
      </c>
      <c r="AT301" s="232" t="str">
        <f t="shared" si="246"/>
        <v/>
      </c>
      <c r="AU301" s="221" t="str">
        <f t="shared" si="247"/>
        <v/>
      </c>
      <c r="AV301" s="221" t="str">
        <f t="shared" si="248"/>
        <v/>
      </c>
      <c r="AW301" s="221" t="str">
        <f t="shared" si="249"/>
        <v/>
      </c>
      <c r="AX301" s="228" t="str">
        <f t="shared" si="250"/>
        <v/>
      </c>
      <c r="AY301" s="221" t="str">
        <f t="shared" si="251"/>
        <v/>
      </c>
      <c r="AZ301" s="237" t="str">
        <f t="shared" si="252"/>
        <v/>
      </c>
      <c r="BA301" s="213" t="str">
        <f t="shared" si="253"/>
        <v/>
      </c>
      <c r="BB301" s="221" t="str">
        <f t="shared" si="254"/>
        <v/>
      </c>
      <c r="BC301" s="232" t="str">
        <f t="shared" si="255"/>
        <v/>
      </c>
      <c r="BD301" s="229" t="str">
        <f t="shared" si="256"/>
        <v/>
      </c>
      <c r="BE301" s="222" t="str">
        <f t="shared" si="257"/>
        <v/>
      </c>
      <c r="BF301" s="233" t="str">
        <f t="shared" si="258"/>
        <v/>
      </c>
      <c r="BG301" s="222" t="str">
        <f t="shared" si="259"/>
        <v/>
      </c>
      <c r="BH301" s="222" t="str">
        <f t="shared" si="260"/>
        <v/>
      </c>
      <c r="BI301" s="222" t="str">
        <f t="shared" si="261"/>
        <v/>
      </c>
      <c r="BJ301" s="213" t="str">
        <f t="shared" si="262"/>
        <v/>
      </c>
      <c r="BK301" s="221" t="str">
        <f t="shared" si="263"/>
        <v/>
      </c>
      <c r="BL301" s="232" t="str">
        <f t="shared" si="264"/>
        <v/>
      </c>
      <c r="BM301" s="228" t="str">
        <f t="shared" si="265"/>
        <v/>
      </c>
      <c r="BN301" s="221" t="str">
        <f t="shared" si="266"/>
        <v/>
      </c>
      <c r="BO301" s="232" t="str">
        <f t="shared" si="267"/>
        <v/>
      </c>
      <c r="BP301" s="221" t="str">
        <f t="shared" si="268"/>
        <v/>
      </c>
      <c r="BQ301" s="221" t="str">
        <f t="shared" si="269"/>
        <v/>
      </c>
      <c r="BR301" s="237" t="str">
        <f t="shared" si="270"/>
        <v/>
      </c>
    </row>
    <row r="302" spans="1:70" s="77" customFormat="1" ht="15" customHeight="1">
      <c r="A302" s="102"/>
      <c r="B302" s="102"/>
      <c r="C302" s="102"/>
      <c r="D302" s="144"/>
      <c r="E302" s="102"/>
      <c r="F302" s="150"/>
      <c r="G302" s="166"/>
      <c r="H302" s="180"/>
      <c r="I302" s="180"/>
      <c r="J302" s="166"/>
      <c r="K302" s="166"/>
      <c r="L302" s="166"/>
      <c r="M302" s="201"/>
      <c r="N302" s="201"/>
      <c r="O302" s="209"/>
      <c r="Q302" s="213" t="str">
        <f t="shared" si="217"/>
        <v/>
      </c>
      <c r="R302" s="221" t="str">
        <f t="shared" si="218"/>
        <v/>
      </c>
      <c r="S302" s="221" t="str">
        <f t="shared" si="219"/>
        <v/>
      </c>
      <c r="T302" s="228" t="str">
        <f t="shared" si="220"/>
        <v/>
      </c>
      <c r="U302" s="221" t="str">
        <f t="shared" si="221"/>
        <v/>
      </c>
      <c r="V302" s="232" t="str">
        <f t="shared" si="222"/>
        <v/>
      </c>
      <c r="W302" s="221" t="str">
        <f t="shared" si="223"/>
        <v/>
      </c>
      <c r="X302" s="221" t="str">
        <f t="shared" si="224"/>
        <v/>
      </c>
      <c r="Y302" s="221" t="str">
        <f t="shared" si="225"/>
        <v/>
      </c>
      <c r="Z302" s="228" t="str">
        <f t="shared" si="226"/>
        <v/>
      </c>
      <c r="AA302" s="221" t="str">
        <f t="shared" si="227"/>
        <v/>
      </c>
      <c r="AB302" s="237" t="str">
        <f t="shared" si="228"/>
        <v/>
      </c>
      <c r="AC302" s="213" t="str">
        <f t="shared" si="229"/>
        <v/>
      </c>
      <c r="AD302" s="221" t="str">
        <f t="shared" si="230"/>
        <v/>
      </c>
      <c r="AE302" s="221" t="str">
        <f t="shared" si="231"/>
        <v/>
      </c>
      <c r="AF302" s="228" t="str">
        <f t="shared" si="232"/>
        <v/>
      </c>
      <c r="AG302" s="221" t="str">
        <f t="shared" si="233"/>
        <v/>
      </c>
      <c r="AH302" s="232" t="str">
        <f t="shared" si="234"/>
        <v/>
      </c>
      <c r="AI302" s="221" t="str">
        <f t="shared" si="235"/>
        <v/>
      </c>
      <c r="AJ302" s="221" t="str">
        <f t="shared" si="236"/>
        <v/>
      </c>
      <c r="AK302" s="221" t="str">
        <f t="shared" si="237"/>
        <v/>
      </c>
      <c r="AL302" s="228" t="str">
        <f t="shared" si="238"/>
        <v/>
      </c>
      <c r="AM302" s="221" t="str">
        <f t="shared" si="239"/>
        <v/>
      </c>
      <c r="AN302" s="237" t="str">
        <f t="shared" si="240"/>
        <v/>
      </c>
      <c r="AO302" s="213" t="str">
        <f t="shared" si="241"/>
        <v/>
      </c>
      <c r="AP302" s="221" t="str">
        <f t="shared" si="242"/>
        <v/>
      </c>
      <c r="AQ302" s="221" t="str">
        <f t="shared" si="243"/>
        <v/>
      </c>
      <c r="AR302" s="228" t="str">
        <f t="shared" si="244"/>
        <v/>
      </c>
      <c r="AS302" s="221" t="str">
        <f t="shared" si="245"/>
        <v/>
      </c>
      <c r="AT302" s="232" t="str">
        <f t="shared" si="246"/>
        <v/>
      </c>
      <c r="AU302" s="221" t="str">
        <f t="shared" si="247"/>
        <v/>
      </c>
      <c r="AV302" s="221" t="str">
        <f t="shared" si="248"/>
        <v/>
      </c>
      <c r="AW302" s="221" t="str">
        <f t="shared" si="249"/>
        <v/>
      </c>
      <c r="AX302" s="228" t="str">
        <f t="shared" si="250"/>
        <v/>
      </c>
      <c r="AY302" s="221" t="str">
        <f t="shared" si="251"/>
        <v/>
      </c>
      <c r="AZ302" s="237" t="str">
        <f t="shared" si="252"/>
        <v/>
      </c>
      <c r="BA302" s="213" t="str">
        <f t="shared" si="253"/>
        <v/>
      </c>
      <c r="BB302" s="221" t="str">
        <f t="shared" si="254"/>
        <v/>
      </c>
      <c r="BC302" s="232" t="str">
        <f t="shared" si="255"/>
        <v/>
      </c>
      <c r="BD302" s="229" t="str">
        <f t="shared" si="256"/>
        <v/>
      </c>
      <c r="BE302" s="222" t="str">
        <f t="shared" si="257"/>
        <v/>
      </c>
      <c r="BF302" s="233" t="str">
        <f t="shared" si="258"/>
        <v/>
      </c>
      <c r="BG302" s="222" t="str">
        <f t="shared" si="259"/>
        <v/>
      </c>
      <c r="BH302" s="222" t="str">
        <f t="shared" si="260"/>
        <v/>
      </c>
      <c r="BI302" s="222" t="str">
        <f t="shared" si="261"/>
        <v/>
      </c>
      <c r="BJ302" s="213" t="str">
        <f t="shared" si="262"/>
        <v/>
      </c>
      <c r="BK302" s="221" t="str">
        <f t="shared" si="263"/>
        <v/>
      </c>
      <c r="BL302" s="232" t="str">
        <f t="shared" si="264"/>
        <v/>
      </c>
      <c r="BM302" s="228" t="str">
        <f t="shared" si="265"/>
        <v/>
      </c>
      <c r="BN302" s="221" t="str">
        <f t="shared" si="266"/>
        <v/>
      </c>
      <c r="BO302" s="232" t="str">
        <f t="shared" si="267"/>
        <v/>
      </c>
      <c r="BP302" s="221" t="str">
        <f t="shared" si="268"/>
        <v/>
      </c>
      <c r="BQ302" s="221" t="str">
        <f t="shared" si="269"/>
        <v/>
      </c>
      <c r="BR302" s="237" t="str">
        <f t="shared" si="270"/>
        <v/>
      </c>
    </row>
    <row r="303" spans="1:70" s="77" customFormat="1" ht="15" customHeight="1">
      <c r="A303" s="102"/>
      <c r="B303" s="102"/>
      <c r="C303" s="102"/>
      <c r="D303" s="144"/>
      <c r="E303" s="102"/>
      <c r="F303" s="150"/>
      <c r="G303" s="166"/>
      <c r="H303" s="180"/>
      <c r="I303" s="180"/>
      <c r="J303" s="166"/>
      <c r="K303" s="166"/>
      <c r="L303" s="166"/>
      <c r="M303" s="201"/>
      <c r="N303" s="201"/>
      <c r="O303" s="209"/>
      <c r="Q303" s="213" t="str">
        <f t="shared" si="217"/>
        <v/>
      </c>
      <c r="R303" s="221" t="str">
        <f t="shared" si="218"/>
        <v/>
      </c>
      <c r="S303" s="221" t="str">
        <f t="shared" si="219"/>
        <v/>
      </c>
      <c r="T303" s="228" t="str">
        <f t="shared" si="220"/>
        <v/>
      </c>
      <c r="U303" s="221" t="str">
        <f t="shared" si="221"/>
        <v/>
      </c>
      <c r="V303" s="232" t="str">
        <f t="shared" si="222"/>
        <v/>
      </c>
      <c r="W303" s="221" t="str">
        <f t="shared" si="223"/>
        <v/>
      </c>
      <c r="X303" s="221" t="str">
        <f t="shared" si="224"/>
        <v/>
      </c>
      <c r="Y303" s="221" t="str">
        <f t="shared" si="225"/>
        <v/>
      </c>
      <c r="Z303" s="228" t="str">
        <f t="shared" si="226"/>
        <v/>
      </c>
      <c r="AA303" s="221" t="str">
        <f t="shared" si="227"/>
        <v/>
      </c>
      <c r="AB303" s="237" t="str">
        <f t="shared" si="228"/>
        <v/>
      </c>
      <c r="AC303" s="213" t="str">
        <f t="shared" si="229"/>
        <v/>
      </c>
      <c r="AD303" s="221" t="str">
        <f t="shared" si="230"/>
        <v/>
      </c>
      <c r="AE303" s="221" t="str">
        <f t="shared" si="231"/>
        <v/>
      </c>
      <c r="AF303" s="228" t="str">
        <f t="shared" si="232"/>
        <v/>
      </c>
      <c r="AG303" s="221" t="str">
        <f t="shared" si="233"/>
        <v/>
      </c>
      <c r="AH303" s="232" t="str">
        <f t="shared" si="234"/>
        <v/>
      </c>
      <c r="AI303" s="221" t="str">
        <f t="shared" si="235"/>
        <v/>
      </c>
      <c r="AJ303" s="221" t="str">
        <f t="shared" si="236"/>
        <v/>
      </c>
      <c r="AK303" s="221" t="str">
        <f t="shared" si="237"/>
        <v/>
      </c>
      <c r="AL303" s="228" t="str">
        <f t="shared" si="238"/>
        <v/>
      </c>
      <c r="AM303" s="221" t="str">
        <f t="shared" si="239"/>
        <v/>
      </c>
      <c r="AN303" s="237" t="str">
        <f t="shared" si="240"/>
        <v/>
      </c>
      <c r="AO303" s="213" t="str">
        <f t="shared" si="241"/>
        <v/>
      </c>
      <c r="AP303" s="221" t="str">
        <f t="shared" si="242"/>
        <v/>
      </c>
      <c r="AQ303" s="221" t="str">
        <f t="shared" si="243"/>
        <v/>
      </c>
      <c r="AR303" s="228" t="str">
        <f t="shared" si="244"/>
        <v/>
      </c>
      <c r="AS303" s="221" t="str">
        <f t="shared" si="245"/>
        <v/>
      </c>
      <c r="AT303" s="232" t="str">
        <f t="shared" si="246"/>
        <v/>
      </c>
      <c r="AU303" s="221" t="str">
        <f t="shared" si="247"/>
        <v/>
      </c>
      <c r="AV303" s="221" t="str">
        <f t="shared" si="248"/>
        <v/>
      </c>
      <c r="AW303" s="221" t="str">
        <f t="shared" si="249"/>
        <v/>
      </c>
      <c r="AX303" s="228" t="str">
        <f t="shared" si="250"/>
        <v/>
      </c>
      <c r="AY303" s="221" t="str">
        <f t="shared" si="251"/>
        <v/>
      </c>
      <c r="AZ303" s="237" t="str">
        <f t="shared" si="252"/>
        <v/>
      </c>
      <c r="BA303" s="213" t="str">
        <f t="shared" si="253"/>
        <v/>
      </c>
      <c r="BB303" s="221" t="str">
        <f t="shared" si="254"/>
        <v/>
      </c>
      <c r="BC303" s="232" t="str">
        <f t="shared" si="255"/>
        <v/>
      </c>
      <c r="BD303" s="229" t="str">
        <f t="shared" si="256"/>
        <v/>
      </c>
      <c r="BE303" s="222" t="str">
        <f t="shared" si="257"/>
        <v/>
      </c>
      <c r="BF303" s="233" t="str">
        <f t="shared" si="258"/>
        <v/>
      </c>
      <c r="BG303" s="222" t="str">
        <f t="shared" si="259"/>
        <v/>
      </c>
      <c r="BH303" s="222" t="str">
        <f t="shared" si="260"/>
        <v/>
      </c>
      <c r="BI303" s="222" t="str">
        <f t="shared" si="261"/>
        <v/>
      </c>
      <c r="BJ303" s="213" t="str">
        <f t="shared" si="262"/>
        <v/>
      </c>
      <c r="BK303" s="221" t="str">
        <f t="shared" si="263"/>
        <v/>
      </c>
      <c r="BL303" s="232" t="str">
        <f t="shared" si="264"/>
        <v/>
      </c>
      <c r="BM303" s="228" t="str">
        <f t="shared" si="265"/>
        <v/>
      </c>
      <c r="BN303" s="221" t="str">
        <f t="shared" si="266"/>
        <v/>
      </c>
      <c r="BO303" s="232" t="str">
        <f t="shared" si="267"/>
        <v/>
      </c>
      <c r="BP303" s="221" t="str">
        <f t="shared" si="268"/>
        <v/>
      </c>
      <c r="BQ303" s="221" t="str">
        <f t="shared" si="269"/>
        <v/>
      </c>
      <c r="BR303" s="237" t="str">
        <f t="shared" si="270"/>
        <v/>
      </c>
    </row>
    <row r="304" spans="1:70" s="77" customFormat="1" ht="15" customHeight="1">
      <c r="A304" s="102"/>
      <c r="B304" s="102"/>
      <c r="C304" s="102"/>
      <c r="D304" s="144"/>
      <c r="E304" s="102"/>
      <c r="F304" s="150"/>
      <c r="G304" s="166"/>
      <c r="H304" s="180"/>
      <c r="I304" s="180"/>
      <c r="J304" s="166"/>
      <c r="K304" s="166"/>
      <c r="L304" s="166"/>
      <c r="M304" s="201"/>
      <c r="N304" s="201"/>
      <c r="O304" s="209"/>
      <c r="Q304" s="213" t="str">
        <f t="shared" si="217"/>
        <v/>
      </c>
      <c r="R304" s="221" t="str">
        <f t="shared" si="218"/>
        <v/>
      </c>
      <c r="S304" s="221" t="str">
        <f t="shared" si="219"/>
        <v/>
      </c>
      <c r="T304" s="228" t="str">
        <f t="shared" si="220"/>
        <v/>
      </c>
      <c r="U304" s="221" t="str">
        <f t="shared" si="221"/>
        <v/>
      </c>
      <c r="V304" s="232" t="str">
        <f t="shared" si="222"/>
        <v/>
      </c>
      <c r="W304" s="221" t="str">
        <f t="shared" si="223"/>
        <v/>
      </c>
      <c r="X304" s="221" t="str">
        <f t="shared" si="224"/>
        <v/>
      </c>
      <c r="Y304" s="221" t="str">
        <f t="shared" si="225"/>
        <v/>
      </c>
      <c r="Z304" s="228" t="str">
        <f t="shared" si="226"/>
        <v/>
      </c>
      <c r="AA304" s="221" t="str">
        <f t="shared" si="227"/>
        <v/>
      </c>
      <c r="AB304" s="237" t="str">
        <f t="shared" si="228"/>
        <v/>
      </c>
      <c r="AC304" s="213" t="str">
        <f t="shared" si="229"/>
        <v/>
      </c>
      <c r="AD304" s="221" t="str">
        <f t="shared" si="230"/>
        <v/>
      </c>
      <c r="AE304" s="221" t="str">
        <f t="shared" si="231"/>
        <v/>
      </c>
      <c r="AF304" s="228" t="str">
        <f t="shared" si="232"/>
        <v/>
      </c>
      <c r="AG304" s="221" t="str">
        <f t="shared" si="233"/>
        <v/>
      </c>
      <c r="AH304" s="232" t="str">
        <f t="shared" si="234"/>
        <v/>
      </c>
      <c r="AI304" s="221" t="str">
        <f t="shared" si="235"/>
        <v/>
      </c>
      <c r="AJ304" s="221" t="str">
        <f t="shared" si="236"/>
        <v/>
      </c>
      <c r="AK304" s="221" t="str">
        <f t="shared" si="237"/>
        <v/>
      </c>
      <c r="AL304" s="228" t="str">
        <f t="shared" si="238"/>
        <v/>
      </c>
      <c r="AM304" s="221" t="str">
        <f t="shared" si="239"/>
        <v/>
      </c>
      <c r="AN304" s="237" t="str">
        <f t="shared" si="240"/>
        <v/>
      </c>
      <c r="AO304" s="213" t="str">
        <f t="shared" si="241"/>
        <v/>
      </c>
      <c r="AP304" s="221" t="str">
        <f t="shared" si="242"/>
        <v/>
      </c>
      <c r="AQ304" s="221" t="str">
        <f t="shared" si="243"/>
        <v/>
      </c>
      <c r="AR304" s="228" t="str">
        <f t="shared" si="244"/>
        <v/>
      </c>
      <c r="AS304" s="221" t="str">
        <f t="shared" si="245"/>
        <v/>
      </c>
      <c r="AT304" s="232" t="str">
        <f t="shared" si="246"/>
        <v/>
      </c>
      <c r="AU304" s="221" t="str">
        <f t="shared" si="247"/>
        <v/>
      </c>
      <c r="AV304" s="221" t="str">
        <f t="shared" si="248"/>
        <v/>
      </c>
      <c r="AW304" s="221" t="str">
        <f t="shared" si="249"/>
        <v/>
      </c>
      <c r="AX304" s="228" t="str">
        <f t="shared" si="250"/>
        <v/>
      </c>
      <c r="AY304" s="221" t="str">
        <f t="shared" si="251"/>
        <v/>
      </c>
      <c r="AZ304" s="237" t="str">
        <f t="shared" si="252"/>
        <v/>
      </c>
      <c r="BA304" s="213" t="str">
        <f t="shared" si="253"/>
        <v/>
      </c>
      <c r="BB304" s="221" t="str">
        <f t="shared" si="254"/>
        <v/>
      </c>
      <c r="BC304" s="232" t="str">
        <f t="shared" si="255"/>
        <v/>
      </c>
      <c r="BD304" s="229" t="str">
        <f t="shared" si="256"/>
        <v/>
      </c>
      <c r="BE304" s="222" t="str">
        <f t="shared" si="257"/>
        <v/>
      </c>
      <c r="BF304" s="233" t="str">
        <f t="shared" si="258"/>
        <v/>
      </c>
      <c r="BG304" s="222" t="str">
        <f t="shared" si="259"/>
        <v/>
      </c>
      <c r="BH304" s="222" t="str">
        <f t="shared" si="260"/>
        <v/>
      </c>
      <c r="BI304" s="222" t="str">
        <f t="shared" si="261"/>
        <v/>
      </c>
      <c r="BJ304" s="213" t="str">
        <f t="shared" si="262"/>
        <v/>
      </c>
      <c r="BK304" s="221" t="str">
        <f t="shared" si="263"/>
        <v/>
      </c>
      <c r="BL304" s="232" t="str">
        <f t="shared" si="264"/>
        <v/>
      </c>
      <c r="BM304" s="228" t="str">
        <f t="shared" si="265"/>
        <v/>
      </c>
      <c r="BN304" s="221" t="str">
        <f t="shared" si="266"/>
        <v/>
      </c>
      <c r="BO304" s="232" t="str">
        <f t="shared" si="267"/>
        <v/>
      </c>
      <c r="BP304" s="221" t="str">
        <f t="shared" si="268"/>
        <v/>
      </c>
      <c r="BQ304" s="221" t="str">
        <f t="shared" si="269"/>
        <v/>
      </c>
      <c r="BR304" s="237" t="str">
        <f t="shared" si="270"/>
        <v/>
      </c>
    </row>
    <row r="305" spans="1:70" s="77" customFormat="1" ht="15" customHeight="1">
      <c r="A305" s="102"/>
      <c r="B305" s="102"/>
      <c r="C305" s="102"/>
      <c r="D305" s="144"/>
      <c r="E305" s="102"/>
      <c r="F305" s="150"/>
      <c r="G305" s="166"/>
      <c r="H305" s="180"/>
      <c r="I305" s="180"/>
      <c r="J305" s="166"/>
      <c r="K305" s="166"/>
      <c r="L305" s="166"/>
      <c r="M305" s="201"/>
      <c r="N305" s="201"/>
      <c r="O305" s="209"/>
      <c r="Q305" s="213" t="str">
        <f t="shared" si="217"/>
        <v/>
      </c>
      <c r="R305" s="221" t="str">
        <f t="shared" si="218"/>
        <v/>
      </c>
      <c r="S305" s="221" t="str">
        <f t="shared" si="219"/>
        <v/>
      </c>
      <c r="T305" s="228" t="str">
        <f t="shared" si="220"/>
        <v/>
      </c>
      <c r="U305" s="221" t="str">
        <f t="shared" si="221"/>
        <v/>
      </c>
      <c r="V305" s="232" t="str">
        <f t="shared" si="222"/>
        <v/>
      </c>
      <c r="W305" s="221" t="str">
        <f t="shared" si="223"/>
        <v/>
      </c>
      <c r="X305" s="221" t="str">
        <f t="shared" si="224"/>
        <v/>
      </c>
      <c r="Y305" s="221" t="str">
        <f t="shared" si="225"/>
        <v/>
      </c>
      <c r="Z305" s="228" t="str">
        <f t="shared" si="226"/>
        <v/>
      </c>
      <c r="AA305" s="221" t="str">
        <f t="shared" si="227"/>
        <v/>
      </c>
      <c r="AB305" s="237" t="str">
        <f t="shared" si="228"/>
        <v/>
      </c>
      <c r="AC305" s="213" t="str">
        <f t="shared" si="229"/>
        <v/>
      </c>
      <c r="AD305" s="221" t="str">
        <f t="shared" si="230"/>
        <v/>
      </c>
      <c r="AE305" s="221" t="str">
        <f t="shared" si="231"/>
        <v/>
      </c>
      <c r="AF305" s="228" t="str">
        <f t="shared" si="232"/>
        <v/>
      </c>
      <c r="AG305" s="221" t="str">
        <f t="shared" si="233"/>
        <v/>
      </c>
      <c r="AH305" s="232" t="str">
        <f t="shared" si="234"/>
        <v/>
      </c>
      <c r="AI305" s="221" t="str">
        <f t="shared" si="235"/>
        <v/>
      </c>
      <c r="AJ305" s="221" t="str">
        <f t="shared" si="236"/>
        <v/>
      </c>
      <c r="AK305" s="221" t="str">
        <f t="shared" si="237"/>
        <v/>
      </c>
      <c r="AL305" s="228" t="str">
        <f t="shared" si="238"/>
        <v/>
      </c>
      <c r="AM305" s="221" t="str">
        <f t="shared" si="239"/>
        <v/>
      </c>
      <c r="AN305" s="237" t="str">
        <f t="shared" si="240"/>
        <v/>
      </c>
      <c r="AO305" s="213" t="str">
        <f t="shared" si="241"/>
        <v/>
      </c>
      <c r="AP305" s="221" t="str">
        <f t="shared" si="242"/>
        <v/>
      </c>
      <c r="AQ305" s="221" t="str">
        <f t="shared" si="243"/>
        <v/>
      </c>
      <c r="AR305" s="228" t="str">
        <f t="shared" si="244"/>
        <v/>
      </c>
      <c r="AS305" s="221" t="str">
        <f t="shared" si="245"/>
        <v/>
      </c>
      <c r="AT305" s="232" t="str">
        <f t="shared" si="246"/>
        <v/>
      </c>
      <c r="AU305" s="221" t="str">
        <f t="shared" si="247"/>
        <v/>
      </c>
      <c r="AV305" s="221" t="str">
        <f t="shared" si="248"/>
        <v/>
      </c>
      <c r="AW305" s="221" t="str">
        <f t="shared" si="249"/>
        <v/>
      </c>
      <c r="AX305" s="228" t="str">
        <f t="shared" si="250"/>
        <v/>
      </c>
      <c r="AY305" s="221" t="str">
        <f t="shared" si="251"/>
        <v/>
      </c>
      <c r="AZ305" s="237" t="str">
        <f t="shared" si="252"/>
        <v/>
      </c>
      <c r="BA305" s="213" t="str">
        <f t="shared" si="253"/>
        <v/>
      </c>
      <c r="BB305" s="221" t="str">
        <f t="shared" si="254"/>
        <v/>
      </c>
      <c r="BC305" s="232" t="str">
        <f t="shared" si="255"/>
        <v/>
      </c>
      <c r="BD305" s="229" t="str">
        <f t="shared" si="256"/>
        <v/>
      </c>
      <c r="BE305" s="222" t="str">
        <f t="shared" si="257"/>
        <v/>
      </c>
      <c r="BF305" s="233" t="str">
        <f t="shared" si="258"/>
        <v/>
      </c>
      <c r="BG305" s="222" t="str">
        <f t="shared" si="259"/>
        <v/>
      </c>
      <c r="BH305" s="222" t="str">
        <f t="shared" si="260"/>
        <v/>
      </c>
      <c r="BI305" s="222" t="str">
        <f t="shared" si="261"/>
        <v/>
      </c>
      <c r="BJ305" s="213" t="str">
        <f t="shared" si="262"/>
        <v/>
      </c>
      <c r="BK305" s="221" t="str">
        <f t="shared" si="263"/>
        <v/>
      </c>
      <c r="BL305" s="232" t="str">
        <f t="shared" si="264"/>
        <v/>
      </c>
      <c r="BM305" s="228" t="str">
        <f t="shared" si="265"/>
        <v/>
      </c>
      <c r="BN305" s="221" t="str">
        <f t="shared" si="266"/>
        <v/>
      </c>
      <c r="BO305" s="232" t="str">
        <f t="shared" si="267"/>
        <v/>
      </c>
      <c r="BP305" s="221" t="str">
        <f t="shared" si="268"/>
        <v/>
      </c>
      <c r="BQ305" s="221" t="str">
        <f t="shared" si="269"/>
        <v/>
      </c>
      <c r="BR305" s="237" t="str">
        <f t="shared" si="270"/>
        <v/>
      </c>
    </row>
    <row r="306" spans="1:70" s="77" customFormat="1" ht="15" customHeight="1">
      <c r="A306" s="102"/>
      <c r="B306" s="102"/>
      <c r="C306" s="102"/>
      <c r="D306" s="144"/>
      <c r="E306" s="102"/>
      <c r="F306" s="150"/>
      <c r="G306" s="166"/>
      <c r="H306" s="180"/>
      <c r="I306" s="180"/>
      <c r="J306" s="166"/>
      <c r="K306" s="166"/>
      <c r="L306" s="166"/>
      <c r="M306" s="201"/>
      <c r="N306" s="201"/>
      <c r="O306" s="209"/>
      <c r="Q306" s="213" t="str">
        <f t="shared" si="217"/>
        <v/>
      </c>
      <c r="R306" s="221" t="str">
        <f t="shared" si="218"/>
        <v/>
      </c>
      <c r="S306" s="221" t="str">
        <f t="shared" si="219"/>
        <v/>
      </c>
      <c r="T306" s="228" t="str">
        <f t="shared" si="220"/>
        <v/>
      </c>
      <c r="U306" s="221" t="str">
        <f t="shared" si="221"/>
        <v/>
      </c>
      <c r="V306" s="232" t="str">
        <f t="shared" si="222"/>
        <v/>
      </c>
      <c r="W306" s="221" t="str">
        <f t="shared" si="223"/>
        <v/>
      </c>
      <c r="X306" s="221" t="str">
        <f t="shared" si="224"/>
        <v/>
      </c>
      <c r="Y306" s="221" t="str">
        <f t="shared" si="225"/>
        <v/>
      </c>
      <c r="Z306" s="228" t="str">
        <f t="shared" si="226"/>
        <v/>
      </c>
      <c r="AA306" s="221" t="str">
        <f t="shared" si="227"/>
        <v/>
      </c>
      <c r="AB306" s="237" t="str">
        <f t="shared" si="228"/>
        <v/>
      </c>
      <c r="AC306" s="213" t="str">
        <f t="shared" si="229"/>
        <v/>
      </c>
      <c r="AD306" s="221" t="str">
        <f t="shared" si="230"/>
        <v/>
      </c>
      <c r="AE306" s="221" t="str">
        <f t="shared" si="231"/>
        <v/>
      </c>
      <c r="AF306" s="228" t="str">
        <f t="shared" si="232"/>
        <v/>
      </c>
      <c r="AG306" s="221" t="str">
        <f t="shared" si="233"/>
        <v/>
      </c>
      <c r="AH306" s="232" t="str">
        <f t="shared" si="234"/>
        <v/>
      </c>
      <c r="AI306" s="221" t="str">
        <f t="shared" si="235"/>
        <v/>
      </c>
      <c r="AJ306" s="221" t="str">
        <f t="shared" si="236"/>
        <v/>
      </c>
      <c r="AK306" s="221" t="str">
        <f t="shared" si="237"/>
        <v/>
      </c>
      <c r="AL306" s="228" t="str">
        <f t="shared" si="238"/>
        <v/>
      </c>
      <c r="AM306" s="221" t="str">
        <f t="shared" si="239"/>
        <v/>
      </c>
      <c r="AN306" s="237" t="str">
        <f t="shared" si="240"/>
        <v/>
      </c>
      <c r="AO306" s="213" t="str">
        <f t="shared" si="241"/>
        <v/>
      </c>
      <c r="AP306" s="221" t="str">
        <f t="shared" si="242"/>
        <v/>
      </c>
      <c r="AQ306" s="221" t="str">
        <f t="shared" si="243"/>
        <v/>
      </c>
      <c r="AR306" s="228" t="str">
        <f t="shared" si="244"/>
        <v/>
      </c>
      <c r="AS306" s="221" t="str">
        <f t="shared" si="245"/>
        <v/>
      </c>
      <c r="AT306" s="232" t="str">
        <f t="shared" si="246"/>
        <v/>
      </c>
      <c r="AU306" s="221" t="str">
        <f t="shared" si="247"/>
        <v/>
      </c>
      <c r="AV306" s="221" t="str">
        <f t="shared" si="248"/>
        <v/>
      </c>
      <c r="AW306" s="221" t="str">
        <f t="shared" si="249"/>
        <v/>
      </c>
      <c r="AX306" s="228" t="str">
        <f t="shared" si="250"/>
        <v/>
      </c>
      <c r="AY306" s="221" t="str">
        <f t="shared" si="251"/>
        <v/>
      </c>
      <c r="AZ306" s="237" t="str">
        <f t="shared" si="252"/>
        <v/>
      </c>
      <c r="BA306" s="213" t="str">
        <f t="shared" si="253"/>
        <v/>
      </c>
      <c r="BB306" s="221" t="str">
        <f t="shared" si="254"/>
        <v/>
      </c>
      <c r="BC306" s="232" t="str">
        <f t="shared" si="255"/>
        <v/>
      </c>
      <c r="BD306" s="229" t="str">
        <f t="shared" si="256"/>
        <v/>
      </c>
      <c r="BE306" s="222" t="str">
        <f t="shared" si="257"/>
        <v/>
      </c>
      <c r="BF306" s="233" t="str">
        <f t="shared" si="258"/>
        <v/>
      </c>
      <c r="BG306" s="222" t="str">
        <f t="shared" si="259"/>
        <v/>
      </c>
      <c r="BH306" s="222" t="str">
        <f t="shared" si="260"/>
        <v/>
      </c>
      <c r="BI306" s="222" t="str">
        <f t="shared" si="261"/>
        <v/>
      </c>
      <c r="BJ306" s="213" t="str">
        <f t="shared" si="262"/>
        <v/>
      </c>
      <c r="BK306" s="221" t="str">
        <f t="shared" si="263"/>
        <v/>
      </c>
      <c r="BL306" s="232" t="str">
        <f t="shared" si="264"/>
        <v/>
      </c>
      <c r="BM306" s="228" t="str">
        <f t="shared" si="265"/>
        <v/>
      </c>
      <c r="BN306" s="221" t="str">
        <f t="shared" si="266"/>
        <v/>
      </c>
      <c r="BO306" s="232" t="str">
        <f t="shared" si="267"/>
        <v/>
      </c>
      <c r="BP306" s="221" t="str">
        <f t="shared" si="268"/>
        <v/>
      </c>
      <c r="BQ306" s="221" t="str">
        <f t="shared" si="269"/>
        <v/>
      </c>
      <c r="BR306" s="237" t="str">
        <f t="shared" si="270"/>
        <v/>
      </c>
    </row>
    <row r="307" spans="1:70" s="77" customFormat="1" ht="15" customHeight="1">
      <c r="A307" s="102"/>
      <c r="B307" s="102"/>
      <c r="C307" s="102"/>
      <c r="D307" s="144"/>
      <c r="E307" s="102"/>
      <c r="F307" s="150"/>
      <c r="G307" s="166"/>
      <c r="H307" s="180"/>
      <c r="I307" s="180"/>
      <c r="J307" s="166"/>
      <c r="K307" s="166"/>
      <c r="L307" s="166"/>
      <c r="M307" s="201"/>
      <c r="N307" s="201"/>
      <c r="O307" s="209"/>
      <c r="Q307" s="213" t="str">
        <f t="shared" si="217"/>
        <v/>
      </c>
      <c r="R307" s="221" t="str">
        <f t="shared" si="218"/>
        <v/>
      </c>
      <c r="S307" s="221" t="str">
        <f t="shared" si="219"/>
        <v/>
      </c>
      <c r="T307" s="228" t="str">
        <f t="shared" si="220"/>
        <v/>
      </c>
      <c r="U307" s="221" t="str">
        <f t="shared" si="221"/>
        <v/>
      </c>
      <c r="V307" s="232" t="str">
        <f t="shared" si="222"/>
        <v/>
      </c>
      <c r="W307" s="221" t="str">
        <f t="shared" si="223"/>
        <v/>
      </c>
      <c r="X307" s="221" t="str">
        <f t="shared" si="224"/>
        <v/>
      </c>
      <c r="Y307" s="221" t="str">
        <f t="shared" si="225"/>
        <v/>
      </c>
      <c r="Z307" s="228" t="str">
        <f t="shared" si="226"/>
        <v/>
      </c>
      <c r="AA307" s="221" t="str">
        <f t="shared" si="227"/>
        <v/>
      </c>
      <c r="AB307" s="237" t="str">
        <f t="shared" si="228"/>
        <v/>
      </c>
      <c r="AC307" s="213" t="str">
        <f t="shared" si="229"/>
        <v/>
      </c>
      <c r="AD307" s="221" t="str">
        <f t="shared" si="230"/>
        <v/>
      </c>
      <c r="AE307" s="221" t="str">
        <f t="shared" si="231"/>
        <v/>
      </c>
      <c r="AF307" s="228" t="str">
        <f t="shared" si="232"/>
        <v/>
      </c>
      <c r="AG307" s="221" t="str">
        <f t="shared" si="233"/>
        <v/>
      </c>
      <c r="AH307" s="232" t="str">
        <f t="shared" si="234"/>
        <v/>
      </c>
      <c r="AI307" s="221" t="str">
        <f t="shared" si="235"/>
        <v/>
      </c>
      <c r="AJ307" s="221" t="str">
        <f t="shared" si="236"/>
        <v/>
      </c>
      <c r="AK307" s="221" t="str">
        <f t="shared" si="237"/>
        <v/>
      </c>
      <c r="AL307" s="228" t="str">
        <f t="shared" si="238"/>
        <v/>
      </c>
      <c r="AM307" s="221" t="str">
        <f t="shared" si="239"/>
        <v/>
      </c>
      <c r="AN307" s="237" t="str">
        <f t="shared" si="240"/>
        <v/>
      </c>
      <c r="AO307" s="213" t="str">
        <f t="shared" si="241"/>
        <v/>
      </c>
      <c r="AP307" s="221" t="str">
        <f t="shared" si="242"/>
        <v/>
      </c>
      <c r="AQ307" s="221" t="str">
        <f t="shared" si="243"/>
        <v/>
      </c>
      <c r="AR307" s="228" t="str">
        <f t="shared" si="244"/>
        <v/>
      </c>
      <c r="AS307" s="221" t="str">
        <f t="shared" si="245"/>
        <v/>
      </c>
      <c r="AT307" s="232" t="str">
        <f t="shared" si="246"/>
        <v/>
      </c>
      <c r="AU307" s="221" t="str">
        <f t="shared" si="247"/>
        <v/>
      </c>
      <c r="AV307" s="221" t="str">
        <f t="shared" si="248"/>
        <v/>
      </c>
      <c r="AW307" s="221" t="str">
        <f t="shared" si="249"/>
        <v/>
      </c>
      <c r="AX307" s="228" t="str">
        <f t="shared" si="250"/>
        <v/>
      </c>
      <c r="AY307" s="221" t="str">
        <f t="shared" si="251"/>
        <v/>
      </c>
      <c r="AZ307" s="237" t="str">
        <f t="shared" si="252"/>
        <v/>
      </c>
      <c r="BA307" s="213" t="str">
        <f t="shared" si="253"/>
        <v/>
      </c>
      <c r="BB307" s="221" t="str">
        <f t="shared" si="254"/>
        <v/>
      </c>
      <c r="BC307" s="232" t="str">
        <f t="shared" si="255"/>
        <v/>
      </c>
      <c r="BD307" s="229" t="str">
        <f t="shared" si="256"/>
        <v/>
      </c>
      <c r="BE307" s="222" t="str">
        <f t="shared" si="257"/>
        <v/>
      </c>
      <c r="BF307" s="233" t="str">
        <f t="shared" si="258"/>
        <v/>
      </c>
      <c r="BG307" s="222" t="str">
        <f t="shared" si="259"/>
        <v/>
      </c>
      <c r="BH307" s="222" t="str">
        <f t="shared" si="260"/>
        <v/>
      </c>
      <c r="BI307" s="222" t="str">
        <f t="shared" si="261"/>
        <v/>
      </c>
      <c r="BJ307" s="213" t="str">
        <f t="shared" si="262"/>
        <v/>
      </c>
      <c r="BK307" s="221" t="str">
        <f t="shared" si="263"/>
        <v/>
      </c>
      <c r="BL307" s="232" t="str">
        <f t="shared" si="264"/>
        <v/>
      </c>
      <c r="BM307" s="228" t="str">
        <f t="shared" si="265"/>
        <v/>
      </c>
      <c r="BN307" s="221" t="str">
        <f t="shared" si="266"/>
        <v/>
      </c>
      <c r="BO307" s="232" t="str">
        <f t="shared" si="267"/>
        <v/>
      </c>
      <c r="BP307" s="221" t="str">
        <f t="shared" si="268"/>
        <v/>
      </c>
      <c r="BQ307" s="221" t="str">
        <f t="shared" si="269"/>
        <v/>
      </c>
      <c r="BR307" s="237" t="str">
        <f t="shared" si="270"/>
        <v/>
      </c>
    </row>
    <row r="308" spans="1:70" s="77" customFormat="1" ht="15" customHeight="1">
      <c r="A308" s="102"/>
      <c r="B308" s="102"/>
      <c r="C308" s="102"/>
      <c r="D308" s="144"/>
      <c r="E308" s="102"/>
      <c r="F308" s="150"/>
      <c r="G308" s="166"/>
      <c r="H308" s="180"/>
      <c r="I308" s="180"/>
      <c r="J308" s="166"/>
      <c r="K308" s="166"/>
      <c r="L308" s="166"/>
      <c r="M308" s="201"/>
      <c r="N308" s="201"/>
      <c r="O308" s="209"/>
      <c r="Q308" s="213" t="str">
        <f t="shared" si="217"/>
        <v/>
      </c>
      <c r="R308" s="221" t="str">
        <f t="shared" si="218"/>
        <v/>
      </c>
      <c r="S308" s="221" t="str">
        <f t="shared" si="219"/>
        <v/>
      </c>
      <c r="T308" s="228" t="str">
        <f t="shared" si="220"/>
        <v/>
      </c>
      <c r="U308" s="221" t="str">
        <f t="shared" si="221"/>
        <v/>
      </c>
      <c r="V308" s="232" t="str">
        <f t="shared" si="222"/>
        <v/>
      </c>
      <c r="W308" s="221" t="str">
        <f t="shared" si="223"/>
        <v/>
      </c>
      <c r="X308" s="221" t="str">
        <f t="shared" si="224"/>
        <v/>
      </c>
      <c r="Y308" s="221" t="str">
        <f t="shared" si="225"/>
        <v/>
      </c>
      <c r="Z308" s="228" t="str">
        <f t="shared" si="226"/>
        <v/>
      </c>
      <c r="AA308" s="221" t="str">
        <f t="shared" si="227"/>
        <v/>
      </c>
      <c r="AB308" s="237" t="str">
        <f t="shared" si="228"/>
        <v/>
      </c>
      <c r="AC308" s="213" t="str">
        <f t="shared" si="229"/>
        <v/>
      </c>
      <c r="AD308" s="221" t="str">
        <f t="shared" si="230"/>
        <v/>
      </c>
      <c r="AE308" s="221" t="str">
        <f t="shared" si="231"/>
        <v/>
      </c>
      <c r="AF308" s="228" t="str">
        <f t="shared" si="232"/>
        <v/>
      </c>
      <c r="AG308" s="221" t="str">
        <f t="shared" si="233"/>
        <v/>
      </c>
      <c r="AH308" s="232" t="str">
        <f t="shared" si="234"/>
        <v/>
      </c>
      <c r="AI308" s="221" t="str">
        <f t="shared" si="235"/>
        <v/>
      </c>
      <c r="AJ308" s="221" t="str">
        <f t="shared" si="236"/>
        <v/>
      </c>
      <c r="AK308" s="221" t="str">
        <f t="shared" si="237"/>
        <v/>
      </c>
      <c r="AL308" s="228" t="str">
        <f t="shared" si="238"/>
        <v/>
      </c>
      <c r="AM308" s="221" t="str">
        <f t="shared" si="239"/>
        <v/>
      </c>
      <c r="AN308" s="237" t="str">
        <f t="shared" si="240"/>
        <v/>
      </c>
      <c r="AO308" s="213" t="str">
        <f t="shared" si="241"/>
        <v/>
      </c>
      <c r="AP308" s="221" t="str">
        <f t="shared" si="242"/>
        <v/>
      </c>
      <c r="AQ308" s="221" t="str">
        <f t="shared" si="243"/>
        <v/>
      </c>
      <c r="AR308" s="228" t="str">
        <f t="shared" si="244"/>
        <v/>
      </c>
      <c r="AS308" s="221" t="str">
        <f t="shared" si="245"/>
        <v/>
      </c>
      <c r="AT308" s="232" t="str">
        <f t="shared" si="246"/>
        <v/>
      </c>
      <c r="AU308" s="221" t="str">
        <f t="shared" si="247"/>
        <v/>
      </c>
      <c r="AV308" s="221" t="str">
        <f t="shared" si="248"/>
        <v/>
      </c>
      <c r="AW308" s="221" t="str">
        <f t="shared" si="249"/>
        <v/>
      </c>
      <c r="AX308" s="228" t="str">
        <f t="shared" si="250"/>
        <v/>
      </c>
      <c r="AY308" s="221" t="str">
        <f t="shared" si="251"/>
        <v/>
      </c>
      <c r="AZ308" s="237" t="str">
        <f t="shared" si="252"/>
        <v/>
      </c>
      <c r="BA308" s="213" t="str">
        <f t="shared" si="253"/>
        <v/>
      </c>
      <c r="BB308" s="221" t="str">
        <f t="shared" si="254"/>
        <v/>
      </c>
      <c r="BC308" s="232" t="str">
        <f t="shared" si="255"/>
        <v/>
      </c>
      <c r="BD308" s="229" t="str">
        <f t="shared" si="256"/>
        <v/>
      </c>
      <c r="BE308" s="222" t="str">
        <f t="shared" si="257"/>
        <v/>
      </c>
      <c r="BF308" s="233" t="str">
        <f t="shared" si="258"/>
        <v/>
      </c>
      <c r="BG308" s="222" t="str">
        <f t="shared" si="259"/>
        <v/>
      </c>
      <c r="BH308" s="222" t="str">
        <f t="shared" si="260"/>
        <v/>
      </c>
      <c r="BI308" s="222" t="str">
        <f t="shared" si="261"/>
        <v/>
      </c>
      <c r="BJ308" s="213" t="str">
        <f t="shared" si="262"/>
        <v/>
      </c>
      <c r="BK308" s="221" t="str">
        <f t="shared" si="263"/>
        <v/>
      </c>
      <c r="BL308" s="232" t="str">
        <f t="shared" si="264"/>
        <v/>
      </c>
      <c r="BM308" s="228" t="str">
        <f t="shared" si="265"/>
        <v/>
      </c>
      <c r="BN308" s="221" t="str">
        <f t="shared" si="266"/>
        <v/>
      </c>
      <c r="BO308" s="232" t="str">
        <f t="shared" si="267"/>
        <v/>
      </c>
      <c r="BP308" s="221" t="str">
        <f t="shared" si="268"/>
        <v/>
      </c>
      <c r="BQ308" s="221" t="str">
        <f t="shared" si="269"/>
        <v/>
      </c>
      <c r="BR308" s="237" t="str">
        <f t="shared" si="270"/>
        <v/>
      </c>
    </row>
    <row r="309" spans="1:70" s="77" customFormat="1" ht="15" customHeight="1">
      <c r="A309" s="102"/>
      <c r="B309" s="102"/>
      <c r="C309" s="102"/>
      <c r="D309" s="144"/>
      <c r="E309" s="102"/>
      <c r="F309" s="150"/>
      <c r="G309" s="166"/>
      <c r="H309" s="180"/>
      <c r="I309" s="180"/>
      <c r="J309" s="166"/>
      <c r="K309" s="166"/>
      <c r="L309" s="166"/>
      <c r="M309" s="201"/>
      <c r="N309" s="201"/>
      <c r="O309" s="209"/>
      <c r="Q309" s="213" t="str">
        <f t="shared" si="217"/>
        <v/>
      </c>
      <c r="R309" s="221" t="str">
        <f t="shared" si="218"/>
        <v/>
      </c>
      <c r="S309" s="221" t="str">
        <f t="shared" si="219"/>
        <v/>
      </c>
      <c r="T309" s="228" t="str">
        <f t="shared" si="220"/>
        <v/>
      </c>
      <c r="U309" s="221" t="str">
        <f t="shared" si="221"/>
        <v/>
      </c>
      <c r="V309" s="232" t="str">
        <f t="shared" si="222"/>
        <v/>
      </c>
      <c r="W309" s="221" t="str">
        <f t="shared" si="223"/>
        <v/>
      </c>
      <c r="X309" s="221" t="str">
        <f t="shared" si="224"/>
        <v/>
      </c>
      <c r="Y309" s="221" t="str">
        <f t="shared" si="225"/>
        <v/>
      </c>
      <c r="Z309" s="228" t="str">
        <f t="shared" si="226"/>
        <v/>
      </c>
      <c r="AA309" s="221" t="str">
        <f t="shared" si="227"/>
        <v/>
      </c>
      <c r="AB309" s="237" t="str">
        <f t="shared" si="228"/>
        <v/>
      </c>
      <c r="AC309" s="213" t="str">
        <f t="shared" si="229"/>
        <v/>
      </c>
      <c r="AD309" s="221" t="str">
        <f t="shared" si="230"/>
        <v/>
      </c>
      <c r="AE309" s="221" t="str">
        <f t="shared" si="231"/>
        <v/>
      </c>
      <c r="AF309" s="228" t="str">
        <f t="shared" si="232"/>
        <v/>
      </c>
      <c r="AG309" s="221" t="str">
        <f t="shared" si="233"/>
        <v/>
      </c>
      <c r="AH309" s="232" t="str">
        <f t="shared" si="234"/>
        <v/>
      </c>
      <c r="AI309" s="221" t="str">
        <f t="shared" si="235"/>
        <v/>
      </c>
      <c r="AJ309" s="221" t="str">
        <f t="shared" si="236"/>
        <v/>
      </c>
      <c r="AK309" s="221" t="str">
        <f t="shared" si="237"/>
        <v/>
      </c>
      <c r="AL309" s="228" t="str">
        <f t="shared" si="238"/>
        <v/>
      </c>
      <c r="AM309" s="221" t="str">
        <f t="shared" si="239"/>
        <v/>
      </c>
      <c r="AN309" s="237" t="str">
        <f t="shared" si="240"/>
        <v/>
      </c>
      <c r="AO309" s="213" t="str">
        <f t="shared" si="241"/>
        <v/>
      </c>
      <c r="AP309" s="221" t="str">
        <f t="shared" si="242"/>
        <v/>
      </c>
      <c r="AQ309" s="221" t="str">
        <f t="shared" si="243"/>
        <v/>
      </c>
      <c r="AR309" s="228" t="str">
        <f t="shared" si="244"/>
        <v/>
      </c>
      <c r="AS309" s="221" t="str">
        <f t="shared" si="245"/>
        <v/>
      </c>
      <c r="AT309" s="232" t="str">
        <f t="shared" si="246"/>
        <v/>
      </c>
      <c r="AU309" s="221" t="str">
        <f t="shared" si="247"/>
        <v/>
      </c>
      <c r="AV309" s="221" t="str">
        <f t="shared" si="248"/>
        <v/>
      </c>
      <c r="AW309" s="221" t="str">
        <f t="shared" si="249"/>
        <v/>
      </c>
      <c r="AX309" s="228" t="str">
        <f t="shared" si="250"/>
        <v/>
      </c>
      <c r="AY309" s="221" t="str">
        <f t="shared" si="251"/>
        <v/>
      </c>
      <c r="AZ309" s="237" t="str">
        <f t="shared" si="252"/>
        <v/>
      </c>
      <c r="BA309" s="213" t="str">
        <f t="shared" si="253"/>
        <v/>
      </c>
      <c r="BB309" s="221" t="str">
        <f t="shared" si="254"/>
        <v/>
      </c>
      <c r="BC309" s="232" t="str">
        <f t="shared" si="255"/>
        <v/>
      </c>
      <c r="BD309" s="229" t="str">
        <f t="shared" si="256"/>
        <v/>
      </c>
      <c r="BE309" s="222" t="str">
        <f t="shared" si="257"/>
        <v/>
      </c>
      <c r="BF309" s="233" t="str">
        <f t="shared" si="258"/>
        <v/>
      </c>
      <c r="BG309" s="222" t="str">
        <f t="shared" si="259"/>
        <v/>
      </c>
      <c r="BH309" s="222" t="str">
        <f t="shared" si="260"/>
        <v/>
      </c>
      <c r="BI309" s="222" t="str">
        <f t="shared" si="261"/>
        <v/>
      </c>
      <c r="BJ309" s="213" t="str">
        <f t="shared" si="262"/>
        <v/>
      </c>
      <c r="BK309" s="221" t="str">
        <f t="shared" si="263"/>
        <v/>
      </c>
      <c r="BL309" s="232" t="str">
        <f t="shared" si="264"/>
        <v/>
      </c>
      <c r="BM309" s="228" t="str">
        <f t="shared" si="265"/>
        <v/>
      </c>
      <c r="BN309" s="221" t="str">
        <f t="shared" si="266"/>
        <v/>
      </c>
      <c r="BO309" s="232" t="str">
        <f t="shared" si="267"/>
        <v/>
      </c>
      <c r="BP309" s="221" t="str">
        <f t="shared" si="268"/>
        <v/>
      </c>
      <c r="BQ309" s="221" t="str">
        <f t="shared" si="269"/>
        <v/>
      </c>
      <c r="BR309" s="237" t="str">
        <f t="shared" si="270"/>
        <v/>
      </c>
    </row>
    <row r="310" spans="1:70" s="77" customFormat="1" ht="15" customHeight="1">
      <c r="A310" s="102"/>
      <c r="B310" s="102"/>
      <c r="C310" s="102"/>
      <c r="D310" s="144"/>
      <c r="E310" s="102"/>
      <c r="F310" s="150"/>
      <c r="G310" s="166"/>
      <c r="H310" s="180"/>
      <c r="I310" s="180"/>
      <c r="J310" s="166"/>
      <c r="K310" s="166"/>
      <c r="L310" s="166"/>
      <c r="M310" s="201"/>
      <c r="N310" s="201"/>
      <c r="O310" s="209"/>
      <c r="Q310" s="213" t="str">
        <f t="shared" si="217"/>
        <v/>
      </c>
      <c r="R310" s="221" t="str">
        <f t="shared" si="218"/>
        <v/>
      </c>
      <c r="S310" s="221" t="str">
        <f t="shared" si="219"/>
        <v/>
      </c>
      <c r="T310" s="228" t="str">
        <f t="shared" si="220"/>
        <v/>
      </c>
      <c r="U310" s="221" t="str">
        <f t="shared" si="221"/>
        <v/>
      </c>
      <c r="V310" s="232" t="str">
        <f t="shared" si="222"/>
        <v/>
      </c>
      <c r="W310" s="221" t="str">
        <f t="shared" si="223"/>
        <v/>
      </c>
      <c r="X310" s="221" t="str">
        <f t="shared" si="224"/>
        <v/>
      </c>
      <c r="Y310" s="221" t="str">
        <f t="shared" si="225"/>
        <v/>
      </c>
      <c r="Z310" s="228" t="str">
        <f t="shared" si="226"/>
        <v/>
      </c>
      <c r="AA310" s="221" t="str">
        <f t="shared" si="227"/>
        <v/>
      </c>
      <c r="AB310" s="237" t="str">
        <f t="shared" si="228"/>
        <v/>
      </c>
      <c r="AC310" s="213" t="str">
        <f t="shared" si="229"/>
        <v/>
      </c>
      <c r="AD310" s="221" t="str">
        <f t="shared" si="230"/>
        <v/>
      </c>
      <c r="AE310" s="221" t="str">
        <f t="shared" si="231"/>
        <v/>
      </c>
      <c r="AF310" s="228" t="str">
        <f t="shared" si="232"/>
        <v/>
      </c>
      <c r="AG310" s="221" t="str">
        <f t="shared" si="233"/>
        <v/>
      </c>
      <c r="AH310" s="232" t="str">
        <f t="shared" si="234"/>
        <v/>
      </c>
      <c r="AI310" s="221" t="str">
        <f t="shared" si="235"/>
        <v/>
      </c>
      <c r="AJ310" s="221" t="str">
        <f t="shared" si="236"/>
        <v/>
      </c>
      <c r="AK310" s="221" t="str">
        <f t="shared" si="237"/>
        <v/>
      </c>
      <c r="AL310" s="228" t="str">
        <f t="shared" si="238"/>
        <v/>
      </c>
      <c r="AM310" s="221" t="str">
        <f t="shared" si="239"/>
        <v/>
      </c>
      <c r="AN310" s="237" t="str">
        <f t="shared" si="240"/>
        <v/>
      </c>
      <c r="AO310" s="213" t="str">
        <f t="shared" si="241"/>
        <v/>
      </c>
      <c r="AP310" s="221" t="str">
        <f t="shared" si="242"/>
        <v/>
      </c>
      <c r="AQ310" s="221" t="str">
        <f t="shared" si="243"/>
        <v/>
      </c>
      <c r="AR310" s="228" t="str">
        <f t="shared" si="244"/>
        <v/>
      </c>
      <c r="AS310" s="221" t="str">
        <f t="shared" si="245"/>
        <v/>
      </c>
      <c r="AT310" s="232" t="str">
        <f t="shared" si="246"/>
        <v/>
      </c>
      <c r="AU310" s="221" t="str">
        <f t="shared" si="247"/>
        <v/>
      </c>
      <c r="AV310" s="221" t="str">
        <f t="shared" si="248"/>
        <v/>
      </c>
      <c r="AW310" s="221" t="str">
        <f t="shared" si="249"/>
        <v/>
      </c>
      <c r="AX310" s="228" t="str">
        <f t="shared" si="250"/>
        <v/>
      </c>
      <c r="AY310" s="221" t="str">
        <f t="shared" si="251"/>
        <v/>
      </c>
      <c r="AZ310" s="237" t="str">
        <f t="shared" si="252"/>
        <v/>
      </c>
      <c r="BA310" s="213" t="str">
        <f t="shared" si="253"/>
        <v/>
      </c>
      <c r="BB310" s="221" t="str">
        <f t="shared" si="254"/>
        <v/>
      </c>
      <c r="BC310" s="232" t="str">
        <f t="shared" si="255"/>
        <v/>
      </c>
      <c r="BD310" s="229" t="str">
        <f t="shared" si="256"/>
        <v/>
      </c>
      <c r="BE310" s="222" t="str">
        <f t="shared" si="257"/>
        <v/>
      </c>
      <c r="BF310" s="233" t="str">
        <f t="shared" si="258"/>
        <v/>
      </c>
      <c r="BG310" s="222" t="str">
        <f t="shared" si="259"/>
        <v/>
      </c>
      <c r="BH310" s="222" t="str">
        <f t="shared" si="260"/>
        <v/>
      </c>
      <c r="BI310" s="222" t="str">
        <f t="shared" si="261"/>
        <v/>
      </c>
      <c r="BJ310" s="213" t="str">
        <f t="shared" si="262"/>
        <v/>
      </c>
      <c r="BK310" s="221" t="str">
        <f t="shared" si="263"/>
        <v/>
      </c>
      <c r="BL310" s="232" t="str">
        <f t="shared" si="264"/>
        <v/>
      </c>
      <c r="BM310" s="228" t="str">
        <f t="shared" si="265"/>
        <v/>
      </c>
      <c r="BN310" s="221" t="str">
        <f t="shared" si="266"/>
        <v/>
      </c>
      <c r="BO310" s="232" t="str">
        <f t="shared" si="267"/>
        <v/>
      </c>
      <c r="BP310" s="221" t="str">
        <f t="shared" si="268"/>
        <v/>
      </c>
      <c r="BQ310" s="221" t="str">
        <f t="shared" si="269"/>
        <v/>
      </c>
      <c r="BR310" s="237" t="str">
        <f t="shared" si="270"/>
        <v/>
      </c>
    </row>
    <row r="311" spans="1:70" s="77" customFormat="1" ht="15" customHeight="1">
      <c r="A311" s="102"/>
      <c r="B311" s="102"/>
      <c r="C311" s="102"/>
      <c r="D311" s="144"/>
      <c r="E311" s="102"/>
      <c r="F311" s="150"/>
      <c r="G311" s="166"/>
      <c r="H311" s="180"/>
      <c r="I311" s="180"/>
      <c r="J311" s="166"/>
      <c r="K311" s="166"/>
      <c r="L311" s="166"/>
      <c r="M311" s="201"/>
      <c r="N311" s="201"/>
      <c r="O311" s="209"/>
      <c r="Q311" s="213" t="str">
        <f t="shared" si="217"/>
        <v/>
      </c>
      <c r="R311" s="221" t="str">
        <f t="shared" si="218"/>
        <v/>
      </c>
      <c r="S311" s="221" t="str">
        <f t="shared" si="219"/>
        <v/>
      </c>
      <c r="T311" s="228" t="str">
        <f t="shared" si="220"/>
        <v/>
      </c>
      <c r="U311" s="221" t="str">
        <f t="shared" si="221"/>
        <v/>
      </c>
      <c r="V311" s="232" t="str">
        <f t="shared" si="222"/>
        <v/>
      </c>
      <c r="W311" s="221" t="str">
        <f t="shared" si="223"/>
        <v/>
      </c>
      <c r="X311" s="221" t="str">
        <f t="shared" si="224"/>
        <v/>
      </c>
      <c r="Y311" s="221" t="str">
        <f t="shared" si="225"/>
        <v/>
      </c>
      <c r="Z311" s="228" t="str">
        <f t="shared" si="226"/>
        <v/>
      </c>
      <c r="AA311" s="221" t="str">
        <f t="shared" si="227"/>
        <v/>
      </c>
      <c r="AB311" s="237" t="str">
        <f t="shared" si="228"/>
        <v/>
      </c>
      <c r="AC311" s="213" t="str">
        <f t="shared" si="229"/>
        <v/>
      </c>
      <c r="AD311" s="221" t="str">
        <f t="shared" si="230"/>
        <v/>
      </c>
      <c r="AE311" s="221" t="str">
        <f t="shared" si="231"/>
        <v/>
      </c>
      <c r="AF311" s="228" t="str">
        <f t="shared" si="232"/>
        <v/>
      </c>
      <c r="AG311" s="221" t="str">
        <f t="shared" si="233"/>
        <v/>
      </c>
      <c r="AH311" s="232" t="str">
        <f t="shared" si="234"/>
        <v/>
      </c>
      <c r="AI311" s="221" t="str">
        <f t="shared" si="235"/>
        <v/>
      </c>
      <c r="AJ311" s="221" t="str">
        <f t="shared" si="236"/>
        <v/>
      </c>
      <c r="AK311" s="221" t="str">
        <f t="shared" si="237"/>
        <v/>
      </c>
      <c r="AL311" s="228" t="str">
        <f t="shared" si="238"/>
        <v/>
      </c>
      <c r="AM311" s="221" t="str">
        <f t="shared" si="239"/>
        <v/>
      </c>
      <c r="AN311" s="237" t="str">
        <f t="shared" si="240"/>
        <v/>
      </c>
      <c r="AO311" s="213" t="str">
        <f t="shared" si="241"/>
        <v/>
      </c>
      <c r="AP311" s="221" t="str">
        <f t="shared" si="242"/>
        <v/>
      </c>
      <c r="AQ311" s="221" t="str">
        <f t="shared" si="243"/>
        <v/>
      </c>
      <c r="AR311" s="228" t="str">
        <f t="shared" si="244"/>
        <v/>
      </c>
      <c r="AS311" s="221" t="str">
        <f t="shared" si="245"/>
        <v/>
      </c>
      <c r="AT311" s="232" t="str">
        <f t="shared" si="246"/>
        <v/>
      </c>
      <c r="AU311" s="221" t="str">
        <f t="shared" si="247"/>
        <v/>
      </c>
      <c r="AV311" s="221" t="str">
        <f t="shared" si="248"/>
        <v/>
      </c>
      <c r="AW311" s="221" t="str">
        <f t="shared" si="249"/>
        <v/>
      </c>
      <c r="AX311" s="228" t="str">
        <f t="shared" si="250"/>
        <v/>
      </c>
      <c r="AY311" s="221" t="str">
        <f t="shared" si="251"/>
        <v/>
      </c>
      <c r="AZ311" s="237" t="str">
        <f t="shared" si="252"/>
        <v/>
      </c>
      <c r="BA311" s="213" t="str">
        <f t="shared" si="253"/>
        <v/>
      </c>
      <c r="BB311" s="221" t="str">
        <f t="shared" si="254"/>
        <v/>
      </c>
      <c r="BC311" s="232" t="str">
        <f t="shared" si="255"/>
        <v/>
      </c>
      <c r="BD311" s="229" t="str">
        <f t="shared" si="256"/>
        <v/>
      </c>
      <c r="BE311" s="222" t="str">
        <f t="shared" si="257"/>
        <v/>
      </c>
      <c r="BF311" s="233" t="str">
        <f t="shared" si="258"/>
        <v/>
      </c>
      <c r="BG311" s="222" t="str">
        <f t="shared" si="259"/>
        <v/>
      </c>
      <c r="BH311" s="222" t="str">
        <f t="shared" si="260"/>
        <v/>
      </c>
      <c r="BI311" s="222" t="str">
        <f t="shared" si="261"/>
        <v/>
      </c>
      <c r="BJ311" s="213" t="str">
        <f t="shared" si="262"/>
        <v/>
      </c>
      <c r="BK311" s="221" t="str">
        <f t="shared" si="263"/>
        <v/>
      </c>
      <c r="BL311" s="232" t="str">
        <f t="shared" si="264"/>
        <v/>
      </c>
      <c r="BM311" s="228" t="str">
        <f t="shared" si="265"/>
        <v/>
      </c>
      <c r="BN311" s="221" t="str">
        <f t="shared" si="266"/>
        <v/>
      </c>
      <c r="BO311" s="232" t="str">
        <f t="shared" si="267"/>
        <v/>
      </c>
      <c r="BP311" s="221" t="str">
        <f t="shared" si="268"/>
        <v/>
      </c>
      <c r="BQ311" s="221" t="str">
        <f t="shared" si="269"/>
        <v/>
      </c>
      <c r="BR311" s="237" t="str">
        <f t="shared" si="270"/>
        <v/>
      </c>
    </row>
    <row r="312" spans="1:70" s="77" customFormat="1" ht="15" customHeight="1">
      <c r="A312" s="102"/>
      <c r="B312" s="102"/>
      <c r="C312" s="102"/>
      <c r="D312" s="144"/>
      <c r="E312" s="102"/>
      <c r="F312" s="150"/>
      <c r="G312" s="166"/>
      <c r="H312" s="180"/>
      <c r="I312" s="180"/>
      <c r="J312" s="166"/>
      <c r="K312" s="166"/>
      <c r="L312" s="166"/>
      <c r="M312" s="201"/>
      <c r="N312" s="201"/>
      <c r="O312" s="209"/>
      <c r="Q312" s="213" t="str">
        <f t="shared" si="217"/>
        <v/>
      </c>
      <c r="R312" s="221" t="str">
        <f t="shared" si="218"/>
        <v/>
      </c>
      <c r="S312" s="221" t="str">
        <f t="shared" si="219"/>
        <v/>
      </c>
      <c r="T312" s="228" t="str">
        <f t="shared" si="220"/>
        <v/>
      </c>
      <c r="U312" s="221" t="str">
        <f t="shared" si="221"/>
        <v/>
      </c>
      <c r="V312" s="232" t="str">
        <f t="shared" si="222"/>
        <v/>
      </c>
      <c r="W312" s="221" t="str">
        <f t="shared" si="223"/>
        <v/>
      </c>
      <c r="X312" s="221" t="str">
        <f t="shared" si="224"/>
        <v/>
      </c>
      <c r="Y312" s="221" t="str">
        <f t="shared" si="225"/>
        <v/>
      </c>
      <c r="Z312" s="228" t="str">
        <f t="shared" si="226"/>
        <v/>
      </c>
      <c r="AA312" s="221" t="str">
        <f t="shared" si="227"/>
        <v/>
      </c>
      <c r="AB312" s="237" t="str">
        <f t="shared" si="228"/>
        <v/>
      </c>
      <c r="AC312" s="213" t="str">
        <f t="shared" si="229"/>
        <v/>
      </c>
      <c r="AD312" s="221" t="str">
        <f t="shared" si="230"/>
        <v/>
      </c>
      <c r="AE312" s="221" t="str">
        <f t="shared" si="231"/>
        <v/>
      </c>
      <c r="AF312" s="228" t="str">
        <f t="shared" si="232"/>
        <v/>
      </c>
      <c r="AG312" s="221" t="str">
        <f t="shared" si="233"/>
        <v/>
      </c>
      <c r="AH312" s="232" t="str">
        <f t="shared" si="234"/>
        <v/>
      </c>
      <c r="AI312" s="221" t="str">
        <f t="shared" si="235"/>
        <v/>
      </c>
      <c r="AJ312" s="221" t="str">
        <f t="shared" si="236"/>
        <v/>
      </c>
      <c r="AK312" s="221" t="str">
        <f t="shared" si="237"/>
        <v/>
      </c>
      <c r="AL312" s="228" t="str">
        <f t="shared" si="238"/>
        <v/>
      </c>
      <c r="AM312" s="221" t="str">
        <f t="shared" si="239"/>
        <v/>
      </c>
      <c r="AN312" s="237" t="str">
        <f t="shared" si="240"/>
        <v/>
      </c>
      <c r="AO312" s="213" t="str">
        <f t="shared" si="241"/>
        <v/>
      </c>
      <c r="AP312" s="221" t="str">
        <f t="shared" si="242"/>
        <v/>
      </c>
      <c r="AQ312" s="221" t="str">
        <f t="shared" si="243"/>
        <v/>
      </c>
      <c r="AR312" s="228" t="str">
        <f t="shared" si="244"/>
        <v/>
      </c>
      <c r="AS312" s="221" t="str">
        <f t="shared" si="245"/>
        <v/>
      </c>
      <c r="AT312" s="232" t="str">
        <f t="shared" si="246"/>
        <v/>
      </c>
      <c r="AU312" s="221" t="str">
        <f t="shared" si="247"/>
        <v/>
      </c>
      <c r="AV312" s="221" t="str">
        <f t="shared" si="248"/>
        <v/>
      </c>
      <c r="AW312" s="221" t="str">
        <f t="shared" si="249"/>
        <v/>
      </c>
      <c r="AX312" s="228" t="str">
        <f t="shared" si="250"/>
        <v/>
      </c>
      <c r="AY312" s="221" t="str">
        <f t="shared" si="251"/>
        <v/>
      </c>
      <c r="AZ312" s="237" t="str">
        <f t="shared" si="252"/>
        <v/>
      </c>
      <c r="BA312" s="213" t="str">
        <f t="shared" si="253"/>
        <v/>
      </c>
      <c r="BB312" s="221" t="str">
        <f t="shared" si="254"/>
        <v/>
      </c>
      <c r="BC312" s="232" t="str">
        <f t="shared" si="255"/>
        <v/>
      </c>
      <c r="BD312" s="229" t="str">
        <f t="shared" si="256"/>
        <v/>
      </c>
      <c r="BE312" s="222" t="str">
        <f t="shared" si="257"/>
        <v/>
      </c>
      <c r="BF312" s="233" t="str">
        <f t="shared" si="258"/>
        <v/>
      </c>
      <c r="BG312" s="222" t="str">
        <f t="shared" si="259"/>
        <v/>
      </c>
      <c r="BH312" s="222" t="str">
        <f t="shared" si="260"/>
        <v/>
      </c>
      <c r="BI312" s="222" t="str">
        <f t="shared" si="261"/>
        <v/>
      </c>
      <c r="BJ312" s="213" t="str">
        <f t="shared" si="262"/>
        <v/>
      </c>
      <c r="BK312" s="221" t="str">
        <f t="shared" si="263"/>
        <v/>
      </c>
      <c r="BL312" s="232" t="str">
        <f t="shared" si="264"/>
        <v/>
      </c>
      <c r="BM312" s="228" t="str">
        <f t="shared" si="265"/>
        <v/>
      </c>
      <c r="BN312" s="221" t="str">
        <f t="shared" si="266"/>
        <v/>
      </c>
      <c r="BO312" s="232" t="str">
        <f t="shared" si="267"/>
        <v/>
      </c>
      <c r="BP312" s="221" t="str">
        <f t="shared" si="268"/>
        <v/>
      </c>
      <c r="BQ312" s="221" t="str">
        <f t="shared" si="269"/>
        <v/>
      </c>
      <c r="BR312" s="237" t="str">
        <f t="shared" si="270"/>
        <v/>
      </c>
    </row>
    <row r="313" spans="1:70" s="77" customFormat="1" ht="15" customHeight="1">
      <c r="A313" s="102"/>
      <c r="B313" s="102"/>
      <c r="C313" s="102"/>
      <c r="D313" s="144"/>
      <c r="E313" s="102"/>
      <c r="F313" s="150"/>
      <c r="G313" s="166"/>
      <c r="H313" s="180"/>
      <c r="I313" s="180"/>
      <c r="J313" s="166"/>
      <c r="K313" s="166"/>
      <c r="L313" s="166"/>
      <c r="M313" s="201"/>
      <c r="N313" s="201"/>
      <c r="O313" s="209"/>
      <c r="Q313" s="213" t="str">
        <f t="shared" si="217"/>
        <v/>
      </c>
      <c r="R313" s="221" t="str">
        <f t="shared" si="218"/>
        <v/>
      </c>
      <c r="S313" s="221" t="str">
        <f t="shared" si="219"/>
        <v/>
      </c>
      <c r="T313" s="228" t="str">
        <f t="shared" si="220"/>
        <v/>
      </c>
      <c r="U313" s="221" t="str">
        <f t="shared" si="221"/>
        <v/>
      </c>
      <c r="V313" s="232" t="str">
        <f t="shared" si="222"/>
        <v/>
      </c>
      <c r="W313" s="221" t="str">
        <f t="shared" si="223"/>
        <v/>
      </c>
      <c r="X313" s="221" t="str">
        <f t="shared" si="224"/>
        <v/>
      </c>
      <c r="Y313" s="221" t="str">
        <f t="shared" si="225"/>
        <v/>
      </c>
      <c r="Z313" s="228" t="str">
        <f t="shared" si="226"/>
        <v/>
      </c>
      <c r="AA313" s="221" t="str">
        <f t="shared" si="227"/>
        <v/>
      </c>
      <c r="AB313" s="237" t="str">
        <f t="shared" si="228"/>
        <v/>
      </c>
      <c r="AC313" s="213" t="str">
        <f t="shared" si="229"/>
        <v/>
      </c>
      <c r="AD313" s="221" t="str">
        <f t="shared" si="230"/>
        <v/>
      </c>
      <c r="AE313" s="221" t="str">
        <f t="shared" si="231"/>
        <v/>
      </c>
      <c r="AF313" s="228" t="str">
        <f t="shared" si="232"/>
        <v/>
      </c>
      <c r="AG313" s="221" t="str">
        <f t="shared" si="233"/>
        <v/>
      </c>
      <c r="AH313" s="232" t="str">
        <f t="shared" si="234"/>
        <v/>
      </c>
      <c r="AI313" s="221" t="str">
        <f t="shared" si="235"/>
        <v/>
      </c>
      <c r="AJ313" s="221" t="str">
        <f t="shared" si="236"/>
        <v/>
      </c>
      <c r="AK313" s="221" t="str">
        <f t="shared" si="237"/>
        <v/>
      </c>
      <c r="AL313" s="228" t="str">
        <f t="shared" si="238"/>
        <v/>
      </c>
      <c r="AM313" s="221" t="str">
        <f t="shared" si="239"/>
        <v/>
      </c>
      <c r="AN313" s="237" t="str">
        <f t="shared" si="240"/>
        <v/>
      </c>
      <c r="AO313" s="213" t="str">
        <f t="shared" si="241"/>
        <v/>
      </c>
      <c r="AP313" s="221" t="str">
        <f t="shared" si="242"/>
        <v/>
      </c>
      <c r="AQ313" s="221" t="str">
        <f t="shared" si="243"/>
        <v/>
      </c>
      <c r="AR313" s="228" t="str">
        <f t="shared" si="244"/>
        <v/>
      </c>
      <c r="AS313" s="221" t="str">
        <f t="shared" si="245"/>
        <v/>
      </c>
      <c r="AT313" s="232" t="str">
        <f t="shared" si="246"/>
        <v/>
      </c>
      <c r="AU313" s="221" t="str">
        <f t="shared" si="247"/>
        <v/>
      </c>
      <c r="AV313" s="221" t="str">
        <f t="shared" si="248"/>
        <v/>
      </c>
      <c r="AW313" s="221" t="str">
        <f t="shared" si="249"/>
        <v/>
      </c>
      <c r="AX313" s="228" t="str">
        <f t="shared" si="250"/>
        <v/>
      </c>
      <c r="AY313" s="221" t="str">
        <f t="shared" si="251"/>
        <v/>
      </c>
      <c r="AZ313" s="237" t="str">
        <f t="shared" si="252"/>
        <v/>
      </c>
      <c r="BA313" s="213" t="str">
        <f t="shared" si="253"/>
        <v/>
      </c>
      <c r="BB313" s="221" t="str">
        <f t="shared" si="254"/>
        <v/>
      </c>
      <c r="BC313" s="232" t="str">
        <f t="shared" si="255"/>
        <v/>
      </c>
      <c r="BD313" s="229" t="str">
        <f t="shared" si="256"/>
        <v/>
      </c>
      <c r="BE313" s="222" t="str">
        <f t="shared" si="257"/>
        <v/>
      </c>
      <c r="BF313" s="233" t="str">
        <f t="shared" si="258"/>
        <v/>
      </c>
      <c r="BG313" s="222" t="str">
        <f t="shared" si="259"/>
        <v/>
      </c>
      <c r="BH313" s="222" t="str">
        <f t="shared" si="260"/>
        <v/>
      </c>
      <c r="BI313" s="222" t="str">
        <f t="shared" si="261"/>
        <v/>
      </c>
      <c r="BJ313" s="213" t="str">
        <f t="shared" si="262"/>
        <v/>
      </c>
      <c r="BK313" s="221" t="str">
        <f t="shared" si="263"/>
        <v/>
      </c>
      <c r="BL313" s="232" t="str">
        <f t="shared" si="264"/>
        <v/>
      </c>
      <c r="BM313" s="228" t="str">
        <f t="shared" si="265"/>
        <v/>
      </c>
      <c r="BN313" s="221" t="str">
        <f t="shared" si="266"/>
        <v/>
      </c>
      <c r="BO313" s="232" t="str">
        <f t="shared" si="267"/>
        <v/>
      </c>
      <c r="BP313" s="221" t="str">
        <f t="shared" si="268"/>
        <v/>
      </c>
      <c r="BQ313" s="221" t="str">
        <f t="shared" si="269"/>
        <v/>
      </c>
      <c r="BR313" s="237" t="str">
        <f t="shared" si="270"/>
        <v/>
      </c>
    </row>
    <row r="314" spans="1:70" s="77" customFormat="1" ht="15" customHeight="1">
      <c r="A314" s="102"/>
      <c r="B314" s="102"/>
      <c r="C314" s="102"/>
      <c r="D314" s="144"/>
      <c r="E314" s="102"/>
      <c r="F314" s="150"/>
      <c r="G314" s="166"/>
      <c r="H314" s="180"/>
      <c r="I314" s="180"/>
      <c r="J314" s="166"/>
      <c r="K314" s="166"/>
      <c r="L314" s="166"/>
      <c r="M314" s="201"/>
      <c r="N314" s="201"/>
      <c r="O314" s="209"/>
      <c r="Q314" s="213" t="str">
        <f t="shared" si="217"/>
        <v/>
      </c>
      <c r="R314" s="221" t="str">
        <f t="shared" si="218"/>
        <v/>
      </c>
      <c r="S314" s="221" t="str">
        <f t="shared" si="219"/>
        <v/>
      </c>
      <c r="T314" s="228" t="str">
        <f t="shared" si="220"/>
        <v/>
      </c>
      <c r="U314" s="221" t="str">
        <f t="shared" si="221"/>
        <v/>
      </c>
      <c r="V314" s="232" t="str">
        <f t="shared" si="222"/>
        <v/>
      </c>
      <c r="W314" s="221" t="str">
        <f t="shared" si="223"/>
        <v/>
      </c>
      <c r="X314" s="221" t="str">
        <f t="shared" si="224"/>
        <v/>
      </c>
      <c r="Y314" s="221" t="str">
        <f t="shared" si="225"/>
        <v/>
      </c>
      <c r="Z314" s="228" t="str">
        <f t="shared" si="226"/>
        <v/>
      </c>
      <c r="AA314" s="221" t="str">
        <f t="shared" si="227"/>
        <v/>
      </c>
      <c r="AB314" s="237" t="str">
        <f t="shared" si="228"/>
        <v/>
      </c>
      <c r="AC314" s="213" t="str">
        <f t="shared" si="229"/>
        <v/>
      </c>
      <c r="AD314" s="221" t="str">
        <f t="shared" si="230"/>
        <v/>
      </c>
      <c r="AE314" s="221" t="str">
        <f t="shared" si="231"/>
        <v/>
      </c>
      <c r="AF314" s="228" t="str">
        <f t="shared" si="232"/>
        <v/>
      </c>
      <c r="AG314" s="221" t="str">
        <f t="shared" si="233"/>
        <v/>
      </c>
      <c r="AH314" s="232" t="str">
        <f t="shared" si="234"/>
        <v/>
      </c>
      <c r="AI314" s="221" t="str">
        <f t="shared" si="235"/>
        <v/>
      </c>
      <c r="AJ314" s="221" t="str">
        <f t="shared" si="236"/>
        <v/>
      </c>
      <c r="AK314" s="221" t="str">
        <f t="shared" si="237"/>
        <v/>
      </c>
      <c r="AL314" s="228" t="str">
        <f t="shared" si="238"/>
        <v/>
      </c>
      <c r="AM314" s="221" t="str">
        <f t="shared" si="239"/>
        <v/>
      </c>
      <c r="AN314" s="237" t="str">
        <f t="shared" si="240"/>
        <v/>
      </c>
      <c r="AO314" s="213" t="str">
        <f t="shared" si="241"/>
        <v/>
      </c>
      <c r="AP314" s="221" t="str">
        <f t="shared" si="242"/>
        <v/>
      </c>
      <c r="AQ314" s="221" t="str">
        <f t="shared" si="243"/>
        <v/>
      </c>
      <c r="AR314" s="228" t="str">
        <f t="shared" si="244"/>
        <v/>
      </c>
      <c r="AS314" s="221" t="str">
        <f t="shared" si="245"/>
        <v/>
      </c>
      <c r="AT314" s="232" t="str">
        <f t="shared" si="246"/>
        <v/>
      </c>
      <c r="AU314" s="221" t="str">
        <f t="shared" si="247"/>
        <v/>
      </c>
      <c r="AV314" s="221" t="str">
        <f t="shared" si="248"/>
        <v/>
      </c>
      <c r="AW314" s="221" t="str">
        <f t="shared" si="249"/>
        <v/>
      </c>
      <c r="AX314" s="228" t="str">
        <f t="shared" si="250"/>
        <v/>
      </c>
      <c r="AY314" s="221" t="str">
        <f t="shared" si="251"/>
        <v/>
      </c>
      <c r="AZ314" s="237" t="str">
        <f t="shared" si="252"/>
        <v/>
      </c>
      <c r="BA314" s="213" t="str">
        <f t="shared" si="253"/>
        <v/>
      </c>
      <c r="BB314" s="221" t="str">
        <f t="shared" si="254"/>
        <v/>
      </c>
      <c r="BC314" s="232" t="str">
        <f t="shared" si="255"/>
        <v/>
      </c>
      <c r="BD314" s="229" t="str">
        <f t="shared" si="256"/>
        <v/>
      </c>
      <c r="BE314" s="222" t="str">
        <f t="shared" si="257"/>
        <v/>
      </c>
      <c r="BF314" s="233" t="str">
        <f t="shared" si="258"/>
        <v/>
      </c>
      <c r="BG314" s="222" t="str">
        <f t="shared" si="259"/>
        <v/>
      </c>
      <c r="BH314" s="222" t="str">
        <f t="shared" si="260"/>
        <v/>
      </c>
      <c r="BI314" s="222" t="str">
        <f t="shared" si="261"/>
        <v/>
      </c>
      <c r="BJ314" s="213" t="str">
        <f t="shared" si="262"/>
        <v/>
      </c>
      <c r="BK314" s="221" t="str">
        <f t="shared" si="263"/>
        <v/>
      </c>
      <c r="BL314" s="232" t="str">
        <f t="shared" si="264"/>
        <v/>
      </c>
      <c r="BM314" s="228" t="str">
        <f t="shared" si="265"/>
        <v/>
      </c>
      <c r="BN314" s="221" t="str">
        <f t="shared" si="266"/>
        <v/>
      </c>
      <c r="BO314" s="232" t="str">
        <f t="shared" si="267"/>
        <v/>
      </c>
      <c r="BP314" s="221" t="str">
        <f t="shared" si="268"/>
        <v/>
      </c>
      <c r="BQ314" s="221" t="str">
        <f t="shared" si="269"/>
        <v/>
      </c>
      <c r="BR314" s="237" t="str">
        <f t="shared" si="270"/>
        <v/>
      </c>
    </row>
    <row r="315" spans="1:70" s="77" customFormat="1" ht="15" customHeight="1">
      <c r="A315" s="102"/>
      <c r="B315" s="102"/>
      <c r="C315" s="102"/>
      <c r="D315" s="144"/>
      <c r="E315" s="102"/>
      <c r="F315" s="150"/>
      <c r="G315" s="166"/>
      <c r="H315" s="180"/>
      <c r="I315" s="180"/>
      <c r="J315" s="166"/>
      <c r="K315" s="166"/>
      <c r="L315" s="166"/>
      <c r="M315" s="201"/>
      <c r="N315" s="201"/>
      <c r="O315" s="209"/>
      <c r="Q315" s="213" t="str">
        <f t="shared" si="217"/>
        <v/>
      </c>
      <c r="R315" s="221" t="str">
        <f t="shared" si="218"/>
        <v/>
      </c>
      <c r="S315" s="221" t="str">
        <f t="shared" si="219"/>
        <v/>
      </c>
      <c r="T315" s="228" t="str">
        <f t="shared" si="220"/>
        <v/>
      </c>
      <c r="U315" s="221" t="str">
        <f t="shared" si="221"/>
        <v/>
      </c>
      <c r="V315" s="232" t="str">
        <f t="shared" si="222"/>
        <v/>
      </c>
      <c r="W315" s="221" t="str">
        <f t="shared" si="223"/>
        <v/>
      </c>
      <c r="X315" s="221" t="str">
        <f t="shared" si="224"/>
        <v/>
      </c>
      <c r="Y315" s="221" t="str">
        <f t="shared" si="225"/>
        <v/>
      </c>
      <c r="Z315" s="228" t="str">
        <f t="shared" si="226"/>
        <v/>
      </c>
      <c r="AA315" s="221" t="str">
        <f t="shared" si="227"/>
        <v/>
      </c>
      <c r="AB315" s="237" t="str">
        <f t="shared" si="228"/>
        <v/>
      </c>
      <c r="AC315" s="213" t="str">
        <f t="shared" si="229"/>
        <v/>
      </c>
      <c r="AD315" s="221" t="str">
        <f t="shared" si="230"/>
        <v/>
      </c>
      <c r="AE315" s="221" t="str">
        <f t="shared" si="231"/>
        <v/>
      </c>
      <c r="AF315" s="228" t="str">
        <f t="shared" si="232"/>
        <v/>
      </c>
      <c r="AG315" s="221" t="str">
        <f t="shared" si="233"/>
        <v/>
      </c>
      <c r="AH315" s="232" t="str">
        <f t="shared" si="234"/>
        <v/>
      </c>
      <c r="AI315" s="221" t="str">
        <f t="shared" si="235"/>
        <v/>
      </c>
      <c r="AJ315" s="221" t="str">
        <f t="shared" si="236"/>
        <v/>
      </c>
      <c r="AK315" s="221" t="str">
        <f t="shared" si="237"/>
        <v/>
      </c>
      <c r="AL315" s="228" t="str">
        <f t="shared" si="238"/>
        <v/>
      </c>
      <c r="AM315" s="221" t="str">
        <f t="shared" si="239"/>
        <v/>
      </c>
      <c r="AN315" s="237" t="str">
        <f t="shared" si="240"/>
        <v/>
      </c>
      <c r="AO315" s="213" t="str">
        <f t="shared" si="241"/>
        <v/>
      </c>
      <c r="AP315" s="221" t="str">
        <f t="shared" si="242"/>
        <v/>
      </c>
      <c r="AQ315" s="221" t="str">
        <f t="shared" si="243"/>
        <v/>
      </c>
      <c r="AR315" s="228" t="str">
        <f t="shared" si="244"/>
        <v/>
      </c>
      <c r="AS315" s="221" t="str">
        <f t="shared" si="245"/>
        <v/>
      </c>
      <c r="AT315" s="232" t="str">
        <f t="shared" si="246"/>
        <v/>
      </c>
      <c r="AU315" s="221" t="str">
        <f t="shared" si="247"/>
        <v/>
      </c>
      <c r="AV315" s="221" t="str">
        <f t="shared" si="248"/>
        <v/>
      </c>
      <c r="AW315" s="221" t="str">
        <f t="shared" si="249"/>
        <v/>
      </c>
      <c r="AX315" s="228" t="str">
        <f t="shared" si="250"/>
        <v/>
      </c>
      <c r="AY315" s="221" t="str">
        <f t="shared" si="251"/>
        <v/>
      </c>
      <c r="AZ315" s="237" t="str">
        <f t="shared" si="252"/>
        <v/>
      </c>
      <c r="BA315" s="213" t="str">
        <f t="shared" si="253"/>
        <v/>
      </c>
      <c r="BB315" s="221" t="str">
        <f t="shared" si="254"/>
        <v/>
      </c>
      <c r="BC315" s="232" t="str">
        <f t="shared" si="255"/>
        <v/>
      </c>
      <c r="BD315" s="229" t="str">
        <f t="shared" si="256"/>
        <v/>
      </c>
      <c r="BE315" s="222" t="str">
        <f t="shared" si="257"/>
        <v/>
      </c>
      <c r="BF315" s="233" t="str">
        <f t="shared" si="258"/>
        <v/>
      </c>
      <c r="BG315" s="222" t="str">
        <f t="shared" si="259"/>
        <v/>
      </c>
      <c r="BH315" s="222" t="str">
        <f t="shared" si="260"/>
        <v/>
      </c>
      <c r="BI315" s="222" t="str">
        <f t="shared" si="261"/>
        <v/>
      </c>
      <c r="BJ315" s="213" t="str">
        <f t="shared" si="262"/>
        <v/>
      </c>
      <c r="BK315" s="221" t="str">
        <f t="shared" si="263"/>
        <v/>
      </c>
      <c r="BL315" s="232" t="str">
        <f t="shared" si="264"/>
        <v/>
      </c>
      <c r="BM315" s="228" t="str">
        <f t="shared" si="265"/>
        <v/>
      </c>
      <c r="BN315" s="221" t="str">
        <f t="shared" si="266"/>
        <v/>
      </c>
      <c r="BO315" s="232" t="str">
        <f t="shared" si="267"/>
        <v/>
      </c>
      <c r="BP315" s="221" t="str">
        <f t="shared" si="268"/>
        <v/>
      </c>
      <c r="BQ315" s="221" t="str">
        <f t="shared" si="269"/>
        <v/>
      </c>
      <c r="BR315" s="237" t="str">
        <f t="shared" si="270"/>
        <v/>
      </c>
    </row>
    <row r="316" spans="1:70" s="77" customFormat="1" ht="15" customHeight="1">
      <c r="A316" s="102"/>
      <c r="B316" s="102"/>
      <c r="C316" s="102"/>
      <c r="D316" s="144"/>
      <c r="E316" s="102"/>
      <c r="F316" s="150"/>
      <c r="G316" s="166"/>
      <c r="H316" s="180"/>
      <c r="I316" s="180"/>
      <c r="J316" s="166"/>
      <c r="K316" s="166"/>
      <c r="L316" s="166"/>
      <c r="M316" s="201"/>
      <c r="N316" s="201"/>
      <c r="O316" s="209"/>
      <c r="Q316" s="213" t="str">
        <f t="shared" si="217"/>
        <v/>
      </c>
      <c r="R316" s="221" t="str">
        <f t="shared" si="218"/>
        <v/>
      </c>
      <c r="S316" s="221" t="str">
        <f t="shared" si="219"/>
        <v/>
      </c>
      <c r="T316" s="228" t="str">
        <f t="shared" si="220"/>
        <v/>
      </c>
      <c r="U316" s="221" t="str">
        <f t="shared" si="221"/>
        <v/>
      </c>
      <c r="V316" s="232" t="str">
        <f t="shared" si="222"/>
        <v/>
      </c>
      <c r="W316" s="221" t="str">
        <f t="shared" si="223"/>
        <v/>
      </c>
      <c r="X316" s="221" t="str">
        <f t="shared" si="224"/>
        <v/>
      </c>
      <c r="Y316" s="221" t="str">
        <f t="shared" si="225"/>
        <v/>
      </c>
      <c r="Z316" s="228" t="str">
        <f t="shared" si="226"/>
        <v/>
      </c>
      <c r="AA316" s="221" t="str">
        <f t="shared" si="227"/>
        <v/>
      </c>
      <c r="AB316" s="237" t="str">
        <f t="shared" si="228"/>
        <v/>
      </c>
      <c r="AC316" s="213" t="str">
        <f t="shared" si="229"/>
        <v/>
      </c>
      <c r="AD316" s="221" t="str">
        <f t="shared" si="230"/>
        <v/>
      </c>
      <c r="AE316" s="221" t="str">
        <f t="shared" si="231"/>
        <v/>
      </c>
      <c r="AF316" s="228" t="str">
        <f t="shared" si="232"/>
        <v/>
      </c>
      <c r="AG316" s="221" t="str">
        <f t="shared" si="233"/>
        <v/>
      </c>
      <c r="AH316" s="232" t="str">
        <f t="shared" si="234"/>
        <v/>
      </c>
      <c r="AI316" s="221" t="str">
        <f t="shared" si="235"/>
        <v/>
      </c>
      <c r="AJ316" s="221" t="str">
        <f t="shared" si="236"/>
        <v/>
      </c>
      <c r="AK316" s="221" t="str">
        <f t="shared" si="237"/>
        <v/>
      </c>
      <c r="AL316" s="228" t="str">
        <f t="shared" si="238"/>
        <v/>
      </c>
      <c r="AM316" s="221" t="str">
        <f t="shared" si="239"/>
        <v/>
      </c>
      <c r="AN316" s="237" t="str">
        <f t="shared" si="240"/>
        <v/>
      </c>
      <c r="AO316" s="213" t="str">
        <f t="shared" si="241"/>
        <v/>
      </c>
      <c r="AP316" s="221" t="str">
        <f t="shared" si="242"/>
        <v/>
      </c>
      <c r="AQ316" s="221" t="str">
        <f t="shared" si="243"/>
        <v/>
      </c>
      <c r="AR316" s="228" t="str">
        <f t="shared" si="244"/>
        <v/>
      </c>
      <c r="AS316" s="221" t="str">
        <f t="shared" si="245"/>
        <v/>
      </c>
      <c r="AT316" s="232" t="str">
        <f t="shared" si="246"/>
        <v/>
      </c>
      <c r="AU316" s="221" t="str">
        <f t="shared" si="247"/>
        <v/>
      </c>
      <c r="AV316" s="221" t="str">
        <f t="shared" si="248"/>
        <v/>
      </c>
      <c r="AW316" s="221" t="str">
        <f t="shared" si="249"/>
        <v/>
      </c>
      <c r="AX316" s="228" t="str">
        <f t="shared" si="250"/>
        <v/>
      </c>
      <c r="AY316" s="221" t="str">
        <f t="shared" si="251"/>
        <v/>
      </c>
      <c r="AZ316" s="237" t="str">
        <f t="shared" si="252"/>
        <v/>
      </c>
      <c r="BA316" s="213" t="str">
        <f t="shared" si="253"/>
        <v/>
      </c>
      <c r="BB316" s="221" t="str">
        <f t="shared" si="254"/>
        <v/>
      </c>
      <c r="BC316" s="232" t="str">
        <f t="shared" si="255"/>
        <v/>
      </c>
      <c r="BD316" s="229" t="str">
        <f t="shared" si="256"/>
        <v/>
      </c>
      <c r="BE316" s="222" t="str">
        <f t="shared" si="257"/>
        <v/>
      </c>
      <c r="BF316" s="233" t="str">
        <f t="shared" si="258"/>
        <v/>
      </c>
      <c r="BG316" s="222" t="str">
        <f t="shared" si="259"/>
        <v/>
      </c>
      <c r="BH316" s="222" t="str">
        <f t="shared" si="260"/>
        <v/>
      </c>
      <c r="BI316" s="222" t="str">
        <f t="shared" si="261"/>
        <v/>
      </c>
      <c r="BJ316" s="213" t="str">
        <f t="shared" si="262"/>
        <v/>
      </c>
      <c r="BK316" s="221" t="str">
        <f t="shared" si="263"/>
        <v/>
      </c>
      <c r="BL316" s="232" t="str">
        <f t="shared" si="264"/>
        <v/>
      </c>
      <c r="BM316" s="228" t="str">
        <f t="shared" si="265"/>
        <v/>
      </c>
      <c r="BN316" s="221" t="str">
        <f t="shared" si="266"/>
        <v/>
      </c>
      <c r="BO316" s="232" t="str">
        <f t="shared" si="267"/>
        <v/>
      </c>
      <c r="BP316" s="221" t="str">
        <f t="shared" si="268"/>
        <v/>
      </c>
      <c r="BQ316" s="221" t="str">
        <f t="shared" si="269"/>
        <v/>
      </c>
      <c r="BR316" s="237" t="str">
        <f t="shared" si="270"/>
        <v/>
      </c>
    </row>
    <row r="317" spans="1:70" s="77" customFormat="1" ht="15" customHeight="1">
      <c r="A317" s="102"/>
      <c r="B317" s="102"/>
      <c r="C317" s="102"/>
      <c r="D317" s="144"/>
      <c r="E317" s="102"/>
      <c r="F317" s="150"/>
      <c r="G317" s="166"/>
      <c r="H317" s="180"/>
      <c r="I317" s="180"/>
      <c r="J317" s="166"/>
      <c r="K317" s="166"/>
      <c r="L317" s="166"/>
      <c r="M317" s="201"/>
      <c r="N317" s="201"/>
      <c r="O317" s="209"/>
      <c r="Q317" s="213" t="str">
        <f t="shared" si="217"/>
        <v/>
      </c>
      <c r="R317" s="221" t="str">
        <f t="shared" si="218"/>
        <v/>
      </c>
      <c r="S317" s="221" t="str">
        <f t="shared" si="219"/>
        <v/>
      </c>
      <c r="T317" s="228" t="str">
        <f t="shared" si="220"/>
        <v/>
      </c>
      <c r="U317" s="221" t="str">
        <f t="shared" si="221"/>
        <v/>
      </c>
      <c r="V317" s="232" t="str">
        <f t="shared" si="222"/>
        <v/>
      </c>
      <c r="W317" s="221" t="str">
        <f t="shared" si="223"/>
        <v/>
      </c>
      <c r="X317" s="221" t="str">
        <f t="shared" si="224"/>
        <v/>
      </c>
      <c r="Y317" s="221" t="str">
        <f t="shared" si="225"/>
        <v/>
      </c>
      <c r="Z317" s="228" t="str">
        <f t="shared" si="226"/>
        <v/>
      </c>
      <c r="AA317" s="221" t="str">
        <f t="shared" si="227"/>
        <v/>
      </c>
      <c r="AB317" s="237" t="str">
        <f t="shared" si="228"/>
        <v/>
      </c>
      <c r="AC317" s="213" t="str">
        <f t="shared" si="229"/>
        <v/>
      </c>
      <c r="AD317" s="221" t="str">
        <f t="shared" si="230"/>
        <v/>
      </c>
      <c r="AE317" s="221" t="str">
        <f t="shared" si="231"/>
        <v/>
      </c>
      <c r="AF317" s="228" t="str">
        <f t="shared" si="232"/>
        <v/>
      </c>
      <c r="AG317" s="221" t="str">
        <f t="shared" si="233"/>
        <v/>
      </c>
      <c r="AH317" s="232" t="str">
        <f t="shared" si="234"/>
        <v/>
      </c>
      <c r="AI317" s="221" t="str">
        <f t="shared" si="235"/>
        <v/>
      </c>
      <c r="AJ317" s="221" t="str">
        <f t="shared" si="236"/>
        <v/>
      </c>
      <c r="AK317" s="221" t="str">
        <f t="shared" si="237"/>
        <v/>
      </c>
      <c r="AL317" s="228" t="str">
        <f t="shared" si="238"/>
        <v/>
      </c>
      <c r="AM317" s="221" t="str">
        <f t="shared" si="239"/>
        <v/>
      </c>
      <c r="AN317" s="237" t="str">
        <f t="shared" si="240"/>
        <v/>
      </c>
      <c r="AO317" s="213" t="str">
        <f t="shared" si="241"/>
        <v/>
      </c>
      <c r="AP317" s="221" t="str">
        <f t="shared" si="242"/>
        <v/>
      </c>
      <c r="AQ317" s="221" t="str">
        <f t="shared" si="243"/>
        <v/>
      </c>
      <c r="AR317" s="228" t="str">
        <f t="shared" si="244"/>
        <v/>
      </c>
      <c r="AS317" s="221" t="str">
        <f t="shared" si="245"/>
        <v/>
      </c>
      <c r="AT317" s="232" t="str">
        <f t="shared" si="246"/>
        <v/>
      </c>
      <c r="AU317" s="221" t="str">
        <f t="shared" si="247"/>
        <v/>
      </c>
      <c r="AV317" s="221" t="str">
        <f t="shared" si="248"/>
        <v/>
      </c>
      <c r="AW317" s="221" t="str">
        <f t="shared" si="249"/>
        <v/>
      </c>
      <c r="AX317" s="228" t="str">
        <f t="shared" si="250"/>
        <v/>
      </c>
      <c r="AY317" s="221" t="str">
        <f t="shared" si="251"/>
        <v/>
      </c>
      <c r="AZ317" s="237" t="str">
        <f t="shared" si="252"/>
        <v/>
      </c>
      <c r="BA317" s="213" t="str">
        <f t="shared" si="253"/>
        <v/>
      </c>
      <c r="BB317" s="221" t="str">
        <f t="shared" si="254"/>
        <v/>
      </c>
      <c r="BC317" s="232" t="str">
        <f t="shared" si="255"/>
        <v/>
      </c>
      <c r="BD317" s="229" t="str">
        <f t="shared" si="256"/>
        <v/>
      </c>
      <c r="BE317" s="222" t="str">
        <f t="shared" si="257"/>
        <v/>
      </c>
      <c r="BF317" s="233" t="str">
        <f t="shared" si="258"/>
        <v/>
      </c>
      <c r="BG317" s="222" t="str">
        <f t="shared" si="259"/>
        <v/>
      </c>
      <c r="BH317" s="222" t="str">
        <f t="shared" si="260"/>
        <v/>
      </c>
      <c r="BI317" s="222" t="str">
        <f t="shared" si="261"/>
        <v/>
      </c>
      <c r="BJ317" s="213" t="str">
        <f t="shared" si="262"/>
        <v/>
      </c>
      <c r="BK317" s="221" t="str">
        <f t="shared" si="263"/>
        <v/>
      </c>
      <c r="BL317" s="232" t="str">
        <f t="shared" si="264"/>
        <v/>
      </c>
      <c r="BM317" s="228" t="str">
        <f t="shared" si="265"/>
        <v/>
      </c>
      <c r="BN317" s="221" t="str">
        <f t="shared" si="266"/>
        <v/>
      </c>
      <c r="BO317" s="232" t="str">
        <f t="shared" si="267"/>
        <v/>
      </c>
      <c r="BP317" s="221" t="str">
        <f t="shared" si="268"/>
        <v/>
      </c>
      <c r="BQ317" s="221" t="str">
        <f t="shared" si="269"/>
        <v/>
      </c>
      <c r="BR317" s="237" t="str">
        <f t="shared" si="270"/>
        <v/>
      </c>
    </row>
    <row r="318" spans="1:70" s="77" customFormat="1" ht="15" customHeight="1">
      <c r="A318" s="102"/>
      <c r="B318" s="102"/>
      <c r="C318" s="102"/>
      <c r="D318" s="144"/>
      <c r="E318" s="102"/>
      <c r="F318" s="150"/>
      <c r="G318" s="166"/>
      <c r="H318" s="180"/>
      <c r="I318" s="180"/>
      <c r="J318" s="166"/>
      <c r="K318" s="166"/>
      <c r="L318" s="166"/>
      <c r="M318" s="201"/>
      <c r="N318" s="201"/>
      <c r="O318" s="209"/>
      <c r="Q318" s="213" t="str">
        <f t="shared" si="217"/>
        <v/>
      </c>
      <c r="R318" s="221" t="str">
        <f t="shared" si="218"/>
        <v/>
      </c>
      <c r="S318" s="221" t="str">
        <f t="shared" si="219"/>
        <v/>
      </c>
      <c r="T318" s="228" t="str">
        <f t="shared" si="220"/>
        <v/>
      </c>
      <c r="U318" s="221" t="str">
        <f t="shared" si="221"/>
        <v/>
      </c>
      <c r="V318" s="232" t="str">
        <f t="shared" si="222"/>
        <v/>
      </c>
      <c r="W318" s="221" t="str">
        <f t="shared" si="223"/>
        <v/>
      </c>
      <c r="X318" s="221" t="str">
        <f t="shared" si="224"/>
        <v/>
      </c>
      <c r="Y318" s="221" t="str">
        <f t="shared" si="225"/>
        <v/>
      </c>
      <c r="Z318" s="228" t="str">
        <f t="shared" si="226"/>
        <v/>
      </c>
      <c r="AA318" s="221" t="str">
        <f t="shared" si="227"/>
        <v/>
      </c>
      <c r="AB318" s="237" t="str">
        <f t="shared" si="228"/>
        <v/>
      </c>
      <c r="AC318" s="213" t="str">
        <f t="shared" si="229"/>
        <v/>
      </c>
      <c r="AD318" s="221" t="str">
        <f t="shared" si="230"/>
        <v/>
      </c>
      <c r="AE318" s="221" t="str">
        <f t="shared" si="231"/>
        <v/>
      </c>
      <c r="AF318" s="228" t="str">
        <f t="shared" si="232"/>
        <v/>
      </c>
      <c r="AG318" s="221" t="str">
        <f t="shared" si="233"/>
        <v/>
      </c>
      <c r="AH318" s="232" t="str">
        <f t="shared" si="234"/>
        <v/>
      </c>
      <c r="AI318" s="221" t="str">
        <f t="shared" si="235"/>
        <v/>
      </c>
      <c r="AJ318" s="221" t="str">
        <f t="shared" si="236"/>
        <v/>
      </c>
      <c r="AK318" s="221" t="str">
        <f t="shared" si="237"/>
        <v/>
      </c>
      <c r="AL318" s="228" t="str">
        <f t="shared" si="238"/>
        <v/>
      </c>
      <c r="AM318" s="221" t="str">
        <f t="shared" si="239"/>
        <v/>
      </c>
      <c r="AN318" s="237" t="str">
        <f t="shared" si="240"/>
        <v/>
      </c>
      <c r="AO318" s="213" t="str">
        <f t="shared" si="241"/>
        <v/>
      </c>
      <c r="AP318" s="221" t="str">
        <f t="shared" si="242"/>
        <v/>
      </c>
      <c r="AQ318" s="221" t="str">
        <f t="shared" si="243"/>
        <v/>
      </c>
      <c r="AR318" s="228" t="str">
        <f t="shared" si="244"/>
        <v/>
      </c>
      <c r="AS318" s="221" t="str">
        <f t="shared" si="245"/>
        <v/>
      </c>
      <c r="AT318" s="232" t="str">
        <f t="shared" si="246"/>
        <v/>
      </c>
      <c r="AU318" s="221" t="str">
        <f t="shared" si="247"/>
        <v/>
      </c>
      <c r="AV318" s="221" t="str">
        <f t="shared" si="248"/>
        <v/>
      </c>
      <c r="AW318" s="221" t="str">
        <f t="shared" si="249"/>
        <v/>
      </c>
      <c r="AX318" s="228" t="str">
        <f t="shared" si="250"/>
        <v/>
      </c>
      <c r="AY318" s="221" t="str">
        <f t="shared" si="251"/>
        <v/>
      </c>
      <c r="AZ318" s="237" t="str">
        <f t="shared" si="252"/>
        <v/>
      </c>
      <c r="BA318" s="213" t="str">
        <f t="shared" si="253"/>
        <v/>
      </c>
      <c r="BB318" s="221" t="str">
        <f t="shared" si="254"/>
        <v/>
      </c>
      <c r="BC318" s="232" t="str">
        <f t="shared" si="255"/>
        <v/>
      </c>
      <c r="BD318" s="229" t="str">
        <f t="shared" si="256"/>
        <v/>
      </c>
      <c r="BE318" s="222" t="str">
        <f t="shared" si="257"/>
        <v/>
      </c>
      <c r="BF318" s="233" t="str">
        <f t="shared" si="258"/>
        <v/>
      </c>
      <c r="BG318" s="222" t="str">
        <f t="shared" si="259"/>
        <v/>
      </c>
      <c r="BH318" s="222" t="str">
        <f t="shared" si="260"/>
        <v/>
      </c>
      <c r="BI318" s="222" t="str">
        <f t="shared" si="261"/>
        <v/>
      </c>
      <c r="BJ318" s="213" t="str">
        <f t="shared" si="262"/>
        <v/>
      </c>
      <c r="BK318" s="221" t="str">
        <f t="shared" si="263"/>
        <v/>
      </c>
      <c r="BL318" s="232" t="str">
        <f t="shared" si="264"/>
        <v/>
      </c>
      <c r="BM318" s="228" t="str">
        <f t="shared" si="265"/>
        <v/>
      </c>
      <c r="BN318" s="221" t="str">
        <f t="shared" si="266"/>
        <v/>
      </c>
      <c r="BO318" s="232" t="str">
        <f t="shared" si="267"/>
        <v/>
      </c>
      <c r="BP318" s="221" t="str">
        <f t="shared" si="268"/>
        <v/>
      </c>
      <c r="BQ318" s="221" t="str">
        <f t="shared" si="269"/>
        <v/>
      </c>
      <c r="BR318" s="237" t="str">
        <f t="shared" si="270"/>
        <v/>
      </c>
    </row>
    <row r="319" spans="1:70" s="77" customFormat="1" ht="15" customHeight="1">
      <c r="A319" s="102"/>
      <c r="B319" s="102"/>
      <c r="C319" s="102"/>
      <c r="D319" s="144"/>
      <c r="E319" s="102"/>
      <c r="F319" s="150"/>
      <c r="G319" s="166"/>
      <c r="H319" s="180"/>
      <c r="I319" s="180"/>
      <c r="J319" s="166"/>
      <c r="K319" s="166"/>
      <c r="L319" s="166"/>
      <c r="M319" s="201"/>
      <c r="N319" s="201"/>
      <c r="O319" s="209"/>
      <c r="Q319" s="213" t="str">
        <f t="shared" si="217"/>
        <v/>
      </c>
      <c r="R319" s="221" t="str">
        <f t="shared" si="218"/>
        <v/>
      </c>
      <c r="S319" s="221" t="str">
        <f t="shared" si="219"/>
        <v/>
      </c>
      <c r="T319" s="228" t="str">
        <f t="shared" si="220"/>
        <v/>
      </c>
      <c r="U319" s="221" t="str">
        <f t="shared" si="221"/>
        <v/>
      </c>
      <c r="V319" s="232" t="str">
        <f t="shared" si="222"/>
        <v/>
      </c>
      <c r="W319" s="221" t="str">
        <f t="shared" si="223"/>
        <v/>
      </c>
      <c r="X319" s="221" t="str">
        <f t="shared" si="224"/>
        <v/>
      </c>
      <c r="Y319" s="221" t="str">
        <f t="shared" si="225"/>
        <v/>
      </c>
      <c r="Z319" s="228" t="str">
        <f t="shared" si="226"/>
        <v/>
      </c>
      <c r="AA319" s="221" t="str">
        <f t="shared" si="227"/>
        <v/>
      </c>
      <c r="AB319" s="237" t="str">
        <f t="shared" si="228"/>
        <v/>
      </c>
      <c r="AC319" s="213" t="str">
        <f t="shared" si="229"/>
        <v/>
      </c>
      <c r="AD319" s="221" t="str">
        <f t="shared" si="230"/>
        <v/>
      </c>
      <c r="AE319" s="221" t="str">
        <f t="shared" si="231"/>
        <v/>
      </c>
      <c r="AF319" s="228" t="str">
        <f t="shared" si="232"/>
        <v/>
      </c>
      <c r="AG319" s="221" t="str">
        <f t="shared" si="233"/>
        <v/>
      </c>
      <c r="AH319" s="232" t="str">
        <f t="shared" si="234"/>
        <v/>
      </c>
      <c r="AI319" s="221" t="str">
        <f t="shared" si="235"/>
        <v/>
      </c>
      <c r="AJ319" s="221" t="str">
        <f t="shared" si="236"/>
        <v/>
      </c>
      <c r="AK319" s="221" t="str">
        <f t="shared" si="237"/>
        <v/>
      </c>
      <c r="AL319" s="228" t="str">
        <f t="shared" si="238"/>
        <v/>
      </c>
      <c r="AM319" s="221" t="str">
        <f t="shared" si="239"/>
        <v/>
      </c>
      <c r="AN319" s="237" t="str">
        <f t="shared" si="240"/>
        <v/>
      </c>
      <c r="AO319" s="213" t="str">
        <f t="shared" si="241"/>
        <v/>
      </c>
      <c r="AP319" s="221" t="str">
        <f t="shared" si="242"/>
        <v/>
      </c>
      <c r="AQ319" s="221" t="str">
        <f t="shared" si="243"/>
        <v/>
      </c>
      <c r="AR319" s="228" t="str">
        <f t="shared" si="244"/>
        <v/>
      </c>
      <c r="AS319" s="221" t="str">
        <f t="shared" si="245"/>
        <v/>
      </c>
      <c r="AT319" s="232" t="str">
        <f t="shared" si="246"/>
        <v/>
      </c>
      <c r="AU319" s="221" t="str">
        <f t="shared" si="247"/>
        <v/>
      </c>
      <c r="AV319" s="221" t="str">
        <f t="shared" si="248"/>
        <v/>
      </c>
      <c r="AW319" s="221" t="str">
        <f t="shared" si="249"/>
        <v/>
      </c>
      <c r="AX319" s="228" t="str">
        <f t="shared" si="250"/>
        <v/>
      </c>
      <c r="AY319" s="221" t="str">
        <f t="shared" si="251"/>
        <v/>
      </c>
      <c r="AZ319" s="237" t="str">
        <f t="shared" si="252"/>
        <v/>
      </c>
      <c r="BA319" s="213" t="str">
        <f t="shared" si="253"/>
        <v/>
      </c>
      <c r="BB319" s="221" t="str">
        <f t="shared" si="254"/>
        <v/>
      </c>
      <c r="BC319" s="232" t="str">
        <f t="shared" si="255"/>
        <v/>
      </c>
      <c r="BD319" s="229" t="str">
        <f t="shared" si="256"/>
        <v/>
      </c>
      <c r="BE319" s="222" t="str">
        <f t="shared" si="257"/>
        <v/>
      </c>
      <c r="BF319" s="233" t="str">
        <f t="shared" si="258"/>
        <v/>
      </c>
      <c r="BG319" s="222" t="str">
        <f t="shared" si="259"/>
        <v/>
      </c>
      <c r="BH319" s="222" t="str">
        <f t="shared" si="260"/>
        <v/>
      </c>
      <c r="BI319" s="222" t="str">
        <f t="shared" si="261"/>
        <v/>
      </c>
      <c r="BJ319" s="213" t="str">
        <f t="shared" si="262"/>
        <v/>
      </c>
      <c r="BK319" s="221" t="str">
        <f t="shared" si="263"/>
        <v/>
      </c>
      <c r="BL319" s="232" t="str">
        <f t="shared" si="264"/>
        <v/>
      </c>
      <c r="BM319" s="228" t="str">
        <f t="shared" si="265"/>
        <v/>
      </c>
      <c r="BN319" s="221" t="str">
        <f t="shared" si="266"/>
        <v/>
      </c>
      <c r="BO319" s="232" t="str">
        <f t="shared" si="267"/>
        <v/>
      </c>
      <c r="BP319" s="221" t="str">
        <f t="shared" si="268"/>
        <v/>
      </c>
      <c r="BQ319" s="221" t="str">
        <f t="shared" si="269"/>
        <v/>
      </c>
      <c r="BR319" s="237" t="str">
        <f t="shared" si="270"/>
        <v/>
      </c>
    </row>
    <row r="320" spans="1:70" s="77" customFormat="1" ht="15" customHeight="1">
      <c r="A320" s="102"/>
      <c r="B320" s="102"/>
      <c r="C320" s="102"/>
      <c r="D320" s="144"/>
      <c r="E320" s="102"/>
      <c r="F320" s="150"/>
      <c r="G320" s="166"/>
      <c r="H320" s="180"/>
      <c r="I320" s="180"/>
      <c r="J320" s="166"/>
      <c r="K320" s="166"/>
      <c r="L320" s="166"/>
      <c r="M320" s="201"/>
      <c r="N320" s="201"/>
      <c r="O320" s="209"/>
      <c r="Q320" s="213" t="str">
        <f t="shared" si="217"/>
        <v/>
      </c>
      <c r="R320" s="221" t="str">
        <f t="shared" si="218"/>
        <v/>
      </c>
      <c r="S320" s="221" t="str">
        <f t="shared" si="219"/>
        <v/>
      </c>
      <c r="T320" s="228" t="str">
        <f t="shared" si="220"/>
        <v/>
      </c>
      <c r="U320" s="221" t="str">
        <f t="shared" si="221"/>
        <v/>
      </c>
      <c r="V320" s="232" t="str">
        <f t="shared" si="222"/>
        <v/>
      </c>
      <c r="W320" s="221" t="str">
        <f t="shared" si="223"/>
        <v/>
      </c>
      <c r="X320" s="221" t="str">
        <f t="shared" si="224"/>
        <v/>
      </c>
      <c r="Y320" s="221" t="str">
        <f t="shared" si="225"/>
        <v/>
      </c>
      <c r="Z320" s="228" t="str">
        <f t="shared" si="226"/>
        <v/>
      </c>
      <c r="AA320" s="221" t="str">
        <f t="shared" si="227"/>
        <v/>
      </c>
      <c r="AB320" s="237" t="str">
        <f t="shared" si="228"/>
        <v/>
      </c>
      <c r="AC320" s="213" t="str">
        <f t="shared" si="229"/>
        <v/>
      </c>
      <c r="AD320" s="221" t="str">
        <f t="shared" si="230"/>
        <v/>
      </c>
      <c r="AE320" s="221" t="str">
        <f t="shared" si="231"/>
        <v/>
      </c>
      <c r="AF320" s="228" t="str">
        <f t="shared" si="232"/>
        <v/>
      </c>
      <c r="AG320" s="221" t="str">
        <f t="shared" si="233"/>
        <v/>
      </c>
      <c r="AH320" s="232" t="str">
        <f t="shared" si="234"/>
        <v/>
      </c>
      <c r="AI320" s="221" t="str">
        <f t="shared" si="235"/>
        <v/>
      </c>
      <c r="AJ320" s="221" t="str">
        <f t="shared" si="236"/>
        <v/>
      </c>
      <c r="AK320" s="221" t="str">
        <f t="shared" si="237"/>
        <v/>
      </c>
      <c r="AL320" s="228" t="str">
        <f t="shared" si="238"/>
        <v/>
      </c>
      <c r="AM320" s="221" t="str">
        <f t="shared" si="239"/>
        <v/>
      </c>
      <c r="AN320" s="237" t="str">
        <f t="shared" si="240"/>
        <v/>
      </c>
      <c r="AO320" s="213" t="str">
        <f t="shared" si="241"/>
        <v/>
      </c>
      <c r="AP320" s="221" t="str">
        <f t="shared" si="242"/>
        <v/>
      </c>
      <c r="AQ320" s="221" t="str">
        <f t="shared" si="243"/>
        <v/>
      </c>
      <c r="AR320" s="228" t="str">
        <f t="shared" si="244"/>
        <v/>
      </c>
      <c r="AS320" s="221" t="str">
        <f t="shared" si="245"/>
        <v/>
      </c>
      <c r="AT320" s="232" t="str">
        <f t="shared" si="246"/>
        <v/>
      </c>
      <c r="AU320" s="221" t="str">
        <f t="shared" si="247"/>
        <v/>
      </c>
      <c r="AV320" s="221" t="str">
        <f t="shared" si="248"/>
        <v/>
      </c>
      <c r="AW320" s="221" t="str">
        <f t="shared" si="249"/>
        <v/>
      </c>
      <c r="AX320" s="228" t="str">
        <f t="shared" si="250"/>
        <v/>
      </c>
      <c r="AY320" s="221" t="str">
        <f t="shared" si="251"/>
        <v/>
      </c>
      <c r="AZ320" s="237" t="str">
        <f t="shared" si="252"/>
        <v/>
      </c>
      <c r="BA320" s="213" t="str">
        <f t="shared" si="253"/>
        <v/>
      </c>
      <c r="BB320" s="221" t="str">
        <f t="shared" si="254"/>
        <v/>
      </c>
      <c r="BC320" s="232" t="str">
        <f t="shared" si="255"/>
        <v/>
      </c>
      <c r="BD320" s="229" t="str">
        <f t="shared" si="256"/>
        <v/>
      </c>
      <c r="BE320" s="222" t="str">
        <f t="shared" si="257"/>
        <v/>
      </c>
      <c r="BF320" s="233" t="str">
        <f t="shared" si="258"/>
        <v/>
      </c>
      <c r="BG320" s="222" t="str">
        <f t="shared" si="259"/>
        <v/>
      </c>
      <c r="BH320" s="222" t="str">
        <f t="shared" si="260"/>
        <v/>
      </c>
      <c r="BI320" s="222" t="str">
        <f t="shared" si="261"/>
        <v/>
      </c>
      <c r="BJ320" s="213" t="str">
        <f t="shared" si="262"/>
        <v/>
      </c>
      <c r="BK320" s="221" t="str">
        <f t="shared" si="263"/>
        <v/>
      </c>
      <c r="BL320" s="232" t="str">
        <f t="shared" si="264"/>
        <v/>
      </c>
      <c r="BM320" s="228" t="str">
        <f t="shared" si="265"/>
        <v/>
      </c>
      <c r="BN320" s="221" t="str">
        <f t="shared" si="266"/>
        <v/>
      </c>
      <c r="BO320" s="232" t="str">
        <f t="shared" si="267"/>
        <v/>
      </c>
      <c r="BP320" s="221" t="str">
        <f t="shared" si="268"/>
        <v/>
      </c>
      <c r="BQ320" s="221" t="str">
        <f t="shared" si="269"/>
        <v/>
      </c>
      <c r="BR320" s="237" t="str">
        <f t="shared" si="270"/>
        <v/>
      </c>
    </row>
    <row r="321" spans="1:70" s="77" customFormat="1" ht="15" customHeight="1">
      <c r="A321" s="102"/>
      <c r="B321" s="102"/>
      <c r="C321" s="102"/>
      <c r="D321" s="144"/>
      <c r="E321" s="102"/>
      <c r="F321" s="150"/>
      <c r="G321" s="166"/>
      <c r="H321" s="180"/>
      <c r="I321" s="180"/>
      <c r="J321" s="166"/>
      <c r="K321" s="166"/>
      <c r="L321" s="166"/>
      <c r="M321" s="201"/>
      <c r="N321" s="201"/>
      <c r="O321" s="209"/>
      <c r="Q321" s="213" t="str">
        <f t="shared" si="217"/>
        <v/>
      </c>
      <c r="R321" s="221" t="str">
        <f t="shared" si="218"/>
        <v/>
      </c>
      <c r="S321" s="221" t="str">
        <f t="shared" si="219"/>
        <v/>
      </c>
      <c r="T321" s="228" t="str">
        <f t="shared" si="220"/>
        <v/>
      </c>
      <c r="U321" s="221" t="str">
        <f t="shared" si="221"/>
        <v/>
      </c>
      <c r="V321" s="232" t="str">
        <f t="shared" si="222"/>
        <v/>
      </c>
      <c r="W321" s="221" t="str">
        <f t="shared" si="223"/>
        <v/>
      </c>
      <c r="X321" s="221" t="str">
        <f t="shared" si="224"/>
        <v/>
      </c>
      <c r="Y321" s="221" t="str">
        <f t="shared" si="225"/>
        <v/>
      </c>
      <c r="Z321" s="228" t="str">
        <f t="shared" si="226"/>
        <v/>
      </c>
      <c r="AA321" s="221" t="str">
        <f t="shared" si="227"/>
        <v/>
      </c>
      <c r="AB321" s="237" t="str">
        <f t="shared" si="228"/>
        <v/>
      </c>
      <c r="AC321" s="213" t="str">
        <f t="shared" si="229"/>
        <v/>
      </c>
      <c r="AD321" s="221" t="str">
        <f t="shared" si="230"/>
        <v/>
      </c>
      <c r="AE321" s="221" t="str">
        <f t="shared" si="231"/>
        <v/>
      </c>
      <c r="AF321" s="228" t="str">
        <f t="shared" si="232"/>
        <v/>
      </c>
      <c r="AG321" s="221" t="str">
        <f t="shared" si="233"/>
        <v/>
      </c>
      <c r="AH321" s="232" t="str">
        <f t="shared" si="234"/>
        <v/>
      </c>
      <c r="AI321" s="221" t="str">
        <f t="shared" si="235"/>
        <v/>
      </c>
      <c r="AJ321" s="221" t="str">
        <f t="shared" si="236"/>
        <v/>
      </c>
      <c r="AK321" s="221" t="str">
        <f t="shared" si="237"/>
        <v/>
      </c>
      <c r="AL321" s="228" t="str">
        <f t="shared" si="238"/>
        <v/>
      </c>
      <c r="AM321" s="221" t="str">
        <f t="shared" si="239"/>
        <v/>
      </c>
      <c r="AN321" s="237" t="str">
        <f t="shared" si="240"/>
        <v/>
      </c>
      <c r="AO321" s="213" t="str">
        <f t="shared" si="241"/>
        <v/>
      </c>
      <c r="AP321" s="221" t="str">
        <f t="shared" si="242"/>
        <v/>
      </c>
      <c r="AQ321" s="221" t="str">
        <f t="shared" si="243"/>
        <v/>
      </c>
      <c r="AR321" s="228" t="str">
        <f t="shared" si="244"/>
        <v/>
      </c>
      <c r="AS321" s="221" t="str">
        <f t="shared" si="245"/>
        <v/>
      </c>
      <c r="AT321" s="232" t="str">
        <f t="shared" si="246"/>
        <v/>
      </c>
      <c r="AU321" s="221" t="str">
        <f t="shared" si="247"/>
        <v/>
      </c>
      <c r="AV321" s="221" t="str">
        <f t="shared" si="248"/>
        <v/>
      </c>
      <c r="AW321" s="221" t="str">
        <f t="shared" si="249"/>
        <v/>
      </c>
      <c r="AX321" s="228" t="str">
        <f t="shared" si="250"/>
        <v/>
      </c>
      <c r="AY321" s="221" t="str">
        <f t="shared" si="251"/>
        <v/>
      </c>
      <c r="AZ321" s="237" t="str">
        <f t="shared" si="252"/>
        <v/>
      </c>
      <c r="BA321" s="213" t="str">
        <f t="shared" si="253"/>
        <v/>
      </c>
      <c r="BB321" s="221" t="str">
        <f t="shared" si="254"/>
        <v/>
      </c>
      <c r="BC321" s="232" t="str">
        <f t="shared" si="255"/>
        <v/>
      </c>
      <c r="BD321" s="229" t="str">
        <f t="shared" si="256"/>
        <v/>
      </c>
      <c r="BE321" s="222" t="str">
        <f t="shared" si="257"/>
        <v/>
      </c>
      <c r="BF321" s="233" t="str">
        <f t="shared" si="258"/>
        <v/>
      </c>
      <c r="BG321" s="222" t="str">
        <f t="shared" si="259"/>
        <v/>
      </c>
      <c r="BH321" s="222" t="str">
        <f t="shared" si="260"/>
        <v/>
      </c>
      <c r="BI321" s="222" t="str">
        <f t="shared" si="261"/>
        <v/>
      </c>
      <c r="BJ321" s="213" t="str">
        <f t="shared" si="262"/>
        <v/>
      </c>
      <c r="BK321" s="221" t="str">
        <f t="shared" si="263"/>
        <v/>
      </c>
      <c r="BL321" s="232" t="str">
        <f t="shared" si="264"/>
        <v/>
      </c>
      <c r="BM321" s="228" t="str">
        <f t="shared" si="265"/>
        <v/>
      </c>
      <c r="BN321" s="221" t="str">
        <f t="shared" si="266"/>
        <v/>
      </c>
      <c r="BO321" s="232" t="str">
        <f t="shared" si="267"/>
        <v/>
      </c>
      <c r="BP321" s="221" t="str">
        <f t="shared" si="268"/>
        <v/>
      </c>
      <c r="BQ321" s="221" t="str">
        <f t="shared" si="269"/>
        <v/>
      </c>
      <c r="BR321" s="237" t="str">
        <f t="shared" si="270"/>
        <v/>
      </c>
    </row>
    <row r="322" spans="1:70" s="77" customFormat="1" ht="15" customHeight="1">
      <c r="A322" s="102"/>
      <c r="B322" s="102"/>
      <c r="C322" s="102"/>
      <c r="D322" s="144"/>
      <c r="E322" s="102"/>
      <c r="F322" s="150"/>
      <c r="G322" s="166"/>
      <c r="H322" s="180"/>
      <c r="I322" s="180"/>
      <c r="J322" s="166"/>
      <c r="K322" s="166"/>
      <c r="L322" s="166"/>
      <c r="M322" s="201"/>
      <c r="N322" s="201"/>
      <c r="O322" s="209"/>
      <c r="Q322" s="213" t="str">
        <f t="shared" si="217"/>
        <v/>
      </c>
      <c r="R322" s="221" t="str">
        <f t="shared" si="218"/>
        <v/>
      </c>
      <c r="S322" s="221" t="str">
        <f t="shared" si="219"/>
        <v/>
      </c>
      <c r="T322" s="228" t="str">
        <f t="shared" si="220"/>
        <v/>
      </c>
      <c r="U322" s="221" t="str">
        <f t="shared" si="221"/>
        <v/>
      </c>
      <c r="V322" s="232" t="str">
        <f t="shared" si="222"/>
        <v/>
      </c>
      <c r="W322" s="221" t="str">
        <f t="shared" si="223"/>
        <v/>
      </c>
      <c r="X322" s="221" t="str">
        <f t="shared" si="224"/>
        <v/>
      </c>
      <c r="Y322" s="221" t="str">
        <f t="shared" si="225"/>
        <v/>
      </c>
      <c r="Z322" s="228" t="str">
        <f t="shared" si="226"/>
        <v/>
      </c>
      <c r="AA322" s="221" t="str">
        <f t="shared" si="227"/>
        <v/>
      </c>
      <c r="AB322" s="237" t="str">
        <f t="shared" si="228"/>
        <v/>
      </c>
      <c r="AC322" s="213" t="str">
        <f t="shared" si="229"/>
        <v/>
      </c>
      <c r="AD322" s="221" t="str">
        <f t="shared" si="230"/>
        <v/>
      </c>
      <c r="AE322" s="221" t="str">
        <f t="shared" si="231"/>
        <v/>
      </c>
      <c r="AF322" s="228" t="str">
        <f t="shared" si="232"/>
        <v/>
      </c>
      <c r="AG322" s="221" t="str">
        <f t="shared" si="233"/>
        <v/>
      </c>
      <c r="AH322" s="232" t="str">
        <f t="shared" si="234"/>
        <v/>
      </c>
      <c r="AI322" s="221" t="str">
        <f t="shared" si="235"/>
        <v/>
      </c>
      <c r="AJ322" s="221" t="str">
        <f t="shared" si="236"/>
        <v/>
      </c>
      <c r="AK322" s="221" t="str">
        <f t="shared" si="237"/>
        <v/>
      </c>
      <c r="AL322" s="228" t="str">
        <f t="shared" si="238"/>
        <v/>
      </c>
      <c r="AM322" s="221" t="str">
        <f t="shared" si="239"/>
        <v/>
      </c>
      <c r="AN322" s="237" t="str">
        <f t="shared" si="240"/>
        <v/>
      </c>
      <c r="AO322" s="213" t="str">
        <f t="shared" si="241"/>
        <v/>
      </c>
      <c r="AP322" s="221" t="str">
        <f t="shared" si="242"/>
        <v/>
      </c>
      <c r="AQ322" s="221" t="str">
        <f t="shared" si="243"/>
        <v/>
      </c>
      <c r="AR322" s="228" t="str">
        <f t="shared" si="244"/>
        <v/>
      </c>
      <c r="AS322" s="221" t="str">
        <f t="shared" si="245"/>
        <v/>
      </c>
      <c r="AT322" s="232" t="str">
        <f t="shared" si="246"/>
        <v/>
      </c>
      <c r="AU322" s="221" t="str">
        <f t="shared" si="247"/>
        <v/>
      </c>
      <c r="AV322" s="221" t="str">
        <f t="shared" si="248"/>
        <v/>
      </c>
      <c r="AW322" s="221" t="str">
        <f t="shared" si="249"/>
        <v/>
      </c>
      <c r="AX322" s="228" t="str">
        <f t="shared" si="250"/>
        <v/>
      </c>
      <c r="AY322" s="221" t="str">
        <f t="shared" si="251"/>
        <v/>
      </c>
      <c r="AZ322" s="237" t="str">
        <f t="shared" si="252"/>
        <v/>
      </c>
      <c r="BA322" s="213" t="str">
        <f t="shared" si="253"/>
        <v/>
      </c>
      <c r="BB322" s="221" t="str">
        <f t="shared" si="254"/>
        <v/>
      </c>
      <c r="BC322" s="232" t="str">
        <f t="shared" si="255"/>
        <v/>
      </c>
      <c r="BD322" s="229" t="str">
        <f t="shared" si="256"/>
        <v/>
      </c>
      <c r="BE322" s="222" t="str">
        <f t="shared" si="257"/>
        <v/>
      </c>
      <c r="BF322" s="233" t="str">
        <f t="shared" si="258"/>
        <v/>
      </c>
      <c r="BG322" s="222" t="str">
        <f t="shared" si="259"/>
        <v/>
      </c>
      <c r="BH322" s="222" t="str">
        <f t="shared" si="260"/>
        <v/>
      </c>
      <c r="BI322" s="222" t="str">
        <f t="shared" si="261"/>
        <v/>
      </c>
      <c r="BJ322" s="213" t="str">
        <f t="shared" si="262"/>
        <v/>
      </c>
      <c r="BK322" s="221" t="str">
        <f t="shared" si="263"/>
        <v/>
      </c>
      <c r="BL322" s="232" t="str">
        <f t="shared" si="264"/>
        <v/>
      </c>
      <c r="BM322" s="228" t="str">
        <f t="shared" si="265"/>
        <v/>
      </c>
      <c r="BN322" s="221" t="str">
        <f t="shared" si="266"/>
        <v/>
      </c>
      <c r="BO322" s="232" t="str">
        <f t="shared" si="267"/>
        <v/>
      </c>
      <c r="BP322" s="221" t="str">
        <f t="shared" si="268"/>
        <v/>
      </c>
      <c r="BQ322" s="221" t="str">
        <f t="shared" si="269"/>
        <v/>
      </c>
      <c r="BR322" s="237" t="str">
        <f t="shared" si="270"/>
        <v/>
      </c>
    </row>
    <row r="323" spans="1:70" s="77" customFormat="1" ht="15" customHeight="1">
      <c r="A323" s="102"/>
      <c r="B323" s="102"/>
      <c r="C323" s="102"/>
      <c r="D323" s="144"/>
      <c r="E323" s="102"/>
      <c r="F323" s="150"/>
      <c r="G323" s="166"/>
      <c r="H323" s="180"/>
      <c r="I323" s="180"/>
      <c r="J323" s="166"/>
      <c r="K323" s="166"/>
      <c r="L323" s="166"/>
      <c r="M323" s="201"/>
      <c r="N323" s="201"/>
      <c r="O323" s="209"/>
      <c r="Q323" s="213" t="str">
        <f t="shared" si="217"/>
        <v/>
      </c>
      <c r="R323" s="221" t="str">
        <f t="shared" si="218"/>
        <v/>
      </c>
      <c r="S323" s="221" t="str">
        <f t="shared" si="219"/>
        <v/>
      </c>
      <c r="T323" s="228" t="str">
        <f t="shared" si="220"/>
        <v/>
      </c>
      <c r="U323" s="221" t="str">
        <f t="shared" si="221"/>
        <v/>
      </c>
      <c r="V323" s="232" t="str">
        <f t="shared" si="222"/>
        <v/>
      </c>
      <c r="W323" s="221" t="str">
        <f t="shared" si="223"/>
        <v/>
      </c>
      <c r="X323" s="221" t="str">
        <f t="shared" si="224"/>
        <v/>
      </c>
      <c r="Y323" s="221" t="str">
        <f t="shared" si="225"/>
        <v/>
      </c>
      <c r="Z323" s="228" t="str">
        <f t="shared" si="226"/>
        <v/>
      </c>
      <c r="AA323" s="221" t="str">
        <f t="shared" si="227"/>
        <v/>
      </c>
      <c r="AB323" s="237" t="str">
        <f t="shared" si="228"/>
        <v/>
      </c>
      <c r="AC323" s="213" t="str">
        <f t="shared" si="229"/>
        <v/>
      </c>
      <c r="AD323" s="221" t="str">
        <f t="shared" si="230"/>
        <v/>
      </c>
      <c r="AE323" s="221" t="str">
        <f t="shared" si="231"/>
        <v/>
      </c>
      <c r="AF323" s="228" t="str">
        <f t="shared" si="232"/>
        <v/>
      </c>
      <c r="AG323" s="221" t="str">
        <f t="shared" si="233"/>
        <v/>
      </c>
      <c r="AH323" s="232" t="str">
        <f t="shared" si="234"/>
        <v/>
      </c>
      <c r="AI323" s="221" t="str">
        <f t="shared" si="235"/>
        <v/>
      </c>
      <c r="AJ323" s="221" t="str">
        <f t="shared" si="236"/>
        <v/>
      </c>
      <c r="AK323" s="221" t="str">
        <f t="shared" si="237"/>
        <v/>
      </c>
      <c r="AL323" s="228" t="str">
        <f t="shared" si="238"/>
        <v/>
      </c>
      <c r="AM323" s="221" t="str">
        <f t="shared" si="239"/>
        <v/>
      </c>
      <c r="AN323" s="237" t="str">
        <f t="shared" si="240"/>
        <v/>
      </c>
      <c r="AO323" s="213" t="str">
        <f t="shared" si="241"/>
        <v/>
      </c>
      <c r="AP323" s="221" t="str">
        <f t="shared" si="242"/>
        <v/>
      </c>
      <c r="AQ323" s="221" t="str">
        <f t="shared" si="243"/>
        <v/>
      </c>
      <c r="AR323" s="228" t="str">
        <f t="shared" si="244"/>
        <v/>
      </c>
      <c r="AS323" s="221" t="str">
        <f t="shared" si="245"/>
        <v/>
      </c>
      <c r="AT323" s="232" t="str">
        <f t="shared" si="246"/>
        <v/>
      </c>
      <c r="AU323" s="221" t="str">
        <f t="shared" si="247"/>
        <v/>
      </c>
      <c r="AV323" s="221" t="str">
        <f t="shared" si="248"/>
        <v/>
      </c>
      <c r="AW323" s="221" t="str">
        <f t="shared" si="249"/>
        <v/>
      </c>
      <c r="AX323" s="228" t="str">
        <f t="shared" si="250"/>
        <v/>
      </c>
      <c r="AY323" s="221" t="str">
        <f t="shared" si="251"/>
        <v/>
      </c>
      <c r="AZ323" s="237" t="str">
        <f t="shared" si="252"/>
        <v/>
      </c>
      <c r="BA323" s="213" t="str">
        <f t="shared" si="253"/>
        <v/>
      </c>
      <c r="BB323" s="221" t="str">
        <f t="shared" si="254"/>
        <v/>
      </c>
      <c r="BC323" s="232" t="str">
        <f t="shared" si="255"/>
        <v/>
      </c>
      <c r="BD323" s="229" t="str">
        <f t="shared" si="256"/>
        <v/>
      </c>
      <c r="BE323" s="222" t="str">
        <f t="shared" si="257"/>
        <v/>
      </c>
      <c r="BF323" s="233" t="str">
        <f t="shared" si="258"/>
        <v/>
      </c>
      <c r="BG323" s="222" t="str">
        <f t="shared" si="259"/>
        <v/>
      </c>
      <c r="BH323" s="222" t="str">
        <f t="shared" si="260"/>
        <v/>
      </c>
      <c r="BI323" s="222" t="str">
        <f t="shared" si="261"/>
        <v/>
      </c>
      <c r="BJ323" s="213" t="str">
        <f t="shared" si="262"/>
        <v/>
      </c>
      <c r="BK323" s="221" t="str">
        <f t="shared" si="263"/>
        <v/>
      </c>
      <c r="BL323" s="232" t="str">
        <f t="shared" si="264"/>
        <v/>
      </c>
      <c r="BM323" s="228" t="str">
        <f t="shared" si="265"/>
        <v/>
      </c>
      <c r="BN323" s="221" t="str">
        <f t="shared" si="266"/>
        <v/>
      </c>
      <c r="BO323" s="232" t="str">
        <f t="shared" si="267"/>
        <v/>
      </c>
      <c r="BP323" s="221" t="str">
        <f t="shared" si="268"/>
        <v/>
      </c>
      <c r="BQ323" s="221" t="str">
        <f t="shared" si="269"/>
        <v/>
      </c>
      <c r="BR323" s="237" t="str">
        <f t="shared" si="270"/>
        <v/>
      </c>
    </row>
    <row r="324" spans="1:70" s="77" customFormat="1" ht="15" customHeight="1">
      <c r="A324" s="102"/>
      <c r="B324" s="102"/>
      <c r="C324" s="102"/>
      <c r="D324" s="144"/>
      <c r="E324" s="102"/>
      <c r="F324" s="150"/>
      <c r="G324" s="166"/>
      <c r="H324" s="180"/>
      <c r="I324" s="180"/>
      <c r="J324" s="166"/>
      <c r="K324" s="166"/>
      <c r="L324" s="166"/>
      <c r="M324" s="201"/>
      <c r="N324" s="201"/>
      <c r="O324" s="209"/>
      <c r="Q324" s="213" t="str">
        <f t="shared" si="217"/>
        <v/>
      </c>
      <c r="R324" s="221" t="str">
        <f t="shared" si="218"/>
        <v/>
      </c>
      <c r="S324" s="221" t="str">
        <f t="shared" si="219"/>
        <v/>
      </c>
      <c r="T324" s="228" t="str">
        <f t="shared" si="220"/>
        <v/>
      </c>
      <c r="U324" s="221" t="str">
        <f t="shared" si="221"/>
        <v/>
      </c>
      <c r="V324" s="232" t="str">
        <f t="shared" si="222"/>
        <v/>
      </c>
      <c r="W324" s="221" t="str">
        <f t="shared" si="223"/>
        <v/>
      </c>
      <c r="X324" s="221" t="str">
        <f t="shared" si="224"/>
        <v/>
      </c>
      <c r="Y324" s="221" t="str">
        <f t="shared" si="225"/>
        <v/>
      </c>
      <c r="Z324" s="228" t="str">
        <f t="shared" si="226"/>
        <v/>
      </c>
      <c r="AA324" s="221" t="str">
        <f t="shared" si="227"/>
        <v/>
      </c>
      <c r="AB324" s="237" t="str">
        <f t="shared" si="228"/>
        <v/>
      </c>
      <c r="AC324" s="213" t="str">
        <f t="shared" si="229"/>
        <v/>
      </c>
      <c r="AD324" s="221" t="str">
        <f t="shared" si="230"/>
        <v/>
      </c>
      <c r="AE324" s="221" t="str">
        <f t="shared" si="231"/>
        <v/>
      </c>
      <c r="AF324" s="228" t="str">
        <f t="shared" si="232"/>
        <v/>
      </c>
      <c r="AG324" s="221" t="str">
        <f t="shared" si="233"/>
        <v/>
      </c>
      <c r="AH324" s="232" t="str">
        <f t="shared" si="234"/>
        <v/>
      </c>
      <c r="AI324" s="221" t="str">
        <f t="shared" si="235"/>
        <v/>
      </c>
      <c r="AJ324" s="221" t="str">
        <f t="shared" si="236"/>
        <v/>
      </c>
      <c r="AK324" s="221" t="str">
        <f t="shared" si="237"/>
        <v/>
      </c>
      <c r="AL324" s="228" t="str">
        <f t="shared" si="238"/>
        <v/>
      </c>
      <c r="AM324" s="221" t="str">
        <f t="shared" si="239"/>
        <v/>
      </c>
      <c r="AN324" s="237" t="str">
        <f t="shared" si="240"/>
        <v/>
      </c>
      <c r="AO324" s="213" t="str">
        <f t="shared" si="241"/>
        <v/>
      </c>
      <c r="AP324" s="221" t="str">
        <f t="shared" si="242"/>
        <v/>
      </c>
      <c r="AQ324" s="221" t="str">
        <f t="shared" si="243"/>
        <v/>
      </c>
      <c r="AR324" s="228" t="str">
        <f t="shared" si="244"/>
        <v/>
      </c>
      <c r="AS324" s="221" t="str">
        <f t="shared" si="245"/>
        <v/>
      </c>
      <c r="AT324" s="232" t="str">
        <f t="shared" si="246"/>
        <v/>
      </c>
      <c r="AU324" s="221" t="str">
        <f t="shared" si="247"/>
        <v/>
      </c>
      <c r="AV324" s="221" t="str">
        <f t="shared" si="248"/>
        <v/>
      </c>
      <c r="AW324" s="221" t="str">
        <f t="shared" si="249"/>
        <v/>
      </c>
      <c r="AX324" s="228" t="str">
        <f t="shared" si="250"/>
        <v/>
      </c>
      <c r="AY324" s="221" t="str">
        <f t="shared" si="251"/>
        <v/>
      </c>
      <c r="AZ324" s="237" t="str">
        <f t="shared" si="252"/>
        <v/>
      </c>
      <c r="BA324" s="213" t="str">
        <f t="shared" si="253"/>
        <v/>
      </c>
      <c r="BB324" s="221" t="str">
        <f t="shared" si="254"/>
        <v/>
      </c>
      <c r="BC324" s="232" t="str">
        <f t="shared" si="255"/>
        <v/>
      </c>
      <c r="BD324" s="229" t="str">
        <f t="shared" si="256"/>
        <v/>
      </c>
      <c r="BE324" s="222" t="str">
        <f t="shared" si="257"/>
        <v/>
      </c>
      <c r="BF324" s="233" t="str">
        <f t="shared" si="258"/>
        <v/>
      </c>
      <c r="BG324" s="222" t="str">
        <f t="shared" si="259"/>
        <v/>
      </c>
      <c r="BH324" s="222" t="str">
        <f t="shared" si="260"/>
        <v/>
      </c>
      <c r="BI324" s="222" t="str">
        <f t="shared" si="261"/>
        <v/>
      </c>
      <c r="BJ324" s="213" t="str">
        <f t="shared" si="262"/>
        <v/>
      </c>
      <c r="BK324" s="221" t="str">
        <f t="shared" si="263"/>
        <v/>
      </c>
      <c r="BL324" s="232" t="str">
        <f t="shared" si="264"/>
        <v/>
      </c>
      <c r="BM324" s="228" t="str">
        <f t="shared" si="265"/>
        <v/>
      </c>
      <c r="BN324" s="221" t="str">
        <f t="shared" si="266"/>
        <v/>
      </c>
      <c r="BO324" s="232" t="str">
        <f t="shared" si="267"/>
        <v/>
      </c>
      <c r="BP324" s="221" t="str">
        <f t="shared" si="268"/>
        <v/>
      </c>
      <c r="BQ324" s="221" t="str">
        <f t="shared" si="269"/>
        <v/>
      </c>
      <c r="BR324" s="237" t="str">
        <f t="shared" si="270"/>
        <v/>
      </c>
    </row>
    <row r="325" spans="1:70" s="77" customFormat="1" ht="15" customHeight="1">
      <c r="A325" s="102"/>
      <c r="B325" s="102"/>
      <c r="C325" s="102"/>
      <c r="D325" s="144"/>
      <c r="E325" s="102"/>
      <c r="F325" s="150"/>
      <c r="G325" s="166"/>
      <c r="H325" s="180"/>
      <c r="I325" s="180"/>
      <c r="J325" s="166"/>
      <c r="K325" s="166"/>
      <c r="L325" s="166"/>
      <c r="M325" s="201"/>
      <c r="N325" s="201"/>
      <c r="O325" s="209"/>
      <c r="Q325" s="213" t="str">
        <f t="shared" si="217"/>
        <v/>
      </c>
      <c r="R325" s="221" t="str">
        <f t="shared" si="218"/>
        <v/>
      </c>
      <c r="S325" s="221" t="str">
        <f t="shared" si="219"/>
        <v/>
      </c>
      <c r="T325" s="228" t="str">
        <f t="shared" si="220"/>
        <v/>
      </c>
      <c r="U325" s="221" t="str">
        <f t="shared" si="221"/>
        <v/>
      </c>
      <c r="V325" s="232" t="str">
        <f t="shared" si="222"/>
        <v/>
      </c>
      <c r="W325" s="221" t="str">
        <f t="shared" si="223"/>
        <v/>
      </c>
      <c r="X325" s="221" t="str">
        <f t="shared" si="224"/>
        <v/>
      </c>
      <c r="Y325" s="221" t="str">
        <f t="shared" si="225"/>
        <v/>
      </c>
      <c r="Z325" s="228" t="str">
        <f t="shared" si="226"/>
        <v/>
      </c>
      <c r="AA325" s="221" t="str">
        <f t="shared" si="227"/>
        <v/>
      </c>
      <c r="AB325" s="237" t="str">
        <f t="shared" si="228"/>
        <v/>
      </c>
      <c r="AC325" s="213" t="str">
        <f t="shared" si="229"/>
        <v/>
      </c>
      <c r="AD325" s="221" t="str">
        <f t="shared" si="230"/>
        <v/>
      </c>
      <c r="AE325" s="221" t="str">
        <f t="shared" si="231"/>
        <v/>
      </c>
      <c r="AF325" s="228" t="str">
        <f t="shared" si="232"/>
        <v/>
      </c>
      <c r="AG325" s="221" t="str">
        <f t="shared" si="233"/>
        <v/>
      </c>
      <c r="AH325" s="232" t="str">
        <f t="shared" si="234"/>
        <v/>
      </c>
      <c r="AI325" s="221" t="str">
        <f t="shared" si="235"/>
        <v/>
      </c>
      <c r="AJ325" s="221" t="str">
        <f t="shared" si="236"/>
        <v/>
      </c>
      <c r="AK325" s="221" t="str">
        <f t="shared" si="237"/>
        <v/>
      </c>
      <c r="AL325" s="228" t="str">
        <f t="shared" si="238"/>
        <v/>
      </c>
      <c r="AM325" s="221" t="str">
        <f t="shared" si="239"/>
        <v/>
      </c>
      <c r="AN325" s="237" t="str">
        <f t="shared" si="240"/>
        <v/>
      </c>
      <c r="AO325" s="213" t="str">
        <f t="shared" si="241"/>
        <v/>
      </c>
      <c r="AP325" s="221" t="str">
        <f t="shared" si="242"/>
        <v/>
      </c>
      <c r="AQ325" s="221" t="str">
        <f t="shared" si="243"/>
        <v/>
      </c>
      <c r="AR325" s="228" t="str">
        <f t="shared" si="244"/>
        <v/>
      </c>
      <c r="AS325" s="221" t="str">
        <f t="shared" si="245"/>
        <v/>
      </c>
      <c r="AT325" s="232" t="str">
        <f t="shared" si="246"/>
        <v/>
      </c>
      <c r="AU325" s="221" t="str">
        <f t="shared" si="247"/>
        <v/>
      </c>
      <c r="AV325" s="221" t="str">
        <f t="shared" si="248"/>
        <v/>
      </c>
      <c r="AW325" s="221" t="str">
        <f t="shared" si="249"/>
        <v/>
      </c>
      <c r="AX325" s="228" t="str">
        <f t="shared" si="250"/>
        <v/>
      </c>
      <c r="AY325" s="221" t="str">
        <f t="shared" si="251"/>
        <v/>
      </c>
      <c r="AZ325" s="237" t="str">
        <f t="shared" si="252"/>
        <v/>
      </c>
      <c r="BA325" s="213" t="str">
        <f t="shared" si="253"/>
        <v/>
      </c>
      <c r="BB325" s="221" t="str">
        <f t="shared" si="254"/>
        <v/>
      </c>
      <c r="BC325" s="232" t="str">
        <f t="shared" si="255"/>
        <v/>
      </c>
      <c r="BD325" s="229" t="str">
        <f t="shared" si="256"/>
        <v/>
      </c>
      <c r="BE325" s="222" t="str">
        <f t="shared" si="257"/>
        <v/>
      </c>
      <c r="BF325" s="233" t="str">
        <f t="shared" si="258"/>
        <v/>
      </c>
      <c r="BG325" s="222" t="str">
        <f t="shared" si="259"/>
        <v/>
      </c>
      <c r="BH325" s="222" t="str">
        <f t="shared" si="260"/>
        <v/>
      </c>
      <c r="BI325" s="222" t="str">
        <f t="shared" si="261"/>
        <v/>
      </c>
      <c r="BJ325" s="213" t="str">
        <f t="shared" si="262"/>
        <v/>
      </c>
      <c r="BK325" s="221" t="str">
        <f t="shared" si="263"/>
        <v/>
      </c>
      <c r="BL325" s="232" t="str">
        <f t="shared" si="264"/>
        <v/>
      </c>
      <c r="BM325" s="228" t="str">
        <f t="shared" si="265"/>
        <v/>
      </c>
      <c r="BN325" s="221" t="str">
        <f t="shared" si="266"/>
        <v/>
      </c>
      <c r="BO325" s="232" t="str">
        <f t="shared" si="267"/>
        <v/>
      </c>
      <c r="BP325" s="221" t="str">
        <f t="shared" si="268"/>
        <v/>
      </c>
      <c r="BQ325" s="221" t="str">
        <f t="shared" si="269"/>
        <v/>
      </c>
      <c r="BR325" s="237" t="str">
        <f t="shared" si="270"/>
        <v/>
      </c>
    </row>
    <row r="326" spans="1:70" s="77" customFormat="1" ht="15" customHeight="1">
      <c r="A326" s="102"/>
      <c r="B326" s="102"/>
      <c r="C326" s="102"/>
      <c r="D326" s="144"/>
      <c r="E326" s="102"/>
      <c r="F326" s="150"/>
      <c r="G326" s="166"/>
      <c r="H326" s="180"/>
      <c r="I326" s="180"/>
      <c r="J326" s="166"/>
      <c r="K326" s="166"/>
      <c r="L326" s="166"/>
      <c r="M326" s="201"/>
      <c r="N326" s="201"/>
      <c r="O326" s="209"/>
      <c r="Q326" s="213" t="str">
        <f t="shared" si="217"/>
        <v/>
      </c>
      <c r="R326" s="221" t="str">
        <f t="shared" si="218"/>
        <v/>
      </c>
      <c r="S326" s="221" t="str">
        <f t="shared" si="219"/>
        <v/>
      </c>
      <c r="T326" s="228" t="str">
        <f t="shared" si="220"/>
        <v/>
      </c>
      <c r="U326" s="221" t="str">
        <f t="shared" si="221"/>
        <v/>
      </c>
      <c r="V326" s="232" t="str">
        <f t="shared" si="222"/>
        <v/>
      </c>
      <c r="W326" s="221" t="str">
        <f t="shared" si="223"/>
        <v/>
      </c>
      <c r="X326" s="221" t="str">
        <f t="shared" si="224"/>
        <v/>
      </c>
      <c r="Y326" s="221" t="str">
        <f t="shared" si="225"/>
        <v/>
      </c>
      <c r="Z326" s="228" t="str">
        <f t="shared" si="226"/>
        <v/>
      </c>
      <c r="AA326" s="221" t="str">
        <f t="shared" si="227"/>
        <v/>
      </c>
      <c r="AB326" s="237" t="str">
        <f t="shared" si="228"/>
        <v/>
      </c>
      <c r="AC326" s="213" t="str">
        <f t="shared" si="229"/>
        <v/>
      </c>
      <c r="AD326" s="221" t="str">
        <f t="shared" si="230"/>
        <v/>
      </c>
      <c r="AE326" s="221" t="str">
        <f t="shared" si="231"/>
        <v/>
      </c>
      <c r="AF326" s="228" t="str">
        <f t="shared" si="232"/>
        <v/>
      </c>
      <c r="AG326" s="221" t="str">
        <f t="shared" si="233"/>
        <v/>
      </c>
      <c r="AH326" s="232" t="str">
        <f t="shared" si="234"/>
        <v/>
      </c>
      <c r="AI326" s="221" t="str">
        <f t="shared" si="235"/>
        <v/>
      </c>
      <c r="AJ326" s="221" t="str">
        <f t="shared" si="236"/>
        <v/>
      </c>
      <c r="AK326" s="221" t="str">
        <f t="shared" si="237"/>
        <v/>
      </c>
      <c r="AL326" s="228" t="str">
        <f t="shared" si="238"/>
        <v/>
      </c>
      <c r="AM326" s="221" t="str">
        <f t="shared" si="239"/>
        <v/>
      </c>
      <c r="AN326" s="237" t="str">
        <f t="shared" si="240"/>
        <v/>
      </c>
      <c r="AO326" s="213" t="str">
        <f t="shared" si="241"/>
        <v/>
      </c>
      <c r="AP326" s="221" t="str">
        <f t="shared" si="242"/>
        <v/>
      </c>
      <c r="AQ326" s="221" t="str">
        <f t="shared" si="243"/>
        <v/>
      </c>
      <c r="AR326" s="228" t="str">
        <f t="shared" si="244"/>
        <v/>
      </c>
      <c r="AS326" s="221" t="str">
        <f t="shared" si="245"/>
        <v/>
      </c>
      <c r="AT326" s="232" t="str">
        <f t="shared" si="246"/>
        <v/>
      </c>
      <c r="AU326" s="221" t="str">
        <f t="shared" si="247"/>
        <v/>
      </c>
      <c r="AV326" s="221" t="str">
        <f t="shared" si="248"/>
        <v/>
      </c>
      <c r="AW326" s="221" t="str">
        <f t="shared" si="249"/>
        <v/>
      </c>
      <c r="AX326" s="228" t="str">
        <f t="shared" si="250"/>
        <v/>
      </c>
      <c r="AY326" s="221" t="str">
        <f t="shared" si="251"/>
        <v/>
      </c>
      <c r="AZ326" s="237" t="str">
        <f t="shared" si="252"/>
        <v/>
      </c>
      <c r="BA326" s="213" t="str">
        <f t="shared" si="253"/>
        <v/>
      </c>
      <c r="BB326" s="221" t="str">
        <f t="shared" si="254"/>
        <v/>
      </c>
      <c r="BC326" s="232" t="str">
        <f t="shared" si="255"/>
        <v/>
      </c>
      <c r="BD326" s="229" t="str">
        <f t="shared" si="256"/>
        <v/>
      </c>
      <c r="BE326" s="222" t="str">
        <f t="shared" si="257"/>
        <v/>
      </c>
      <c r="BF326" s="233" t="str">
        <f t="shared" si="258"/>
        <v/>
      </c>
      <c r="BG326" s="222" t="str">
        <f t="shared" si="259"/>
        <v/>
      </c>
      <c r="BH326" s="222" t="str">
        <f t="shared" si="260"/>
        <v/>
      </c>
      <c r="BI326" s="222" t="str">
        <f t="shared" si="261"/>
        <v/>
      </c>
      <c r="BJ326" s="213" t="str">
        <f t="shared" si="262"/>
        <v/>
      </c>
      <c r="BK326" s="221" t="str">
        <f t="shared" si="263"/>
        <v/>
      </c>
      <c r="BL326" s="232" t="str">
        <f t="shared" si="264"/>
        <v/>
      </c>
      <c r="BM326" s="228" t="str">
        <f t="shared" si="265"/>
        <v/>
      </c>
      <c r="BN326" s="221" t="str">
        <f t="shared" si="266"/>
        <v/>
      </c>
      <c r="BO326" s="232" t="str">
        <f t="shared" si="267"/>
        <v/>
      </c>
      <c r="BP326" s="221" t="str">
        <f t="shared" si="268"/>
        <v/>
      </c>
      <c r="BQ326" s="221" t="str">
        <f t="shared" si="269"/>
        <v/>
      </c>
      <c r="BR326" s="237" t="str">
        <f t="shared" si="270"/>
        <v/>
      </c>
    </row>
    <row r="327" spans="1:70" s="77" customFormat="1" ht="15" customHeight="1">
      <c r="A327" s="102"/>
      <c r="B327" s="102"/>
      <c r="C327" s="102"/>
      <c r="D327" s="144"/>
      <c r="E327" s="102"/>
      <c r="F327" s="150"/>
      <c r="G327" s="166"/>
      <c r="H327" s="180"/>
      <c r="I327" s="180"/>
      <c r="J327" s="166"/>
      <c r="K327" s="166"/>
      <c r="L327" s="166"/>
      <c r="M327" s="201"/>
      <c r="N327" s="201"/>
      <c r="O327" s="209"/>
      <c r="Q327" s="213" t="str">
        <f t="shared" si="217"/>
        <v/>
      </c>
      <c r="R327" s="221" t="str">
        <f t="shared" si="218"/>
        <v/>
      </c>
      <c r="S327" s="221" t="str">
        <f t="shared" si="219"/>
        <v/>
      </c>
      <c r="T327" s="228" t="str">
        <f t="shared" si="220"/>
        <v/>
      </c>
      <c r="U327" s="221" t="str">
        <f t="shared" si="221"/>
        <v/>
      </c>
      <c r="V327" s="232" t="str">
        <f t="shared" si="222"/>
        <v/>
      </c>
      <c r="W327" s="221" t="str">
        <f t="shared" si="223"/>
        <v/>
      </c>
      <c r="X327" s="221" t="str">
        <f t="shared" si="224"/>
        <v/>
      </c>
      <c r="Y327" s="221" t="str">
        <f t="shared" si="225"/>
        <v/>
      </c>
      <c r="Z327" s="228" t="str">
        <f t="shared" si="226"/>
        <v/>
      </c>
      <c r="AA327" s="221" t="str">
        <f t="shared" si="227"/>
        <v/>
      </c>
      <c r="AB327" s="237" t="str">
        <f t="shared" si="228"/>
        <v/>
      </c>
      <c r="AC327" s="213" t="str">
        <f t="shared" si="229"/>
        <v/>
      </c>
      <c r="AD327" s="221" t="str">
        <f t="shared" si="230"/>
        <v/>
      </c>
      <c r="AE327" s="221" t="str">
        <f t="shared" si="231"/>
        <v/>
      </c>
      <c r="AF327" s="228" t="str">
        <f t="shared" si="232"/>
        <v/>
      </c>
      <c r="AG327" s="221" t="str">
        <f t="shared" si="233"/>
        <v/>
      </c>
      <c r="AH327" s="232" t="str">
        <f t="shared" si="234"/>
        <v/>
      </c>
      <c r="AI327" s="221" t="str">
        <f t="shared" si="235"/>
        <v/>
      </c>
      <c r="AJ327" s="221" t="str">
        <f t="shared" si="236"/>
        <v/>
      </c>
      <c r="AK327" s="221" t="str">
        <f t="shared" si="237"/>
        <v/>
      </c>
      <c r="AL327" s="228" t="str">
        <f t="shared" si="238"/>
        <v/>
      </c>
      <c r="AM327" s="221" t="str">
        <f t="shared" si="239"/>
        <v/>
      </c>
      <c r="AN327" s="237" t="str">
        <f t="shared" si="240"/>
        <v/>
      </c>
      <c r="AO327" s="213" t="str">
        <f t="shared" si="241"/>
        <v/>
      </c>
      <c r="AP327" s="221" t="str">
        <f t="shared" si="242"/>
        <v/>
      </c>
      <c r="AQ327" s="221" t="str">
        <f t="shared" si="243"/>
        <v/>
      </c>
      <c r="AR327" s="228" t="str">
        <f t="shared" si="244"/>
        <v/>
      </c>
      <c r="AS327" s="221" t="str">
        <f t="shared" si="245"/>
        <v/>
      </c>
      <c r="AT327" s="232" t="str">
        <f t="shared" si="246"/>
        <v/>
      </c>
      <c r="AU327" s="221" t="str">
        <f t="shared" si="247"/>
        <v/>
      </c>
      <c r="AV327" s="221" t="str">
        <f t="shared" si="248"/>
        <v/>
      </c>
      <c r="AW327" s="221" t="str">
        <f t="shared" si="249"/>
        <v/>
      </c>
      <c r="AX327" s="228" t="str">
        <f t="shared" si="250"/>
        <v/>
      </c>
      <c r="AY327" s="221" t="str">
        <f t="shared" si="251"/>
        <v/>
      </c>
      <c r="AZ327" s="237" t="str">
        <f t="shared" si="252"/>
        <v/>
      </c>
      <c r="BA327" s="213" t="str">
        <f t="shared" si="253"/>
        <v/>
      </c>
      <c r="BB327" s="221" t="str">
        <f t="shared" si="254"/>
        <v/>
      </c>
      <c r="BC327" s="232" t="str">
        <f t="shared" si="255"/>
        <v/>
      </c>
      <c r="BD327" s="229" t="str">
        <f t="shared" si="256"/>
        <v/>
      </c>
      <c r="BE327" s="222" t="str">
        <f t="shared" si="257"/>
        <v/>
      </c>
      <c r="BF327" s="233" t="str">
        <f t="shared" si="258"/>
        <v/>
      </c>
      <c r="BG327" s="222" t="str">
        <f t="shared" si="259"/>
        <v/>
      </c>
      <c r="BH327" s="222" t="str">
        <f t="shared" si="260"/>
        <v/>
      </c>
      <c r="BI327" s="222" t="str">
        <f t="shared" si="261"/>
        <v/>
      </c>
      <c r="BJ327" s="213" t="str">
        <f t="shared" si="262"/>
        <v/>
      </c>
      <c r="BK327" s="221" t="str">
        <f t="shared" si="263"/>
        <v/>
      </c>
      <c r="BL327" s="232" t="str">
        <f t="shared" si="264"/>
        <v/>
      </c>
      <c r="BM327" s="228" t="str">
        <f t="shared" si="265"/>
        <v/>
      </c>
      <c r="BN327" s="221" t="str">
        <f t="shared" si="266"/>
        <v/>
      </c>
      <c r="BO327" s="232" t="str">
        <f t="shared" si="267"/>
        <v/>
      </c>
      <c r="BP327" s="221" t="str">
        <f t="shared" si="268"/>
        <v/>
      </c>
      <c r="BQ327" s="221" t="str">
        <f t="shared" si="269"/>
        <v/>
      </c>
      <c r="BR327" s="237" t="str">
        <f t="shared" si="270"/>
        <v/>
      </c>
    </row>
    <row r="328" spans="1:70" s="77" customFormat="1" ht="15" customHeight="1">
      <c r="A328" s="102"/>
      <c r="B328" s="102"/>
      <c r="C328" s="102"/>
      <c r="D328" s="144"/>
      <c r="E328" s="102"/>
      <c r="F328" s="150"/>
      <c r="G328" s="166"/>
      <c r="H328" s="180"/>
      <c r="I328" s="180"/>
      <c r="J328" s="166"/>
      <c r="K328" s="166"/>
      <c r="L328" s="166"/>
      <c r="M328" s="201"/>
      <c r="N328" s="201"/>
      <c r="O328" s="209"/>
      <c r="Q328" s="213" t="str">
        <f t="shared" si="217"/>
        <v/>
      </c>
      <c r="R328" s="221" t="str">
        <f t="shared" si="218"/>
        <v/>
      </c>
      <c r="S328" s="221" t="str">
        <f t="shared" si="219"/>
        <v/>
      </c>
      <c r="T328" s="228" t="str">
        <f t="shared" si="220"/>
        <v/>
      </c>
      <c r="U328" s="221" t="str">
        <f t="shared" si="221"/>
        <v/>
      </c>
      <c r="V328" s="232" t="str">
        <f t="shared" si="222"/>
        <v/>
      </c>
      <c r="W328" s="221" t="str">
        <f t="shared" si="223"/>
        <v/>
      </c>
      <c r="X328" s="221" t="str">
        <f t="shared" si="224"/>
        <v/>
      </c>
      <c r="Y328" s="221" t="str">
        <f t="shared" si="225"/>
        <v/>
      </c>
      <c r="Z328" s="228" t="str">
        <f t="shared" si="226"/>
        <v/>
      </c>
      <c r="AA328" s="221" t="str">
        <f t="shared" si="227"/>
        <v/>
      </c>
      <c r="AB328" s="237" t="str">
        <f t="shared" si="228"/>
        <v/>
      </c>
      <c r="AC328" s="213" t="str">
        <f t="shared" si="229"/>
        <v/>
      </c>
      <c r="AD328" s="221" t="str">
        <f t="shared" si="230"/>
        <v/>
      </c>
      <c r="AE328" s="221" t="str">
        <f t="shared" si="231"/>
        <v/>
      </c>
      <c r="AF328" s="228" t="str">
        <f t="shared" si="232"/>
        <v/>
      </c>
      <c r="AG328" s="221" t="str">
        <f t="shared" si="233"/>
        <v/>
      </c>
      <c r="AH328" s="232" t="str">
        <f t="shared" si="234"/>
        <v/>
      </c>
      <c r="AI328" s="221" t="str">
        <f t="shared" si="235"/>
        <v/>
      </c>
      <c r="AJ328" s="221" t="str">
        <f t="shared" si="236"/>
        <v/>
      </c>
      <c r="AK328" s="221" t="str">
        <f t="shared" si="237"/>
        <v/>
      </c>
      <c r="AL328" s="228" t="str">
        <f t="shared" si="238"/>
        <v/>
      </c>
      <c r="AM328" s="221" t="str">
        <f t="shared" si="239"/>
        <v/>
      </c>
      <c r="AN328" s="237" t="str">
        <f t="shared" si="240"/>
        <v/>
      </c>
      <c r="AO328" s="213" t="str">
        <f t="shared" si="241"/>
        <v/>
      </c>
      <c r="AP328" s="221" t="str">
        <f t="shared" si="242"/>
        <v/>
      </c>
      <c r="AQ328" s="221" t="str">
        <f t="shared" si="243"/>
        <v/>
      </c>
      <c r="AR328" s="228" t="str">
        <f t="shared" si="244"/>
        <v/>
      </c>
      <c r="AS328" s="221" t="str">
        <f t="shared" si="245"/>
        <v/>
      </c>
      <c r="AT328" s="232" t="str">
        <f t="shared" si="246"/>
        <v/>
      </c>
      <c r="AU328" s="221" t="str">
        <f t="shared" si="247"/>
        <v/>
      </c>
      <c r="AV328" s="221" t="str">
        <f t="shared" si="248"/>
        <v/>
      </c>
      <c r="AW328" s="221" t="str">
        <f t="shared" si="249"/>
        <v/>
      </c>
      <c r="AX328" s="228" t="str">
        <f t="shared" si="250"/>
        <v/>
      </c>
      <c r="AY328" s="221" t="str">
        <f t="shared" si="251"/>
        <v/>
      </c>
      <c r="AZ328" s="237" t="str">
        <f t="shared" si="252"/>
        <v/>
      </c>
      <c r="BA328" s="213" t="str">
        <f t="shared" si="253"/>
        <v/>
      </c>
      <c r="BB328" s="221" t="str">
        <f t="shared" si="254"/>
        <v/>
      </c>
      <c r="BC328" s="232" t="str">
        <f t="shared" si="255"/>
        <v/>
      </c>
      <c r="BD328" s="229" t="str">
        <f t="shared" si="256"/>
        <v/>
      </c>
      <c r="BE328" s="222" t="str">
        <f t="shared" si="257"/>
        <v/>
      </c>
      <c r="BF328" s="233" t="str">
        <f t="shared" si="258"/>
        <v/>
      </c>
      <c r="BG328" s="222" t="str">
        <f t="shared" si="259"/>
        <v/>
      </c>
      <c r="BH328" s="222" t="str">
        <f t="shared" si="260"/>
        <v/>
      </c>
      <c r="BI328" s="222" t="str">
        <f t="shared" si="261"/>
        <v/>
      </c>
      <c r="BJ328" s="213" t="str">
        <f t="shared" si="262"/>
        <v/>
      </c>
      <c r="BK328" s="221" t="str">
        <f t="shared" si="263"/>
        <v/>
      </c>
      <c r="BL328" s="232" t="str">
        <f t="shared" si="264"/>
        <v/>
      </c>
      <c r="BM328" s="228" t="str">
        <f t="shared" si="265"/>
        <v/>
      </c>
      <c r="BN328" s="221" t="str">
        <f t="shared" si="266"/>
        <v/>
      </c>
      <c r="BO328" s="232" t="str">
        <f t="shared" si="267"/>
        <v/>
      </c>
      <c r="BP328" s="221" t="str">
        <f t="shared" si="268"/>
        <v/>
      </c>
      <c r="BQ328" s="221" t="str">
        <f t="shared" si="269"/>
        <v/>
      </c>
      <c r="BR328" s="237" t="str">
        <f t="shared" si="270"/>
        <v/>
      </c>
    </row>
    <row r="329" spans="1:70" s="77" customFormat="1" ht="15" customHeight="1">
      <c r="A329" s="102"/>
      <c r="B329" s="102"/>
      <c r="C329" s="102"/>
      <c r="D329" s="144"/>
      <c r="E329" s="102"/>
      <c r="F329" s="150"/>
      <c r="G329" s="166"/>
      <c r="H329" s="180"/>
      <c r="I329" s="180"/>
      <c r="J329" s="166"/>
      <c r="K329" s="166"/>
      <c r="L329" s="166"/>
      <c r="M329" s="201"/>
      <c r="N329" s="201"/>
      <c r="O329" s="209"/>
      <c r="Q329" s="213" t="str">
        <f t="shared" si="217"/>
        <v/>
      </c>
      <c r="R329" s="221" t="str">
        <f t="shared" si="218"/>
        <v/>
      </c>
      <c r="S329" s="221" t="str">
        <f t="shared" si="219"/>
        <v/>
      </c>
      <c r="T329" s="228" t="str">
        <f t="shared" si="220"/>
        <v/>
      </c>
      <c r="U329" s="221" t="str">
        <f t="shared" si="221"/>
        <v/>
      </c>
      <c r="V329" s="232" t="str">
        <f t="shared" si="222"/>
        <v/>
      </c>
      <c r="W329" s="221" t="str">
        <f t="shared" si="223"/>
        <v/>
      </c>
      <c r="X329" s="221" t="str">
        <f t="shared" si="224"/>
        <v/>
      </c>
      <c r="Y329" s="221" t="str">
        <f t="shared" si="225"/>
        <v/>
      </c>
      <c r="Z329" s="228" t="str">
        <f t="shared" si="226"/>
        <v/>
      </c>
      <c r="AA329" s="221" t="str">
        <f t="shared" si="227"/>
        <v/>
      </c>
      <c r="AB329" s="237" t="str">
        <f t="shared" si="228"/>
        <v/>
      </c>
      <c r="AC329" s="213" t="str">
        <f t="shared" si="229"/>
        <v/>
      </c>
      <c r="AD329" s="221" t="str">
        <f t="shared" si="230"/>
        <v/>
      </c>
      <c r="AE329" s="221" t="str">
        <f t="shared" si="231"/>
        <v/>
      </c>
      <c r="AF329" s="228" t="str">
        <f t="shared" si="232"/>
        <v/>
      </c>
      <c r="AG329" s="221" t="str">
        <f t="shared" si="233"/>
        <v/>
      </c>
      <c r="AH329" s="232" t="str">
        <f t="shared" si="234"/>
        <v/>
      </c>
      <c r="AI329" s="221" t="str">
        <f t="shared" si="235"/>
        <v/>
      </c>
      <c r="AJ329" s="221" t="str">
        <f t="shared" si="236"/>
        <v/>
      </c>
      <c r="AK329" s="221" t="str">
        <f t="shared" si="237"/>
        <v/>
      </c>
      <c r="AL329" s="228" t="str">
        <f t="shared" si="238"/>
        <v/>
      </c>
      <c r="AM329" s="221" t="str">
        <f t="shared" si="239"/>
        <v/>
      </c>
      <c r="AN329" s="237" t="str">
        <f t="shared" si="240"/>
        <v/>
      </c>
      <c r="AO329" s="213" t="str">
        <f t="shared" si="241"/>
        <v/>
      </c>
      <c r="AP329" s="221" t="str">
        <f t="shared" si="242"/>
        <v/>
      </c>
      <c r="AQ329" s="221" t="str">
        <f t="shared" si="243"/>
        <v/>
      </c>
      <c r="AR329" s="228" t="str">
        <f t="shared" si="244"/>
        <v/>
      </c>
      <c r="AS329" s="221" t="str">
        <f t="shared" si="245"/>
        <v/>
      </c>
      <c r="AT329" s="232" t="str">
        <f t="shared" si="246"/>
        <v/>
      </c>
      <c r="AU329" s="221" t="str">
        <f t="shared" si="247"/>
        <v/>
      </c>
      <c r="AV329" s="221" t="str">
        <f t="shared" si="248"/>
        <v/>
      </c>
      <c r="AW329" s="221" t="str">
        <f t="shared" si="249"/>
        <v/>
      </c>
      <c r="AX329" s="228" t="str">
        <f t="shared" si="250"/>
        <v/>
      </c>
      <c r="AY329" s="221" t="str">
        <f t="shared" si="251"/>
        <v/>
      </c>
      <c r="AZ329" s="237" t="str">
        <f t="shared" si="252"/>
        <v/>
      </c>
      <c r="BA329" s="213" t="str">
        <f t="shared" si="253"/>
        <v/>
      </c>
      <c r="BB329" s="221" t="str">
        <f t="shared" si="254"/>
        <v/>
      </c>
      <c r="BC329" s="232" t="str">
        <f t="shared" si="255"/>
        <v/>
      </c>
      <c r="BD329" s="229" t="str">
        <f t="shared" si="256"/>
        <v/>
      </c>
      <c r="BE329" s="222" t="str">
        <f t="shared" si="257"/>
        <v/>
      </c>
      <c r="BF329" s="233" t="str">
        <f t="shared" si="258"/>
        <v/>
      </c>
      <c r="BG329" s="222" t="str">
        <f t="shared" si="259"/>
        <v/>
      </c>
      <c r="BH329" s="222" t="str">
        <f t="shared" si="260"/>
        <v/>
      </c>
      <c r="BI329" s="222" t="str">
        <f t="shared" si="261"/>
        <v/>
      </c>
      <c r="BJ329" s="213" t="str">
        <f t="shared" si="262"/>
        <v/>
      </c>
      <c r="BK329" s="221" t="str">
        <f t="shared" si="263"/>
        <v/>
      </c>
      <c r="BL329" s="232" t="str">
        <f t="shared" si="264"/>
        <v/>
      </c>
      <c r="BM329" s="228" t="str">
        <f t="shared" si="265"/>
        <v/>
      </c>
      <c r="BN329" s="221" t="str">
        <f t="shared" si="266"/>
        <v/>
      </c>
      <c r="BO329" s="232" t="str">
        <f t="shared" si="267"/>
        <v/>
      </c>
      <c r="BP329" s="221" t="str">
        <f t="shared" si="268"/>
        <v/>
      </c>
      <c r="BQ329" s="221" t="str">
        <f t="shared" si="269"/>
        <v/>
      </c>
      <c r="BR329" s="237" t="str">
        <f t="shared" si="270"/>
        <v/>
      </c>
    </row>
    <row r="330" spans="1:70" s="77" customFormat="1" ht="15" customHeight="1">
      <c r="A330" s="102"/>
      <c r="B330" s="102"/>
      <c r="C330" s="102"/>
      <c r="D330" s="144"/>
      <c r="E330" s="102"/>
      <c r="F330" s="150"/>
      <c r="G330" s="166"/>
      <c r="H330" s="180"/>
      <c r="I330" s="180"/>
      <c r="J330" s="166"/>
      <c r="K330" s="166"/>
      <c r="L330" s="166"/>
      <c r="M330" s="201"/>
      <c r="N330" s="201"/>
      <c r="O330" s="209"/>
      <c r="Q330" s="213" t="str">
        <f t="shared" si="217"/>
        <v/>
      </c>
      <c r="R330" s="221" t="str">
        <f t="shared" si="218"/>
        <v/>
      </c>
      <c r="S330" s="221" t="str">
        <f t="shared" si="219"/>
        <v/>
      </c>
      <c r="T330" s="228" t="str">
        <f t="shared" si="220"/>
        <v/>
      </c>
      <c r="U330" s="221" t="str">
        <f t="shared" si="221"/>
        <v/>
      </c>
      <c r="V330" s="232" t="str">
        <f t="shared" si="222"/>
        <v/>
      </c>
      <c r="W330" s="221" t="str">
        <f t="shared" si="223"/>
        <v/>
      </c>
      <c r="X330" s="221" t="str">
        <f t="shared" si="224"/>
        <v/>
      </c>
      <c r="Y330" s="221" t="str">
        <f t="shared" si="225"/>
        <v/>
      </c>
      <c r="Z330" s="228" t="str">
        <f t="shared" si="226"/>
        <v/>
      </c>
      <c r="AA330" s="221" t="str">
        <f t="shared" si="227"/>
        <v/>
      </c>
      <c r="AB330" s="237" t="str">
        <f t="shared" si="228"/>
        <v/>
      </c>
      <c r="AC330" s="213" t="str">
        <f t="shared" si="229"/>
        <v/>
      </c>
      <c r="AD330" s="221" t="str">
        <f t="shared" si="230"/>
        <v/>
      </c>
      <c r="AE330" s="221" t="str">
        <f t="shared" si="231"/>
        <v/>
      </c>
      <c r="AF330" s="228" t="str">
        <f t="shared" si="232"/>
        <v/>
      </c>
      <c r="AG330" s="221" t="str">
        <f t="shared" si="233"/>
        <v/>
      </c>
      <c r="AH330" s="232" t="str">
        <f t="shared" si="234"/>
        <v/>
      </c>
      <c r="AI330" s="221" t="str">
        <f t="shared" si="235"/>
        <v/>
      </c>
      <c r="AJ330" s="221" t="str">
        <f t="shared" si="236"/>
        <v/>
      </c>
      <c r="AK330" s="221" t="str">
        <f t="shared" si="237"/>
        <v/>
      </c>
      <c r="AL330" s="228" t="str">
        <f t="shared" si="238"/>
        <v/>
      </c>
      <c r="AM330" s="221" t="str">
        <f t="shared" si="239"/>
        <v/>
      </c>
      <c r="AN330" s="237" t="str">
        <f t="shared" si="240"/>
        <v/>
      </c>
      <c r="AO330" s="213" t="str">
        <f t="shared" si="241"/>
        <v/>
      </c>
      <c r="AP330" s="221" t="str">
        <f t="shared" si="242"/>
        <v/>
      </c>
      <c r="AQ330" s="221" t="str">
        <f t="shared" si="243"/>
        <v/>
      </c>
      <c r="AR330" s="228" t="str">
        <f t="shared" si="244"/>
        <v/>
      </c>
      <c r="AS330" s="221" t="str">
        <f t="shared" si="245"/>
        <v/>
      </c>
      <c r="AT330" s="232" t="str">
        <f t="shared" si="246"/>
        <v/>
      </c>
      <c r="AU330" s="221" t="str">
        <f t="shared" si="247"/>
        <v/>
      </c>
      <c r="AV330" s="221" t="str">
        <f t="shared" si="248"/>
        <v/>
      </c>
      <c r="AW330" s="221" t="str">
        <f t="shared" si="249"/>
        <v/>
      </c>
      <c r="AX330" s="228" t="str">
        <f t="shared" si="250"/>
        <v/>
      </c>
      <c r="AY330" s="221" t="str">
        <f t="shared" si="251"/>
        <v/>
      </c>
      <c r="AZ330" s="237" t="str">
        <f t="shared" si="252"/>
        <v/>
      </c>
      <c r="BA330" s="213" t="str">
        <f t="shared" si="253"/>
        <v/>
      </c>
      <c r="BB330" s="221" t="str">
        <f t="shared" si="254"/>
        <v/>
      </c>
      <c r="BC330" s="232" t="str">
        <f t="shared" si="255"/>
        <v/>
      </c>
      <c r="BD330" s="229" t="str">
        <f t="shared" si="256"/>
        <v/>
      </c>
      <c r="BE330" s="222" t="str">
        <f t="shared" si="257"/>
        <v/>
      </c>
      <c r="BF330" s="233" t="str">
        <f t="shared" si="258"/>
        <v/>
      </c>
      <c r="BG330" s="222" t="str">
        <f t="shared" si="259"/>
        <v/>
      </c>
      <c r="BH330" s="222" t="str">
        <f t="shared" si="260"/>
        <v/>
      </c>
      <c r="BI330" s="222" t="str">
        <f t="shared" si="261"/>
        <v/>
      </c>
      <c r="BJ330" s="213" t="str">
        <f t="shared" si="262"/>
        <v/>
      </c>
      <c r="BK330" s="221" t="str">
        <f t="shared" si="263"/>
        <v/>
      </c>
      <c r="BL330" s="232" t="str">
        <f t="shared" si="264"/>
        <v/>
      </c>
      <c r="BM330" s="228" t="str">
        <f t="shared" si="265"/>
        <v/>
      </c>
      <c r="BN330" s="221" t="str">
        <f t="shared" si="266"/>
        <v/>
      </c>
      <c r="BO330" s="232" t="str">
        <f t="shared" si="267"/>
        <v/>
      </c>
      <c r="BP330" s="221" t="str">
        <f t="shared" si="268"/>
        <v/>
      </c>
      <c r="BQ330" s="221" t="str">
        <f t="shared" si="269"/>
        <v/>
      </c>
      <c r="BR330" s="237" t="str">
        <f t="shared" si="270"/>
        <v/>
      </c>
    </row>
    <row r="331" spans="1:70" s="77" customFormat="1" ht="15" customHeight="1">
      <c r="A331" s="102"/>
      <c r="B331" s="102"/>
      <c r="C331" s="102"/>
      <c r="D331" s="144"/>
      <c r="E331" s="102"/>
      <c r="F331" s="150"/>
      <c r="G331" s="166"/>
      <c r="H331" s="180"/>
      <c r="I331" s="180"/>
      <c r="J331" s="166"/>
      <c r="K331" s="166"/>
      <c r="L331" s="166"/>
      <c r="M331" s="201"/>
      <c r="N331" s="201"/>
      <c r="O331" s="209"/>
      <c r="Q331" s="213" t="str">
        <f t="shared" si="217"/>
        <v/>
      </c>
      <c r="R331" s="221" t="str">
        <f t="shared" si="218"/>
        <v/>
      </c>
      <c r="S331" s="221" t="str">
        <f t="shared" si="219"/>
        <v/>
      </c>
      <c r="T331" s="228" t="str">
        <f t="shared" si="220"/>
        <v/>
      </c>
      <c r="U331" s="221" t="str">
        <f t="shared" si="221"/>
        <v/>
      </c>
      <c r="V331" s="232" t="str">
        <f t="shared" si="222"/>
        <v/>
      </c>
      <c r="W331" s="221" t="str">
        <f t="shared" si="223"/>
        <v/>
      </c>
      <c r="X331" s="221" t="str">
        <f t="shared" si="224"/>
        <v/>
      </c>
      <c r="Y331" s="221" t="str">
        <f t="shared" si="225"/>
        <v/>
      </c>
      <c r="Z331" s="228" t="str">
        <f t="shared" si="226"/>
        <v/>
      </c>
      <c r="AA331" s="221" t="str">
        <f t="shared" si="227"/>
        <v/>
      </c>
      <c r="AB331" s="237" t="str">
        <f t="shared" si="228"/>
        <v/>
      </c>
      <c r="AC331" s="213" t="str">
        <f t="shared" si="229"/>
        <v/>
      </c>
      <c r="AD331" s="221" t="str">
        <f t="shared" si="230"/>
        <v/>
      </c>
      <c r="AE331" s="221" t="str">
        <f t="shared" si="231"/>
        <v/>
      </c>
      <c r="AF331" s="228" t="str">
        <f t="shared" si="232"/>
        <v/>
      </c>
      <c r="AG331" s="221" t="str">
        <f t="shared" si="233"/>
        <v/>
      </c>
      <c r="AH331" s="232" t="str">
        <f t="shared" si="234"/>
        <v/>
      </c>
      <c r="AI331" s="221" t="str">
        <f t="shared" si="235"/>
        <v/>
      </c>
      <c r="AJ331" s="221" t="str">
        <f t="shared" si="236"/>
        <v/>
      </c>
      <c r="AK331" s="221" t="str">
        <f t="shared" si="237"/>
        <v/>
      </c>
      <c r="AL331" s="228" t="str">
        <f t="shared" si="238"/>
        <v/>
      </c>
      <c r="AM331" s="221" t="str">
        <f t="shared" si="239"/>
        <v/>
      </c>
      <c r="AN331" s="237" t="str">
        <f t="shared" si="240"/>
        <v/>
      </c>
      <c r="AO331" s="213" t="str">
        <f t="shared" si="241"/>
        <v/>
      </c>
      <c r="AP331" s="221" t="str">
        <f t="shared" si="242"/>
        <v/>
      </c>
      <c r="AQ331" s="221" t="str">
        <f t="shared" si="243"/>
        <v/>
      </c>
      <c r="AR331" s="228" t="str">
        <f t="shared" si="244"/>
        <v/>
      </c>
      <c r="AS331" s="221" t="str">
        <f t="shared" si="245"/>
        <v/>
      </c>
      <c r="AT331" s="232" t="str">
        <f t="shared" si="246"/>
        <v/>
      </c>
      <c r="AU331" s="221" t="str">
        <f t="shared" si="247"/>
        <v/>
      </c>
      <c r="AV331" s="221" t="str">
        <f t="shared" si="248"/>
        <v/>
      </c>
      <c r="AW331" s="221" t="str">
        <f t="shared" si="249"/>
        <v/>
      </c>
      <c r="AX331" s="228" t="str">
        <f t="shared" si="250"/>
        <v/>
      </c>
      <c r="AY331" s="221" t="str">
        <f t="shared" si="251"/>
        <v/>
      </c>
      <c r="AZ331" s="237" t="str">
        <f t="shared" si="252"/>
        <v/>
      </c>
      <c r="BA331" s="213" t="str">
        <f t="shared" si="253"/>
        <v/>
      </c>
      <c r="BB331" s="221" t="str">
        <f t="shared" si="254"/>
        <v/>
      </c>
      <c r="BC331" s="232" t="str">
        <f t="shared" si="255"/>
        <v/>
      </c>
      <c r="BD331" s="229" t="str">
        <f t="shared" si="256"/>
        <v/>
      </c>
      <c r="BE331" s="222" t="str">
        <f t="shared" si="257"/>
        <v/>
      </c>
      <c r="BF331" s="233" t="str">
        <f t="shared" si="258"/>
        <v/>
      </c>
      <c r="BG331" s="222" t="str">
        <f t="shared" si="259"/>
        <v/>
      </c>
      <c r="BH331" s="222" t="str">
        <f t="shared" si="260"/>
        <v/>
      </c>
      <c r="BI331" s="222" t="str">
        <f t="shared" si="261"/>
        <v/>
      </c>
      <c r="BJ331" s="213" t="str">
        <f t="shared" si="262"/>
        <v/>
      </c>
      <c r="BK331" s="221" t="str">
        <f t="shared" si="263"/>
        <v/>
      </c>
      <c r="BL331" s="232" t="str">
        <f t="shared" si="264"/>
        <v/>
      </c>
      <c r="BM331" s="228" t="str">
        <f t="shared" si="265"/>
        <v/>
      </c>
      <c r="BN331" s="221" t="str">
        <f t="shared" si="266"/>
        <v/>
      </c>
      <c r="BO331" s="232" t="str">
        <f t="shared" si="267"/>
        <v/>
      </c>
      <c r="BP331" s="221" t="str">
        <f t="shared" si="268"/>
        <v/>
      </c>
      <c r="BQ331" s="221" t="str">
        <f t="shared" si="269"/>
        <v/>
      </c>
      <c r="BR331" s="237" t="str">
        <f t="shared" si="270"/>
        <v/>
      </c>
    </row>
    <row r="332" spans="1:70" s="77" customFormat="1" ht="15" customHeight="1">
      <c r="A332" s="102"/>
      <c r="B332" s="102"/>
      <c r="C332" s="102"/>
      <c r="D332" s="144"/>
      <c r="E332" s="102"/>
      <c r="F332" s="150"/>
      <c r="G332" s="166"/>
      <c r="H332" s="180"/>
      <c r="I332" s="180"/>
      <c r="J332" s="166"/>
      <c r="K332" s="166"/>
      <c r="L332" s="166"/>
      <c r="M332" s="201"/>
      <c r="N332" s="201"/>
      <c r="O332" s="209"/>
      <c r="Q332" s="213" t="str">
        <f t="shared" si="217"/>
        <v/>
      </c>
      <c r="R332" s="221" t="str">
        <f t="shared" si="218"/>
        <v/>
      </c>
      <c r="S332" s="221" t="str">
        <f t="shared" si="219"/>
        <v/>
      </c>
      <c r="T332" s="228" t="str">
        <f t="shared" si="220"/>
        <v/>
      </c>
      <c r="U332" s="221" t="str">
        <f t="shared" si="221"/>
        <v/>
      </c>
      <c r="V332" s="232" t="str">
        <f t="shared" si="222"/>
        <v/>
      </c>
      <c r="W332" s="221" t="str">
        <f t="shared" si="223"/>
        <v/>
      </c>
      <c r="X332" s="221" t="str">
        <f t="shared" si="224"/>
        <v/>
      </c>
      <c r="Y332" s="221" t="str">
        <f t="shared" si="225"/>
        <v/>
      </c>
      <c r="Z332" s="228" t="str">
        <f t="shared" si="226"/>
        <v/>
      </c>
      <c r="AA332" s="221" t="str">
        <f t="shared" si="227"/>
        <v/>
      </c>
      <c r="AB332" s="237" t="str">
        <f t="shared" si="228"/>
        <v/>
      </c>
      <c r="AC332" s="213" t="str">
        <f t="shared" si="229"/>
        <v/>
      </c>
      <c r="AD332" s="221" t="str">
        <f t="shared" si="230"/>
        <v/>
      </c>
      <c r="AE332" s="221" t="str">
        <f t="shared" si="231"/>
        <v/>
      </c>
      <c r="AF332" s="228" t="str">
        <f t="shared" si="232"/>
        <v/>
      </c>
      <c r="AG332" s="221" t="str">
        <f t="shared" si="233"/>
        <v/>
      </c>
      <c r="AH332" s="232" t="str">
        <f t="shared" si="234"/>
        <v/>
      </c>
      <c r="AI332" s="221" t="str">
        <f t="shared" si="235"/>
        <v/>
      </c>
      <c r="AJ332" s="221" t="str">
        <f t="shared" si="236"/>
        <v/>
      </c>
      <c r="AK332" s="221" t="str">
        <f t="shared" si="237"/>
        <v/>
      </c>
      <c r="AL332" s="228" t="str">
        <f t="shared" si="238"/>
        <v/>
      </c>
      <c r="AM332" s="221" t="str">
        <f t="shared" si="239"/>
        <v/>
      </c>
      <c r="AN332" s="237" t="str">
        <f t="shared" si="240"/>
        <v/>
      </c>
      <c r="AO332" s="213" t="str">
        <f t="shared" si="241"/>
        <v/>
      </c>
      <c r="AP332" s="221" t="str">
        <f t="shared" si="242"/>
        <v/>
      </c>
      <c r="AQ332" s="221" t="str">
        <f t="shared" si="243"/>
        <v/>
      </c>
      <c r="AR332" s="228" t="str">
        <f t="shared" si="244"/>
        <v/>
      </c>
      <c r="AS332" s="221" t="str">
        <f t="shared" si="245"/>
        <v/>
      </c>
      <c r="AT332" s="232" t="str">
        <f t="shared" si="246"/>
        <v/>
      </c>
      <c r="AU332" s="221" t="str">
        <f t="shared" si="247"/>
        <v/>
      </c>
      <c r="AV332" s="221" t="str">
        <f t="shared" si="248"/>
        <v/>
      </c>
      <c r="AW332" s="221" t="str">
        <f t="shared" si="249"/>
        <v/>
      </c>
      <c r="AX332" s="228" t="str">
        <f t="shared" si="250"/>
        <v/>
      </c>
      <c r="AY332" s="221" t="str">
        <f t="shared" si="251"/>
        <v/>
      </c>
      <c r="AZ332" s="237" t="str">
        <f t="shared" si="252"/>
        <v/>
      </c>
      <c r="BA332" s="213" t="str">
        <f t="shared" si="253"/>
        <v/>
      </c>
      <c r="BB332" s="221" t="str">
        <f t="shared" si="254"/>
        <v/>
      </c>
      <c r="BC332" s="232" t="str">
        <f t="shared" si="255"/>
        <v/>
      </c>
      <c r="BD332" s="229" t="str">
        <f t="shared" si="256"/>
        <v/>
      </c>
      <c r="BE332" s="222" t="str">
        <f t="shared" si="257"/>
        <v/>
      </c>
      <c r="BF332" s="233" t="str">
        <f t="shared" si="258"/>
        <v/>
      </c>
      <c r="BG332" s="222" t="str">
        <f t="shared" si="259"/>
        <v/>
      </c>
      <c r="BH332" s="222" t="str">
        <f t="shared" si="260"/>
        <v/>
      </c>
      <c r="BI332" s="222" t="str">
        <f t="shared" si="261"/>
        <v/>
      </c>
      <c r="BJ332" s="213" t="str">
        <f t="shared" si="262"/>
        <v/>
      </c>
      <c r="BK332" s="221" t="str">
        <f t="shared" si="263"/>
        <v/>
      </c>
      <c r="BL332" s="232" t="str">
        <f t="shared" si="264"/>
        <v/>
      </c>
      <c r="BM332" s="228" t="str">
        <f t="shared" si="265"/>
        <v/>
      </c>
      <c r="BN332" s="221" t="str">
        <f t="shared" si="266"/>
        <v/>
      </c>
      <c r="BO332" s="232" t="str">
        <f t="shared" si="267"/>
        <v/>
      </c>
      <c r="BP332" s="221" t="str">
        <f t="shared" si="268"/>
        <v/>
      </c>
      <c r="BQ332" s="221" t="str">
        <f t="shared" si="269"/>
        <v/>
      </c>
      <c r="BR332" s="237" t="str">
        <f t="shared" si="270"/>
        <v/>
      </c>
    </row>
    <row r="333" spans="1:70" s="77" customFormat="1" ht="15" customHeight="1">
      <c r="A333" s="102"/>
      <c r="B333" s="102"/>
      <c r="C333" s="102"/>
      <c r="D333" s="144"/>
      <c r="E333" s="102"/>
      <c r="F333" s="150"/>
      <c r="G333" s="166"/>
      <c r="H333" s="180"/>
      <c r="I333" s="180"/>
      <c r="J333" s="166"/>
      <c r="K333" s="166"/>
      <c r="L333" s="166"/>
      <c r="M333" s="201"/>
      <c r="N333" s="201"/>
      <c r="O333" s="209"/>
      <c r="Q333" s="213" t="str">
        <f t="shared" si="217"/>
        <v/>
      </c>
      <c r="R333" s="221" t="str">
        <f t="shared" si="218"/>
        <v/>
      </c>
      <c r="S333" s="221" t="str">
        <f t="shared" si="219"/>
        <v/>
      </c>
      <c r="T333" s="228" t="str">
        <f t="shared" si="220"/>
        <v/>
      </c>
      <c r="U333" s="221" t="str">
        <f t="shared" si="221"/>
        <v/>
      </c>
      <c r="V333" s="232" t="str">
        <f t="shared" si="222"/>
        <v/>
      </c>
      <c r="W333" s="221" t="str">
        <f t="shared" si="223"/>
        <v/>
      </c>
      <c r="X333" s="221" t="str">
        <f t="shared" si="224"/>
        <v/>
      </c>
      <c r="Y333" s="221" t="str">
        <f t="shared" si="225"/>
        <v/>
      </c>
      <c r="Z333" s="228" t="str">
        <f t="shared" si="226"/>
        <v/>
      </c>
      <c r="AA333" s="221" t="str">
        <f t="shared" si="227"/>
        <v/>
      </c>
      <c r="AB333" s="237" t="str">
        <f t="shared" si="228"/>
        <v/>
      </c>
      <c r="AC333" s="213" t="str">
        <f t="shared" si="229"/>
        <v/>
      </c>
      <c r="AD333" s="221" t="str">
        <f t="shared" si="230"/>
        <v/>
      </c>
      <c r="AE333" s="221" t="str">
        <f t="shared" si="231"/>
        <v/>
      </c>
      <c r="AF333" s="228" t="str">
        <f t="shared" si="232"/>
        <v/>
      </c>
      <c r="AG333" s="221" t="str">
        <f t="shared" si="233"/>
        <v/>
      </c>
      <c r="AH333" s="232" t="str">
        <f t="shared" si="234"/>
        <v/>
      </c>
      <c r="AI333" s="221" t="str">
        <f t="shared" si="235"/>
        <v/>
      </c>
      <c r="AJ333" s="221" t="str">
        <f t="shared" si="236"/>
        <v/>
      </c>
      <c r="AK333" s="221" t="str">
        <f t="shared" si="237"/>
        <v/>
      </c>
      <c r="AL333" s="228" t="str">
        <f t="shared" si="238"/>
        <v/>
      </c>
      <c r="AM333" s="221" t="str">
        <f t="shared" si="239"/>
        <v/>
      </c>
      <c r="AN333" s="237" t="str">
        <f t="shared" si="240"/>
        <v/>
      </c>
      <c r="AO333" s="213" t="str">
        <f t="shared" si="241"/>
        <v/>
      </c>
      <c r="AP333" s="221" t="str">
        <f t="shared" si="242"/>
        <v/>
      </c>
      <c r="AQ333" s="221" t="str">
        <f t="shared" si="243"/>
        <v/>
      </c>
      <c r="AR333" s="228" t="str">
        <f t="shared" si="244"/>
        <v/>
      </c>
      <c r="AS333" s="221" t="str">
        <f t="shared" si="245"/>
        <v/>
      </c>
      <c r="AT333" s="232" t="str">
        <f t="shared" si="246"/>
        <v/>
      </c>
      <c r="AU333" s="221" t="str">
        <f t="shared" si="247"/>
        <v/>
      </c>
      <c r="AV333" s="221" t="str">
        <f t="shared" si="248"/>
        <v/>
      </c>
      <c r="AW333" s="221" t="str">
        <f t="shared" si="249"/>
        <v/>
      </c>
      <c r="AX333" s="228" t="str">
        <f t="shared" si="250"/>
        <v/>
      </c>
      <c r="AY333" s="221" t="str">
        <f t="shared" si="251"/>
        <v/>
      </c>
      <c r="AZ333" s="237" t="str">
        <f t="shared" si="252"/>
        <v/>
      </c>
      <c r="BA333" s="213" t="str">
        <f t="shared" si="253"/>
        <v/>
      </c>
      <c r="BB333" s="221" t="str">
        <f t="shared" si="254"/>
        <v/>
      </c>
      <c r="BC333" s="232" t="str">
        <f t="shared" si="255"/>
        <v/>
      </c>
      <c r="BD333" s="229" t="str">
        <f t="shared" si="256"/>
        <v/>
      </c>
      <c r="BE333" s="222" t="str">
        <f t="shared" si="257"/>
        <v/>
      </c>
      <c r="BF333" s="233" t="str">
        <f t="shared" si="258"/>
        <v/>
      </c>
      <c r="BG333" s="222" t="str">
        <f t="shared" si="259"/>
        <v/>
      </c>
      <c r="BH333" s="222" t="str">
        <f t="shared" si="260"/>
        <v/>
      </c>
      <c r="BI333" s="222" t="str">
        <f t="shared" si="261"/>
        <v/>
      </c>
      <c r="BJ333" s="213" t="str">
        <f t="shared" si="262"/>
        <v/>
      </c>
      <c r="BK333" s="221" t="str">
        <f t="shared" si="263"/>
        <v/>
      </c>
      <c r="BL333" s="232" t="str">
        <f t="shared" si="264"/>
        <v/>
      </c>
      <c r="BM333" s="228" t="str">
        <f t="shared" si="265"/>
        <v/>
      </c>
      <c r="BN333" s="221" t="str">
        <f t="shared" si="266"/>
        <v/>
      </c>
      <c r="BO333" s="232" t="str">
        <f t="shared" si="267"/>
        <v/>
      </c>
      <c r="BP333" s="221" t="str">
        <f t="shared" si="268"/>
        <v/>
      </c>
      <c r="BQ333" s="221" t="str">
        <f t="shared" si="269"/>
        <v/>
      </c>
      <c r="BR333" s="237" t="str">
        <f t="shared" si="270"/>
        <v/>
      </c>
    </row>
    <row r="334" spans="1:70" s="77" customFormat="1" ht="15" customHeight="1">
      <c r="A334" s="102"/>
      <c r="B334" s="102"/>
      <c r="C334" s="102"/>
      <c r="D334" s="144"/>
      <c r="E334" s="102"/>
      <c r="F334" s="150"/>
      <c r="G334" s="166"/>
      <c r="H334" s="180"/>
      <c r="I334" s="180"/>
      <c r="J334" s="166"/>
      <c r="K334" s="166"/>
      <c r="L334" s="166"/>
      <c r="M334" s="201"/>
      <c r="N334" s="201"/>
      <c r="O334" s="209"/>
      <c r="Q334" s="213" t="str">
        <f t="shared" si="217"/>
        <v/>
      </c>
      <c r="R334" s="221" t="str">
        <f t="shared" si="218"/>
        <v/>
      </c>
      <c r="S334" s="221" t="str">
        <f t="shared" si="219"/>
        <v/>
      </c>
      <c r="T334" s="228" t="str">
        <f t="shared" si="220"/>
        <v/>
      </c>
      <c r="U334" s="221" t="str">
        <f t="shared" si="221"/>
        <v/>
      </c>
      <c r="V334" s="232" t="str">
        <f t="shared" si="222"/>
        <v/>
      </c>
      <c r="W334" s="221" t="str">
        <f t="shared" si="223"/>
        <v/>
      </c>
      <c r="X334" s="221" t="str">
        <f t="shared" si="224"/>
        <v/>
      </c>
      <c r="Y334" s="221" t="str">
        <f t="shared" si="225"/>
        <v/>
      </c>
      <c r="Z334" s="228" t="str">
        <f t="shared" si="226"/>
        <v/>
      </c>
      <c r="AA334" s="221" t="str">
        <f t="shared" si="227"/>
        <v/>
      </c>
      <c r="AB334" s="237" t="str">
        <f t="shared" si="228"/>
        <v/>
      </c>
      <c r="AC334" s="213" t="str">
        <f t="shared" si="229"/>
        <v/>
      </c>
      <c r="AD334" s="221" t="str">
        <f t="shared" si="230"/>
        <v/>
      </c>
      <c r="AE334" s="221" t="str">
        <f t="shared" si="231"/>
        <v/>
      </c>
      <c r="AF334" s="228" t="str">
        <f t="shared" si="232"/>
        <v/>
      </c>
      <c r="AG334" s="221" t="str">
        <f t="shared" si="233"/>
        <v/>
      </c>
      <c r="AH334" s="232" t="str">
        <f t="shared" si="234"/>
        <v/>
      </c>
      <c r="AI334" s="221" t="str">
        <f t="shared" si="235"/>
        <v/>
      </c>
      <c r="AJ334" s="221" t="str">
        <f t="shared" si="236"/>
        <v/>
      </c>
      <c r="AK334" s="221" t="str">
        <f t="shared" si="237"/>
        <v/>
      </c>
      <c r="AL334" s="228" t="str">
        <f t="shared" si="238"/>
        <v/>
      </c>
      <c r="AM334" s="221" t="str">
        <f t="shared" si="239"/>
        <v/>
      </c>
      <c r="AN334" s="237" t="str">
        <f t="shared" si="240"/>
        <v/>
      </c>
      <c r="AO334" s="213" t="str">
        <f t="shared" si="241"/>
        <v/>
      </c>
      <c r="AP334" s="221" t="str">
        <f t="shared" si="242"/>
        <v/>
      </c>
      <c r="AQ334" s="221" t="str">
        <f t="shared" si="243"/>
        <v/>
      </c>
      <c r="AR334" s="228" t="str">
        <f t="shared" si="244"/>
        <v/>
      </c>
      <c r="AS334" s="221" t="str">
        <f t="shared" si="245"/>
        <v/>
      </c>
      <c r="AT334" s="232" t="str">
        <f t="shared" si="246"/>
        <v/>
      </c>
      <c r="AU334" s="221" t="str">
        <f t="shared" si="247"/>
        <v/>
      </c>
      <c r="AV334" s="221" t="str">
        <f t="shared" si="248"/>
        <v/>
      </c>
      <c r="AW334" s="221" t="str">
        <f t="shared" si="249"/>
        <v/>
      </c>
      <c r="AX334" s="228" t="str">
        <f t="shared" si="250"/>
        <v/>
      </c>
      <c r="AY334" s="221" t="str">
        <f t="shared" si="251"/>
        <v/>
      </c>
      <c r="AZ334" s="237" t="str">
        <f t="shared" si="252"/>
        <v/>
      </c>
      <c r="BA334" s="213" t="str">
        <f t="shared" si="253"/>
        <v/>
      </c>
      <c r="BB334" s="221" t="str">
        <f t="shared" si="254"/>
        <v/>
      </c>
      <c r="BC334" s="232" t="str">
        <f t="shared" si="255"/>
        <v/>
      </c>
      <c r="BD334" s="229" t="str">
        <f t="shared" si="256"/>
        <v/>
      </c>
      <c r="BE334" s="222" t="str">
        <f t="shared" si="257"/>
        <v/>
      </c>
      <c r="BF334" s="233" t="str">
        <f t="shared" si="258"/>
        <v/>
      </c>
      <c r="BG334" s="222" t="str">
        <f t="shared" si="259"/>
        <v/>
      </c>
      <c r="BH334" s="222" t="str">
        <f t="shared" si="260"/>
        <v/>
      </c>
      <c r="BI334" s="222" t="str">
        <f t="shared" si="261"/>
        <v/>
      </c>
      <c r="BJ334" s="213" t="str">
        <f t="shared" si="262"/>
        <v/>
      </c>
      <c r="BK334" s="221" t="str">
        <f t="shared" si="263"/>
        <v/>
      </c>
      <c r="BL334" s="232" t="str">
        <f t="shared" si="264"/>
        <v/>
      </c>
      <c r="BM334" s="228" t="str">
        <f t="shared" si="265"/>
        <v/>
      </c>
      <c r="BN334" s="221" t="str">
        <f t="shared" si="266"/>
        <v/>
      </c>
      <c r="BO334" s="232" t="str">
        <f t="shared" si="267"/>
        <v/>
      </c>
      <c r="BP334" s="221" t="str">
        <f t="shared" si="268"/>
        <v/>
      </c>
      <c r="BQ334" s="221" t="str">
        <f t="shared" si="269"/>
        <v/>
      </c>
      <c r="BR334" s="237" t="str">
        <f t="shared" si="270"/>
        <v/>
      </c>
    </row>
    <row r="335" spans="1:70" s="77" customFormat="1" ht="15" customHeight="1">
      <c r="A335" s="102"/>
      <c r="B335" s="102"/>
      <c r="C335" s="102"/>
      <c r="D335" s="144"/>
      <c r="E335" s="102"/>
      <c r="F335" s="150"/>
      <c r="G335" s="166"/>
      <c r="H335" s="180"/>
      <c r="I335" s="180"/>
      <c r="J335" s="166"/>
      <c r="K335" s="166"/>
      <c r="L335" s="166"/>
      <c r="M335" s="201"/>
      <c r="N335" s="201"/>
      <c r="O335" s="209"/>
      <c r="Q335" s="213" t="str">
        <f t="shared" si="217"/>
        <v/>
      </c>
      <c r="R335" s="221" t="str">
        <f t="shared" si="218"/>
        <v/>
      </c>
      <c r="S335" s="221" t="str">
        <f t="shared" si="219"/>
        <v/>
      </c>
      <c r="T335" s="228" t="str">
        <f t="shared" si="220"/>
        <v/>
      </c>
      <c r="U335" s="221" t="str">
        <f t="shared" si="221"/>
        <v/>
      </c>
      <c r="V335" s="232" t="str">
        <f t="shared" si="222"/>
        <v/>
      </c>
      <c r="W335" s="221" t="str">
        <f t="shared" si="223"/>
        <v/>
      </c>
      <c r="X335" s="221" t="str">
        <f t="shared" si="224"/>
        <v/>
      </c>
      <c r="Y335" s="221" t="str">
        <f t="shared" si="225"/>
        <v/>
      </c>
      <c r="Z335" s="228" t="str">
        <f t="shared" si="226"/>
        <v/>
      </c>
      <c r="AA335" s="221" t="str">
        <f t="shared" si="227"/>
        <v/>
      </c>
      <c r="AB335" s="237" t="str">
        <f t="shared" si="228"/>
        <v/>
      </c>
      <c r="AC335" s="213" t="str">
        <f t="shared" si="229"/>
        <v/>
      </c>
      <c r="AD335" s="221" t="str">
        <f t="shared" si="230"/>
        <v/>
      </c>
      <c r="AE335" s="221" t="str">
        <f t="shared" si="231"/>
        <v/>
      </c>
      <c r="AF335" s="228" t="str">
        <f t="shared" si="232"/>
        <v/>
      </c>
      <c r="AG335" s="221" t="str">
        <f t="shared" si="233"/>
        <v/>
      </c>
      <c r="AH335" s="232" t="str">
        <f t="shared" si="234"/>
        <v/>
      </c>
      <c r="AI335" s="221" t="str">
        <f t="shared" si="235"/>
        <v/>
      </c>
      <c r="AJ335" s="221" t="str">
        <f t="shared" si="236"/>
        <v/>
      </c>
      <c r="AK335" s="221" t="str">
        <f t="shared" si="237"/>
        <v/>
      </c>
      <c r="AL335" s="228" t="str">
        <f t="shared" si="238"/>
        <v/>
      </c>
      <c r="AM335" s="221" t="str">
        <f t="shared" si="239"/>
        <v/>
      </c>
      <c r="AN335" s="237" t="str">
        <f t="shared" si="240"/>
        <v/>
      </c>
      <c r="AO335" s="213" t="str">
        <f t="shared" si="241"/>
        <v/>
      </c>
      <c r="AP335" s="221" t="str">
        <f t="shared" si="242"/>
        <v/>
      </c>
      <c r="AQ335" s="221" t="str">
        <f t="shared" si="243"/>
        <v/>
      </c>
      <c r="AR335" s="228" t="str">
        <f t="shared" si="244"/>
        <v/>
      </c>
      <c r="AS335" s="221" t="str">
        <f t="shared" si="245"/>
        <v/>
      </c>
      <c r="AT335" s="232" t="str">
        <f t="shared" si="246"/>
        <v/>
      </c>
      <c r="AU335" s="221" t="str">
        <f t="shared" si="247"/>
        <v/>
      </c>
      <c r="AV335" s="221" t="str">
        <f t="shared" si="248"/>
        <v/>
      </c>
      <c r="AW335" s="221" t="str">
        <f t="shared" si="249"/>
        <v/>
      </c>
      <c r="AX335" s="228" t="str">
        <f t="shared" si="250"/>
        <v/>
      </c>
      <c r="AY335" s="221" t="str">
        <f t="shared" si="251"/>
        <v/>
      </c>
      <c r="AZ335" s="237" t="str">
        <f t="shared" si="252"/>
        <v/>
      </c>
      <c r="BA335" s="213" t="str">
        <f t="shared" si="253"/>
        <v/>
      </c>
      <c r="BB335" s="221" t="str">
        <f t="shared" si="254"/>
        <v/>
      </c>
      <c r="BC335" s="232" t="str">
        <f t="shared" si="255"/>
        <v/>
      </c>
      <c r="BD335" s="229" t="str">
        <f t="shared" si="256"/>
        <v/>
      </c>
      <c r="BE335" s="222" t="str">
        <f t="shared" si="257"/>
        <v/>
      </c>
      <c r="BF335" s="233" t="str">
        <f t="shared" si="258"/>
        <v/>
      </c>
      <c r="BG335" s="222" t="str">
        <f t="shared" si="259"/>
        <v/>
      </c>
      <c r="BH335" s="222" t="str">
        <f t="shared" si="260"/>
        <v/>
      </c>
      <c r="BI335" s="222" t="str">
        <f t="shared" si="261"/>
        <v/>
      </c>
      <c r="BJ335" s="213" t="str">
        <f t="shared" si="262"/>
        <v/>
      </c>
      <c r="BK335" s="221" t="str">
        <f t="shared" si="263"/>
        <v/>
      </c>
      <c r="BL335" s="232" t="str">
        <f t="shared" si="264"/>
        <v/>
      </c>
      <c r="BM335" s="228" t="str">
        <f t="shared" si="265"/>
        <v/>
      </c>
      <c r="BN335" s="221" t="str">
        <f t="shared" si="266"/>
        <v/>
      </c>
      <c r="BO335" s="232" t="str">
        <f t="shared" si="267"/>
        <v/>
      </c>
      <c r="BP335" s="221" t="str">
        <f t="shared" si="268"/>
        <v/>
      </c>
      <c r="BQ335" s="221" t="str">
        <f t="shared" si="269"/>
        <v/>
      </c>
      <c r="BR335" s="237" t="str">
        <f t="shared" si="270"/>
        <v/>
      </c>
    </row>
    <row r="336" spans="1:70" s="77" customFormat="1" ht="15" customHeight="1">
      <c r="A336" s="102"/>
      <c r="B336" s="102"/>
      <c r="C336" s="102"/>
      <c r="D336" s="144"/>
      <c r="E336" s="102"/>
      <c r="F336" s="150"/>
      <c r="G336" s="166"/>
      <c r="H336" s="180"/>
      <c r="I336" s="180"/>
      <c r="J336" s="166"/>
      <c r="K336" s="166"/>
      <c r="L336" s="166"/>
      <c r="M336" s="201"/>
      <c r="N336" s="201"/>
      <c r="O336" s="209"/>
      <c r="Q336" s="213" t="str">
        <f t="shared" si="217"/>
        <v/>
      </c>
      <c r="R336" s="221" t="str">
        <f t="shared" si="218"/>
        <v/>
      </c>
      <c r="S336" s="221" t="str">
        <f t="shared" si="219"/>
        <v/>
      </c>
      <c r="T336" s="228" t="str">
        <f t="shared" si="220"/>
        <v/>
      </c>
      <c r="U336" s="221" t="str">
        <f t="shared" si="221"/>
        <v/>
      </c>
      <c r="V336" s="232" t="str">
        <f t="shared" si="222"/>
        <v/>
      </c>
      <c r="W336" s="221" t="str">
        <f t="shared" si="223"/>
        <v/>
      </c>
      <c r="X336" s="221" t="str">
        <f t="shared" si="224"/>
        <v/>
      </c>
      <c r="Y336" s="221" t="str">
        <f t="shared" si="225"/>
        <v/>
      </c>
      <c r="Z336" s="228" t="str">
        <f t="shared" si="226"/>
        <v/>
      </c>
      <c r="AA336" s="221" t="str">
        <f t="shared" si="227"/>
        <v/>
      </c>
      <c r="AB336" s="237" t="str">
        <f t="shared" si="228"/>
        <v/>
      </c>
      <c r="AC336" s="213" t="str">
        <f t="shared" si="229"/>
        <v/>
      </c>
      <c r="AD336" s="221" t="str">
        <f t="shared" si="230"/>
        <v/>
      </c>
      <c r="AE336" s="221" t="str">
        <f t="shared" si="231"/>
        <v/>
      </c>
      <c r="AF336" s="228" t="str">
        <f t="shared" si="232"/>
        <v/>
      </c>
      <c r="AG336" s="221" t="str">
        <f t="shared" si="233"/>
        <v/>
      </c>
      <c r="AH336" s="232" t="str">
        <f t="shared" si="234"/>
        <v/>
      </c>
      <c r="AI336" s="221" t="str">
        <f t="shared" si="235"/>
        <v/>
      </c>
      <c r="AJ336" s="221" t="str">
        <f t="shared" si="236"/>
        <v/>
      </c>
      <c r="AK336" s="221" t="str">
        <f t="shared" si="237"/>
        <v/>
      </c>
      <c r="AL336" s="228" t="str">
        <f t="shared" si="238"/>
        <v/>
      </c>
      <c r="AM336" s="221" t="str">
        <f t="shared" si="239"/>
        <v/>
      </c>
      <c r="AN336" s="237" t="str">
        <f t="shared" si="240"/>
        <v/>
      </c>
      <c r="AO336" s="213" t="str">
        <f t="shared" si="241"/>
        <v/>
      </c>
      <c r="AP336" s="221" t="str">
        <f t="shared" si="242"/>
        <v/>
      </c>
      <c r="AQ336" s="221" t="str">
        <f t="shared" si="243"/>
        <v/>
      </c>
      <c r="AR336" s="228" t="str">
        <f t="shared" si="244"/>
        <v/>
      </c>
      <c r="AS336" s="221" t="str">
        <f t="shared" si="245"/>
        <v/>
      </c>
      <c r="AT336" s="232" t="str">
        <f t="shared" si="246"/>
        <v/>
      </c>
      <c r="AU336" s="221" t="str">
        <f t="shared" si="247"/>
        <v/>
      </c>
      <c r="AV336" s="221" t="str">
        <f t="shared" si="248"/>
        <v/>
      </c>
      <c r="AW336" s="221" t="str">
        <f t="shared" si="249"/>
        <v/>
      </c>
      <c r="AX336" s="228" t="str">
        <f t="shared" si="250"/>
        <v/>
      </c>
      <c r="AY336" s="221" t="str">
        <f t="shared" si="251"/>
        <v/>
      </c>
      <c r="AZ336" s="237" t="str">
        <f t="shared" si="252"/>
        <v/>
      </c>
      <c r="BA336" s="213" t="str">
        <f t="shared" si="253"/>
        <v/>
      </c>
      <c r="BB336" s="221" t="str">
        <f t="shared" si="254"/>
        <v/>
      </c>
      <c r="BC336" s="232" t="str">
        <f t="shared" si="255"/>
        <v/>
      </c>
      <c r="BD336" s="229" t="str">
        <f t="shared" si="256"/>
        <v/>
      </c>
      <c r="BE336" s="222" t="str">
        <f t="shared" si="257"/>
        <v/>
      </c>
      <c r="BF336" s="233" t="str">
        <f t="shared" si="258"/>
        <v/>
      </c>
      <c r="BG336" s="222" t="str">
        <f t="shared" si="259"/>
        <v/>
      </c>
      <c r="BH336" s="222" t="str">
        <f t="shared" si="260"/>
        <v/>
      </c>
      <c r="BI336" s="222" t="str">
        <f t="shared" si="261"/>
        <v/>
      </c>
      <c r="BJ336" s="213" t="str">
        <f t="shared" si="262"/>
        <v/>
      </c>
      <c r="BK336" s="221" t="str">
        <f t="shared" si="263"/>
        <v/>
      </c>
      <c r="BL336" s="232" t="str">
        <f t="shared" si="264"/>
        <v/>
      </c>
      <c r="BM336" s="228" t="str">
        <f t="shared" si="265"/>
        <v/>
      </c>
      <c r="BN336" s="221" t="str">
        <f t="shared" si="266"/>
        <v/>
      </c>
      <c r="BO336" s="232" t="str">
        <f t="shared" si="267"/>
        <v/>
      </c>
      <c r="BP336" s="221" t="str">
        <f t="shared" si="268"/>
        <v/>
      </c>
      <c r="BQ336" s="221" t="str">
        <f t="shared" si="269"/>
        <v/>
      </c>
      <c r="BR336" s="237" t="str">
        <f t="shared" si="270"/>
        <v/>
      </c>
    </row>
    <row r="337" spans="1:70" s="77" customFormat="1" ht="15" customHeight="1">
      <c r="A337" s="102"/>
      <c r="B337" s="102"/>
      <c r="C337" s="102"/>
      <c r="D337" s="144"/>
      <c r="E337" s="102"/>
      <c r="F337" s="150"/>
      <c r="G337" s="166"/>
      <c r="H337" s="180"/>
      <c r="I337" s="180"/>
      <c r="J337" s="166"/>
      <c r="K337" s="166"/>
      <c r="L337" s="166"/>
      <c r="M337" s="201"/>
      <c r="N337" s="201"/>
      <c r="O337" s="209"/>
      <c r="Q337" s="213" t="str">
        <f t="shared" si="217"/>
        <v/>
      </c>
      <c r="R337" s="221" t="str">
        <f t="shared" si="218"/>
        <v/>
      </c>
      <c r="S337" s="221" t="str">
        <f t="shared" si="219"/>
        <v/>
      </c>
      <c r="T337" s="228" t="str">
        <f t="shared" si="220"/>
        <v/>
      </c>
      <c r="U337" s="221" t="str">
        <f t="shared" si="221"/>
        <v/>
      </c>
      <c r="V337" s="232" t="str">
        <f t="shared" si="222"/>
        <v/>
      </c>
      <c r="W337" s="221" t="str">
        <f t="shared" si="223"/>
        <v/>
      </c>
      <c r="X337" s="221" t="str">
        <f t="shared" si="224"/>
        <v/>
      </c>
      <c r="Y337" s="221" t="str">
        <f t="shared" si="225"/>
        <v/>
      </c>
      <c r="Z337" s="228" t="str">
        <f t="shared" si="226"/>
        <v/>
      </c>
      <c r="AA337" s="221" t="str">
        <f t="shared" si="227"/>
        <v/>
      </c>
      <c r="AB337" s="237" t="str">
        <f t="shared" si="228"/>
        <v/>
      </c>
      <c r="AC337" s="213" t="str">
        <f t="shared" si="229"/>
        <v/>
      </c>
      <c r="AD337" s="221" t="str">
        <f t="shared" si="230"/>
        <v/>
      </c>
      <c r="AE337" s="221" t="str">
        <f t="shared" si="231"/>
        <v/>
      </c>
      <c r="AF337" s="228" t="str">
        <f t="shared" si="232"/>
        <v/>
      </c>
      <c r="AG337" s="221" t="str">
        <f t="shared" si="233"/>
        <v/>
      </c>
      <c r="AH337" s="232" t="str">
        <f t="shared" si="234"/>
        <v/>
      </c>
      <c r="AI337" s="221" t="str">
        <f t="shared" si="235"/>
        <v/>
      </c>
      <c r="AJ337" s="221" t="str">
        <f t="shared" si="236"/>
        <v/>
      </c>
      <c r="AK337" s="221" t="str">
        <f t="shared" si="237"/>
        <v/>
      </c>
      <c r="AL337" s="228" t="str">
        <f t="shared" si="238"/>
        <v/>
      </c>
      <c r="AM337" s="221" t="str">
        <f t="shared" si="239"/>
        <v/>
      </c>
      <c r="AN337" s="237" t="str">
        <f t="shared" si="240"/>
        <v/>
      </c>
      <c r="AO337" s="213" t="str">
        <f t="shared" si="241"/>
        <v/>
      </c>
      <c r="AP337" s="221" t="str">
        <f t="shared" si="242"/>
        <v/>
      </c>
      <c r="AQ337" s="221" t="str">
        <f t="shared" si="243"/>
        <v/>
      </c>
      <c r="AR337" s="228" t="str">
        <f t="shared" si="244"/>
        <v/>
      </c>
      <c r="AS337" s="221" t="str">
        <f t="shared" si="245"/>
        <v/>
      </c>
      <c r="AT337" s="232" t="str">
        <f t="shared" si="246"/>
        <v/>
      </c>
      <c r="AU337" s="221" t="str">
        <f t="shared" si="247"/>
        <v/>
      </c>
      <c r="AV337" s="221" t="str">
        <f t="shared" si="248"/>
        <v/>
      </c>
      <c r="AW337" s="221" t="str">
        <f t="shared" si="249"/>
        <v/>
      </c>
      <c r="AX337" s="228" t="str">
        <f t="shared" si="250"/>
        <v/>
      </c>
      <c r="AY337" s="221" t="str">
        <f t="shared" si="251"/>
        <v/>
      </c>
      <c r="AZ337" s="237" t="str">
        <f t="shared" si="252"/>
        <v/>
      </c>
      <c r="BA337" s="213" t="str">
        <f t="shared" si="253"/>
        <v/>
      </c>
      <c r="BB337" s="221" t="str">
        <f t="shared" si="254"/>
        <v/>
      </c>
      <c r="BC337" s="232" t="str">
        <f t="shared" si="255"/>
        <v/>
      </c>
      <c r="BD337" s="229" t="str">
        <f t="shared" si="256"/>
        <v/>
      </c>
      <c r="BE337" s="222" t="str">
        <f t="shared" si="257"/>
        <v/>
      </c>
      <c r="BF337" s="233" t="str">
        <f t="shared" si="258"/>
        <v/>
      </c>
      <c r="BG337" s="222" t="str">
        <f t="shared" si="259"/>
        <v/>
      </c>
      <c r="BH337" s="222" t="str">
        <f t="shared" si="260"/>
        <v/>
      </c>
      <c r="BI337" s="222" t="str">
        <f t="shared" si="261"/>
        <v/>
      </c>
      <c r="BJ337" s="213" t="str">
        <f t="shared" si="262"/>
        <v/>
      </c>
      <c r="BK337" s="221" t="str">
        <f t="shared" si="263"/>
        <v/>
      </c>
      <c r="BL337" s="232" t="str">
        <f t="shared" si="264"/>
        <v/>
      </c>
      <c r="BM337" s="228" t="str">
        <f t="shared" si="265"/>
        <v/>
      </c>
      <c r="BN337" s="221" t="str">
        <f t="shared" si="266"/>
        <v/>
      </c>
      <c r="BO337" s="232" t="str">
        <f t="shared" si="267"/>
        <v/>
      </c>
      <c r="BP337" s="221" t="str">
        <f t="shared" si="268"/>
        <v/>
      </c>
      <c r="BQ337" s="221" t="str">
        <f t="shared" si="269"/>
        <v/>
      </c>
      <c r="BR337" s="237" t="str">
        <f t="shared" si="270"/>
        <v/>
      </c>
    </row>
    <row r="338" spans="1:70" s="77" customFormat="1" ht="15" customHeight="1">
      <c r="A338" s="102"/>
      <c r="B338" s="102"/>
      <c r="C338" s="102"/>
      <c r="D338" s="144"/>
      <c r="E338" s="102"/>
      <c r="F338" s="150"/>
      <c r="G338" s="166"/>
      <c r="H338" s="180"/>
      <c r="I338" s="180"/>
      <c r="J338" s="166"/>
      <c r="K338" s="166"/>
      <c r="L338" s="166"/>
      <c r="M338" s="201"/>
      <c r="N338" s="201"/>
      <c r="O338" s="209"/>
      <c r="Q338" s="213" t="str">
        <f t="shared" si="217"/>
        <v/>
      </c>
      <c r="R338" s="221" t="str">
        <f t="shared" si="218"/>
        <v/>
      </c>
      <c r="S338" s="221" t="str">
        <f t="shared" si="219"/>
        <v/>
      </c>
      <c r="T338" s="228" t="str">
        <f t="shared" si="220"/>
        <v/>
      </c>
      <c r="U338" s="221" t="str">
        <f t="shared" si="221"/>
        <v/>
      </c>
      <c r="V338" s="232" t="str">
        <f t="shared" si="222"/>
        <v/>
      </c>
      <c r="W338" s="221" t="str">
        <f t="shared" si="223"/>
        <v/>
      </c>
      <c r="X338" s="221" t="str">
        <f t="shared" si="224"/>
        <v/>
      </c>
      <c r="Y338" s="221" t="str">
        <f t="shared" si="225"/>
        <v/>
      </c>
      <c r="Z338" s="228" t="str">
        <f t="shared" si="226"/>
        <v/>
      </c>
      <c r="AA338" s="221" t="str">
        <f t="shared" si="227"/>
        <v/>
      </c>
      <c r="AB338" s="237" t="str">
        <f t="shared" si="228"/>
        <v/>
      </c>
      <c r="AC338" s="213" t="str">
        <f t="shared" si="229"/>
        <v/>
      </c>
      <c r="AD338" s="221" t="str">
        <f t="shared" si="230"/>
        <v/>
      </c>
      <c r="AE338" s="221" t="str">
        <f t="shared" si="231"/>
        <v/>
      </c>
      <c r="AF338" s="228" t="str">
        <f t="shared" si="232"/>
        <v/>
      </c>
      <c r="AG338" s="221" t="str">
        <f t="shared" si="233"/>
        <v/>
      </c>
      <c r="AH338" s="232" t="str">
        <f t="shared" si="234"/>
        <v/>
      </c>
      <c r="AI338" s="221" t="str">
        <f t="shared" si="235"/>
        <v/>
      </c>
      <c r="AJ338" s="221" t="str">
        <f t="shared" si="236"/>
        <v/>
      </c>
      <c r="AK338" s="221" t="str">
        <f t="shared" si="237"/>
        <v/>
      </c>
      <c r="AL338" s="228" t="str">
        <f t="shared" si="238"/>
        <v/>
      </c>
      <c r="AM338" s="221" t="str">
        <f t="shared" si="239"/>
        <v/>
      </c>
      <c r="AN338" s="237" t="str">
        <f t="shared" si="240"/>
        <v/>
      </c>
      <c r="AO338" s="213" t="str">
        <f t="shared" si="241"/>
        <v/>
      </c>
      <c r="AP338" s="221" t="str">
        <f t="shared" si="242"/>
        <v/>
      </c>
      <c r="AQ338" s="221" t="str">
        <f t="shared" si="243"/>
        <v/>
      </c>
      <c r="AR338" s="228" t="str">
        <f t="shared" si="244"/>
        <v/>
      </c>
      <c r="AS338" s="221" t="str">
        <f t="shared" si="245"/>
        <v/>
      </c>
      <c r="AT338" s="232" t="str">
        <f t="shared" si="246"/>
        <v/>
      </c>
      <c r="AU338" s="221" t="str">
        <f t="shared" si="247"/>
        <v/>
      </c>
      <c r="AV338" s="221" t="str">
        <f t="shared" si="248"/>
        <v/>
      </c>
      <c r="AW338" s="221" t="str">
        <f t="shared" si="249"/>
        <v/>
      </c>
      <c r="AX338" s="228" t="str">
        <f t="shared" si="250"/>
        <v/>
      </c>
      <c r="AY338" s="221" t="str">
        <f t="shared" si="251"/>
        <v/>
      </c>
      <c r="AZ338" s="237" t="str">
        <f t="shared" si="252"/>
        <v/>
      </c>
      <c r="BA338" s="213" t="str">
        <f t="shared" si="253"/>
        <v/>
      </c>
      <c r="BB338" s="221" t="str">
        <f t="shared" si="254"/>
        <v/>
      </c>
      <c r="BC338" s="232" t="str">
        <f t="shared" si="255"/>
        <v/>
      </c>
      <c r="BD338" s="229" t="str">
        <f t="shared" si="256"/>
        <v/>
      </c>
      <c r="BE338" s="222" t="str">
        <f t="shared" si="257"/>
        <v/>
      </c>
      <c r="BF338" s="233" t="str">
        <f t="shared" si="258"/>
        <v/>
      </c>
      <c r="BG338" s="222" t="str">
        <f t="shared" si="259"/>
        <v/>
      </c>
      <c r="BH338" s="222" t="str">
        <f t="shared" si="260"/>
        <v/>
      </c>
      <c r="BI338" s="222" t="str">
        <f t="shared" si="261"/>
        <v/>
      </c>
      <c r="BJ338" s="213" t="str">
        <f t="shared" si="262"/>
        <v/>
      </c>
      <c r="BK338" s="221" t="str">
        <f t="shared" si="263"/>
        <v/>
      </c>
      <c r="BL338" s="232" t="str">
        <f t="shared" si="264"/>
        <v/>
      </c>
      <c r="BM338" s="228" t="str">
        <f t="shared" si="265"/>
        <v/>
      </c>
      <c r="BN338" s="221" t="str">
        <f t="shared" si="266"/>
        <v/>
      </c>
      <c r="BO338" s="232" t="str">
        <f t="shared" si="267"/>
        <v/>
      </c>
      <c r="BP338" s="221" t="str">
        <f t="shared" si="268"/>
        <v/>
      </c>
      <c r="BQ338" s="221" t="str">
        <f t="shared" si="269"/>
        <v/>
      </c>
      <c r="BR338" s="237" t="str">
        <f t="shared" si="270"/>
        <v/>
      </c>
    </row>
    <row r="339" spans="1:70" s="77" customFormat="1" ht="15" customHeight="1">
      <c r="A339" s="102"/>
      <c r="B339" s="102"/>
      <c r="C339" s="102"/>
      <c r="D339" s="144"/>
      <c r="E339" s="102"/>
      <c r="F339" s="150"/>
      <c r="G339" s="166"/>
      <c r="H339" s="180"/>
      <c r="I339" s="180"/>
      <c r="J339" s="166"/>
      <c r="K339" s="166"/>
      <c r="L339" s="166"/>
      <c r="M339" s="201"/>
      <c r="N339" s="201"/>
      <c r="O339" s="209"/>
      <c r="Q339" s="213" t="str">
        <f t="shared" si="217"/>
        <v/>
      </c>
      <c r="R339" s="221" t="str">
        <f t="shared" si="218"/>
        <v/>
      </c>
      <c r="S339" s="221" t="str">
        <f t="shared" si="219"/>
        <v/>
      </c>
      <c r="T339" s="228" t="str">
        <f t="shared" si="220"/>
        <v/>
      </c>
      <c r="U339" s="221" t="str">
        <f t="shared" si="221"/>
        <v/>
      </c>
      <c r="V339" s="232" t="str">
        <f t="shared" si="222"/>
        <v/>
      </c>
      <c r="W339" s="221" t="str">
        <f t="shared" si="223"/>
        <v/>
      </c>
      <c r="X339" s="221" t="str">
        <f t="shared" si="224"/>
        <v/>
      </c>
      <c r="Y339" s="221" t="str">
        <f t="shared" si="225"/>
        <v/>
      </c>
      <c r="Z339" s="228" t="str">
        <f t="shared" si="226"/>
        <v/>
      </c>
      <c r="AA339" s="221" t="str">
        <f t="shared" si="227"/>
        <v/>
      </c>
      <c r="AB339" s="237" t="str">
        <f t="shared" si="228"/>
        <v/>
      </c>
      <c r="AC339" s="213" t="str">
        <f t="shared" si="229"/>
        <v/>
      </c>
      <c r="AD339" s="221" t="str">
        <f t="shared" si="230"/>
        <v/>
      </c>
      <c r="AE339" s="221" t="str">
        <f t="shared" si="231"/>
        <v/>
      </c>
      <c r="AF339" s="228" t="str">
        <f t="shared" si="232"/>
        <v/>
      </c>
      <c r="AG339" s="221" t="str">
        <f t="shared" si="233"/>
        <v/>
      </c>
      <c r="AH339" s="232" t="str">
        <f t="shared" si="234"/>
        <v/>
      </c>
      <c r="AI339" s="221" t="str">
        <f t="shared" si="235"/>
        <v/>
      </c>
      <c r="AJ339" s="221" t="str">
        <f t="shared" si="236"/>
        <v/>
      </c>
      <c r="AK339" s="221" t="str">
        <f t="shared" si="237"/>
        <v/>
      </c>
      <c r="AL339" s="228" t="str">
        <f t="shared" si="238"/>
        <v/>
      </c>
      <c r="AM339" s="221" t="str">
        <f t="shared" si="239"/>
        <v/>
      </c>
      <c r="AN339" s="237" t="str">
        <f t="shared" si="240"/>
        <v/>
      </c>
      <c r="AO339" s="213" t="str">
        <f t="shared" si="241"/>
        <v/>
      </c>
      <c r="AP339" s="221" t="str">
        <f t="shared" si="242"/>
        <v/>
      </c>
      <c r="AQ339" s="221" t="str">
        <f t="shared" si="243"/>
        <v/>
      </c>
      <c r="AR339" s="228" t="str">
        <f t="shared" si="244"/>
        <v/>
      </c>
      <c r="AS339" s="221" t="str">
        <f t="shared" si="245"/>
        <v/>
      </c>
      <c r="AT339" s="232" t="str">
        <f t="shared" si="246"/>
        <v/>
      </c>
      <c r="AU339" s="221" t="str">
        <f t="shared" si="247"/>
        <v/>
      </c>
      <c r="AV339" s="221" t="str">
        <f t="shared" si="248"/>
        <v/>
      </c>
      <c r="AW339" s="221" t="str">
        <f t="shared" si="249"/>
        <v/>
      </c>
      <c r="AX339" s="228" t="str">
        <f t="shared" si="250"/>
        <v/>
      </c>
      <c r="AY339" s="221" t="str">
        <f t="shared" si="251"/>
        <v/>
      </c>
      <c r="AZ339" s="237" t="str">
        <f t="shared" si="252"/>
        <v/>
      </c>
      <c r="BA339" s="213" t="str">
        <f t="shared" si="253"/>
        <v/>
      </c>
      <c r="BB339" s="221" t="str">
        <f t="shared" si="254"/>
        <v/>
      </c>
      <c r="BC339" s="232" t="str">
        <f t="shared" si="255"/>
        <v/>
      </c>
      <c r="BD339" s="229" t="str">
        <f t="shared" si="256"/>
        <v/>
      </c>
      <c r="BE339" s="222" t="str">
        <f t="shared" si="257"/>
        <v/>
      </c>
      <c r="BF339" s="233" t="str">
        <f t="shared" si="258"/>
        <v/>
      </c>
      <c r="BG339" s="222" t="str">
        <f t="shared" si="259"/>
        <v/>
      </c>
      <c r="BH339" s="222" t="str">
        <f t="shared" si="260"/>
        <v/>
      </c>
      <c r="BI339" s="222" t="str">
        <f t="shared" si="261"/>
        <v/>
      </c>
      <c r="BJ339" s="213" t="str">
        <f t="shared" si="262"/>
        <v/>
      </c>
      <c r="BK339" s="221" t="str">
        <f t="shared" si="263"/>
        <v/>
      </c>
      <c r="BL339" s="232" t="str">
        <f t="shared" si="264"/>
        <v/>
      </c>
      <c r="BM339" s="228" t="str">
        <f t="shared" si="265"/>
        <v/>
      </c>
      <c r="BN339" s="221" t="str">
        <f t="shared" si="266"/>
        <v/>
      </c>
      <c r="BO339" s="232" t="str">
        <f t="shared" si="267"/>
        <v/>
      </c>
      <c r="BP339" s="221" t="str">
        <f t="shared" si="268"/>
        <v/>
      </c>
      <c r="BQ339" s="221" t="str">
        <f t="shared" si="269"/>
        <v/>
      </c>
      <c r="BR339" s="237" t="str">
        <f t="shared" si="270"/>
        <v/>
      </c>
    </row>
    <row r="340" spans="1:70" s="77" customFormat="1" ht="15" customHeight="1">
      <c r="A340" s="102"/>
      <c r="B340" s="102"/>
      <c r="C340" s="102"/>
      <c r="D340" s="144"/>
      <c r="E340" s="102"/>
      <c r="F340" s="150"/>
      <c r="G340" s="166"/>
      <c r="H340" s="180"/>
      <c r="I340" s="180"/>
      <c r="J340" s="166"/>
      <c r="K340" s="166"/>
      <c r="L340" s="166"/>
      <c r="M340" s="201"/>
      <c r="N340" s="201"/>
      <c r="O340" s="209"/>
      <c r="Q340" s="213" t="str">
        <f t="shared" si="217"/>
        <v/>
      </c>
      <c r="R340" s="221" t="str">
        <f t="shared" si="218"/>
        <v/>
      </c>
      <c r="S340" s="221" t="str">
        <f t="shared" si="219"/>
        <v/>
      </c>
      <c r="T340" s="228" t="str">
        <f t="shared" si="220"/>
        <v/>
      </c>
      <c r="U340" s="221" t="str">
        <f t="shared" si="221"/>
        <v/>
      </c>
      <c r="V340" s="232" t="str">
        <f t="shared" si="222"/>
        <v/>
      </c>
      <c r="W340" s="221" t="str">
        <f t="shared" si="223"/>
        <v/>
      </c>
      <c r="X340" s="221" t="str">
        <f t="shared" si="224"/>
        <v/>
      </c>
      <c r="Y340" s="221" t="str">
        <f t="shared" si="225"/>
        <v/>
      </c>
      <c r="Z340" s="228" t="str">
        <f t="shared" si="226"/>
        <v/>
      </c>
      <c r="AA340" s="221" t="str">
        <f t="shared" si="227"/>
        <v/>
      </c>
      <c r="AB340" s="237" t="str">
        <f t="shared" si="228"/>
        <v/>
      </c>
      <c r="AC340" s="213" t="str">
        <f t="shared" si="229"/>
        <v/>
      </c>
      <c r="AD340" s="221" t="str">
        <f t="shared" si="230"/>
        <v/>
      </c>
      <c r="AE340" s="221" t="str">
        <f t="shared" si="231"/>
        <v/>
      </c>
      <c r="AF340" s="228" t="str">
        <f t="shared" si="232"/>
        <v/>
      </c>
      <c r="AG340" s="221" t="str">
        <f t="shared" si="233"/>
        <v/>
      </c>
      <c r="AH340" s="232" t="str">
        <f t="shared" si="234"/>
        <v/>
      </c>
      <c r="AI340" s="221" t="str">
        <f t="shared" si="235"/>
        <v/>
      </c>
      <c r="AJ340" s="221" t="str">
        <f t="shared" si="236"/>
        <v/>
      </c>
      <c r="AK340" s="221" t="str">
        <f t="shared" si="237"/>
        <v/>
      </c>
      <c r="AL340" s="228" t="str">
        <f t="shared" si="238"/>
        <v/>
      </c>
      <c r="AM340" s="221" t="str">
        <f t="shared" si="239"/>
        <v/>
      </c>
      <c r="AN340" s="237" t="str">
        <f t="shared" si="240"/>
        <v/>
      </c>
      <c r="AO340" s="213" t="str">
        <f t="shared" si="241"/>
        <v/>
      </c>
      <c r="AP340" s="221" t="str">
        <f t="shared" si="242"/>
        <v/>
      </c>
      <c r="AQ340" s="221" t="str">
        <f t="shared" si="243"/>
        <v/>
      </c>
      <c r="AR340" s="228" t="str">
        <f t="shared" si="244"/>
        <v/>
      </c>
      <c r="AS340" s="221" t="str">
        <f t="shared" si="245"/>
        <v/>
      </c>
      <c r="AT340" s="232" t="str">
        <f t="shared" si="246"/>
        <v/>
      </c>
      <c r="AU340" s="221" t="str">
        <f t="shared" si="247"/>
        <v/>
      </c>
      <c r="AV340" s="221" t="str">
        <f t="shared" si="248"/>
        <v/>
      </c>
      <c r="AW340" s="221" t="str">
        <f t="shared" si="249"/>
        <v/>
      </c>
      <c r="AX340" s="228" t="str">
        <f t="shared" si="250"/>
        <v/>
      </c>
      <c r="AY340" s="221" t="str">
        <f t="shared" si="251"/>
        <v/>
      </c>
      <c r="AZ340" s="237" t="str">
        <f t="shared" si="252"/>
        <v/>
      </c>
      <c r="BA340" s="213" t="str">
        <f t="shared" si="253"/>
        <v/>
      </c>
      <c r="BB340" s="221" t="str">
        <f t="shared" si="254"/>
        <v/>
      </c>
      <c r="BC340" s="232" t="str">
        <f t="shared" si="255"/>
        <v/>
      </c>
      <c r="BD340" s="229" t="str">
        <f t="shared" si="256"/>
        <v/>
      </c>
      <c r="BE340" s="222" t="str">
        <f t="shared" si="257"/>
        <v/>
      </c>
      <c r="BF340" s="233" t="str">
        <f t="shared" si="258"/>
        <v/>
      </c>
      <c r="BG340" s="222" t="str">
        <f t="shared" si="259"/>
        <v/>
      </c>
      <c r="BH340" s="222" t="str">
        <f t="shared" si="260"/>
        <v/>
      </c>
      <c r="BI340" s="222" t="str">
        <f t="shared" si="261"/>
        <v/>
      </c>
      <c r="BJ340" s="213" t="str">
        <f t="shared" si="262"/>
        <v/>
      </c>
      <c r="BK340" s="221" t="str">
        <f t="shared" si="263"/>
        <v/>
      </c>
      <c r="BL340" s="232" t="str">
        <f t="shared" si="264"/>
        <v/>
      </c>
      <c r="BM340" s="228" t="str">
        <f t="shared" si="265"/>
        <v/>
      </c>
      <c r="BN340" s="221" t="str">
        <f t="shared" si="266"/>
        <v/>
      </c>
      <c r="BO340" s="232" t="str">
        <f t="shared" si="267"/>
        <v/>
      </c>
      <c r="BP340" s="221" t="str">
        <f t="shared" si="268"/>
        <v/>
      </c>
      <c r="BQ340" s="221" t="str">
        <f t="shared" si="269"/>
        <v/>
      </c>
      <c r="BR340" s="237" t="str">
        <f t="shared" si="270"/>
        <v/>
      </c>
    </row>
    <row r="341" spans="1:70" s="77" customFormat="1" ht="15" customHeight="1">
      <c r="A341" s="102"/>
      <c r="B341" s="102"/>
      <c r="C341" s="102"/>
      <c r="D341" s="144"/>
      <c r="E341" s="102"/>
      <c r="F341" s="150"/>
      <c r="G341" s="166"/>
      <c r="H341" s="180"/>
      <c r="I341" s="180"/>
      <c r="J341" s="166"/>
      <c r="K341" s="166"/>
      <c r="L341" s="166"/>
      <c r="M341" s="201"/>
      <c r="N341" s="201"/>
      <c r="O341" s="209"/>
      <c r="Q341" s="213" t="str">
        <f t="shared" si="217"/>
        <v/>
      </c>
      <c r="R341" s="221" t="str">
        <f t="shared" si="218"/>
        <v/>
      </c>
      <c r="S341" s="221" t="str">
        <f t="shared" si="219"/>
        <v/>
      </c>
      <c r="T341" s="228" t="str">
        <f t="shared" si="220"/>
        <v/>
      </c>
      <c r="U341" s="221" t="str">
        <f t="shared" si="221"/>
        <v/>
      </c>
      <c r="V341" s="232" t="str">
        <f t="shared" si="222"/>
        <v/>
      </c>
      <c r="W341" s="221" t="str">
        <f t="shared" si="223"/>
        <v/>
      </c>
      <c r="X341" s="221" t="str">
        <f t="shared" si="224"/>
        <v/>
      </c>
      <c r="Y341" s="221" t="str">
        <f t="shared" si="225"/>
        <v/>
      </c>
      <c r="Z341" s="228" t="str">
        <f t="shared" si="226"/>
        <v/>
      </c>
      <c r="AA341" s="221" t="str">
        <f t="shared" si="227"/>
        <v/>
      </c>
      <c r="AB341" s="237" t="str">
        <f t="shared" si="228"/>
        <v/>
      </c>
      <c r="AC341" s="213" t="str">
        <f t="shared" si="229"/>
        <v/>
      </c>
      <c r="AD341" s="221" t="str">
        <f t="shared" si="230"/>
        <v/>
      </c>
      <c r="AE341" s="221" t="str">
        <f t="shared" si="231"/>
        <v/>
      </c>
      <c r="AF341" s="228" t="str">
        <f t="shared" si="232"/>
        <v/>
      </c>
      <c r="AG341" s="221" t="str">
        <f t="shared" si="233"/>
        <v/>
      </c>
      <c r="AH341" s="232" t="str">
        <f t="shared" si="234"/>
        <v/>
      </c>
      <c r="AI341" s="221" t="str">
        <f t="shared" si="235"/>
        <v/>
      </c>
      <c r="AJ341" s="221" t="str">
        <f t="shared" si="236"/>
        <v/>
      </c>
      <c r="AK341" s="221" t="str">
        <f t="shared" si="237"/>
        <v/>
      </c>
      <c r="AL341" s="228" t="str">
        <f t="shared" si="238"/>
        <v/>
      </c>
      <c r="AM341" s="221" t="str">
        <f t="shared" si="239"/>
        <v/>
      </c>
      <c r="AN341" s="237" t="str">
        <f t="shared" si="240"/>
        <v/>
      </c>
      <c r="AO341" s="213" t="str">
        <f t="shared" si="241"/>
        <v/>
      </c>
      <c r="AP341" s="221" t="str">
        <f t="shared" si="242"/>
        <v/>
      </c>
      <c r="AQ341" s="221" t="str">
        <f t="shared" si="243"/>
        <v/>
      </c>
      <c r="AR341" s="228" t="str">
        <f t="shared" si="244"/>
        <v/>
      </c>
      <c r="AS341" s="221" t="str">
        <f t="shared" si="245"/>
        <v/>
      </c>
      <c r="AT341" s="232" t="str">
        <f t="shared" si="246"/>
        <v/>
      </c>
      <c r="AU341" s="221" t="str">
        <f t="shared" si="247"/>
        <v/>
      </c>
      <c r="AV341" s="221" t="str">
        <f t="shared" si="248"/>
        <v/>
      </c>
      <c r="AW341" s="221" t="str">
        <f t="shared" si="249"/>
        <v/>
      </c>
      <c r="AX341" s="228" t="str">
        <f t="shared" si="250"/>
        <v/>
      </c>
      <c r="AY341" s="221" t="str">
        <f t="shared" si="251"/>
        <v/>
      </c>
      <c r="AZ341" s="237" t="str">
        <f t="shared" si="252"/>
        <v/>
      </c>
      <c r="BA341" s="213" t="str">
        <f t="shared" si="253"/>
        <v/>
      </c>
      <c r="BB341" s="221" t="str">
        <f t="shared" si="254"/>
        <v/>
      </c>
      <c r="BC341" s="232" t="str">
        <f t="shared" si="255"/>
        <v/>
      </c>
      <c r="BD341" s="229" t="str">
        <f t="shared" si="256"/>
        <v/>
      </c>
      <c r="BE341" s="222" t="str">
        <f t="shared" si="257"/>
        <v/>
      </c>
      <c r="BF341" s="233" t="str">
        <f t="shared" si="258"/>
        <v/>
      </c>
      <c r="BG341" s="222" t="str">
        <f t="shared" si="259"/>
        <v/>
      </c>
      <c r="BH341" s="222" t="str">
        <f t="shared" si="260"/>
        <v/>
      </c>
      <c r="BI341" s="222" t="str">
        <f t="shared" si="261"/>
        <v/>
      </c>
      <c r="BJ341" s="213" t="str">
        <f t="shared" si="262"/>
        <v/>
      </c>
      <c r="BK341" s="221" t="str">
        <f t="shared" si="263"/>
        <v/>
      </c>
      <c r="BL341" s="232" t="str">
        <f t="shared" si="264"/>
        <v/>
      </c>
      <c r="BM341" s="228" t="str">
        <f t="shared" si="265"/>
        <v/>
      </c>
      <c r="BN341" s="221" t="str">
        <f t="shared" si="266"/>
        <v/>
      </c>
      <c r="BO341" s="232" t="str">
        <f t="shared" si="267"/>
        <v/>
      </c>
      <c r="BP341" s="221" t="str">
        <f t="shared" si="268"/>
        <v/>
      </c>
      <c r="BQ341" s="221" t="str">
        <f t="shared" si="269"/>
        <v/>
      </c>
      <c r="BR341" s="237" t="str">
        <f t="shared" si="270"/>
        <v/>
      </c>
    </row>
    <row r="342" spans="1:70" s="77" customFormat="1" ht="15" customHeight="1">
      <c r="A342" s="102"/>
      <c r="B342" s="102"/>
      <c r="C342" s="102"/>
      <c r="D342" s="144"/>
      <c r="E342" s="102"/>
      <c r="F342" s="150"/>
      <c r="G342" s="166"/>
      <c r="H342" s="180"/>
      <c r="I342" s="180"/>
      <c r="J342" s="166"/>
      <c r="K342" s="166"/>
      <c r="L342" s="166"/>
      <c r="M342" s="201"/>
      <c r="N342" s="201"/>
      <c r="O342" s="209"/>
      <c r="Q342" s="213" t="str">
        <f t="shared" si="217"/>
        <v/>
      </c>
      <c r="R342" s="221" t="str">
        <f t="shared" si="218"/>
        <v/>
      </c>
      <c r="S342" s="221" t="str">
        <f t="shared" si="219"/>
        <v/>
      </c>
      <c r="T342" s="228" t="str">
        <f t="shared" si="220"/>
        <v/>
      </c>
      <c r="U342" s="221" t="str">
        <f t="shared" si="221"/>
        <v/>
      </c>
      <c r="V342" s="232" t="str">
        <f t="shared" si="222"/>
        <v/>
      </c>
      <c r="W342" s="221" t="str">
        <f t="shared" si="223"/>
        <v/>
      </c>
      <c r="X342" s="221" t="str">
        <f t="shared" si="224"/>
        <v/>
      </c>
      <c r="Y342" s="221" t="str">
        <f t="shared" si="225"/>
        <v/>
      </c>
      <c r="Z342" s="228" t="str">
        <f t="shared" si="226"/>
        <v/>
      </c>
      <c r="AA342" s="221" t="str">
        <f t="shared" si="227"/>
        <v/>
      </c>
      <c r="AB342" s="237" t="str">
        <f t="shared" si="228"/>
        <v/>
      </c>
      <c r="AC342" s="213" t="str">
        <f t="shared" si="229"/>
        <v/>
      </c>
      <c r="AD342" s="221" t="str">
        <f t="shared" si="230"/>
        <v/>
      </c>
      <c r="AE342" s="221" t="str">
        <f t="shared" si="231"/>
        <v/>
      </c>
      <c r="AF342" s="228" t="str">
        <f t="shared" si="232"/>
        <v/>
      </c>
      <c r="AG342" s="221" t="str">
        <f t="shared" si="233"/>
        <v/>
      </c>
      <c r="AH342" s="232" t="str">
        <f t="shared" si="234"/>
        <v/>
      </c>
      <c r="AI342" s="221" t="str">
        <f t="shared" si="235"/>
        <v/>
      </c>
      <c r="AJ342" s="221" t="str">
        <f t="shared" si="236"/>
        <v/>
      </c>
      <c r="AK342" s="221" t="str">
        <f t="shared" si="237"/>
        <v/>
      </c>
      <c r="AL342" s="228" t="str">
        <f t="shared" si="238"/>
        <v/>
      </c>
      <c r="AM342" s="221" t="str">
        <f t="shared" si="239"/>
        <v/>
      </c>
      <c r="AN342" s="237" t="str">
        <f t="shared" si="240"/>
        <v/>
      </c>
      <c r="AO342" s="213" t="str">
        <f t="shared" si="241"/>
        <v/>
      </c>
      <c r="AP342" s="221" t="str">
        <f t="shared" si="242"/>
        <v/>
      </c>
      <c r="AQ342" s="221" t="str">
        <f t="shared" si="243"/>
        <v/>
      </c>
      <c r="AR342" s="228" t="str">
        <f t="shared" si="244"/>
        <v/>
      </c>
      <c r="AS342" s="221" t="str">
        <f t="shared" si="245"/>
        <v/>
      </c>
      <c r="AT342" s="232" t="str">
        <f t="shared" si="246"/>
        <v/>
      </c>
      <c r="AU342" s="221" t="str">
        <f t="shared" si="247"/>
        <v/>
      </c>
      <c r="AV342" s="221" t="str">
        <f t="shared" si="248"/>
        <v/>
      </c>
      <c r="AW342" s="221" t="str">
        <f t="shared" si="249"/>
        <v/>
      </c>
      <c r="AX342" s="228" t="str">
        <f t="shared" si="250"/>
        <v/>
      </c>
      <c r="AY342" s="221" t="str">
        <f t="shared" si="251"/>
        <v/>
      </c>
      <c r="AZ342" s="237" t="str">
        <f t="shared" si="252"/>
        <v/>
      </c>
      <c r="BA342" s="213" t="str">
        <f t="shared" si="253"/>
        <v/>
      </c>
      <c r="BB342" s="221" t="str">
        <f t="shared" si="254"/>
        <v/>
      </c>
      <c r="BC342" s="232" t="str">
        <f t="shared" si="255"/>
        <v/>
      </c>
      <c r="BD342" s="229" t="str">
        <f t="shared" si="256"/>
        <v/>
      </c>
      <c r="BE342" s="222" t="str">
        <f t="shared" si="257"/>
        <v/>
      </c>
      <c r="BF342" s="233" t="str">
        <f t="shared" si="258"/>
        <v/>
      </c>
      <c r="BG342" s="222" t="str">
        <f t="shared" si="259"/>
        <v/>
      </c>
      <c r="BH342" s="222" t="str">
        <f t="shared" si="260"/>
        <v/>
      </c>
      <c r="BI342" s="222" t="str">
        <f t="shared" si="261"/>
        <v/>
      </c>
      <c r="BJ342" s="213" t="str">
        <f t="shared" si="262"/>
        <v/>
      </c>
      <c r="BK342" s="221" t="str">
        <f t="shared" si="263"/>
        <v/>
      </c>
      <c r="BL342" s="232" t="str">
        <f t="shared" si="264"/>
        <v/>
      </c>
      <c r="BM342" s="228" t="str">
        <f t="shared" si="265"/>
        <v/>
      </c>
      <c r="BN342" s="221" t="str">
        <f t="shared" si="266"/>
        <v/>
      </c>
      <c r="BO342" s="232" t="str">
        <f t="shared" si="267"/>
        <v/>
      </c>
      <c r="BP342" s="221" t="str">
        <f t="shared" si="268"/>
        <v/>
      </c>
      <c r="BQ342" s="221" t="str">
        <f t="shared" si="269"/>
        <v/>
      </c>
      <c r="BR342" s="237" t="str">
        <f t="shared" si="270"/>
        <v/>
      </c>
    </row>
    <row r="343" spans="1:70" s="77" customFormat="1" ht="15" customHeight="1">
      <c r="A343" s="102"/>
      <c r="B343" s="102"/>
      <c r="C343" s="102"/>
      <c r="D343" s="144"/>
      <c r="E343" s="102"/>
      <c r="F343" s="150"/>
      <c r="G343" s="166"/>
      <c r="H343" s="180"/>
      <c r="I343" s="180"/>
      <c r="J343" s="166"/>
      <c r="K343" s="166"/>
      <c r="L343" s="166"/>
      <c r="M343" s="201"/>
      <c r="N343" s="201"/>
      <c r="O343" s="209"/>
      <c r="Q343" s="213" t="str">
        <f t="shared" si="217"/>
        <v/>
      </c>
      <c r="R343" s="221" t="str">
        <f t="shared" si="218"/>
        <v/>
      </c>
      <c r="S343" s="221" t="str">
        <f t="shared" si="219"/>
        <v/>
      </c>
      <c r="T343" s="228" t="str">
        <f t="shared" si="220"/>
        <v/>
      </c>
      <c r="U343" s="221" t="str">
        <f t="shared" si="221"/>
        <v/>
      </c>
      <c r="V343" s="232" t="str">
        <f t="shared" si="222"/>
        <v/>
      </c>
      <c r="W343" s="221" t="str">
        <f t="shared" si="223"/>
        <v/>
      </c>
      <c r="X343" s="221" t="str">
        <f t="shared" si="224"/>
        <v/>
      </c>
      <c r="Y343" s="221" t="str">
        <f t="shared" si="225"/>
        <v/>
      </c>
      <c r="Z343" s="228" t="str">
        <f t="shared" si="226"/>
        <v/>
      </c>
      <c r="AA343" s="221" t="str">
        <f t="shared" si="227"/>
        <v/>
      </c>
      <c r="AB343" s="237" t="str">
        <f t="shared" si="228"/>
        <v/>
      </c>
      <c r="AC343" s="213" t="str">
        <f t="shared" si="229"/>
        <v/>
      </c>
      <c r="AD343" s="221" t="str">
        <f t="shared" si="230"/>
        <v/>
      </c>
      <c r="AE343" s="221" t="str">
        <f t="shared" si="231"/>
        <v/>
      </c>
      <c r="AF343" s="228" t="str">
        <f t="shared" si="232"/>
        <v/>
      </c>
      <c r="AG343" s="221" t="str">
        <f t="shared" si="233"/>
        <v/>
      </c>
      <c r="AH343" s="232" t="str">
        <f t="shared" si="234"/>
        <v/>
      </c>
      <c r="AI343" s="221" t="str">
        <f t="shared" si="235"/>
        <v/>
      </c>
      <c r="AJ343" s="221" t="str">
        <f t="shared" si="236"/>
        <v/>
      </c>
      <c r="AK343" s="221" t="str">
        <f t="shared" si="237"/>
        <v/>
      </c>
      <c r="AL343" s="228" t="str">
        <f t="shared" si="238"/>
        <v/>
      </c>
      <c r="AM343" s="221" t="str">
        <f t="shared" si="239"/>
        <v/>
      </c>
      <c r="AN343" s="237" t="str">
        <f t="shared" si="240"/>
        <v/>
      </c>
      <c r="AO343" s="213" t="str">
        <f t="shared" si="241"/>
        <v/>
      </c>
      <c r="AP343" s="221" t="str">
        <f t="shared" si="242"/>
        <v/>
      </c>
      <c r="AQ343" s="221" t="str">
        <f t="shared" si="243"/>
        <v/>
      </c>
      <c r="AR343" s="228" t="str">
        <f t="shared" si="244"/>
        <v/>
      </c>
      <c r="AS343" s="221" t="str">
        <f t="shared" si="245"/>
        <v/>
      </c>
      <c r="AT343" s="232" t="str">
        <f t="shared" si="246"/>
        <v/>
      </c>
      <c r="AU343" s="221" t="str">
        <f t="shared" si="247"/>
        <v/>
      </c>
      <c r="AV343" s="221" t="str">
        <f t="shared" si="248"/>
        <v/>
      </c>
      <c r="AW343" s="221" t="str">
        <f t="shared" si="249"/>
        <v/>
      </c>
      <c r="AX343" s="228" t="str">
        <f t="shared" si="250"/>
        <v/>
      </c>
      <c r="AY343" s="221" t="str">
        <f t="shared" si="251"/>
        <v/>
      </c>
      <c r="AZ343" s="237" t="str">
        <f t="shared" si="252"/>
        <v/>
      </c>
      <c r="BA343" s="213" t="str">
        <f t="shared" si="253"/>
        <v/>
      </c>
      <c r="BB343" s="221" t="str">
        <f t="shared" si="254"/>
        <v/>
      </c>
      <c r="BC343" s="232" t="str">
        <f t="shared" si="255"/>
        <v/>
      </c>
      <c r="BD343" s="229" t="str">
        <f t="shared" si="256"/>
        <v/>
      </c>
      <c r="BE343" s="222" t="str">
        <f t="shared" si="257"/>
        <v/>
      </c>
      <c r="BF343" s="233" t="str">
        <f t="shared" si="258"/>
        <v/>
      </c>
      <c r="BG343" s="222" t="str">
        <f t="shared" si="259"/>
        <v/>
      </c>
      <c r="BH343" s="222" t="str">
        <f t="shared" si="260"/>
        <v/>
      </c>
      <c r="BI343" s="222" t="str">
        <f t="shared" si="261"/>
        <v/>
      </c>
      <c r="BJ343" s="213" t="str">
        <f t="shared" si="262"/>
        <v/>
      </c>
      <c r="BK343" s="221" t="str">
        <f t="shared" si="263"/>
        <v/>
      </c>
      <c r="BL343" s="232" t="str">
        <f t="shared" si="264"/>
        <v/>
      </c>
      <c r="BM343" s="228" t="str">
        <f t="shared" si="265"/>
        <v/>
      </c>
      <c r="BN343" s="221" t="str">
        <f t="shared" si="266"/>
        <v/>
      </c>
      <c r="BO343" s="232" t="str">
        <f t="shared" si="267"/>
        <v/>
      </c>
      <c r="BP343" s="221" t="str">
        <f t="shared" si="268"/>
        <v/>
      </c>
      <c r="BQ343" s="221" t="str">
        <f t="shared" si="269"/>
        <v/>
      </c>
      <c r="BR343" s="237" t="str">
        <f t="shared" si="270"/>
        <v/>
      </c>
    </row>
    <row r="344" spans="1:70" s="77" customFormat="1" ht="15" customHeight="1">
      <c r="A344" s="102"/>
      <c r="B344" s="102"/>
      <c r="C344" s="102"/>
      <c r="D344" s="144"/>
      <c r="E344" s="102"/>
      <c r="F344" s="150"/>
      <c r="G344" s="166"/>
      <c r="H344" s="180"/>
      <c r="I344" s="180"/>
      <c r="J344" s="166"/>
      <c r="K344" s="166"/>
      <c r="L344" s="166"/>
      <c r="M344" s="201"/>
      <c r="N344" s="201"/>
      <c r="O344" s="209"/>
      <c r="Q344" s="213" t="str">
        <f t="shared" si="217"/>
        <v/>
      </c>
      <c r="R344" s="221" t="str">
        <f t="shared" si="218"/>
        <v/>
      </c>
      <c r="S344" s="221" t="str">
        <f t="shared" si="219"/>
        <v/>
      </c>
      <c r="T344" s="228" t="str">
        <f t="shared" si="220"/>
        <v/>
      </c>
      <c r="U344" s="221" t="str">
        <f t="shared" si="221"/>
        <v/>
      </c>
      <c r="V344" s="232" t="str">
        <f t="shared" si="222"/>
        <v/>
      </c>
      <c r="W344" s="221" t="str">
        <f t="shared" si="223"/>
        <v/>
      </c>
      <c r="X344" s="221" t="str">
        <f t="shared" si="224"/>
        <v/>
      </c>
      <c r="Y344" s="221" t="str">
        <f t="shared" si="225"/>
        <v/>
      </c>
      <c r="Z344" s="228" t="str">
        <f t="shared" si="226"/>
        <v/>
      </c>
      <c r="AA344" s="221" t="str">
        <f t="shared" si="227"/>
        <v/>
      </c>
      <c r="AB344" s="237" t="str">
        <f t="shared" si="228"/>
        <v/>
      </c>
      <c r="AC344" s="213" t="str">
        <f t="shared" si="229"/>
        <v/>
      </c>
      <c r="AD344" s="221" t="str">
        <f t="shared" si="230"/>
        <v/>
      </c>
      <c r="AE344" s="221" t="str">
        <f t="shared" si="231"/>
        <v/>
      </c>
      <c r="AF344" s="228" t="str">
        <f t="shared" si="232"/>
        <v/>
      </c>
      <c r="AG344" s="221" t="str">
        <f t="shared" si="233"/>
        <v/>
      </c>
      <c r="AH344" s="232" t="str">
        <f t="shared" si="234"/>
        <v/>
      </c>
      <c r="AI344" s="221" t="str">
        <f t="shared" si="235"/>
        <v/>
      </c>
      <c r="AJ344" s="221" t="str">
        <f t="shared" si="236"/>
        <v/>
      </c>
      <c r="AK344" s="221" t="str">
        <f t="shared" si="237"/>
        <v/>
      </c>
      <c r="AL344" s="228" t="str">
        <f t="shared" si="238"/>
        <v/>
      </c>
      <c r="AM344" s="221" t="str">
        <f t="shared" si="239"/>
        <v/>
      </c>
      <c r="AN344" s="237" t="str">
        <f t="shared" si="240"/>
        <v/>
      </c>
      <c r="AO344" s="213" t="str">
        <f t="shared" si="241"/>
        <v/>
      </c>
      <c r="AP344" s="221" t="str">
        <f t="shared" si="242"/>
        <v/>
      </c>
      <c r="AQ344" s="221" t="str">
        <f t="shared" si="243"/>
        <v/>
      </c>
      <c r="AR344" s="228" t="str">
        <f t="shared" si="244"/>
        <v/>
      </c>
      <c r="AS344" s="221" t="str">
        <f t="shared" si="245"/>
        <v/>
      </c>
      <c r="AT344" s="232" t="str">
        <f t="shared" si="246"/>
        <v/>
      </c>
      <c r="AU344" s="221" t="str">
        <f t="shared" si="247"/>
        <v/>
      </c>
      <c r="AV344" s="221" t="str">
        <f t="shared" si="248"/>
        <v/>
      </c>
      <c r="AW344" s="221" t="str">
        <f t="shared" si="249"/>
        <v/>
      </c>
      <c r="AX344" s="228" t="str">
        <f t="shared" si="250"/>
        <v/>
      </c>
      <c r="AY344" s="221" t="str">
        <f t="shared" si="251"/>
        <v/>
      </c>
      <c r="AZ344" s="237" t="str">
        <f t="shared" si="252"/>
        <v/>
      </c>
      <c r="BA344" s="213" t="str">
        <f t="shared" si="253"/>
        <v/>
      </c>
      <c r="BB344" s="221" t="str">
        <f t="shared" si="254"/>
        <v/>
      </c>
      <c r="BC344" s="232" t="str">
        <f t="shared" si="255"/>
        <v/>
      </c>
      <c r="BD344" s="229" t="str">
        <f t="shared" si="256"/>
        <v/>
      </c>
      <c r="BE344" s="222" t="str">
        <f t="shared" si="257"/>
        <v/>
      </c>
      <c r="BF344" s="233" t="str">
        <f t="shared" si="258"/>
        <v/>
      </c>
      <c r="BG344" s="222" t="str">
        <f t="shared" si="259"/>
        <v/>
      </c>
      <c r="BH344" s="222" t="str">
        <f t="shared" si="260"/>
        <v/>
      </c>
      <c r="BI344" s="222" t="str">
        <f t="shared" si="261"/>
        <v/>
      </c>
      <c r="BJ344" s="213" t="str">
        <f t="shared" si="262"/>
        <v/>
      </c>
      <c r="BK344" s="221" t="str">
        <f t="shared" si="263"/>
        <v/>
      </c>
      <c r="BL344" s="232" t="str">
        <f t="shared" si="264"/>
        <v/>
      </c>
      <c r="BM344" s="228" t="str">
        <f t="shared" si="265"/>
        <v/>
      </c>
      <c r="BN344" s="221" t="str">
        <f t="shared" si="266"/>
        <v/>
      </c>
      <c r="BO344" s="232" t="str">
        <f t="shared" si="267"/>
        <v/>
      </c>
      <c r="BP344" s="221" t="str">
        <f t="shared" si="268"/>
        <v/>
      </c>
      <c r="BQ344" s="221" t="str">
        <f t="shared" si="269"/>
        <v/>
      </c>
      <c r="BR344" s="237" t="str">
        <f t="shared" si="270"/>
        <v/>
      </c>
    </row>
    <row r="345" spans="1:70" s="77" customFormat="1" ht="15" customHeight="1">
      <c r="A345" s="102"/>
      <c r="B345" s="102"/>
      <c r="C345" s="102"/>
      <c r="D345" s="144"/>
      <c r="E345" s="102"/>
      <c r="F345" s="150"/>
      <c r="G345" s="166"/>
      <c r="H345" s="180"/>
      <c r="I345" s="180"/>
      <c r="J345" s="166"/>
      <c r="K345" s="166"/>
      <c r="L345" s="166"/>
      <c r="M345" s="201"/>
      <c r="N345" s="201"/>
      <c r="O345" s="209"/>
      <c r="Q345" s="213" t="str">
        <f t="shared" si="217"/>
        <v/>
      </c>
      <c r="R345" s="221" t="str">
        <f t="shared" si="218"/>
        <v/>
      </c>
      <c r="S345" s="221" t="str">
        <f t="shared" si="219"/>
        <v/>
      </c>
      <c r="T345" s="228" t="str">
        <f t="shared" si="220"/>
        <v/>
      </c>
      <c r="U345" s="221" t="str">
        <f t="shared" si="221"/>
        <v/>
      </c>
      <c r="V345" s="232" t="str">
        <f t="shared" si="222"/>
        <v/>
      </c>
      <c r="W345" s="221" t="str">
        <f t="shared" si="223"/>
        <v/>
      </c>
      <c r="X345" s="221" t="str">
        <f t="shared" si="224"/>
        <v/>
      </c>
      <c r="Y345" s="221" t="str">
        <f t="shared" si="225"/>
        <v/>
      </c>
      <c r="Z345" s="228" t="str">
        <f t="shared" si="226"/>
        <v/>
      </c>
      <c r="AA345" s="221" t="str">
        <f t="shared" si="227"/>
        <v/>
      </c>
      <c r="AB345" s="237" t="str">
        <f t="shared" si="228"/>
        <v/>
      </c>
      <c r="AC345" s="213" t="str">
        <f t="shared" si="229"/>
        <v/>
      </c>
      <c r="AD345" s="221" t="str">
        <f t="shared" si="230"/>
        <v/>
      </c>
      <c r="AE345" s="221" t="str">
        <f t="shared" si="231"/>
        <v/>
      </c>
      <c r="AF345" s="228" t="str">
        <f t="shared" si="232"/>
        <v/>
      </c>
      <c r="AG345" s="221" t="str">
        <f t="shared" si="233"/>
        <v/>
      </c>
      <c r="AH345" s="232" t="str">
        <f t="shared" si="234"/>
        <v/>
      </c>
      <c r="AI345" s="221" t="str">
        <f t="shared" si="235"/>
        <v/>
      </c>
      <c r="AJ345" s="221" t="str">
        <f t="shared" si="236"/>
        <v/>
      </c>
      <c r="AK345" s="221" t="str">
        <f t="shared" si="237"/>
        <v/>
      </c>
      <c r="AL345" s="228" t="str">
        <f t="shared" si="238"/>
        <v/>
      </c>
      <c r="AM345" s="221" t="str">
        <f t="shared" si="239"/>
        <v/>
      </c>
      <c r="AN345" s="237" t="str">
        <f t="shared" si="240"/>
        <v/>
      </c>
      <c r="AO345" s="213" t="str">
        <f t="shared" si="241"/>
        <v/>
      </c>
      <c r="AP345" s="221" t="str">
        <f t="shared" si="242"/>
        <v/>
      </c>
      <c r="AQ345" s="221" t="str">
        <f t="shared" si="243"/>
        <v/>
      </c>
      <c r="AR345" s="228" t="str">
        <f t="shared" si="244"/>
        <v/>
      </c>
      <c r="AS345" s="221" t="str">
        <f t="shared" si="245"/>
        <v/>
      </c>
      <c r="AT345" s="232" t="str">
        <f t="shared" si="246"/>
        <v/>
      </c>
      <c r="AU345" s="221" t="str">
        <f t="shared" si="247"/>
        <v/>
      </c>
      <c r="AV345" s="221" t="str">
        <f t="shared" si="248"/>
        <v/>
      </c>
      <c r="AW345" s="221" t="str">
        <f t="shared" si="249"/>
        <v/>
      </c>
      <c r="AX345" s="228" t="str">
        <f t="shared" si="250"/>
        <v/>
      </c>
      <c r="AY345" s="221" t="str">
        <f t="shared" si="251"/>
        <v/>
      </c>
      <c r="AZ345" s="237" t="str">
        <f t="shared" si="252"/>
        <v/>
      </c>
      <c r="BA345" s="213" t="str">
        <f t="shared" si="253"/>
        <v/>
      </c>
      <c r="BB345" s="221" t="str">
        <f t="shared" si="254"/>
        <v/>
      </c>
      <c r="BC345" s="232" t="str">
        <f t="shared" si="255"/>
        <v/>
      </c>
      <c r="BD345" s="229" t="str">
        <f t="shared" si="256"/>
        <v/>
      </c>
      <c r="BE345" s="222" t="str">
        <f t="shared" si="257"/>
        <v/>
      </c>
      <c r="BF345" s="233" t="str">
        <f t="shared" si="258"/>
        <v/>
      </c>
      <c r="BG345" s="222" t="str">
        <f t="shared" si="259"/>
        <v/>
      </c>
      <c r="BH345" s="222" t="str">
        <f t="shared" si="260"/>
        <v/>
      </c>
      <c r="BI345" s="222" t="str">
        <f t="shared" si="261"/>
        <v/>
      </c>
      <c r="BJ345" s="213" t="str">
        <f t="shared" si="262"/>
        <v/>
      </c>
      <c r="BK345" s="221" t="str">
        <f t="shared" si="263"/>
        <v/>
      </c>
      <c r="BL345" s="232" t="str">
        <f t="shared" si="264"/>
        <v/>
      </c>
      <c r="BM345" s="228" t="str">
        <f t="shared" si="265"/>
        <v/>
      </c>
      <c r="BN345" s="221" t="str">
        <f t="shared" si="266"/>
        <v/>
      </c>
      <c r="BO345" s="232" t="str">
        <f t="shared" si="267"/>
        <v/>
      </c>
      <c r="BP345" s="221" t="str">
        <f t="shared" si="268"/>
        <v/>
      </c>
      <c r="BQ345" s="221" t="str">
        <f t="shared" si="269"/>
        <v/>
      </c>
      <c r="BR345" s="237" t="str">
        <f t="shared" si="270"/>
        <v/>
      </c>
    </row>
    <row r="346" spans="1:70" s="77" customFormat="1" ht="15" customHeight="1">
      <c r="A346" s="102"/>
      <c r="B346" s="102"/>
      <c r="C346" s="102"/>
      <c r="D346" s="144"/>
      <c r="E346" s="102"/>
      <c r="F346" s="150"/>
      <c r="G346" s="166"/>
      <c r="H346" s="180"/>
      <c r="I346" s="180"/>
      <c r="J346" s="166"/>
      <c r="K346" s="166"/>
      <c r="L346" s="166"/>
      <c r="M346" s="201"/>
      <c r="N346" s="201"/>
      <c r="O346" s="209"/>
      <c r="Q346" s="213" t="str">
        <f t="shared" si="217"/>
        <v/>
      </c>
      <c r="R346" s="221" t="str">
        <f t="shared" si="218"/>
        <v/>
      </c>
      <c r="S346" s="221" t="str">
        <f t="shared" si="219"/>
        <v/>
      </c>
      <c r="T346" s="228" t="str">
        <f t="shared" si="220"/>
        <v/>
      </c>
      <c r="U346" s="221" t="str">
        <f t="shared" si="221"/>
        <v/>
      </c>
      <c r="V346" s="232" t="str">
        <f t="shared" si="222"/>
        <v/>
      </c>
      <c r="W346" s="221" t="str">
        <f t="shared" si="223"/>
        <v/>
      </c>
      <c r="X346" s="221" t="str">
        <f t="shared" si="224"/>
        <v/>
      </c>
      <c r="Y346" s="221" t="str">
        <f t="shared" si="225"/>
        <v/>
      </c>
      <c r="Z346" s="228" t="str">
        <f t="shared" si="226"/>
        <v/>
      </c>
      <c r="AA346" s="221" t="str">
        <f t="shared" si="227"/>
        <v/>
      </c>
      <c r="AB346" s="237" t="str">
        <f t="shared" si="228"/>
        <v/>
      </c>
      <c r="AC346" s="213" t="str">
        <f t="shared" si="229"/>
        <v/>
      </c>
      <c r="AD346" s="221" t="str">
        <f t="shared" si="230"/>
        <v/>
      </c>
      <c r="AE346" s="221" t="str">
        <f t="shared" si="231"/>
        <v/>
      </c>
      <c r="AF346" s="228" t="str">
        <f t="shared" si="232"/>
        <v/>
      </c>
      <c r="AG346" s="221" t="str">
        <f t="shared" si="233"/>
        <v/>
      </c>
      <c r="AH346" s="232" t="str">
        <f t="shared" si="234"/>
        <v/>
      </c>
      <c r="AI346" s="221" t="str">
        <f t="shared" si="235"/>
        <v/>
      </c>
      <c r="AJ346" s="221" t="str">
        <f t="shared" si="236"/>
        <v/>
      </c>
      <c r="AK346" s="221" t="str">
        <f t="shared" si="237"/>
        <v/>
      </c>
      <c r="AL346" s="228" t="str">
        <f t="shared" si="238"/>
        <v/>
      </c>
      <c r="AM346" s="221" t="str">
        <f t="shared" si="239"/>
        <v/>
      </c>
      <c r="AN346" s="237" t="str">
        <f t="shared" si="240"/>
        <v/>
      </c>
      <c r="AO346" s="213" t="str">
        <f t="shared" si="241"/>
        <v/>
      </c>
      <c r="AP346" s="221" t="str">
        <f t="shared" si="242"/>
        <v/>
      </c>
      <c r="AQ346" s="221" t="str">
        <f t="shared" si="243"/>
        <v/>
      </c>
      <c r="AR346" s="228" t="str">
        <f t="shared" si="244"/>
        <v/>
      </c>
      <c r="AS346" s="221" t="str">
        <f t="shared" si="245"/>
        <v/>
      </c>
      <c r="AT346" s="232" t="str">
        <f t="shared" si="246"/>
        <v/>
      </c>
      <c r="AU346" s="221" t="str">
        <f t="shared" si="247"/>
        <v/>
      </c>
      <c r="AV346" s="221" t="str">
        <f t="shared" si="248"/>
        <v/>
      </c>
      <c r="AW346" s="221" t="str">
        <f t="shared" si="249"/>
        <v/>
      </c>
      <c r="AX346" s="228" t="str">
        <f t="shared" si="250"/>
        <v/>
      </c>
      <c r="AY346" s="221" t="str">
        <f t="shared" si="251"/>
        <v/>
      </c>
      <c r="AZ346" s="237" t="str">
        <f t="shared" si="252"/>
        <v/>
      </c>
      <c r="BA346" s="213" t="str">
        <f t="shared" si="253"/>
        <v/>
      </c>
      <c r="BB346" s="221" t="str">
        <f t="shared" si="254"/>
        <v/>
      </c>
      <c r="BC346" s="232" t="str">
        <f t="shared" si="255"/>
        <v/>
      </c>
      <c r="BD346" s="229" t="str">
        <f t="shared" si="256"/>
        <v/>
      </c>
      <c r="BE346" s="222" t="str">
        <f t="shared" si="257"/>
        <v/>
      </c>
      <c r="BF346" s="233" t="str">
        <f t="shared" si="258"/>
        <v/>
      </c>
      <c r="BG346" s="222" t="str">
        <f t="shared" si="259"/>
        <v/>
      </c>
      <c r="BH346" s="222" t="str">
        <f t="shared" si="260"/>
        <v/>
      </c>
      <c r="BI346" s="222" t="str">
        <f t="shared" si="261"/>
        <v/>
      </c>
      <c r="BJ346" s="213" t="str">
        <f t="shared" si="262"/>
        <v/>
      </c>
      <c r="BK346" s="221" t="str">
        <f t="shared" si="263"/>
        <v/>
      </c>
      <c r="BL346" s="232" t="str">
        <f t="shared" si="264"/>
        <v/>
      </c>
      <c r="BM346" s="228" t="str">
        <f t="shared" si="265"/>
        <v/>
      </c>
      <c r="BN346" s="221" t="str">
        <f t="shared" si="266"/>
        <v/>
      </c>
      <c r="BO346" s="232" t="str">
        <f t="shared" si="267"/>
        <v/>
      </c>
      <c r="BP346" s="221" t="str">
        <f t="shared" si="268"/>
        <v/>
      </c>
      <c r="BQ346" s="221" t="str">
        <f t="shared" si="269"/>
        <v/>
      </c>
      <c r="BR346" s="237" t="str">
        <f t="shared" si="270"/>
        <v/>
      </c>
    </row>
    <row r="347" spans="1:70" s="77" customFormat="1" ht="15" customHeight="1">
      <c r="A347" s="102"/>
      <c r="B347" s="102"/>
      <c r="C347" s="102"/>
      <c r="D347" s="144"/>
      <c r="E347" s="102"/>
      <c r="F347" s="150"/>
      <c r="G347" s="166"/>
      <c r="H347" s="180"/>
      <c r="I347" s="180"/>
      <c r="J347" s="166"/>
      <c r="K347" s="166"/>
      <c r="L347" s="166"/>
      <c r="M347" s="201"/>
      <c r="N347" s="201"/>
      <c r="O347" s="209"/>
      <c r="Q347" s="213" t="str">
        <f t="shared" si="217"/>
        <v/>
      </c>
      <c r="R347" s="221" t="str">
        <f t="shared" si="218"/>
        <v/>
      </c>
      <c r="S347" s="221" t="str">
        <f t="shared" si="219"/>
        <v/>
      </c>
      <c r="T347" s="228" t="str">
        <f t="shared" si="220"/>
        <v/>
      </c>
      <c r="U347" s="221" t="str">
        <f t="shared" si="221"/>
        <v/>
      </c>
      <c r="V347" s="232" t="str">
        <f t="shared" si="222"/>
        <v/>
      </c>
      <c r="W347" s="221" t="str">
        <f t="shared" si="223"/>
        <v/>
      </c>
      <c r="X347" s="221" t="str">
        <f t="shared" si="224"/>
        <v/>
      </c>
      <c r="Y347" s="221" t="str">
        <f t="shared" si="225"/>
        <v/>
      </c>
      <c r="Z347" s="228" t="str">
        <f t="shared" si="226"/>
        <v/>
      </c>
      <c r="AA347" s="221" t="str">
        <f t="shared" si="227"/>
        <v/>
      </c>
      <c r="AB347" s="237" t="str">
        <f t="shared" si="228"/>
        <v/>
      </c>
      <c r="AC347" s="213" t="str">
        <f t="shared" si="229"/>
        <v/>
      </c>
      <c r="AD347" s="221" t="str">
        <f t="shared" si="230"/>
        <v/>
      </c>
      <c r="AE347" s="221" t="str">
        <f t="shared" si="231"/>
        <v/>
      </c>
      <c r="AF347" s="228" t="str">
        <f t="shared" si="232"/>
        <v/>
      </c>
      <c r="AG347" s="221" t="str">
        <f t="shared" si="233"/>
        <v/>
      </c>
      <c r="AH347" s="232" t="str">
        <f t="shared" si="234"/>
        <v/>
      </c>
      <c r="AI347" s="221" t="str">
        <f t="shared" si="235"/>
        <v/>
      </c>
      <c r="AJ347" s="221" t="str">
        <f t="shared" si="236"/>
        <v/>
      </c>
      <c r="AK347" s="221" t="str">
        <f t="shared" si="237"/>
        <v/>
      </c>
      <c r="AL347" s="228" t="str">
        <f t="shared" si="238"/>
        <v/>
      </c>
      <c r="AM347" s="221" t="str">
        <f t="shared" si="239"/>
        <v/>
      </c>
      <c r="AN347" s="237" t="str">
        <f t="shared" si="240"/>
        <v/>
      </c>
      <c r="AO347" s="213" t="str">
        <f t="shared" si="241"/>
        <v/>
      </c>
      <c r="AP347" s="221" t="str">
        <f t="shared" si="242"/>
        <v/>
      </c>
      <c r="AQ347" s="221" t="str">
        <f t="shared" si="243"/>
        <v/>
      </c>
      <c r="AR347" s="228" t="str">
        <f t="shared" si="244"/>
        <v/>
      </c>
      <c r="AS347" s="221" t="str">
        <f t="shared" si="245"/>
        <v/>
      </c>
      <c r="AT347" s="232" t="str">
        <f t="shared" si="246"/>
        <v/>
      </c>
      <c r="AU347" s="221" t="str">
        <f t="shared" si="247"/>
        <v/>
      </c>
      <c r="AV347" s="221" t="str">
        <f t="shared" si="248"/>
        <v/>
      </c>
      <c r="AW347" s="221" t="str">
        <f t="shared" si="249"/>
        <v/>
      </c>
      <c r="AX347" s="228" t="str">
        <f t="shared" si="250"/>
        <v/>
      </c>
      <c r="AY347" s="221" t="str">
        <f t="shared" si="251"/>
        <v/>
      </c>
      <c r="AZ347" s="237" t="str">
        <f t="shared" si="252"/>
        <v/>
      </c>
      <c r="BA347" s="213" t="str">
        <f t="shared" si="253"/>
        <v/>
      </c>
      <c r="BB347" s="221" t="str">
        <f t="shared" si="254"/>
        <v/>
      </c>
      <c r="BC347" s="232" t="str">
        <f t="shared" si="255"/>
        <v/>
      </c>
      <c r="BD347" s="229" t="str">
        <f t="shared" si="256"/>
        <v/>
      </c>
      <c r="BE347" s="222" t="str">
        <f t="shared" si="257"/>
        <v/>
      </c>
      <c r="BF347" s="233" t="str">
        <f t="shared" si="258"/>
        <v/>
      </c>
      <c r="BG347" s="222" t="str">
        <f t="shared" si="259"/>
        <v/>
      </c>
      <c r="BH347" s="222" t="str">
        <f t="shared" si="260"/>
        <v/>
      </c>
      <c r="BI347" s="222" t="str">
        <f t="shared" si="261"/>
        <v/>
      </c>
      <c r="BJ347" s="213" t="str">
        <f t="shared" si="262"/>
        <v/>
      </c>
      <c r="BK347" s="221" t="str">
        <f t="shared" si="263"/>
        <v/>
      </c>
      <c r="BL347" s="232" t="str">
        <f t="shared" si="264"/>
        <v/>
      </c>
      <c r="BM347" s="228" t="str">
        <f t="shared" si="265"/>
        <v/>
      </c>
      <c r="BN347" s="221" t="str">
        <f t="shared" si="266"/>
        <v/>
      </c>
      <c r="BO347" s="232" t="str">
        <f t="shared" si="267"/>
        <v/>
      </c>
      <c r="BP347" s="221" t="str">
        <f t="shared" si="268"/>
        <v/>
      </c>
      <c r="BQ347" s="221" t="str">
        <f t="shared" si="269"/>
        <v/>
      </c>
      <c r="BR347" s="237" t="str">
        <f t="shared" si="270"/>
        <v/>
      </c>
    </row>
    <row r="348" spans="1:70" s="77" customFormat="1" ht="15" customHeight="1">
      <c r="A348" s="102"/>
      <c r="B348" s="102"/>
      <c r="C348" s="102"/>
      <c r="D348" s="144"/>
      <c r="E348" s="102"/>
      <c r="F348" s="150"/>
      <c r="G348" s="166"/>
      <c r="H348" s="180"/>
      <c r="I348" s="180"/>
      <c r="J348" s="166"/>
      <c r="K348" s="166"/>
      <c r="L348" s="166"/>
      <c r="M348" s="201"/>
      <c r="N348" s="201"/>
      <c r="O348" s="209"/>
      <c r="Q348" s="213" t="str">
        <f t="shared" si="217"/>
        <v/>
      </c>
      <c r="R348" s="221" t="str">
        <f t="shared" si="218"/>
        <v/>
      </c>
      <c r="S348" s="221" t="str">
        <f t="shared" si="219"/>
        <v/>
      </c>
      <c r="T348" s="228" t="str">
        <f t="shared" si="220"/>
        <v/>
      </c>
      <c r="U348" s="221" t="str">
        <f t="shared" si="221"/>
        <v/>
      </c>
      <c r="V348" s="232" t="str">
        <f t="shared" si="222"/>
        <v/>
      </c>
      <c r="W348" s="221" t="str">
        <f t="shared" si="223"/>
        <v/>
      </c>
      <c r="X348" s="221" t="str">
        <f t="shared" si="224"/>
        <v/>
      </c>
      <c r="Y348" s="221" t="str">
        <f t="shared" si="225"/>
        <v/>
      </c>
      <c r="Z348" s="228" t="str">
        <f t="shared" si="226"/>
        <v/>
      </c>
      <c r="AA348" s="221" t="str">
        <f t="shared" si="227"/>
        <v/>
      </c>
      <c r="AB348" s="237" t="str">
        <f t="shared" si="228"/>
        <v/>
      </c>
      <c r="AC348" s="213" t="str">
        <f t="shared" si="229"/>
        <v/>
      </c>
      <c r="AD348" s="221" t="str">
        <f t="shared" si="230"/>
        <v/>
      </c>
      <c r="AE348" s="221" t="str">
        <f t="shared" si="231"/>
        <v/>
      </c>
      <c r="AF348" s="228" t="str">
        <f t="shared" si="232"/>
        <v/>
      </c>
      <c r="AG348" s="221" t="str">
        <f t="shared" si="233"/>
        <v/>
      </c>
      <c r="AH348" s="232" t="str">
        <f t="shared" si="234"/>
        <v/>
      </c>
      <c r="AI348" s="221" t="str">
        <f t="shared" si="235"/>
        <v/>
      </c>
      <c r="AJ348" s="221" t="str">
        <f t="shared" si="236"/>
        <v/>
      </c>
      <c r="AK348" s="221" t="str">
        <f t="shared" si="237"/>
        <v/>
      </c>
      <c r="AL348" s="228" t="str">
        <f t="shared" si="238"/>
        <v/>
      </c>
      <c r="AM348" s="221" t="str">
        <f t="shared" si="239"/>
        <v/>
      </c>
      <c r="AN348" s="237" t="str">
        <f t="shared" si="240"/>
        <v/>
      </c>
      <c r="AO348" s="213" t="str">
        <f t="shared" si="241"/>
        <v/>
      </c>
      <c r="AP348" s="221" t="str">
        <f t="shared" si="242"/>
        <v/>
      </c>
      <c r="AQ348" s="221" t="str">
        <f t="shared" si="243"/>
        <v/>
      </c>
      <c r="AR348" s="228" t="str">
        <f t="shared" si="244"/>
        <v/>
      </c>
      <c r="AS348" s="221" t="str">
        <f t="shared" si="245"/>
        <v/>
      </c>
      <c r="AT348" s="232" t="str">
        <f t="shared" si="246"/>
        <v/>
      </c>
      <c r="AU348" s="221" t="str">
        <f t="shared" si="247"/>
        <v/>
      </c>
      <c r="AV348" s="221" t="str">
        <f t="shared" si="248"/>
        <v/>
      </c>
      <c r="AW348" s="221" t="str">
        <f t="shared" si="249"/>
        <v/>
      </c>
      <c r="AX348" s="228" t="str">
        <f t="shared" si="250"/>
        <v/>
      </c>
      <c r="AY348" s="221" t="str">
        <f t="shared" si="251"/>
        <v/>
      </c>
      <c r="AZ348" s="237" t="str">
        <f t="shared" si="252"/>
        <v/>
      </c>
      <c r="BA348" s="213" t="str">
        <f t="shared" si="253"/>
        <v/>
      </c>
      <c r="BB348" s="221" t="str">
        <f t="shared" si="254"/>
        <v/>
      </c>
      <c r="BC348" s="232" t="str">
        <f t="shared" si="255"/>
        <v/>
      </c>
      <c r="BD348" s="229" t="str">
        <f t="shared" si="256"/>
        <v/>
      </c>
      <c r="BE348" s="222" t="str">
        <f t="shared" si="257"/>
        <v/>
      </c>
      <c r="BF348" s="233" t="str">
        <f t="shared" si="258"/>
        <v/>
      </c>
      <c r="BG348" s="222" t="str">
        <f t="shared" si="259"/>
        <v/>
      </c>
      <c r="BH348" s="222" t="str">
        <f t="shared" si="260"/>
        <v/>
      </c>
      <c r="BI348" s="222" t="str">
        <f t="shared" si="261"/>
        <v/>
      </c>
      <c r="BJ348" s="213" t="str">
        <f t="shared" si="262"/>
        <v/>
      </c>
      <c r="BK348" s="221" t="str">
        <f t="shared" si="263"/>
        <v/>
      </c>
      <c r="BL348" s="232" t="str">
        <f t="shared" si="264"/>
        <v/>
      </c>
      <c r="BM348" s="228" t="str">
        <f t="shared" si="265"/>
        <v/>
      </c>
      <c r="BN348" s="221" t="str">
        <f t="shared" si="266"/>
        <v/>
      </c>
      <c r="BO348" s="232" t="str">
        <f t="shared" si="267"/>
        <v/>
      </c>
      <c r="BP348" s="221" t="str">
        <f t="shared" si="268"/>
        <v/>
      </c>
      <c r="BQ348" s="221" t="str">
        <f t="shared" si="269"/>
        <v/>
      </c>
      <c r="BR348" s="237" t="str">
        <f t="shared" si="270"/>
        <v/>
      </c>
    </row>
    <row r="349" spans="1:70" s="77" customFormat="1" ht="15" customHeight="1">
      <c r="A349" s="102"/>
      <c r="B349" s="102"/>
      <c r="C349" s="102"/>
      <c r="D349" s="144"/>
      <c r="E349" s="102"/>
      <c r="F349" s="150"/>
      <c r="G349" s="166"/>
      <c r="H349" s="180"/>
      <c r="I349" s="180"/>
      <c r="J349" s="166"/>
      <c r="K349" s="166"/>
      <c r="L349" s="166"/>
      <c r="M349" s="201"/>
      <c r="N349" s="201"/>
      <c r="O349" s="209"/>
      <c r="Q349" s="213" t="str">
        <f t="shared" si="217"/>
        <v/>
      </c>
      <c r="R349" s="221" t="str">
        <f t="shared" si="218"/>
        <v/>
      </c>
      <c r="S349" s="221" t="str">
        <f t="shared" si="219"/>
        <v/>
      </c>
      <c r="T349" s="228" t="str">
        <f t="shared" si="220"/>
        <v/>
      </c>
      <c r="U349" s="221" t="str">
        <f t="shared" si="221"/>
        <v/>
      </c>
      <c r="V349" s="232" t="str">
        <f t="shared" si="222"/>
        <v/>
      </c>
      <c r="W349" s="221" t="str">
        <f t="shared" si="223"/>
        <v/>
      </c>
      <c r="X349" s="221" t="str">
        <f t="shared" si="224"/>
        <v/>
      </c>
      <c r="Y349" s="221" t="str">
        <f t="shared" si="225"/>
        <v/>
      </c>
      <c r="Z349" s="228" t="str">
        <f t="shared" si="226"/>
        <v/>
      </c>
      <c r="AA349" s="221" t="str">
        <f t="shared" si="227"/>
        <v/>
      </c>
      <c r="AB349" s="237" t="str">
        <f t="shared" si="228"/>
        <v/>
      </c>
      <c r="AC349" s="213" t="str">
        <f t="shared" si="229"/>
        <v/>
      </c>
      <c r="AD349" s="221" t="str">
        <f t="shared" si="230"/>
        <v/>
      </c>
      <c r="AE349" s="221" t="str">
        <f t="shared" si="231"/>
        <v/>
      </c>
      <c r="AF349" s="228" t="str">
        <f t="shared" si="232"/>
        <v/>
      </c>
      <c r="AG349" s="221" t="str">
        <f t="shared" si="233"/>
        <v/>
      </c>
      <c r="AH349" s="232" t="str">
        <f t="shared" si="234"/>
        <v/>
      </c>
      <c r="AI349" s="221" t="str">
        <f t="shared" si="235"/>
        <v/>
      </c>
      <c r="AJ349" s="221" t="str">
        <f t="shared" si="236"/>
        <v/>
      </c>
      <c r="AK349" s="221" t="str">
        <f t="shared" si="237"/>
        <v/>
      </c>
      <c r="AL349" s="228" t="str">
        <f t="shared" si="238"/>
        <v/>
      </c>
      <c r="AM349" s="221" t="str">
        <f t="shared" si="239"/>
        <v/>
      </c>
      <c r="AN349" s="237" t="str">
        <f t="shared" si="240"/>
        <v/>
      </c>
      <c r="AO349" s="213" t="str">
        <f t="shared" si="241"/>
        <v/>
      </c>
      <c r="AP349" s="221" t="str">
        <f t="shared" si="242"/>
        <v/>
      </c>
      <c r="AQ349" s="221" t="str">
        <f t="shared" si="243"/>
        <v/>
      </c>
      <c r="AR349" s="228" t="str">
        <f t="shared" si="244"/>
        <v/>
      </c>
      <c r="AS349" s="221" t="str">
        <f t="shared" si="245"/>
        <v/>
      </c>
      <c r="AT349" s="232" t="str">
        <f t="shared" si="246"/>
        <v/>
      </c>
      <c r="AU349" s="221" t="str">
        <f t="shared" si="247"/>
        <v/>
      </c>
      <c r="AV349" s="221" t="str">
        <f t="shared" si="248"/>
        <v/>
      </c>
      <c r="AW349" s="221" t="str">
        <f t="shared" si="249"/>
        <v/>
      </c>
      <c r="AX349" s="228" t="str">
        <f t="shared" si="250"/>
        <v/>
      </c>
      <c r="AY349" s="221" t="str">
        <f t="shared" si="251"/>
        <v/>
      </c>
      <c r="AZ349" s="237" t="str">
        <f t="shared" si="252"/>
        <v/>
      </c>
      <c r="BA349" s="213" t="str">
        <f t="shared" si="253"/>
        <v/>
      </c>
      <c r="BB349" s="221" t="str">
        <f t="shared" si="254"/>
        <v/>
      </c>
      <c r="BC349" s="232" t="str">
        <f t="shared" si="255"/>
        <v/>
      </c>
      <c r="BD349" s="229" t="str">
        <f t="shared" si="256"/>
        <v/>
      </c>
      <c r="BE349" s="222" t="str">
        <f t="shared" si="257"/>
        <v/>
      </c>
      <c r="BF349" s="233" t="str">
        <f t="shared" si="258"/>
        <v/>
      </c>
      <c r="BG349" s="222" t="str">
        <f t="shared" si="259"/>
        <v/>
      </c>
      <c r="BH349" s="222" t="str">
        <f t="shared" si="260"/>
        <v/>
      </c>
      <c r="BI349" s="222" t="str">
        <f t="shared" si="261"/>
        <v/>
      </c>
      <c r="BJ349" s="213" t="str">
        <f t="shared" si="262"/>
        <v/>
      </c>
      <c r="BK349" s="221" t="str">
        <f t="shared" si="263"/>
        <v/>
      </c>
      <c r="BL349" s="232" t="str">
        <f t="shared" si="264"/>
        <v/>
      </c>
      <c r="BM349" s="228" t="str">
        <f t="shared" si="265"/>
        <v/>
      </c>
      <c r="BN349" s="221" t="str">
        <f t="shared" si="266"/>
        <v/>
      </c>
      <c r="BO349" s="232" t="str">
        <f t="shared" si="267"/>
        <v/>
      </c>
      <c r="BP349" s="221" t="str">
        <f t="shared" si="268"/>
        <v/>
      </c>
      <c r="BQ349" s="221" t="str">
        <f t="shared" si="269"/>
        <v/>
      </c>
      <c r="BR349" s="237" t="str">
        <f t="shared" si="270"/>
        <v/>
      </c>
    </row>
    <row r="350" spans="1:70" s="77" customFormat="1" ht="15" customHeight="1">
      <c r="A350" s="102"/>
      <c r="B350" s="102"/>
      <c r="C350" s="102"/>
      <c r="D350" s="144"/>
      <c r="E350" s="102"/>
      <c r="F350" s="150"/>
      <c r="G350" s="166"/>
      <c r="H350" s="180"/>
      <c r="I350" s="180"/>
      <c r="J350" s="166"/>
      <c r="K350" s="166"/>
      <c r="L350" s="166"/>
      <c r="M350" s="201"/>
      <c r="N350" s="201"/>
      <c r="O350" s="209"/>
      <c r="Q350" s="213" t="str">
        <f t="shared" si="217"/>
        <v/>
      </c>
      <c r="R350" s="221" t="str">
        <f t="shared" si="218"/>
        <v/>
      </c>
      <c r="S350" s="221" t="str">
        <f t="shared" si="219"/>
        <v/>
      </c>
      <c r="T350" s="228" t="str">
        <f t="shared" si="220"/>
        <v/>
      </c>
      <c r="U350" s="221" t="str">
        <f t="shared" si="221"/>
        <v/>
      </c>
      <c r="V350" s="232" t="str">
        <f t="shared" si="222"/>
        <v/>
      </c>
      <c r="W350" s="221" t="str">
        <f t="shared" si="223"/>
        <v/>
      </c>
      <c r="X350" s="221" t="str">
        <f t="shared" si="224"/>
        <v/>
      </c>
      <c r="Y350" s="221" t="str">
        <f t="shared" si="225"/>
        <v/>
      </c>
      <c r="Z350" s="228" t="str">
        <f t="shared" si="226"/>
        <v/>
      </c>
      <c r="AA350" s="221" t="str">
        <f t="shared" si="227"/>
        <v/>
      </c>
      <c r="AB350" s="237" t="str">
        <f t="shared" si="228"/>
        <v/>
      </c>
      <c r="AC350" s="213" t="str">
        <f t="shared" si="229"/>
        <v/>
      </c>
      <c r="AD350" s="221" t="str">
        <f t="shared" si="230"/>
        <v/>
      </c>
      <c r="AE350" s="221" t="str">
        <f t="shared" si="231"/>
        <v/>
      </c>
      <c r="AF350" s="228" t="str">
        <f t="shared" si="232"/>
        <v/>
      </c>
      <c r="AG350" s="221" t="str">
        <f t="shared" si="233"/>
        <v/>
      </c>
      <c r="AH350" s="232" t="str">
        <f t="shared" si="234"/>
        <v/>
      </c>
      <c r="AI350" s="221" t="str">
        <f t="shared" si="235"/>
        <v/>
      </c>
      <c r="AJ350" s="221" t="str">
        <f t="shared" si="236"/>
        <v/>
      </c>
      <c r="AK350" s="221" t="str">
        <f t="shared" si="237"/>
        <v/>
      </c>
      <c r="AL350" s="228" t="str">
        <f t="shared" si="238"/>
        <v/>
      </c>
      <c r="AM350" s="221" t="str">
        <f t="shared" si="239"/>
        <v/>
      </c>
      <c r="AN350" s="237" t="str">
        <f t="shared" si="240"/>
        <v/>
      </c>
      <c r="AO350" s="213" t="str">
        <f t="shared" si="241"/>
        <v/>
      </c>
      <c r="AP350" s="221" t="str">
        <f t="shared" si="242"/>
        <v/>
      </c>
      <c r="AQ350" s="221" t="str">
        <f t="shared" si="243"/>
        <v/>
      </c>
      <c r="AR350" s="228" t="str">
        <f t="shared" si="244"/>
        <v/>
      </c>
      <c r="AS350" s="221" t="str">
        <f t="shared" si="245"/>
        <v/>
      </c>
      <c r="AT350" s="232" t="str">
        <f t="shared" si="246"/>
        <v/>
      </c>
      <c r="AU350" s="221" t="str">
        <f t="shared" si="247"/>
        <v/>
      </c>
      <c r="AV350" s="221" t="str">
        <f t="shared" si="248"/>
        <v/>
      </c>
      <c r="AW350" s="221" t="str">
        <f t="shared" si="249"/>
        <v/>
      </c>
      <c r="AX350" s="228" t="str">
        <f t="shared" si="250"/>
        <v/>
      </c>
      <c r="AY350" s="221" t="str">
        <f t="shared" si="251"/>
        <v/>
      </c>
      <c r="AZ350" s="237" t="str">
        <f t="shared" si="252"/>
        <v/>
      </c>
      <c r="BA350" s="213" t="str">
        <f t="shared" si="253"/>
        <v/>
      </c>
      <c r="BB350" s="221" t="str">
        <f t="shared" si="254"/>
        <v/>
      </c>
      <c r="BC350" s="232" t="str">
        <f t="shared" si="255"/>
        <v/>
      </c>
      <c r="BD350" s="229" t="str">
        <f t="shared" si="256"/>
        <v/>
      </c>
      <c r="BE350" s="222" t="str">
        <f t="shared" si="257"/>
        <v/>
      </c>
      <c r="BF350" s="233" t="str">
        <f t="shared" si="258"/>
        <v/>
      </c>
      <c r="BG350" s="222" t="str">
        <f t="shared" si="259"/>
        <v/>
      </c>
      <c r="BH350" s="222" t="str">
        <f t="shared" si="260"/>
        <v/>
      </c>
      <c r="BI350" s="222" t="str">
        <f t="shared" si="261"/>
        <v/>
      </c>
      <c r="BJ350" s="213" t="str">
        <f t="shared" si="262"/>
        <v/>
      </c>
      <c r="BK350" s="221" t="str">
        <f t="shared" si="263"/>
        <v/>
      </c>
      <c r="BL350" s="232" t="str">
        <f t="shared" si="264"/>
        <v/>
      </c>
      <c r="BM350" s="228" t="str">
        <f t="shared" si="265"/>
        <v/>
      </c>
      <c r="BN350" s="221" t="str">
        <f t="shared" si="266"/>
        <v/>
      </c>
      <c r="BO350" s="232" t="str">
        <f t="shared" si="267"/>
        <v/>
      </c>
      <c r="BP350" s="221" t="str">
        <f t="shared" si="268"/>
        <v/>
      </c>
      <c r="BQ350" s="221" t="str">
        <f t="shared" si="269"/>
        <v/>
      </c>
      <c r="BR350" s="237" t="str">
        <f t="shared" si="270"/>
        <v/>
      </c>
    </row>
    <row r="351" spans="1:70" s="77" customFormat="1" ht="15" customHeight="1">
      <c r="A351" s="102"/>
      <c r="B351" s="102"/>
      <c r="C351" s="102"/>
      <c r="D351" s="144"/>
      <c r="E351" s="102"/>
      <c r="F351" s="150"/>
      <c r="G351" s="166"/>
      <c r="H351" s="180"/>
      <c r="I351" s="180"/>
      <c r="J351" s="166"/>
      <c r="K351" s="166"/>
      <c r="L351" s="166"/>
      <c r="M351" s="201"/>
      <c r="N351" s="201"/>
      <c r="O351" s="209"/>
      <c r="Q351" s="213" t="str">
        <f t="shared" si="217"/>
        <v/>
      </c>
      <c r="R351" s="221" t="str">
        <f t="shared" si="218"/>
        <v/>
      </c>
      <c r="S351" s="221" t="str">
        <f t="shared" si="219"/>
        <v/>
      </c>
      <c r="T351" s="228" t="str">
        <f t="shared" si="220"/>
        <v/>
      </c>
      <c r="U351" s="221" t="str">
        <f t="shared" si="221"/>
        <v/>
      </c>
      <c r="V351" s="232" t="str">
        <f t="shared" si="222"/>
        <v/>
      </c>
      <c r="W351" s="221" t="str">
        <f t="shared" si="223"/>
        <v/>
      </c>
      <c r="X351" s="221" t="str">
        <f t="shared" si="224"/>
        <v/>
      </c>
      <c r="Y351" s="221" t="str">
        <f t="shared" si="225"/>
        <v/>
      </c>
      <c r="Z351" s="228" t="str">
        <f t="shared" si="226"/>
        <v/>
      </c>
      <c r="AA351" s="221" t="str">
        <f t="shared" si="227"/>
        <v/>
      </c>
      <c r="AB351" s="237" t="str">
        <f t="shared" si="228"/>
        <v/>
      </c>
      <c r="AC351" s="213" t="str">
        <f t="shared" si="229"/>
        <v/>
      </c>
      <c r="AD351" s="221" t="str">
        <f t="shared" si="230"/>
        <v/>
      </c>
      <c r="AE351" s="221" t="str">
        <f t="shared" si="231"/>
        <v/>
      </c>
      <c r="AF351" s="228" t="str">
        <f t="shared" si="232"/>
        <v/>
      </c>
      <c r="AG351" s="221" t="str">
        <f t="shared" si="233"/>
        <v/>
      </c>
      <c r="AH351" s="232" t="str">
        <f t="shared" si="234"/>
        <v/>
      </c>
      <c r="AI351" s="221" t="str">
        <f t="shared" si="235"/>
        <v/>
      </c>
      <c r="AJ351" s="221" t="str">
        <f t="shared" si="236"/>
        <v/>
      </c>
      <c r="AK351" s="221" t="str">
        <f t="shared" si="237"/>
        <v/>
      </c>
      <c r="AL351" s="228" t="str">
        <f t="shared" si="238"/>
        <v/>
      </c>
      <c r="AM351" s="221" t="str">
        <f t="shared" si="239"/>
        <v/>
      </c>
      <c r="AN351" s="237" t="str">
        <f t="shared" si="240"/>
        <v/>
      </c>
      <c r="AO351" s="213" t="str">
        <f t="shared" si="241"/>
        <v/>
      </c>
      <c r="AP351" s="221" t="str">
        <f t="shared" si="242"/>
        <v/>
      </c>
      <c r="AQ351" s="221" t="str">
        <f t="shared" si="243"/>
        <v/>
      </c>
      <c r="AR351" s="228" t="str">
        <f t="shared" si="244"/>
        <v/>
      </c>
      <c r="AS351" s="221" t="str">
        <f t="shared" si="245"/>
        <v/>
      </c>
      <c r="AT351" s="232" t="str">
        <f t="shared" si="246"/>
        <v/>
      </c>
      <c r="AU351" s="221" t="str">
        <f t="shared" si="247"/>
        <v/>
      </c>
      <c r="AV351" s="221" t="str">
        <f t="shared" si="248"/>
        <v/>
      </c>
      <c r="AW351" s="221" t="str">
        <f t="shared" si="249"/>
        <v/>
      </c>
      <c r="AX351" s="228" t="str">
        <f t="shared" si="250"/>
        <v/>
      </c>
      <c r="AY351" s="221" t="str">
        <f t="shared" si="251"/>
        <v/>
      </c>
      <c r="AZ351" s="237" t="str">
        <f t="shared" si="252"/>
        <v/>
      </c>
      <c r="BA351" s="213" t="str">
        <f t="shared" si="253"/>
        <v/>
      </c>
      <c r="BB351" s="221" t="str">
        <f t="shared" si="254"/>
        <v/>
      </c>
      <c r="BC351" s="232" t="str">
        <f t="shared" si="255"/>
        <v/>
      </c>
      <c r="BD351" s="229" t="str">
        <f t="shared" si="256"/>
        <v/>
      </c>
      <c r="BE351" s="222" t="str">
        <f t="shared" si="257"/>
        <v/>
      </c>
      <c r="BF351" s="233" t="str">
        <f t="shared" si="258"/>
        <v/>
      </c>
      <c r="BG351" s="222" t="str">
        <f t="shared" si="259"/>
        <v/>
      </c>
      <c r="BH351" s="222" t="str">
        <f t="shared" si="260"/>
        <v/>
      </c>
      <c r="BI351" s="222" t="str">
        <f t="shared" si="261"/>
        <v/>
      </c>
      <c r="BJ351" s="213" t="str">
        <f t="shared" si="262"/>
        <v/>
      </c>
      <c r="BK351" s="221" t="str">
        <f t="shared" si="263"/>
        <v/>
      </c>
      <c r="BL351" s="232" t="str">
        <f t="shared" si="264"/>
        <v/>
      </c>
      <c r="BM351" s="228" t="str">
        <f t="shared" si="265"/>
        <v/>
      </c>
      <c r="BN351" s="221" t="str">
        <f t="shared" si="266"/>
        <v/>
      </c>
      <c r="BO351" s="232" t="str">
        <f t="shared" si="267"/>
        <v/>
      </c>
      <c r="BP351" s="221" t="str">
        <f t="shared" si="268"/>
        <v/>
      </c>
      <c r="BQ351" s="221" t="str">
        <f t="shared" si="269"/>
        <v/>
      </c>
      <c r="BR351" s="237" t="str">
        <f t="shared" si="270"/>
        <v/>
      </c>
    </row>
    <row r="352" spans="1:70" s="77" customFormat="1" ht="15" customHeight="1">
      <c r="A352" s="102"/>
      <c r="B352" s="102"/>
      <c r="C352" s="102"/>
      <c r="D352" s="144"/>
      <c r="E352" s="102"/>
      <c r="F352" s="150"/>
      <c r="G352" s="166"/>
      <c r="H352" s="180"/>
      <c r="I352" s="180"/>
      <c r="J352" s="166"/>
      <c r="K352" s="166"/>
      <c r="L352" s="166"/>
      <c r="M352" s="201"/>
      <c r="N352" s="201"/>
      <c r="O352" s="209"/>
      <c r="Q352" s="213" t="str">
        <f t="shared" si="217"/>
        <v/>
      </c>
      <c r="R352" s="221" t="str">
        <f t="shared" si="218"/>
        <v/>
      </c>
      <c r="S352" s="221" t="str">
        <f t="shared" si="219"/>
        <v/>
      </c>
      <c r="T352" s="228" t="str">
        <f t="shared" si="220"/>
        <v/>
      </c>
      <c r="U352" s="221" t="str">
        <f t="shared" si="221"/>
        <v/>
      </c>
      <c r="V352" s="232" t="str">
        <f t="shared" si="222"/>
        <v/>
      </c>
      <c r="W352" s="221" t="str">
        <f t="shared" si="223"/>
        <v/>
      </c>
      <c r="X352" s="221" t="str">
        <f t="shared" si="224"/>
        <v/>
      </c>
      <c r="Y352" s="221" t="str">
        <f t="shared" si="225"/>
        <v/>
      </c>
      <c r="Z352" s="228" t="str">
        <f t="shared" si="226"/>
        <v/>
      </c>
      <c r="AA352" s="221" t="str">
        <f t="shared" si="227"/>
        <v/>
      </c>
      <c r="AB352" s="237" t="str">
        <f t="shared" si="228"/>
        <v/>
      </c>
      <c r="AC352" s="213" t="str">
        <f t="shared" si="229"/>
        <v/>
      </c>
      <c r="AD352" s="221" t="str">
        <f t="shared" si="230"/>
        <v/>
      </c>
      <c r="AE352" s="221" t="str">
        <f t="shared" si="231"/>
        <v/>
      </c>
      <c r="AF352" s="228" t="str">
        <f t="shared" si="232"/>
        <v/>
      </c>
      <c r="AG352" s="221" t="str">
        <f t="shared" si="233"/>
        <v/>
      </c>
      <c r="AH352" s="232" t="str">
        <f t="shared" si="234"/>
        <v/>
      </c>
      <c r="AI352" s="221" t="str">
        <f t="shared" si="235"/>
        <v/>
      </c>
      <c r="AJ352" s="221" t="str">
        <f t="shared" si="236"/>
        <v/>
      </c>
      <c r="AK352" s="221" t="str">
        <f t="shared" si="237"/>
        <v/>
      </c>
      <c r="AL352" s="228" t="str">
        <f t="shared" si="238"/>
        <v/>
      </c>
      <c r="AM352" s="221" t="str">
        <f t="shared" si="239"/>
        <v/>
      </c>
      <c r="AN352" s="237" t="str">
        <f t="shared" si="240"/>
        <v/>
      </c>
      <c r="AO352" s="213" t="str">
        <f t="shared" si="241"/>
        <v/>
      </c>
      <c r="AP352" s="221" t="str">
        <f t="shared" si="242"/>
        <v/>
      </c>
      <c r="AQ352" s="221" t="str">
        <f t="shared" si="243"/>
        <v/>
      </c>
      <c r="AR352" s="228" t="str">
        <f t="shared" si="244"/>
        <v/>
      </c>
      <c r="AS352" s="221" t="str">
        <f t="shared" si="245"/>
        <v/>
      </c>
      <c r="AT352" s="232" t="str">
        <f t="shared" si="246"/>
        <v/>
      </c>
      <c r="AU352" s="221" t="str">
        <f t="shared" si="247"/>
        <v/>
      </c>
      <c r="AV352" s="221" t="str">
        <f t="shared" si="248"/>
        <v/>
      </c>
      <c r="AW352" s="221" t="str">
        <f t="shared" si="249"/>
        <v/>
      </c>
      <c r="AX352" s="228" t="str">
        <f t="shared" si="250"/>
        <v/>
      </c>
      <c r="AY352" s="221" t="str">
        <f t="shared" si="251"/>
        <v/>
      </c>
      <c r="AZ352" s="237" t="str">
        <f t="shared" si="252"/>
        <v/>
      </c>
      <c r="BA352" s="213" t="str">
        <f t="shared" si="253"/>
        <v/>
      </c>
      <c r="BB352" s="221" t="str">
        <f t="shared" si="254"/>
        <v/>
      </c>
      <c r="BC352" s="232" t="str">
        <f t="shared" si="255"/>
        <v/>
      </c>
      <c r="BD352" s="229" t="str">
        <f t="shared" si="256"/>
        <v/>
      </c>
      <c r="BE352" s="222" t="str">
        <f t="shared" si="257"/>
        <v/>
      </c>
      <c r="BF352" s="233" t="str">
        <f t="shared" si="258"/>
        <v/>
      </c>
      <c r="BG352" s="222" t="str">
        <f t="shared" si="259"/>
        <v/>
      </c>
      <c r="BH352" s="222" t="str">
        <f t="shared" si="260"/>
        <v/>
      </c>
      <c r="BI352" s="222" t="str">
        <f t="shared" si="261"/>
        <v/>
      </c>
      <c r="BJ352" s="213" t="str">
        <f t="shared" si="262"/>
        <v/>
      </c>
      <c r="BK352" s="221" t="str">
        <f t="shared" si="263"/>
        <v/>
      </c>
      <c r="BL352" s="232" t="str">
        <f t="shared" si="264"/>
        <v/>
      </c>
      <c r="BM352" s="228" t="str">
        <f t="shared" si="265"/>
        <v/>
      </c>
      <c r="BN352" s="221" t="str">
        <f t="shared" si="266"/>
        <v/>
      </c>
      <c r="BO352" s="232" t="str">
        <f t="shared" si="267"/>
        <v/>
      </c>
      <c r="BP352" s="221" t="str">
        <f t="shared" si="268"/>
        <v/>
      </c>
      <c r="BQ352" s="221" t="str">
        <f t="shared" si="269"/>
        <v/>
      </c>
      <c r="BR352" s="237" t="str">
        <f t="shared" si="270"/>
        <v/>
      </c>
    </row>
    <row r="353" spans="1:70" s="77" customFormat="1" ht="15" customHeight="1">
      <c r="A353" s="102"/>
      <c r="B353" s="102"/>
      <c r="C353" s="102"/>
      <c r="D353" s="144"/>
      <c r="E353" s="102"/>
      <c r="F353" s="150"/>
      <c r="G353" s="166"/>
      <c r="H353" s="180"/>
      <c r="I353" s="180"/>
      <c r="J353" s="166"/>
      <c r="K353" s="166"/>
      <c r="L353" s="166"/>
      <c r="M353" s="201"/>
      <c r="N353" s="201"/>
      <c r="O353" s="209"/>
      <c r="Q353" s="213" t="str">
        <f t="shared" si="217"/>
        <v/>
      </c>
      <c r="R353" s="221" t="str">
        <f t="shared" si="218"/>
        <v/>
      </c>
      <c r="S353" s="221" t="str">
        <f t="shared" si="219"/>
        <v/>
      </c>
      <c r="T353" s="228" t="str">
        <f t="shared" si="220"/>
        <v/>
      </c>
      <c r="U353" s="221" t="str">
        <f t="shared" si="221"/>
        <v/>
      </c>
      <c r="V353" s="232" t="str">
        <f t="shared" si="222"/>
        <v/>
      </c>
      <c r="W353" s="221" t="str">
        <f t="shared" si="223"/>
        <v/>
      </c>
      <c r="X353" s="221" t="str">
        <f t="shared" si="224"/>
        <v/>
      </c>
      <c r="Y353" s="221" t="str">
        <f t="shared" si="225"/>
        <v/>
      </c>
      <c r="Z353" s="228" t="str">
        <f t="shared" si="226"/>
        <v/>
      </c>
      <c r="AA353" s="221" t="str">
        <f t="shared" si="227"/>
        <v/>
      </c>
      <c r="AB353" s="237" t="str">
        <f t="shared" si="228"/>
        <v/>
      </c>
      <c r="AC353" s="213" t="str">
        <f t="shared" si="229"/>
        <v/>
      </c>
      <c r="AD353" s="221" t="str">
        <f t="shared" si="230"/>
        <v/>
      </c>
      <c r="AE353" s="221" t="str">
        <f t="shared" si="231"/>
        <v/>
      </c>
      <c r="AF353" s="228" t="str">
        <f t="shared" si="232"/>
        <v/>
      </c>
      <c r="AG353" s="221" t="str">
        <f t="shared" si="233"/>
        <v/>
      </c>
      <c r="AH353" s="232" t="str">
        <f t="shared" si="234"/>
        <v/>
      </c>
      <c r="AI353" s="221" t="str">
        <f t="shared" si="235"/>
        <v/>
      </c>
      <c r="AJ353" s="221" t="str">
        <f t="shared" si="236"/>
        <v/>
      </c>
      <c r="AK353" s="221" t="str">
        <f t="shared" si="237"/>
        <v/>
      </c>
      <c r="AL353" s="228" t="str">
        <f t="shared" si="238"/>
        <v/>
      </c>
      <c r="AM353" s="221" t="str">
        <f t="shared" si="239"/>
        <v/>
      </c>
      <c r="AN353" s="237" t="str">
        <f t="shared" si="240"/>
        <v/>
      </c>
      <c r="AO353" s="213" t="str">
        <f t="shared" si="241"/>
        <v/>
      </c>
      <c r="AP353" s="221" t="str">
        <f t="shared" si="242"/>
        <v/>
      </c>
      <c r="AQ353" s="221" t="str">
        <f t="shared" si="243"/>
        <v/>
      </c>
      <c r="AR353" s="228" t="str">
        <f t="shared" si="244"/>
        <v/>
      </c>
      <c r="AS353" s="221" t="str">
        <f t="shared" si="245"/>
        <v/>
      </c>
      <c r="AT353" s="232" t="str">
        <f t="shared" si="246"/>
        <v/>
      </c>
      <c r="AU353" s="221" t="str">
        <f t="shared" si="247"/>
        <v/>
      </c>
      <c r="AV353" s="221" t="str">
        <f t="shared" si="248"/>
        <v/>
      </c>
      <c r="AW353" s="221" t="str">
        <f t="shared" si="249"/>
        <v/>
      </c>
      <c r="AX353" s="228" t="str">
        <f t="shared" si="250"/>
        <v/>
      </c>
      <c r="AY353" s="221" t="str">
        <f t="shared" si="251"/>
        <v/>
      </c>
      <c r="AZ353" s="237" t="str">
        <f t="shared" si="252"/>
        <v/>
      </c>
      <c r="BA353" s="213" t="str">
        <f t="shared" si="253"/>
        <v/>
      </c>
      <c r="BB353" s="221" t="str">
        <f t="shared" si="254"/>
        <v/>
      </c>
      <c r="BC353" s="232" t="str">
        <f t="shared" si="255"/>
        <v/>
      </c>
      <c r="BD353" s="229" t="str">
        <f t="shared" si="256"/>
        <v/>
      </c>
      <c r="BE353" s="222" t="str">
        <f t="shared" si="257"/>
        <v/>
      </c>
      <c r="BF353" s="233" t="str">
        <f t="shared" si="258"/>
        <v/>
      </c>
      <c r="BG353" s="222" t="str">
        <f t="shared" si="259"/>
        <v/>
      </c>
      <c r="BH353" s="222" t="str">
        <f t="shared" si="260"/>
        <v/>
      </c>
      <c r="BI353" s="222" t="str">
        <f t="shared" si="261"/>
        <v/>
      </c>
      <c r="BJ353" s="213" t="str">
        <f t="shared" si="262"/>
        <v/>
      </c>
      <c r="BK353" s="221" t="str">
        <f t="shared" si="263"/>
        <v/>
      </c>
      <c r="BL353" s="232" t="str">
        <f t="shared" si="264"/>
        <v/>
      </c>
      <c r="BM353" s="228" t="str">
        <f t="shared" si="265"/>
        <v/>
      </c>
      <c r="BN353" s="221" t="str">
        <f t="shared" si="266"/>
        <v/>
      </c>
      <c r="BO353" s="232" t="str">
        <f t="shared" si="267"/>
        <v/>
      </c>
      <c r="BP353" s="221" t="str">
        <f t="shared" si="268"/>
        <v/>
      </c>
      <c r="BQ353" s="221" t="str">
        <f t="shared" si="269"/>
        <v/>
      </c>
      <c r="BR353" s="237" t="str">
        <f t="shared" si="270"/>
        <v/>
      </c>
    </row>
    <row r="354" spans="1:70" s="77" customFormat="1" ht="15" customHeight="1">
      <c r="A354" s="102"/>
      <c r="B354" s="102"/>
      <c r="C354" s="102"/>
      <c r="D354" s="144"/>
      <c r="E354" s="102"/>
      <c r="F354" s="150"/>
      <c r="G354" s="166"/>
      <c r="H354" s="180"/>
      <c r="I354" s="180"/>
      <c r="J354" s="166"/>
      <c r="K354" s="166"/>
      <c r="L354" s="166"/>
      <c r="M354" s="201"/>
      <c r="N354" s="201"/>
      <c r="O354" s="209"/>
      <c r="Q354" s="213" t="str">
        <f t="shared" si="217"/>
        <v/>
      </c>
      <c r="R354" s="221" t="str">
        <f t="shared" si="218"/>
        <v/>
      </c>
      <c r="S354" s="221" t="str">
        <f t="shared" si="219"/>
        <v/>
      </c>
      <c r="T354" s="228" t="str">
        <f t="shared" si="220"/>
        <v/>
      </c>
      <c r="U354" s="221" t="str">
        <f t="shared" si="221"/>
        <v/>
      </c>
      <c r="V354" s="232" t="str">
        <f t="shared" si="222"/>
        <v/>
      </c>
      <c r="W354" s="221" t="str">
        <f t="shared" si="223"/>
        <v/>
      </c>
      <c r="X354" s="221" t="str">
        <f t="shared" si="224"/>
        <v/>
      </c>
      <c r="Y354" s="221" t="str">
        <f t="shared" si="225"/>
        <v/>
      </c>
      <c r="Z354" s="228" t="str">
        <f t="shared" si="226"/>
        <v/>
      </c>
      <c r="AA354" s="221" t="str">
        <f t="shared" si="227"/>
        <v/>
      </c>
      <c r="AB354" s="237" t="str">
        <f t="shared" si="228"/>
        <v/>
      </c>
      <c r="AC354" s="213" t="str">
        <f t="shared" si="229"/>
        <v/>
      </c>
      <c r="AD354" s="221" t="str">
        <f t="shared" si="230"/>
        <v/>
      </c>
      <c r="AE354" s="221" t="str">
        <f t="shared" si="231"/>
        <v/>
      </c>
      <c r="AF354" s="228" t="str">
        <f t="shared" si="232"/>
        <v/>
      </c>
      <c r="AG354" s="221" t="str">
        <f t="shared" si="233"/>
        <v/>
      </c>
      <c r="AH354" s="232" t="str">
        <f t="shared" si="234"/>
        <v/>
      </c>
      <c r="AI354" s="221" t="str">
        <f t="shared" si="235"/>
        <v/>
      </c>
      <c r="AJ354" s="221" t="str">
        <f t="shared" si="236"/>
        <v/>
      </c>
      <c r="AK354" s="221" t="str">
        <f t="shared" si="237"/>
        <v/>
      </c>
      <c r="AL354" s="228" t="str">
        <f t="shared" si="238"/>
        <v/>
      </c>
      <c r="AM354" s="221" t="str">
        <f t="shared" si="239"/>
        <v/>
      </c>
      <c r="AN354" s="237" t="str">
        <f t="shared" si="240"/>
        <v/>
      </c>
      <c r="AO354" s="213" t="str">
        <f t="shared" si="241"/>
        <v/>
      </c>
      <c r="AP354" s="221" t="str">
        <f t="shared" si="242"/>
        <v/>
      </c>
      <c r="AQ354" s="221" t="str">
        <f t="shared" si="243"/>
        <v/>
      </c>
      <c r="AR354" s="228" t="str">
        <f t="shared" si="244"/>
        <v/>
      </c>
      <c r="AS354" s="221" t="str">
        <f t="shared" si="245"/>
        <v/>
      </c>
      <c r="AT354" s="232" t="str">
        <f t="shared" si="246"/>
        <v/>
      </c>
      <c r="AU354" s="221" t="str">
        <f t="shared" si="247"/>
        <v/>
      </c>
      <c r="AV354" s="221" t="str">
        <f t="shared" si="248"/>
        <v/>
      </c>
      <c r="AW354" s="221" t="str">
        <f t="shared" si="249"/>
        <v/>
      </c>
      <c r="AX354" s="228" t="str">
        <f t="shared" si="250"/>
        <v/>
      </c>
      <c r="AY354" s="221" t="str">
        <f t="shared" si="251"/>
        <v/>
      </c>
      <c r="AZ354" s="237" t="str">
        <f t="shared" si="252"/>
        <v/>
      </c>
      <c r="BA354" s="213" t="str">
        <f t="shared" si="253"/>
        <v/>
      </c>
      <c r="BB354" s="221" t="str">
        <f t="shared" si="254"/>
        <v/>
      </c>
      <c r="BC354" s="232" t="str">
        <f t="shared" si="255"/>
        <v/>
      </c>
      <c r="BD354" s="229" t="str">
        <f t="shared" si="256"/>
        <v/>
      </c>
      <c r="BE354" s="222" t="str">
        <f t="shared" si="257"/>
        <v/>
      </c>
      <c r="BF354" s="233" t="str">
        <f t="shared" si="258"/>
        <v/>
      </c>
      <c r="BG354" s="222" t="str">
        <f t="shared" si="259"/>
        <v/>
      </c>
      <c r="BH354" s="222" t="str">
        <f t="shared" si="260"/>
        <v/>
      </c>
      <c r="BI354" s="222" t="str">
        <f t="shared" si="261"/>
        <v/>
      </c>
      <c r="BJ354" s="213" t="str">
        <f t="shared" si="262"/>
        <v/>
      </c>
      <c r="BK354" s="221" t="str">
        <f t="shared" si="263"/>
        <v/>
      </c>
      <c r="BL354" s="232" t="str">
        <f t="shared" si="264"/>
        <v/>
      </c>
      <c r="BM354" s="228" t="str">
        <f t="shared" si="265"/>
        <v/>
      </c>
      <c r="BN354" s="221" t="str">
        <f t="shared" si="266"/>
        <v/>
      </c>
      <c r="BO354" s="232" t="str">
        <f t="shared" si="267"/>
        <v/>
      </c>
      <c r="BP354" s="221" t="str">
        <f t="shared" si="268"/>
        <v/>
      </c>
      <c r="BQ354" s="221" t="str">
        <f t="shared" si="269"/>
        <v/>
      </c>
      <c r="BR354" s="237" t="str">
        <f t="shared" si="270"/>
        <v/>
      </c>
    </row>
    <row r="355" spans="1:70" s="77" customFormat="1" ht="15" customHeight="1">
      <c r="A355" s="102"/>
      <c r="B355" s="102"/>
      <c r="C355" s="102"/>
      <c r="D355" s="144"/>
      <c r="E355" s="102"/>
      <c r="F355" s="150"/>
      <c r="G355" s="166"/>
      <c r="H355" s="180"/>
      <c r="I355" s="180"/>
      <c r="J355" s="166"/>
      <c r="K355" s="166"/>
      <c r="L355" s="166"/>
      <c r="M355" s="201"/>
      <c r="N355" s="201"/>
      <c r="O355" s="209"/>
      <c r="Q355" s="213" t="str">
        <f t="shared" si="217"/>
        <v/>
      </c>
      <c r="R355" s="221" t="str">
        <f t="shared" si="218"/>
        <v/>
      </c>
      <c r="S355" s="221" t="str">
        <f t="shared" si="219"/>
        <v/>
      </c>
      <c r="T355" s="228" t="str">
        <f t="shared" si="220"/>
        <v/>
      </c>
      <c r="U355" s="221" t="str">
        <f t="shared" si="221"/>
        <v/>
      </c>
      <c r="V355" s="232" t="str">
        <f t="shared" si="222"/>
        <v/>
      </c>
      <c r="W355" s="221" t="str">
        <f t="shared" si="223"/>
        <v/>
      </c>
      <c r="X355" s="221" t="str">
        <f t="shared" si="224"/>
        <v/>
      </c>
      <c r="Y355" s="221" t="str">
        <f t="shared" si="225"/>
        <v/>
      </c>
      <c r="Z355" s="228" t="str">
        <f t="shared" si="226"/>
        <v/>
      </c>
      <c r="AA355" s="221" t="str">
        <f t="shared" si="227"/>
        <v/>
      </c>
      <c r="AB355" s="237" t="str">
        <f t="shared" si="228"/>
        <v/>
      </c>
      <c r="AC355" s="213" t="str">
        <f t="shared" si="229"/>
        <v/>
      </c>
      <c r="AD355" s="221" t="str">
        <f t="shared" si="230"/>
        <v/>
      </c>
      <c r="AE355" s="221" t="str">
        <f t="shared" si="231"/>
        <v/>
      </c>
      <c r="AF355" s="228" t="str">
        <f t="shared" si="232"/>
        <v/>
      </c>
      <c r="AG355" s="221" t="str">
        <f t="shared" si="233"/>
        <v/>
      </c>
      <c r="AH355" s="232" t="str">
        <f t="shared" si="234"/>
        <v/>
      </c>
      <c r="AI355" s="221" t="str">
        <f t="shared" si="235"/>
        <v/>
      </c>
      <c r="AJ355" s="221" t="str">
        <f t="shared" si="236"/>
        <v/>
      </c>
      <c r="AK355" s="221" t="str">
        <f t="shared" si="237"/>
        <v/>
      </c>
      <c r="AL355" s="228" t="str">
        <f t="shared" si="238"/>
        <v/>
      </c>
      <c r="AM355" s="221" t="str">
        <f t="shared" si="239"/>
        <v/>
      </c>
      <c r="AN355" s="237" t="str">
        <f t="shared" si="240"/>
        <v/>
      </c>
      <c r="AO355" s="213" t="str">
        <f t="shared" si="241"/>
        <v/>
      </c>
      <c r="AP355" s="221" t="str">
        <f t="shared" si="242"/>
        <v/>
      </c>
      <c r="AQ355" s="221" t="str">
        <f t="shared" si="243"/>
        <v/>
      </c>
      <c r="AR355" s="228" t="str">
        <f t="shared" si="244"/>
        <v/>
      </c>
      <c r="AS355" s="221" t="str">
        <f t="shared" si="245"/>
        <v/>
      </c>
      <c r="AT355" s="232" t="str">
        <f t="shared" si="246"/>
        <v/>
      </c>
      <c r="AU355" s="221" t="str">
        <f t="shared" si="247"/>
        <v/>
      </c>
      <c r="AV355" s="221" t="str">
        <f t="shared" si="248"/>
        <v/>
      </c>
      <c r="AW355" s="221" t="str">
        <f t="shared" si="249"/>
        <v/>
      </c>
      <c r="AX355" s="228" t="str">
        <f t="shared" si="250"/>
        <v/>
      </c>
      <c r="AY355" s="221" t="str">
        <f t="shared" si="251"/>
        <v/>
      </c>
      <c r="AZ355" s="237" t="str">
        <f t="shared" si="252"/>
        <v/>
      </c>
      <c r="BA355" s="213" t="str">
        <f t="shared" si="253"/>
        <v/>
      </c>
      <c r="BB355" s="221" t="str">
        <f t="shared" si="254"/>
        <v/>
      </c>
      <c r="BC355" s="232" t="str">
        <f t="shared" si="255"/>
        <v/>
      </c>
      <c r="BD355" s="229" t="str">
        <f t="shared" si="256"/>
        <v/>
      </c>
      <c r="BE355" s="222" t="str">
        <f t="shared" si="257"/>
        <v/>
      </c>
      <c r="BF355" s="233" t="str">
        <f t="shared" si="258"/>
        <v/>
      </c>
      <c r="BG355" s="222" t="str">
        <f t="shared" si="259"/>
        <v/>
      </c>
      <c r="BH355" s="222" t="str">
        <f t="shared" si="260"/>
        <v/>
      </c>
      <c r="BI355" s="222" t="str">
        <f t="shared" si="261"/>
        <v/>
      </c>
      <c r="BJ355" s="213" t="str">
        <f t="shared" si="262"/>
        <v/>
      </c>
      <c r="BK355" s="221" t="str">
        <f t="shared" si="263"/>
        <v/>
      </c>
      <c r="BL355" s="232" t="str">
        <f t="shared" si="264"/>
        <v/>
      </c>
      <c r="BM355" s="228" t="str">
        <f t="shared" si="265"/>
        <v/>
      </c>
      <c r="BN355" s="221" t="str">
        <f t="shared" si="266"/>
        <v/>
      </c>
      <c r="BO355" s="232" t="str">
        <f t="shared" si="267"/>
        <v/>
      </c>
      <c r="BP355" s="221" t="str">
        <f t="shared" si="268"/>
        <v/>
      </c>
      <c r="BQ355" s="221" t="str">
        <f t="shared" si="269"/>
        <v/>
      </c>
      <c r="BR355" s="237" t="str">
        <f t="shared" si="270"/>
        <v/>
      </c>
    </row>
    <row r="356" spans="1:70" s="77" customFormat="1" ht="15" customHeight="1">
      <c r="A356" s="102"/>
      <c r="B356" s="102"/>
      <c r="C356" s="102"/>
      <c r="D356" s="144"/>
      <c r="E356" s="102"/>
      <c r="F356" s="150"/>
      <c r="G356" s="166"/>
      <c r="H356" s="180"/>
      <c r="I356" s="180"/>
      <c r="J356" s="166"/>
      <c r="K356" s="166"/>
      <c r="L356" s="166"/>
      <c r="M356" s="201"/>
      <c r="N356" s="201"/>
      <c r="O356" s="209"/>
      <c r="Q356" s="213" t="str">
        <f t="shared" si="217"/>
        <v/>
      </c>
      <c r="R356" s="221" t="str">
        <f t="shared" si="218"/>
        <v/>
      </c>
      <c r="S356" s="221" t="str">
        <f t="shared" si="219"/>
        <v/>
      </c>
      <c r="T356" s="228" t="str">
        <f t="shared" si="220"/>
        <v/>
      </c>
      <c r="U356" s="221" t="str">
        <f t="shared" si="221"/>
        <v/>
      </c>
      <c r="V356" s="232" t="str">
        <f t="shared" si="222"/>
        <v/>
      </c>
      <c r="W356" s="221" t="str">
        <f t="shared" si="223"/>
        <v/>
      </c>
      <c r="X356" s="221" t="str">
        <f t="shared" si="224"/>
        <v/>
      </c>
      <c r="Y356" s="221" t="str">
        <f t="shared" si="225"/>
        <v/>
      </c>
      <c r="Z356" s="228" t="str">
        <f t="shared" si="226"/>
        <v/>
      </c>
      <c r="AA356" s="221" t="str">
        <f t="shared" si="227"/>
        <v/>
      </c>
      <c r="AB356" s="237" t="str">
        <f t="shared" si="228"/>
        <v/>
      </c>
      <c r="AC356" s="213" t="str">
        <f t="shared" si="229"/>
        <v/>
      </c>
      <c r="AD356" s="221" t="str">
        <f t="shared" si="230"/>
        <v/>
      </c>
      <c r="AE356" s="221" t="str">
        <f t="shared" si="231"/>
        <v/>
      </c>
      <c r="AF356" s="228" t="str">
        <f t="shared" si="232"/>
        <v/>
      </c>
      <c r="AG356" s="221" t="str">
        <f t="shared" si="233"/>
        <v/>
      </c>
      <c r="AH356" s="232" t="str">
        <f t="shared" si="234"/>
        <v/>
      </c>
      <c r="AI356" s="221" t="str">
        <f t="shared" si="235"/>
        <v/>
      </c>
      <c r="AJ356" s="221" t="str">
        <f t="shared" si="236"/>
        <v/>
      </c>
      <c r="AK356" s="221" t="str">
        <f t="shared" si="237"/>
        <v/>
      </c>
      <c r="AL356" s="228" t="str">
        <f t="shared" si="238"/>
        <v/>
      </c>
      <c r="AM356" s="221" t="str">
        <f t="shared" si="239"/>
        <v/>
      </c>
      <c r="AN356" s="237" t="str">
        <f t="shared" si="240"/>
        <v/>
      </c>
      <c r="AO356" s="213" t="str">
        <f t="shared" si="241"/>
        <v/>
      </c>
      <c r="AP356" s="221" t="str">
        <f t="shared" si="242"/>
        <v/>
      </c>
      <c r="AQ356" s="221" t="str">
        <f t="shared" si="243"/>
        <v/>
      </c>
      <c r="AR356" s="228" t="str">
        <f t="shared" si="244"/>
        <v/>
      </c>
      <c r="AS356" s="221" t="str">
        <f t="shared" si="245"/>
        <v/>
      </c>
      <c r="AT356" s="232" t="str">
        <f t="shared" si="246"/>
        <v/>
      </c>
      <c r="AU356" s="221" t="str">
        <f t="shared" si="247"/>
        <v/>
      </c>
      <c r="AV356" s="221" t="str">
        <f t="shared" si="248"/>
        <v/>
      </c>
      <c r="AW356" s="221" t="str">
        <f t="shared" si="249"/>
        <v/>
      </c>
      <c r="AX356" s="228" t="str">
        <f t="shared" si="250"/>
        <v/>
      </c>
      <c r="AY356" s="221" t="str">
        <f t="shared" si="251"/>
        <v/>
      </c>
      <c r="AZ356" s="237" t="str">
        <f t="shared" si="252"/>
        <v/>
      </c>
      <c r="BA356" s="213" t="str">
        <f t="shared" si="253"/>
        <v/>
      </c>
      <c r="BB356" s="221" t="str">
        <f t="shared" si="254"/>
        <v/>
      </c>
      <c r="BC356" s="232" t="str">
        <f t="shared" si="255"/>
        <v/>
      </c>
      <c r="BD356" s="229" t="str">
        <f t="shared" si="256"/>
        <v/>
      </c>
      <c r="BE356" s="222" t="str">
        <f t="shared" si="257"/>
        <v/>
      </c>
      <c r="BF356" s="233" t="str">
        <f t="shared" si="258"/>
        <v/>
      </c>
      <c r="BG356" s="222" t="str">
        <f t="shared" si="259"/>
        <v/>
      </c>
      <c r="BH356" s="222" t="str">
        <f t="shared" si="260"/>
        <v/>
      </c>
      <c r="BI356" s="222" t="str">
        <f t="shared" si="261"/>
        <v/>
      </c>
      <c r="BJ356" s="213" t="str">
        <f t="shared" si="262"/>
        <v/>
      </c>
      <c r="BK356" s="221" t="str">
        <f t="shared" si="263"/>
        <v/>
      </c>
      <c r="BL356" s="232" t="str">
        <f t="shared" si="264"/>
        <v/>
      </c>
      <c r="BM356" s="228" t="str">
        <f t="shared" si="265"/>
        <v/>
      </c>
      <c r="BN356" s="221" t="str">
        <f t="shared" si="266"/>
        <v/>
      </c>
      <c r="BO356" s="232" t="str">
        <f t="shared" si="267"/>
        <v/>
      </c>
      <c r="BP356" s="221" t="str">
        <f t="shared" si="268"/>
        <v/>
      </c>
      <c r="BQ356" s="221" t="str">
        <f t="shared" si="269"/>
        <v/>
      </c>
      <c r="BR356" s="237" t="str">
        <f t="shared" si="270"/>
        <v/>
      </c>
    </row>
    <row r="357" spans="1:70" s="77" customFormat="1" ht="15" customHeight="1">
      <c r="A357" s="102"/>
      <c r="B357" s="102"/>
      <c r="C357" s="102"/>
      <c r="D357" s="144"/>
      <c r="E357" s="102"/>
      <c r="F357" s="150"/>
      <c r="G357" s="166"/>
      <c r="H357" s="180"/>
      <c r="I357" s="180"/>
      <c r="J357" s="166"/>
      <c r="K357" s="166"/>
      <c r="L357" s="166"/>
      <c r="M357" s="201"/>
      <c r="N357" s="201"/>
      <c r="O357" s="209"/>
      <c r="Q357" s="213" t="str">
        <f t="shared" ref="Q357:Q420" si="271">IF(A357="○",J357,"")</f>
        <v/>
      </c>
      <c r="R357" s="221" t="str">
        <f t="shared" ref="R357:R420" si="272">IF(A357="○",K357,"")</f>
        <v/>
      </c>
      <c r="S357" s="221" t="str">
        <f t="shared" ref="S357:S420" si="273">IF(A357="○",L357,"")</f>
        <v/>
      </c>
      <c r="T357" s="228" t="str">
        <f t="shared" ref="T357:T420" si="274">IF(AND(A357="○",M357="○"),J357,"")</f>
        <v/>
      </c>
      <c r="U357" s="221" t="str">
        <f t="shared" ref="U357:U420" si="275">IF(AND(A357="○",M357="○"),K357,"")</f>
        <v/>
      </c>
      <c r="V357" s="232" t="str">
        <f t="shared" ref="V357:V420" si="276">IF(AND(A357="○",M357="○"),L357,"")</f>
        <v/>
      </c>
      <c r="W357" s="221" t="str">
        <f t="shared" ref="W357:W420" si="277">IF(AND(A357="○",N357="○"),J357,"")</f>
        <v/>
      </c>
      <c r="X357" s="221" t="str">
        <f t="shared" ref="X357:X420" si="278">IF(AND(A357="○",N357="○"),K357,"")</f>
        <v/>
      </c>
      <c r="Y357" s="221" t="str">
        <f t="shared" ref="Y357:Y420" si="279">IF(AND(A357="○",N357="○"),L357,"")</f>
        <v/>
      </c>
      <c r="Z357" s="228" t="str">
        <f t="shared" ref="Z357:Z420" si="280">IF(F357="農振農用地以外",Q357,"")</f>
        <v/>
      </c>
      <c r="AA357" s="221" t="str">
        <f t="shared" ref="AA357:AA420" si="281">IF(F357="農振農用地以外",R357,"")</f>
        <v/>
      </c>
      <c r="AB357" s="237" t="str">
        <f t="shared" ref="AB357:AB420" si="282">IF(F357="農振農用地以外",S357,"")</f>
        <v/>
      </c>
      <c r="AC357" s="213" t="str">
        <f t="shared" ref="AC357:AC420" si="283">IF(B357="○",J357,"")</f>
        <v/>
      </c>
      <c r="AD357" s="221" t="str">
        <f t="shared" ref="AD357:AD420" si="284">IF(B357="○",K357,"")</f>
        <v/>
      </c>
      <c r="AE357" s="221" t="str">
        <f t="shared" ref="AE357:AE420" si="285">IF(B357="○",L357,"")</f>
        <v/>
      </c>
      <c r="AF357" s="228" t="str">
        <f t="shared" ref="AF357:AF420" si="286">IF(AND(B357="○",M357="○"),J357,"")</f>
        <v/>
      </c>
      <c r="AG357" s="221" t="str">
        <f t="shared" ref="AG357:AG420" si="287">IF(AND(B357="○",M357="○"),K357,"")</f>
        <v/>
      </c>
      <c r="AH357" s="232" t="str">
        <f t="shared" ref="AH357:AH420" si="288">IF(AND(B357="○",M357="○"),L357,"")</f>
        <v/>
      </c>
      <c r="AI357" s="221" t="str">
        <f t="shared" ref="AI357:AI420" si="289">IF(AND(B357="○",N357="○"),J357,"")</f>
        <v/>
      </c>
      <c r="AJ357" s="221" t="str">
        <f t="shared" ref="AJ357:AJ420" si="290">IF(AND(B357="○",N357="○"),K357,"")</f>
        <v/>
      </c>
      <c r="AK357" s="221" t="str">
        <f t="shared" ref="AK357:AK420" si="291">IF(AND(B357="○",N357="○"),L357,"")</f>
        <v/>
      </c>
      <c r="AL357" s="228" t="str">
        <f t="shared" ref="AL357:AL420" si="292">IF(F357="農振農用地以外",AC357,"")</f>
        <v/>
      </c>
      <c r="AM357" s="221" t="str">
        <f t="shared" ref="AM357:AM420" si="293">IF(F357="農振農用地以外",AD357,"")</f>
        <v/>
      </c>
      <c r="AN357" s="237" t="str">
        <f t="shared" ref="AN357:AN420" si="294">IF(F357="農振農用地以外",AE357,"")</f>
        <v/>
      </c>
      <c r="AO357" s="213" t="str">
        <f t="shared" ref="AO357:AO420" si="295">IF(AND(B357="○",E357="○"),J357,"")</f>
        <v/>
      </c>
      <c r="AP357" s="221" t="str">
        <f t="shared" ref="AP357:AP420" si="296">IF(AND(B357="○",E357="○"),K357,"")</f>
        <v/>
      </c>
      <c r="AQ357" s="221" t="str">
        <f t="shared" ref="AQ357:AQ420" si="297">IF(AND(B357="○",E357="○"),L357,"")</f>
        <v/>
      </c>
      <c r="AR357" s="228" t="str">
        <f t="shared" ref="AR357:AR420" si="298">IF(AND(B357="○",E357="○",M357="○"),J357,"")</f>
        <v/>
      </c>
      <c r="AS357" s="221" t="str">
        <f t="shared" ref="AS357:AS420" si="299">IF(AND(B357="○",E357="○",M357="○"),K357,"")</f>
        <v/>
      </c>
      <c r="AT357" s="232" t="str">
        <f t="shared" ref="AT357:AT420" si="300">IF(AND(B357="○",E357="○",M357="○"),L357,"")</f>
        <v/>
      </c>
      <c r="AU357" s="221" t="str">
        <f t="shared" ref="AU357:AU420" si="301">IF(AND(B357="○",N357="○",M357="○"),J357,"")</f>
        <v/>
      </c>
      <c r="AV357" s="221" t="str">
        <f t="shared" ref="AV357:AV420" si="302">IF(AND(B357="○",N357="○",M357="○"),K357,"")</f>
        <v/>
      </c>
      <c r="AW357" s="221" t="str">
        <f t="shared" ref="AW357:AW420" si="303">IF(AND(B357="○",N357="○",M357="○"),L357,"")</f>
        <v/>
      </c>
      <c r="AX357" s="228" t="str">
        <f t="shared" ref="AX357:AX420" si="304">IF(F357="農振農用地以外",AO357,"")</f>
        <v/>
      </c>
      <c r="AY357" s="221" t="str">
        <f t="shared" ref="AY357:AY420" si="305">IF(F357="農振農用地以外",AP357,"")</f>
        <v/>
      </c>
      <c r="AZ357" s="237" t="str">
        <f t="shared" ref="AZ357:AZ420" si="306">IF(F357="農振農用地以外",AQ357,"")</f>
        <v/>
      </c>
      <c r="BA357" s="213" t="str">
        <f t="shared" ref="BA357:BA420" si="307">IF(C357="○",J357,"")</f>
        <v/>
      </c>
      <c r="BB357" s="221" t="str">
        <f t="shared" ref="BB357:BB420" si="308">IF(C357="○",K357,"")</f>
        <v/>
      </c>
      <c r="BC357" s="232" t="str">
        <f t="shared" ref="BC357:BC420" si="309">IF(C357="○",L357,"")</f>
        <v/>
      </c>
      <c r="BD357" s="229" t="str">
        <f t="shared" ref="BD357:BD420" si="310">IF(AND(C357="○",M357="○"),J357,"")</f>
        <v/>
      </c>
      <c r="BE357" s="222" t="str">
        <f t="shared" ref="BE357:BE420" si="311">IF(AND(C357="○",M357="○"),K357,"")</f>
        <v/>
      </c>
      <c r="BF357" s="233" t="str">
        <f t="shared" ref="BF357:BF420" si="312">IF(AND(C357="○",M357="○"),L357,"")</f>
        <v/>
      </c>
      <c r="BG357" s="222" t="str">
        <f t="shared" ref="BG357:BG420" si="313">IF(AND(C357="○",N357="○"),J357,"")</f>
        <v/>
      </c>
      <c r="BH357" s="222" t="str">
        <f t="shared" ref="BH357:BH420" si="314">IF(AND(C357="○",N357="○"),K357,"")</f>
        <v/>
      </c>
      <c r="BI357" s="222" t="str">
        <f t="shared" ref="BI357:BI420" si="315">IF(AND(C357="○",N357="○"),L357,"")</f>
        <v/>
      </c>
      <c r="BJ357" s="213" t="str">
        <f t="shared" ref="BJ357:BJ420" si="316">IF(D357="○",J357,"")</f>
        <v/>
      </c>
      <c r="BK357" s="221" t="str">
        <f t="shared" ref="BK357:BK420" si="317">IF(D357="○",K357,"")</f>
        <v/>
      </c>
      <c r="BL357" s="232" t="str">
        <f t="shared" ref="BL357:BL420" si="318">IF(D357="○",L357,"")</f>
        <v/>
      </c>
      <c r="BM357" s="228" t="str">
        <f t="shared" ref="BM357:BM420" si="319">IF(AND(D357="○",M357="○"),J357,"")</f>
        <v/>
      </c>
      <c r="BN357" s="221" t="str">
        <f t="shared" ref="BN357:BN420" si="320">IF(AND(D357="○",M357="○"),K357,"")</f>
        <v/>
      </c>
      <c r="BO357" s="232" t="str">
        <f t="shared" ref="BO357:BO420" si="321">IF(AND(D357="○",M357="○"),L357,"")</f>
        <v/>
      </c>
      <c r="BP357" s="221" t="str">
        <f t="shared" ref="BP357:BP420" si="322">IF(AND(D357="○",N357="○"),J357,"")</f>
        <v/>
      </c>
      <c r="BQ357" s="221" t="str">
        <f t="shared" ref="BQ357:BQ420" si="323">IF(AND(D357="○",N357="○"),K357,"")</f>
        <v/>
      </c>
      <c r="BR357" s="237" t="str">
        <f t="shared" ref="BR357:BR420" si="324">IF(AND(D357="○",N357="○"),L357,"")</f>
        <v/>
      </c>
    </row>
    <row r="358" spans="1:70" s="77" customFormat="1" ht="15" customHeight="1">
      <c r="A358" s="102"/>
      <c r="B358" s="102"/>
      <c r="C358" s="102"/>
      <c r="D358" s="144"/>
      <c r="E358" s="102"/>
      <c r="F358" s="150"/>
      <c r="G358" s="166"/>
      <c r="H358" s="180"/>
      <c r="I358" s="180"/>
      <c r="J358" s="166"/>
      <c r="K358" s="166"/>
      <c r="L358" s="166"/>
      <c r="M358" s="201"/>
      <c r="N358" s="201"/>
      <c r="O358" s="209"/>
      <c r="Q358" s="213" t="str">
        <f t="shared" si="271"/>
        <v/>
      </c>
      <c r="R358" s="221" t="str">
        <f t="shared" si="272"/>
        <v/>
      </c>
      <c r="S358" s="221" t="str">
        <f t="shared" si="273"/>
        <v/>
      </c>
      <c r="T358" s="228" t="str">
        <f t="shared" si="274"/>
        <v/>
      </c>
      <c r="U358" s="221" t="str">
        <f t="shared" si="275"/>
        <v/>
      </c>
      <c r="V358" s="232" t="str">
        <f t="shared" si="276"/>
        <v/>
      </c>
      <c r="W358" s="221" t="str">
        <f t="shared" si="277"/>
        <v/>
      </c>
      <c r="X358" s="221" t="str">
        <f t="shared" si="278"/>
        <v/>
      </c>
      <c r="Y358" s="221" t="str">
        <f t="shared" si="279"/>
        <v/>
      </c>
      <c r="Z358" s="228" t="str">
        <f t="shared" si="280"/>
        <v/>
      </c>
      <c r="AA358" s="221" t="str">
        <f t="shared" si="281"/>
        <v/>
      </c>
      <c r="AB358" s="237" t="str">
        <f t="shared" si="282"/>
        <v/>
      </c>
      <c r="AC358" s="213" t="str">
        <f t="shared" si="283"/>
        <v/>
      </c>
      <c r="AD358" s="221" t="str">
        <f t="shared" si="284"/>
        <v/>
      </c>
      <c r="AE358" s="221" t="str">
        <f t="shared" si="285"/>
        <v/>
      </c>
      <c r="AF358" s="228" t="str">
        <f t="shared" si="286"/>
        <v/>
      </c>
      <c r="AG358" s="221" t="str">
        <f t="shared" si="287"/>
        <v/>
      </c>
      <c r="AH358" s="232" t="str">
        <f t="shared" si="288"/>
        <v/>
      </c>
      <c r="AI358" s="221" t="str">
        <f t="shared" si="289"/>
        <v/>
      </c>
      <c r="AJ358" s="221" t="str">
        <f t="shared" si="290"/>
        <v/>
      </c>
      <c r="AK358" s="221" t="str">
        <f t="shared" si="291"/>
        <v/>
      </c>
      <c r="AL358" s="228" t="str">
        <f t="shared" si="292"/>
        <v/>
      </c>
      <c r="AM358" s="221" t="str">
        <f t="shared" si="293"/>
        <v/>
      </c>
      <c r="AN358" s="237" t="str">
        <f t="shared" si="294"/>
        <v/>
      </c>
      <c r="AO358" s="213" t="str">
        <f t="shared" si="295"/>
        <v/>
      </c>
      <c r="AP358" s="221" t="str">
        <f t="shared" si="296"/>
        <v/>
      </c>
      <c r="AQ358" s="221" t="str">
        <f t="shared" si="297"/>
        <v/>
      </c>
      <c r="AR358" s="228" t="str">
        <f t="shared" si="298"/>
        <v/>
      </c>
      <c r="AS358" s="221" t="str">
        <f t="shared" si="299"/>
        <v/>
      </c>
      <c r="AT358" s="232" t="str">
        <f t="shared" si="300"/>
        <v/>
      </c>
      <c r="AU358" s="221" t="str">
        <f t="shared" si="301"/>
        <v/>
      </c>
      <c r="AV358" s="221" t="str">
        <f t="shared" si="302"/>
        <v/>
      </c>
      <c r="AW358" s="221" t="str">
        <f t="shared" si="303"/>
        <v/>
      </c>
      <c r="AX358" s="228" t="str">
        <f t="shared" si="304"/>
        <v/>
      </c>
      <c r="AY358" s="221" t="str">
        <f t="shared" si="305"/>
        <v/>
      </c>
      <c r="AZ358" s="237" t="str">
        <f t="shared" si="306"/>
        <v/>
      </c>
      <c r="BA358" s="213" t="str">
        <f t="shared" si="307"/>
        <v/>
      </c>
      <c r="BB358" s="221" t="str">
        <f t="shared" si="308"/>
        <v/>
      </c>
      <c r="BC358" s="232" t="str">
        <f t="shared" si="309"/>
        <v/>
      </c>
      <c r="BD358" s="229" t="str">
        <f t="shared" si="310"/>
        <v/>
      </c>
      <c r="BE358" s="222" t="str">
        <f t="shared" si="311"/>
        <v/>
      </c>
      <c r="BF358" s="233" t="str">
        <f t="shared" si="312"/>
        <v/>
      </c>
      <c r="BG358" s="222" t="str">
        <f t="shared" si="313"/>
        <v/>
      </c>
      <c r="BH358" s="222" t="str">
        <f t="shared" si="314"/>
        <v/>
      </c>
      <c r="BI358" s="222" t="str">
        <f t="shared" si="315"/>
        <v/>
      </c>
      <c r="BJ358" s="213" t="str">
        <f t="shared" si="316"/>
        <v/>
      </c>
      <c r="BK358" s="221" t="str">
        <f t="shared" si="317"/>
        <v/>
      </c>
      <c r="BL358" s="232" t="str">
        <f t="shared" si="318"/>
        <v/>
      </c>
      <c r="BM358" s="228" t="str">
        <f t="shared" si="319"/>
        <v/>
      </c>
      <c r="BN358" s="221" t="str">
        <f t="shared" si="320"/>
        <v/>
      </c>
      <c r="BO358" s="232" t="str">
        <f t="shared" si="321"/>
        <v/>
      </c>
      <c r="BP358" s="221" t="str">
        <f t="shared" si="322"/>
        <v/>
      </c>
      <c r="BQ358" s="221" t="str">
        <f t="shared" si="323"/>
        <v/>
      </c>
      <c r="BR358" s="237" t="str">
        <f t="shared" si="324"/>
        <v/>
      </c>
    </row>
    <row r="359" spans="1:70" s="77" customFormat="1" ht="15" customHeight="1">
      <c r="A359" s="102"/>
      <c r="B359" s="102"/>
      <c r="C359" s="102"/>
      <c r="D359" s="144"/>
      <c r="E359" s="102"/>
      <c r="F359" s="150"/>
      <c r="G359" s="166"/>
      <c r="H359" s="180"/>
      <c r="I359" s="180"/>
      <c r="J359" s="166"/>
      <c r="K359" s="166"/>
      <c r="L359" s="166"/>
      <c r="M359" s="201"/>
      <c r="N359" s="201"/>
      <c r="O359" s="209"/>
      <c r="Q359" s="213" t="str">
        <f t="shared" si="271"/>
        <v/>
      </c>
      <c r="R359" s="221" t="str">
        <f t="shared" si="272"/>
        <v/>
      </c>
      <c r="S359" s="221" t="str">
        <f t="shared" si="273"/>
        <v/>
      </c>
      <c r="T359" s="228" t="str">
        <f t="shared" si="274"/>
        <v/>
      </c>
      <c r="U359" s="221" t="str">
        <f t="shared" si="275"/>
        <v/>
      </c>
      <c r="V359" s="232" t="str">
        <f t="shared" si="276"/>
        <v/>
      </c>
      <c r="W359" s="221" t="str">
        <f t="shared" si="277"/>
        <v/>
      </c>
      <c r="X359" s="221" t="str">
        <f t="shared" si="278"/>
        <v/>
      </c>
      <c r="Y359" s="221" t="str">
        <f t="shared" si="279"/>
        <v/>
      </c>
      <c r="Z359" s="228" t="str">
        <f t="shared" si="280"/>
        <v/>
      </c>
      <c r="AA359" s="221" t="str">
        <f t="shared" si="281"/>
        <v/>
      </c>
      <c r="AB359" s="237" t="str">
        <f t="shared" si="282"/>
        <v/>
      </c>
      <c r="AC359" s="213" t="str">
        <f t="shared" si="283"/>
        <v/>
      </c>
      <c r="AD359" s="221" t="str">
        <f t="shared" si="284"/>
        <v/>
      </c>
      <c r="AE359" s="221" t="str">
        <f t="shared" si="285"/>
        <v/>
      </c>
      <c r="AF359" s="228" t="str">
        <f t="shared" si="286"/>
        <v/>
      </c>
      <c r="AG359" s="221" t="str">
        <f t="shared" si="287"/>
        <v/>
      </c>
      <c r="AH359" s="232" t="str">
        <f t="shared" si="288"/>
        <v/>
      </c>
      <c r="AI359" s="221" t="str">
        <f t="shared" si="289"/>
        <v/>
      </c>
      <c r="AJ359" s="221" t="str">
        <f t="shared" si="290"/>
        <v/>
      </c>
      <c r="AK359" s="221" t="str">
        <f t="shared" si="291"/>
        <v/>
      </c>
      <c r="AL359" s="228" t="str">
        <f t="shared" si="292"/>
        <v/>
      </c>
      <c r="AM359" s="221" t="str">
        <f t="shared" si="293"/>
        <v/>
      </c>
      <c r="AN359" s="237" t="str">
        <f t="shared" si="294"/>
        <v/>
      </c>
      <c r="AO359" s="213" t="str">
        <f t="shared" si="295"/>
        <v/>
      </c>
      <c r="AP359" s="221" t="str">
        <f t="shared" si="296"/>
        <v/>
      </c>
      <c r="AQ359" s="221" t="str">
        <f t="shared" si="297"/>
        <v/>
      </c>
      <c r="AR359" s="228" t="str">
        <f t="shared" si="298"/>
        <v/>
      </c>
      <c r="AS359" s="221" t="str">
        <f t="shared" si="299"/>
        <v/>
      </c>
      <c r="AT359" s="232" t="str">
        <f t="shared" si="300"/>
        <v/>
      </c>
      <c r="AU359" s="221" t="str">
        <f t="shared" si="301"/>
        <v/>
      </c>
      <c r="AV359" s="221" t="str">
        <f t="shared" si="302"/>
        <v/>
      </c>
      <c r="AW359" s="221" t="str">
        <f t="shared" si="303"/>
        <v/>
      </c>
      <c r="AX359" s="228" t="str">
        <f t="shared" si="304"/>
        <v/>
      </c>
      <c r="AY359" s="221" t="str">
        <f t="shared" si="305"/>
        <v/>
      </c>
      <c r="AZ359" s="237" t="str">
        <f t="shared" si="306"/>
        <v/>
      </c>
      <c r="BA359" s="213" t="str">
        <f t="shared" si="307"/>
        <v/>
      </c>
      <c r="BB359" s="221" t="str">
        <f t="shared" si="308"/>
        <v/>
      </c>
      <c r="BC359" s="232" t="str">
        <f t="shared" si="309"/>
        <v/>
      </c>
      <c r="BD359" s="229" t="str">
        <f t="shared" si="310"/>
        <v/>
      </c>
      <c r="BE359" s="222" t="str">
        <f t="shared" si="311"/>
        <v/>
      </c>
      <c r="BF359" s="233" t="str">
        <f t="shared" si="312"/>
        <v/>
      </c>
      <c r="BG359" s="222" t="str">
        <f t="shared" si="313"/>
        <v/>
      </c>
      <c r="BH359" s="222" t="str">
        <f t="shared" si="314"/>
        <v/>
      </c>
      <c r="BI359" s="222" t="str">
        <f t="shared" si="315"/>
        <v/>
      </c>
      <c r="BJ359" s="213" t="str">
        <f t="shared" si="316"/>
        <v/>
      </c>
      <c r="BK359" s="221" t="str">
        <f t="shared" si="317"/>
        <v/>
      </c>
      <c r="BL359" s="232" t="str">
        <f t="shared" si="318"/>
        <v/>
      </c>
      <c r="BM359" s="228" t="str">
        <f t="shared" si="319"/>
        <v/>
      </c>
      <c r="BN359" s="221" t="str">
        <f t="shared" si="320"/>
        <v/>
      </c>
      <c r="BO359" s="232" t="str">
        <f t="shared" si="321"/>
        <v/>
      </c>
      <c r="BP359" s="221" t="str">
        <f t="shared" si="322"/>
        <v/>
      </c>
      <c r="BQ359" s="221" t="str">
        <f t="shared" si="323"/>
        <v/>
      </c>
      <c r="BR359" s="237" t="str">
        <f t="shared" si="324"/>
        <v/>
      </c>
    </row>
    <row r="360" spans="1:70" s="77" customFormat="1" ht="15" customHeight="1">
      <c r="A360" s="102"/>
      <c r="B360" s="102"/>
      <c r="C360" s="102"/>
      <c r="D360" s="144"/>
      <c r="E360" s="102"/>
      <c r="F360" s="150"/>
      <c r="G360" s="166"/>
      <c r="H360" s="180"/>
      <c r="I360" s="180"/>
      <c r="J360" s="166"/>
      <c r="K360" s="166"/>
      <c r="L360" s="166"/>
      <c r="M360" s="201"/>
      <c r="N360" s="201"/>
      <c r="O360" s="209"/>
      <c r="Q360" s="213" t="str">
        <f t="shared" si="271"/>
        <v/>
      </c>
      <c r="R360" s="221" t="str">
        <f t="shared" si="272"/>
        <v/>
      </c>
      <c r="S360" s="221" t="str">
        <f t="shared" si="273"/>
        <v/>
      </c>
      <c r="T360" s="228" t="str">
        <f t="shared" si="274"/>
        <v/>
      </c>
      <c r="U360" s="221" t="str">
        <f t="shared" si="275"/>
        <v/>
      </c>
      <c r="V360" s="232" t="str">
        <f t="shared" si="276"/>
        <v/>
      </c>
      <c r="W360" s="221" t="str">
        <f t="shared" si="277"/>
        <v/>
      </c>
      <c r="X360" s="221" t="str">
        <f t="shared" si="278"/>
        <v/>
      </c>
      <c r="Y360" s="221" t="str">
        <f t="shared" si="279"/>
        <v/>
      </c>
      <c r="Z360" s="228" t="str">
        <f t="shared" si="280"/>
        <v/>
      </c>
      <c r="AA360" s="221" t="str">
        <f t="shared" si="281"/>
        <v/>
      </c>
      <c r="AB360" s="237" t="str">
        <f t="shared" si="282"/>
        <v/>
      </c>
      <c r="AC360" s="213" t="str">
        <f t="shared" si="283"/>
        <v/>
      </c>
      <c r="AD360" s="221" t="str">
        <f t="shared" si="284"/>
        <v/>
      </c>
      <c r="AE360" s="221" t="str">
        <f t="shared" si="285"/>
        <v/>
      </c>
      <c r="AF360" s="228" t="str">
        <f t="shared" si="286"/>
        <v/>
      </c>
      <c r="AG360" s="221" t="str">
        <f t="shared" si="287"/>
        <v/>
      </c>
      <c r="AH360" s="232" t="str">
        <f t="shared" si="288"/>
        <v/>
      </c>
      <c r="AI360" s="221" t="str">
        <f t="shared" si="289"/>
        <v/>
      </c>
      <c r="AJ360" s="221" t="str">
        <f t="shared" si="290"/>
        <v/>
      </c>
      <c r="AK360" s="221" t="str">
        <f t="shared" si="291"/>
        <v/>
      </c>
      <c r="AL360" s="228" t="str">
        <f t="shared" si="292"/>
        <v/>
      </c>
      <c r="AM360" s="221" t="str">
        <f t="shared" si="293"/>
        <v/>
      </c>
      <c r="AN360" s="237" t="str">
        <f t="shared" si="294"/>
        <v/>
      </c>
      <c r="AO360" s="213" t="str">
        <f t="shared" si="295"/>
        <v/>
      </c>
      <c r="AP360" s="221" t="str">
        <f t="shared" si="296"/>
        <v/>
      </c>
      <c r="AQ360" s="221" t="str">
        <f t="shared" si="297"/>
        <v/>
      </c>
      <c r="AR360" s="228" t="str">
        <f t="shared" si="298"/>
        <v/>
      </c>
      <c r="AS360" s="221" t="str">
        <f t="shared" si="299"/>
        <v/>
      </c>
      <c r="AT360" s="232" t="str">
        <f t="shared" si="300"/>
        <v/>
      </c>
      <c r="AU360" s="221" t="str">
        <f t="shared" si="301"/>
        <v/>
      </c>
      <c r="AV360" s="221" t="str">
        <f t="shared" si="302"/>
        <v/>
      </c>
      <c r="AW360" s="221" t="str">
        <f t="shared" si="303"/>
        <v/>
      </c>
      <c r="AX360" s="228" t="str">
        <f t="shared" si="304"/>
        <v/>
      </c>
      <c r="AY360" s="221" t="str">
        <f t="shared" si="305"/>
        <v/>
      </c>
      <c r="AZ360" s="237" t="str">
        <f t="shared" si="306"/>
        <v/>
      </c>
      <c r="BA360" s="213" t="str">
        <f t="shared" si="307"/>
        <v/>
      </c>
      <c r="BB360" s="221" t="str">
        <f t="shared" si="308"/>
        <v/>
      </c>
      <c r="BC360" s="232" t="str">
        <f t="shared" si="309"/>
        <v/>
      </c>
      <c r="BD360" s="229" t="str">
        <f t="shared" si="310"/>
        <v/>
      </c>
      <c r="BE360" s="222" t="str">
        <f t="shared" si="311"/>
        <v/>
      </c>
      <c r="BF360" s="233" t="str">
        <f t="shared" si="312"/>
        <v/>
      </c>
      <c r="BG360" s="222" t="str">
        <f t="shared" si="313"/>
        <v/>
      </c>
      <c r="BH360" s="222" t="str">
        <f t="shared" si="314"/>
        <v/>
      </c>
      <c r="BI360" s="222" t="str">
        <f t="shared" si="315"/>
        <v/>
      </c>
      <c r="BJ360" s="213" t="str">
        <f t="shared" si="316"/>
        <v/>
      </c>
      <c r="BK360" s="221" t="str">
        <f t="shared" si="317"/>
        <v/>
      </c>
      <c r="BL360" s="232" t="str">
        <f t="shared" si="318"/>
        <v/>
      </c>
      <c r="BM360" s="228" t="str">
        <f t="shared" si="319"/>
        <v/>
      </c>
      <c r="BN360" s="221" t="str">
        <f t="shared" si="320"/>
        <v/>
      </c>
      <c r="BO360" s="232" t="str">
        <f t="shared" si="321"/>
        <v/>
      </c>
      <c r="BP360" s="221" t="str">
        <f t="shared" si="322"/>
        <v/>
      </c>
      <c r="BQ360" s="221" t="str">
        <f t="shared" si="323"/>
        <v/>
      </c>
      <c r="BR360" s="237" t="str">
        <f t="shared" si="324"/>
        <v/>
      </c>
    </row>
    <row r="361" spans="1:70" s="77" customFormat="1" ht="15" customHeight="1">
      <c r="A361" s="102"/>
      <c r="B361" s="102"/>
      <c r="C361" s="102"/>
      <c r="D361" s="144"/>
      <c r="E361" s="102"/>
      <c r="F361" s="150"/>
      <c r="G361" s="166"/>
      <c r="H361" s="180"/>
      <c r="I361" s="180"/>
      <c r="J361" s="166"/>
      <c r="K361" s="166"/>
      <c r="L361" s="166"/>
      <c r="M361" s="201"/>
      <c r="N361" s="201"/>
      <c r="O361" s="209"/>
      <c r="Q361" s="213" t="str">
        <f t="shared" si="271"/>
        <v/>
      </c>
      <c r="R361" s="221" t="str">
        <f t="shared" si="272"/>
        <v/>
      </c>
      <c r="S361" s="221" t="str">
        <f t="shared" si="273"/>
        <v/>
      </c>
      <c r="T361" s="228" t="str">
        <f t="shared" si="274"/>
        <v/>
      </c>
      <c r="U361" s="221" t="str">
        <f t="shared" si="275"/>
        <v/>
      </c>
      <c r="V361" s="232" t="str">
        <f t="shared" si="276"/>
        <v/>
      </c>
      <c r="W361" s="221" t="str">
        <f t="shared" si="277"/>
        <v/>
      </c>
      <c r="X361" s="221" t="str">
        <f t="shared" si="278"/>
        <v/>
      </c>
      <c r="Y361" s="221" t="str">
        <f t="shared" si="279"/>
        <v/>
      </c>
      <c r="Z361" s="228" t="str">
        <f t="shared" si="280"/>
        <v/>
      </c>
      <c r="AA361" s="221" t="str">
        <f t="shared" si="281"/>
        <v/>
      </c>
      <c r="AB361" s="237" t="str">
        <f t="shared" si="282"/>
        <v/>
      </c>
      <c r="AC361" s="213" t="str">
        <f t="shared" si="283"/>
        <v/>
      </c>
      <c r="AD361" s="221" t="str">
        <f t="shared" si="284"/>
        <v/>
      </c>
      <c r="AE361" s="221" t="str">
        <f t="shared" si="285"/>
        <v/>
      </c>
      <c r="AF361" s="228" t="str">
        <f t="shared" si="286"/>
        <v/>
      </c>
      <c r="AG361" s="221" t="str">
        <f t="shared" si="287"/>
        <v/>
      </c>
      <c r="AH361" s="232" t="str">
        <f t="shared" si="288"/>
        <v/>
      </c>
      <c r="AI361" s="221" t="str">
        <f t="shared" si="289"/>
        <v/>
      </c>
      <c r="AJ361" s="221" t="str">
        <f t="shared" si="290"/>
        <v/>
      </c>
      <c r="AK361" s="221" t="str">
        <f t="shared" si="291"/>
        <v/>
      </c>
      <c r="AL361" s="228" t="str">
        <f t="shared" si="292"/>
        <v/>
      </c>
      <c r="AM361" s="221" t="str">
        <f t="shared" si="293"/>
        <v/>
      </c>
      <c r="AN361" s="237" t="str">
        <f t="shared" si="294"/>
        <v/>
      </c>
      <c r="AO361" s="213" t="str">
        <f t="shared" si="295"/>
        <v/>
      </c>
      <c r="AP361" s="221" t="str">
        <f t="shared" si="296"/>
        <v/>
      </c>
      <c r="AQ361" s="221" t="str">
        <f t="shared" si="297"/>
        <v/>
      </c>
      <c r="AR361" s="228" t="str">
        <f t="shared" si="298"/>
        <v/>
      </c>
      <c r="AS361" s="221" t="str">
        <f t="shared" si="299"/>
        <v/>
      </c>
      <c r="AT361" s="232" t="str">
        <f t="shared" si="300"/>
        <v/>
      </c>
      <c r="AU361" s="221" t="str">
        <f t="shared" si="301"/>
        <v/>
      </c>
      <c r="AV361" s="221" t="str">
        <f t="shared" si="302"/>
        <v/>
      </c>
      <c r="AW361" s="221" t="str">
        <f t="shared" si="303"/>
        <v/>
      </c>
      <c r="AX361" s="228" t="str">
        <f t="shared" si="304"/>
        <v/>
      </c>
      <c r="AY361" s="221" t="str">
        <f t="shared" si="305"/>
        <v/>
      </c>
      <c r="AZ361" s="237" t="str">
        <f t="shared" si="306"/>
        <v/>
      </c>
      <c r="BA361" s="213" t="str">
        <f t="shared" si="307"/>
        <v/>
      </c>
      <c r="BB361" s="221" t="str">
        <f t="shared" si="308"/>
        <v/>
      </c>
      <c r="BC361" s="232" t="str">
        <f t="shared" si="309"/>
        <v/>
      </c>
      <c r="BD361" s="229" t="str">
        <f t="shared" si="310"/>
        <v/>
      </c>
      <c r="BE361" s="222" t="str">
        <f t="shared" si="311"/>
        <v/>
      </c>
      <c r="BF361" s="233" t="str">
        <f t="shared" si="312"/>
        <v/>
      </c>
      <c r="BG361" s="222" t="str">
        <f t="shared" si="313"/>
        <v/>
      </c>
      <c r="BH361" s="222" t="str">
        <f t="shared" si="314"/>
        <v/>
      </c>
      <c r="BI361" s="222" t="str">
        <f t="shared" si="315"/>
        <v/>
      </c>
      <c r="BJ361" s="213" t="str">
        <f t="shared" si="316"/>
        <v/>
      </c>
      <c r="BK361" s="221" t="str">
        <f t="shared" si="317"/>
        <v/>
      </c>
      <c r="BL361" s="232" t="str">
        <f t="shared" si="318"/>
        <v/>
      </c>
      <c r="BM361" s="228" t="str">
        <f t="shared" si="319"/>
        <v/>
      </c>
      <c r="BN361" s="221" t="str">
        <f t="shared" si="320"/>
        <v/>
      </c>
      <c r="BO361" s="232" t="str">
        <f t="shared" si="321"/>
        <v/>
      </c>
      <c r="BP361" s="221" t="str">
        <f t="shared" si="322"/>
        <v/>
      </c>
      <c r="BQ361" s="221" t="str">
        <f t="shared" si="323"/>
        <v/>
      </c>
      <c r="BR361" s="237" t="str">
        <f t="shared" si="324"/>
        <v/>
      </c>
    </row>
    <row r="362" spans="1:70" s="77" customFormat="1" ht="15" customHeight="1">
      <c r="A362" s="102"/>
      <c r="B362" s="102"/>
      <c r="C362" s="102"/>
      <c r="D362" s="144"/>
      <c r="E362" s="102"/>
      <c r="F362" s="150"/>
      <c r="G362" s="166"/>
      <c r="H362" s="180"/>
      <c r="I362" s="180"/>
      <c r="J362" s="166"/>
      <c r="K362" s="166"/>
      <c r="L362" s="166"/>
      <c r="M362" s="201"/>
      <c r="N362" s="201"/>
      <c r="O362" s="209"/>
      <c r="Q362" s="213" t="str">
        <f t="shared" si="271"/>
        <v/>
      </c>
      <c r="R362" s="221" t="str">
        <f t="shared" si="272"/>
        <v/>
      </c>
      <c r="S362" s="221" t="str">
        <f t="shared" si="273"/>
        <v/>
      </c>
      <c r="T362" s="228" t="str">
        <f t="shared" si="274"/>
        <v/>
      </c>
      <c r="U362" s="221" t="str">
        <f t="shared" si="275"/>
        <v/>
      </c>
      <c r="V362" s="232" t="str">
        <f t="shared" si="276"/>
        <v/>
      </c>
      <c r="W362" s="221" t="str">
        <f t="shared" si="277"/>
        <v/>
      </c>
      <c r="X362" s="221" t="str">
        <f t="shared" si="278"/>
        <v/>
      </c>
      <c r="Y362" s="221" t="str">
        <f t="shared" si="279"/>
        <v/>
      </c>
      <c r="Z362" s="228" t="str">
        <f t="shared" si="280"/>
        <v/>
      </c>
      <c r="AA362" s="221" t="str">
        <f t="shared" si="281"/>
        <v/>
      </c>
      <c r="AB362" s="237" t="str">
        <f t="shared" si="282"/>
        <v/>
      </c>
      <c r="AC362" s="213" t="str">
        <f t="shared" si="283"/>
        <v/>
      </c>
      <c r="AD362" s="221" t="str">
        <f t="shared" si="284"/>
        <v/>
      </c>
      <c r="AE362" s="221" t="str">
        <f t="shared" si="285"/>
        <v/>
      </c>
      <c r="AF362" s="228" t="str">
        <f t="shared" si="286"/>
        <v/>
      </c>
      <c r="AG362" s="221" t="str">
        <f t="shared" si="287"/>
        <v/>
      </c>
      <c r="AH362" s="232" t="str">
        <f t="shared" si="288"/>
        <v/>
      </c>
      <c r="AI362" s="221" t="str">
        <f t="shared" si="289"/>
        <v/>
      </c>
      <c r="AJ362" s="221" t="str">
        <f t="shared" si="290"/>
        <v/>
      </c>
      <c r="AK362" s="221" t="str">
        <f t="shared" si="291"/>
        <v/>
      </c>
      <c r="AL362" s="228" t="str">
        <f t="shared" si="292"/>
        <v/>
      </c>
      <c r="AM362" s="221" t="str">
        <f t="shared" si="293"/>
        <v/>
      </c>
      <c r="AN362" s="237" t="str">
        <f t="shared" si="294"/>
        <v/>
      </c>
      <c r="AO362" s="213" t="str">
        <f t="shared" si="295"/>
        <v/>
      </c>
      <c r="AP362" s="221" t="str">
        <f t="shared" si="296"/>
        <v/>
      </c>
      <c r="AQ362" s="221" t="str">
        <f t="shared" si="297"/>
        <v/>
      </c>
      <c r="AR362" s="228" t="str">
        <f t="shared" si="298"/>
        <v/>
      </c>
      <c r="AS362" s="221" t="str">
        <f t="shared" si="299"/>
        <v/>
      </c>
      <c r="AT362" s="232" t="str">
        <f t="shared" si="300"/>
        <v/>
      </c>
      <c r="AU362" s="221" t="str">
        <f t="shared" si="301"/>
        <v/>
      </c>
      <c r="AV362" s="221" t="str">
        <f t="shared" si="302"/>
        <v/>
      </c>
      <c r="AW362" s="221" t="str">
        <f t="shared" si="303"/>
        <v/>
      </c>
      <c r="AX362" s="228" t="str">
        <f t="shared" si="304"/>
        <v/>
      </c>
      <c r="AY362" s="221" t="str">
        <f t="shared" si="305"/>
        <v/>
      </c>
      <c r="AZ362" s="237" t="str">
        <f t="shared" si="306"/>
        <v/>
      </c>
      <c r="BA362" s="213" t="str">
        <f t="shared" si="307"/>
        <v/>
      </c>
      <c r="BB362" s="221" t="str">
        <f t="shared" si="308"/>
        <v/>
      </c>
      <c r="BC362" s="232" t="str">
        <f t="shared" si="309"/>
        <v/>
      </c>
      <c r="BD362" s="229" t="str">
        <f t="shared" si="310"/>
        <v/>
      </c>
      <c r="BE362" s="222" t="str">
        <f t="shared" si="311"/>
        <v/>
      </c>
      <c r="BF362" s="233" t="str">
        <f t="shared" si="312"/>
        <v/>
      </c>
      <c r="BG362" s="222" t="str">
        <f t="shared" si="313"/>
        <v/>
      </c>
      <c r="BH362" s="222" t="str">
        <f t="shared" si="314"/>
        <v/>
      </c>
      <c r="BI362" s="222" t="str">
        <f t="shared" si="315"/>
        <v/>
      </c>
      <c r="BJ362" s="213" t="str">
        <f t="shared" si="316"/>
        <v/>
      </c>
      <c r="BK362" s="221" t="str">
        <f t="shared" si="317"/>
        <v/>
      </c>
      <c r="BL362" s="232" t="str">
        <f t="shared" si="318"/>
        <v/>
      </c>
      <c r="BM362" s="228" t="str">
        <f t="shared" si="319"/>
        <v/>
      </c>
      <c r="BN362" s="221" t="str">
        <f t="shared" si="320"/>
        <v/>
      </c>
      <c r="BO362" s="232" t="str">
        <f t="shared" si="321"/>
        <v/>
      </c>
      <c r="BP362" s="221" t="str">
        <f t="shared" si="322"/>
        <v/>
      </c>
      <c r="BQ362" s="221" t="str">
        <f t="shared" si="323"/>
        <v/>
      </c>
      <c r="BR362" s="237" t="str">
        <f t="shared" si="324"/>
        <v/>
      </c>
    </row>
    <row r="363" spans="1:70" s="77" customFormat="1" ht="15" customHeight="1">
      <c r="A363" s="102"/>
      <c r="B363" s="102"/>
      <c r="C363" s="102"/>
      <c r="D363" s="144"/>
      <c r="E363" s="102"/>
      <c r="F363" s="150"/>
      <c r="G363" s="166"/>
      <c r="H363" s="180"/>
      <c r="I363" s="180"/>
      <c r="J363" s="166"/>
      <c r="K363" s="166"/>
      <c r="L363" s="166"/>
      <c r="M363" s="201"/>
      <c r="N363" s="201"/>
      <c r="O363" s="209"/>
      <c r="Q363" s="213" t="str">
        <f t="shared" si="271"/>
        <v/>
      </c>
      <c r="R363" s="221" t="str">
        <f t="shared" si="272"/>
        <v/>
      </c>
      <c r="S363" s="221" t="str">
        <f t="shared" si="273"/>
        <v/>
      </c>
      <c r="T363" s="228" t="str">
        <f t="shared" si="274"/>
        <v/>
      </c>
      <c r="U363" s="221" t="str">
        <f t="shared" si="275"/>
        <v/>
      </c>
      <c r="V363" s="232" t="str">
        <f t="shared" si="276"/>
        <v/>
      </c>
      <c r="W363" s="221" t="str">
        <f t="shared" si="277"/>
        <v/>
      </c>
      <c r="X363" s="221" t="str">
        <f t="shared" si="278"/>
        <v/>
      </c>
      <c r="Y363" s="221" t="str">
        <f t="shared" si="279"/>
        <v/>
      </c>
      <c r="Z363" s="228" t="str">
        <f t="shared" si="280"/>
        <v/>
      </c>
      <c r="AA363" s="221" t="str">
        <f t="shared" si="281"/>
        <v/>
      </c>
      <c r="AB363" s="237" t="str">
        <f t="shared" si="282"/>
        <v/>
      </c>
      <c r="AC363" s="213" t="str">
        <f t="shared" si="283"/>
        <v/>
      </c>
      <c r="AD363" s="221" t="str">
        <f t="shared" si="284"/>
        <v/>
      </c>
      <c r="AE363" s="221" t="str">
        <f t="shared" si="285"/>
        <v/>
      </c>
      <c r="AF363" s="228" t="str">
        <f t="shared" si="286"/>
        <v/>
      </c>
      <c r="AG363" s="221" t="str">
        <f t="shared" si="287"/>
        <v/>
      </c>
      <c r="AH363" s="232" t="str">
        <f t="shared" si="288"/>
        <v/>
      </c>
      <c r="AI363" s="221" t="str">
        <f t="shared" si="289"/>
        <v/>
      </c>
      <c r="AJ363" s="221" t="str">
        <f t="shared" si="290"/>
        <v/>
      </c>
      <c r="AK363" s="221" t="str">
        <f t="shared" si="291"/>
        <v/>
      </c>
      <c r="AL363" s="228" t="str">
        <f t="shared" si="292"/>
        <v/>
      </c>
      <c r="AM363" s="221" t="str">
        <f t="shared" si="293"/>
        <v/>
      </c>
      <c r="AN363" s="237" t="str">
        <f t="shared" si="294"/>
        <v/>
      </c>
      <c r="AO363" s="213" t="str">
        <f t="shared" si="295"/>
        <v/>
      </c>
      <c r="AP363" s="221" t="str">
        <f t="shared" si="296"/>
        <v/>
      </c>
      <c r="AQ363" s="221" t="str">
        <f t="shared" si="297"/>
        <v/>
      </c>
      <c r="AR363" s="228" t="str">
        <f t="shared" si="298"/>
        <v/>
      </c>
      <c r="AS363" s="221" t="str">
        <f t="shared" si="299"/>
        <v/>
      </c>
      <c r="AT363" s="232" t="str">
        <f t="shared" si="300"/>
        <v/>
      </c>
      <c r="AU363" s="221" t="str">
        <f t="shared" si="301"/>
        <v/>
      </c>
      <c r="AV363" s="221" t="str">
        <f t="shared" si="302"/>
        <v/>
      </c>
      <c r="AW363" s="221" t="str">
        <f t="shared" si="303"/>
        <v/>
      </c>
      <c r="AX363" s="228" t="str">
        <f t="shared" si="304"/>
        <v/>
      </c>
      <c r="AY363" s="221" t="str">
        <f t="shared" si="305"/>
        <v/>
      </c>
      <c r="AZ363" s="237" t="str">
        <f t="shared" si="306"/>
        <v/>
      </c>
      <c r="BA363" s="213" t="str">
        <f t="shared" si="307"/>
        <v/>
      </c>
      <c r="BB363" s="221" t="str">
        <f t="shared" si="308"/>
        <v/>
      </c>
      <c r="BC363" s="232" t="str">
        <f t="shared" si="309"/>
        <v/>
      </c>
      <c r="BD363" s="229" t="str">
        <f t="shared" si="310"/>
        <v/>
      </c>
      <c r="BE363" s="222" t="str">
        <f t="shared" si="311"/>
        <v/>
      </c>
      <c r="BF363" s="233" t="str">
        <f t="shared" si="312"/>
        <v/>
      </c>
      <c r="BG363" s="222" t="str">
        <f t="shared" si="313"/>
        <v/>
      </c>
      <c r="BH363" s="222" t="str">
        <f t="shared" si="314"/>
        <v/>
      </c>
      <c r="BI363" s="222" t="str">
        <f t="shared" si="315"/>
        <v/>
      </c>
      <c r="BJ363" s="213" t="str">
        <f t="shared" si="316"/>
        <v/>
      </c>
      <c r="BK363" s="221" t="str">
        <f t="shared" si="317"/>
        <v/>
      </c>
      <c r="BL363" s="232" t="str">
        <f t="shared" si="318"/>
        <v/>
      </c>
      <c r="BM363" s="228" t="str">
        <f t="shared" si="319"/>
        <v/>
      </c>
      <c r="BN363" s="221" t="str">
        <f t="shared" si="320"/>
        <v/>
      </c>
      <c r="BO363" s="232" t="str">
        <f t="shared" si="321"/>
        <v/>
      </c>
      <c r="BP363" s="221" t="str">
        <f t="shared" si="322"/>
        <v/>
      </c>
      <c r="BQ363" s="221" t="str">
        <f t="shared" si="323"/>
        <v/>
      </c>
      <c r="BR363" s="237" t="str">
        <f t="shared" si="324"/>
        <v/>
      </c>
    </row>
    <row r="364" spans="1:70" s="77" customFormat="1" ht="15" customHeight="1">
      <c r="A364" s="102"/>
      <c r="B364" s="102"/>
      <c r="C364" s="102"/>
      <c r="D364" s="144"/>
      <c r="E364" s="102"/>
      <c r="F364" s="150"/>
      <c r="G364" s="166"/>
      <c r="H364" s="180"/>
      <c r="I364" s="180"/>
      <c r="J364" s="166"/>
      <c r="K364" s="166"/>
      <c r="L364" s="166"/>
      <c r="M364" s="201"/>
      <c r="N364" s="201"/>
      <c r="O364" s="209"/>
      <c r="Q364" s="213" t="str">
        <f t="shared" si="271"/>
        <v/>
      </c>
      <c r="R364" s="221" t="str">
        <f t="shared" si="272"/>
        <v/>
      </c>
      <c r="S364" s="221" t="str">
        <f t="shared" si="273"/>
        <v/>
      </c>
      <c r="T364" s="228" t="str">
        <f t="shared" si="274"/>
        <v/>
      </c>
      <c r="U364" s="221" t="str">
        <f t="shared" si="275"/>
        <v/>
      </c>
      <c r="V364" s="232" t="str">
        <f t="shared" si="276"/>
        <v/>
      </c>
      <c r="W364" s="221" t="str">
        <f t="shared" si="277"/>
        <v/>
      </c>
      <c r="X364" s="221" t="str">
        <f t="shared" si="278"/>
        <v/>
      </c>
      <c r="Y364" s="221" t="str">
        <f t="shared" si="279"/>
        <v/>
      </c>
      <c r="Z364" s="228" t="str">
        <f t="shared" si="280"/>
        <v/>
      </c>
      <c r="AA364" s="221" t="str">
        <f t="shared" si="281"/>
        <v/>
      </c>
      <c r="AB364" s="237" t="str">
        <f t="shared" si="282"/>
        <v/>
      </c>
      <c r="AC364" s="213" t="str">
        <f t="shared" si="283"/>
        <v/>
      </c>
      <c r="AD364" s="221" t="str">
        <f t="shared" si="284"/>
        <v/>
      </c>
      <c r="AE364" s="221" t="str">
        <f t="shared" si="285"/>
        <v/>
      </c>
      <c r="AF364" s="228" t="str">
        <f t="shared" si="286"/>
        <v/>
      </c>
      <c r="AG364" s="221" t="str">
        <f t="shared" si="287"/>
        <v/>
      </c>
      <c r="AH364" s="232" t="str">
        <f t="shared" si="288"/>
        <v/>
      </c>
      <c r="AI364" s="221" t="str">
        <f t="shared" si="289"/>
        <v/>
      </c>
      <c r="AJ364" s="221" t="str">
        <f t="shared" si="290"/>
        <v/>
      </c>
      <c r="AK364" s="221" t="str">
        <f t="shared" si="291"/>
        <v/>
      </c>
      <c r="AL364" s="228" t="str">
        <f t="shared" si="292"/>
        <v/>
      </c>
      <c r="AM364" s="221" t="str">
        <f t="shared" si="293"/>
        <v/>
      </c>
      <c r="AN364" s="237" t="str">
        <f t="shared" si="294"/>
        <v/>
      </c>
      <c r="AO364" s="213" t="str">
        <f t="shared" si="295"/>
        <v/>
      </c>
      <c r="AP364" s="221" t="str">
        <f t="shared" si="296"/>
        <v/>
      </c>
      <c r="AQ364" s="221" t="str">
        <f t="shared" si="297"/>
        <v/>
      </c>
      <c r="AR364" s="228" t="str">
        <f t="shared" si="298"/>
        <v/>
      </c>
      <c r="AS364" s="221" t="str">
        <f t="shared" si="299"/>
        <v/>
      </c>
      <c r="AT364" s="232" t="str">
        <f t="shared" si="300"/>
        <v/>
      </c>
      <c r="AU364" s="221" t="str">
        <f t="shared" si="301"/>
        <v/>
      </c>
      <c r="AV364" s="221" t="str">
        <f t="shared" si="302"/>
        <v/>
      </c>
      <c r="AW364" s="221" t="str">
        <f t="shared" si="303"/>
        <v/>
      </c>
      <c r="AX364" s="228" t="str">
        <f t="shared" si="304"/>
        <v/>
      </c>
      <c r="AY364" s="221" t="str">
        <f t="shared" si="305"/>
        <v/>
      </c>
      <c r="AZ364" s="237" t="str">
        <f t="shared" si="306"/>
        <v/>
      </c>
      <c r="BA364" s="213" t="str">
        <f t="shared" si="307"/>
        <v/>
      </c>
      <c r="BB364" s="221" t="str">
        <f t="shared" si="308"/>
        <v/>
      </c>
      <c r="BC364" s="232" t="str">
        <f t="shared" si="309"/>
        <v/>
      </c>
      <c r="BD364" s="229" t="str">
        <f t="shared" si="310"/>
        <v/>
      </c>
      <c r="BE364" s="222" t="str">
        <f t="shared" si="311"/>
        <v/>
      </c>
      <c r="BF364" s="233" t="str">
        <f t="shared" si="312"/>
        <v/>
      </c>
      <c r="BG364" s="222" t="str">
        <f t="shared" si="313"/>
        <v/>
      </c>
      <c r="BH364" s="222" t="str">
        <f t="shared" si="314"/>
        <v/>
      </c>
      <c r="BI364" s="222" t="str">
        <f t="shared" si="315"/>
        <v/>
      </c>
      <c r="BJ364" s="213" t="str">
        <f t="shared" si="316"/>
        <v/>
      </c>
      <c r="BK364" s="221" t="str">
        <f t="shared" si="317"/>
        <v/>
      </c>
      <c r="BL364" s="232" t="str">
        <f t="shared" si="318"/>
        <v/>
      </c>
      <c r="BM364" s="228" t="str">
        <f t="shared" si="319"/>
        <v/>
      </c>
      <c r="BN364" s="221" t="str">
        <f t="shared" si="320"/>
        <v/>
      </c>
      <c r="BO364" s="232" t="str">
        <f t="shared" si="321"/>
        <v/>
      </c>
      <c r="BP364" s="221" t="str">
        <f t="shared" si="322"/>
        <v/>
      </c>
      <c r="BQ364" s="221" t="str">
        <f t="shared" si="323"/>
        <v/>
      </c>
      <c r="BR364" s="237" t="str">
        <f t="shared" si="324"/>
        <v/>
      </c>
    </row>
    <row r="365" spans="1:70" s="77" customFormat="1" ht="15" customHeight="1">
      <c r="A365" s="102"/>
      <c r="B365" s="102"/>
      <c r="C365" s="102"/>
      <c r="D365" s="144"/>
      <c r="E365" s="102"/>
      <c r="F365" s="150"/>
      <c r="G365" s="166"/>
      <c r="H365" s="180"/>
      <c r="I365" s="180"/>
      <c r="J365" s="166"/>
      <c r="K365" s="166"/>
      <c r="L365" s="166"/>
      <c r="M365" s="201"/>
      <c r="N365" s="201"/>
      <c r="O365" s="209"/>
      <c r="Q365" s="213" t="str">
        <f t="shared" si="271"/>
        <v/>
      </c>
      <c r="R365" s="221" t="str">
        <f t="shared" si="272"/>
        <v/>
      </c>
      <c r="S365" s="221" t="str">
        <f t="shared" si="273"/>
        <v/>
      </c>
      <c r="T365" s="228" t="str">
        <f t="shared" si="274"/>
        <v/>
      </c>
      <c r="U365" s="221" t="str">
        <f t="shared" si="275"/>
        <v/>
      </c>
      <c r="V365" s="232" t="str">
        <f t="shared" si="276"/>
        <v/>
      </c>
      <c r="W365" s="221" t="str">
        <f t="shared" si="277"/>
        <v/>
      </c>
      <c r="X365" s="221" t="str">
        <f t="shared" si="278"/>
        <v/>
      </c>
      <c r="Y365" s="221" t="str">
        <f t="shared" si="279"/>
        <v/>
      </c>
      <c r="Z365" s="228" t="str">
        <f t="shared" si="280"/>
        <v/>
      </c>
      <c r="AA365" s="221" t="str">
        <f t="shared" si="281"/>
        <v/>
      </c>
      <c r="AB365" s="237" t="str">
        <f t="shared" si="282"/>
        <v/>
      </c>
      <c r="AC365" s="213" t="str">
        <f t="shared" si="283"/>
        <v/>
      </c>
      <c r="AD365" s="221" t="str">
        <f t="shared" si="284"/>
        <v/>
      </c>
      <c r="AE365" s="221" t="str">
        <f t="shared" si="285"/>
        <v/>
      </c>
      <c r="AF365" s="228" t="str">
        <f t="shared" si="286"/>
        <v/>
      </c>
      <c r="AG365" s="221" t="str">
        <f t="shared" si="287"/>
        <v/>
      </c>
      <c r="AH365" s="232" t="str">
        <f t="shared" si="288"/>
        <v/>
      </c>
      <c r="AI365" s="221" t="str">
        <f t="shared" si="289"/>
        <v/>
      </c>
      <c r="AJ365" s="221" t="str">
        <f t="shared" si="290"/>
        <v/>
      </c>
      <c r="AK365" s="221" t="str">
        <f t="shared" si="291"/>
        <v/>
      </c>
      <c r="AL365" s="228" t="str">
        <f t="shared" si="292"/>
        <v/>
      </c>
      <c r="AM365" s="221" t="str">
        <f t="shared" si="293"/>
        <v/>
      </c>
      <c r="AN365" s="237" t="str">
        <f t="shared" si="294"/>
        <v/>
      </c>
      <c r="AO365" s="213" t="str">
        <f t="shared" si="295"/>
        <v/>
      </c>
      <c r="AP365" s="221" t="str">
        <f t="shared" si="296"/>
        <v/>
      </c>
      <c r="AQ365" s="221" t="str">
        <f t="shared" si="297"/>
        <v/>
      </c>
      <c r="AR365" s="228" t="str">
        <f t="shared" si="298"/>
        <v/>
      </c>
      <c r="AS365" s="221" t="str">
        <f t="shared" si="299"/>
        <v/>
      </c>
      <c r="AT365" s="232" t="str">
        <f t="shared" si="300"/>
        <v/>
      </c>
      <c r="AU365" s="221" t="str">
        <f t="shared" si="301"/>
        <v/>
      </c>
      <c r="AV365" s="221" t="str">
        <f t="shared" si="302"/>
        <v/>
      </c>
      <c r="AW365" s="221" t="str">
        <f t="shared" si="303"/>
        <v/>
      </c>
      <c r="AX365" s="228" t="str">
        <f t="shared" si="304"/>
        <v/>
      </c>
      <c r="AY365" s="221" t="str">
        <f t="shared" si="305"/>
        <v/>
      </c>
      <c r="AZ365" s="237" t="str">
        <f t="shared" si="306"/>
        <v/>
      </c>
      <c r="BA365" s="213" t="str">
        <f t="shared" si="307"/>
        <v/>
      </c>
      <c r="BB365" s="221" t="str">
        <f t="shared" si="308"/>
        <v/>
      </c>
      <c r="BC365" s="232" t="str">
        <f t="shared" si="309"/>
        <v/>
      </c>
      <c r="BD365" s="229" t="str">
        <f t="shared" si="310"/>
        <v/>
      </c>
      <c r="BE365" s="222" t="str">
        <f t="shared" si="311"/>
        <v/>
      </c>
      <c r="BF365" s="233" t="str">
        <f t="shared" si="312"/>
        <v/>
      </c>
      <c r="BG365" s="222" t="str">
        <f t="shared" si="313"/>
        <v/>
      </c>
      <c r="BH365" s="222" t="str">
        <f t="shared" si="314"/>
        <v/>
      </c>
      <c r="BI365" s="222" t="str">
        <f t="shared" si="315"/>
        <v/>
      </c>
      <c r="BJ365" s="213" t="str">
        <f t="shared" si="316"/>
        <v/>
      </c>
      <c r="BK365" s="221" t="str">
        <f t="shared" si="317"/>
        <v/>
      </c>
      <c r="BL365" s="232" t="str">
        <f t="shared" si="318"/>
        <v/>
      </c>
      <c r="BM365" s="228" t="str">
        <f t="shared" si="319"/>
        <v/>
      </c>
      <c r="BN365" s="221" t="str">
        <f t="shared" si="320"/>
        <v/>
      </c>
      <c r="BO365" s="232" t="str">
        <f t="shared" si="321"/>
        <v/>
      </c>
      <c r="BP365" s="221" t="str">
        <f t="shared" si="322"/>
        <v/>
      </c>
      <c r="BQ365" s="221" t="str">
        <f t="shared" si="323"/>
        <v/>
      </c>
      <c r="BR365" s="237" t="str">
        <f t="shared" si="324"/>
        <v/>
      </c>
    </row>
    <row r="366" spans="1:70" s="77" customFormat="1" ht="15" customHeight="1">
      <c r="A366" s="102"/>
      <c r="B366" s="102"/>
      <c r="C366" s="102"/>
      <c r="D366" s="144"/>
      <c r="E366" s="102"/>
      <c r="F366" s="150"/>
      <c r="G366" s="166"/>
      <c r="H366" s="180"/>
      <c r="I366" s="180"/>
      <c r="J366" s="166"/>
      <c r="K366" s="166"/>
      <c r="L366" s="166"/>
      <c r="M366" s="201"/>
      <c r="N366" s="201"/>
      <c r="O366" s="209"/>
      <c r="Q366" s="213" t="str">
        <f t="shared" si="271"/>
        <v/>
      </c>
      <c r="R366" s="221" t="str">
        <f t="shared" si="272"/>
        <v/>
      </c>
      <c r="S366" s="221" t="str">
        <f t="shared" si="273"/>
        <v/>
      </c>
      <c r="T366" s="228" t="str">
        <f t="shared" si="274"/>
        <v/>
      </c>
      <c r="U366" s="221" t="str">
        <f t="shared" si="275"/>
        <v/>
      </c>
      <c r="V366" s="232" t="str">
        <f t="shared" si="276"/>
        <v/>
      </c>
      <c r="W366" s="221" t="str">
        <f t="shared" si="277"/>
        <v/>
      </c>
      <c r="X366" s="221" t="str">
        <f t="shared" si="278"/>
        <v/>
      </c>
      <c r="Y366" s="221" t="str">
        <f t="shared" si="279"/>
        <v/>
      </c>
      <c r="Z366" s="228" t="str">
        <f t="shared" si="280"/>
        <v/>
      </c>
      <c r="AA366" s="221" t="str">
        <f t="shared" si="281"/>
        <v/>
      </c>
      <c r="AB366" s="237" t="str">
        <f t="shared" si="282"/>
        <v/>
      </c>
      <c r="AC366" s="213" t="str">
        <f t="shared" si="283"/>
        <v/>
      </c>
      <c r="AD366" s="221" t="str">
        <f t="shared" si="284"/>
        <v/>
      </c>
      <c r="AE366" s="221" t="str">
        <f t="shared" si="285"/>
        <v/>
      </c>
      <c r="AF366" s="228" t="str">
        <f t="shared" si="286"/>
        <v/>
      </c>
      <c r="AG366" s="221" t="str">
        <f t="shared" si="287"/>
        <v/>
      </c>
      <c r="AH366" s="232" t="str">
        <f t="shared" si="288"/>
        <v/>
      </c>
      <c r="AI366" s="221" t="str">
        <f t="shared" si="289"/>
        <v/>
      </c>
      <c r="AJ366" s="221" t="str">
        <f t="shared" si="290"/>
        <v/>
      </c>
      <c r="AK366" s="221" t="str">
        <f t="shared" si="291"/>
        <v/>
      </c>
      <c r="AL366" s="228" t="str">
        <f t="shared" si="292"/>
        <v/>
      </c>
      <c r="AM366" s="221" t="str">
        <f t="shared" si="293"/>
        <v/>
      </c>
      <c r="AN366" s="237" t="str">
        <f t="shared" si="294"/>
        <v/>
      </c>
      <c r="AO366" s="213" t="str">
        <f t="shared" si="295"/>
        <v/>
      </c>
      <c r="AP366" s="221" t="str">
        <f t="shared" si="296"/>
        <v/>
      </c>
      <c r="AQ366" s="221" t="str">
        <f t="shared" si="297"/>
        <v/>
      </c>
      <c r="AR366" s="228" t="str">
        <f t="shared" si="298"/>
        <v/>
      </c>
      <c r="AS366" s="221" t="str">
        <f t="shared" si="299"/>
        <v/>
      </c>
      <c r="AT366" s="232" t="str">
        <f t="shared" si="300"/>
        <v/>
      </c>
      <c r="AU366" s="221" t="str">
        <f t="shared" si="301"/>
        <v/>
      </c>
      <c r="AV366" s="221" t="str">
        <f t="shared" si="302"/>
        <v/>
      </c>
      <c r="AW366" s="221" t="str">
        <f t="shared" si="303"/>
        <v/>
      </c>
      <c r="AX366" s="228" t="str">
        <f t="shared" si="304"/>
        <v/>
      </c>
      <c r="AY366" s="221" t="str">
        <f t="shared" si="305"/>
        <v/>
      </c>
      <c r="AZ366" s="237" t="str">
        <f t="shared" si="306"/>
        <v/>
      </c>
      <c r="BA366" s="213" t="str">
        <f t="shared" si="307"/>
        <v/>
      </c>
      <c r="BB366" s="221" t="str">
        <f t="shared" si="308"/>
        <v/>
      </c>
      <c r="BC366" s="232" t="str">
        <f t="shared" si="309"/>
        <v/>
      </c>
      <c r="BD366" s="229" t="str">
        <f t="shared" si="310"/>
        <v/>
      </c>
      <c r="BE366" s="222" t="str">
        <f t="shared" si="311"/>
        <v/>
      </c>
      <c r="BF366" s="233" t="str">
        <f t="shared" si="312"/>
        <v/>
      </c>
      <c r="BG366" s="222" t="str">
        <f t="shared" si="313"/>
        <v/>
      </c>
      <c r="BH366" s="222" t="str">
        <f t="shared" si="314"/>
        <v/>
      </c>
      <c r="BI366" s="222" t="str">
        <f t="shared" si="315"/>
        <v/>
      </c>
      <c r="BJ366" s="213" t="str">
        <f t="shared" si="316"/>
        <v/>
      </c>
      <c r="BK366" s="221" t="str">
        <f t="shared" si="317"/>
        <v/>
      </c>
      <c r="BL366" s="232" t="str">
        <f t="shared" si="318"/>
        <v/>
      </c>
      <c r="BM366" s="228" t="str">
        <f t="shared" si="319"/>
        <v/>
      </c>
      <c r="BN366" s="221" t="str">
        <f t="shared" si="320"/>
        <v/>
      </c>
      <c r="BO366" s="232" t="str">
        <f t="shared" si="321"/>
        <v/>
      </c>
      <c r="BP366" s="221" t="str">
        <f t="shared" si="322"/>
        <v/>
      </c>
      <c r="BQ366" s="221" t="str">
        <f t="shared" si="323"/>
        <v/>
      </c>
      <c r="BR366" s="237" t="str">
        <f t="shared" si="324"/>
        <v/>
      </c>
    </row>
    <row r="367" spans="1:70" s="77" customFormat="1" ht="15" customHeight="1">
      <c r="A367" s="102"/>
      <c r="B367" s="102"/>
      <c r="C367" s="102"/>
      <c r="D367" s="144"/>
      <c r="E367" s="102"/>
      <c r="F367" s="150"/>
      <c r="G367" s="166"/>
      <c r="H367" s="180"/>
      <c r="I367" s="180"/>
      <c r="J367" s="166"/>
      <c r="K367" s="166"/>
      <c r="L367" s="166"/>
      <c r="M367" s="201"/>
      <c r="N367" s="201"/>
      <c r="O367" s="209"/>
      <c r="Q367" s="213" t="str">
        <f t="shared" si="271"/>
        <v/>
      </c>
      <c r="R367" s="221" t="str">
        <f t="shared" si="272"/>
        <v/>
      </c>
      <c r="S367" s="221" t="str">
        <f t="shared" si="273"/>
        <v/>
      </c>
      <c r="T367" s="228" t="str">
        <f t="shared" si="274"/>
        <v/>
      </c>
      <c r="U367" s="221" t="str">
        <f t="shared" si="275"/>
        <v/>
      </c>
      <c r="V367" s="232" t="str">
        <f t="shared" si="276"/>
        <v/>
      </c>
      <c r="W367" s="221" t="str">
        <f t="shared" si="277"/>
        <v/>
      </c>
      <c r="X367" s="221" t="str">
        <f t="shared" si="278"/>
        <v/>
      </c>
      <c r="Y367" s="221" t="str">
        <f t="shared" si="279"/>
        <v/>
      </c>
      <c r="Z367" s="228" t="str">
        <f t="shared" si="280"/>
        <v/>
      </c>
      <c r="AA367" s="221" t="str">
        <f t="shared" si="281"/>
        <v/>
      </c>
      <c r="AB367" s="237" t="str">
        <f t="shared" si="282"/>
        <v/>
      </c>
      <c r="AC367" s="213" t="str">
        <f t="shared" si="283"/>
        <v/>
      </c>
      <c r="AD367" s="221" t="str">
        <f t="shared" si="284"/>
        <v/>
      </c>
      <c r="AE367" s="221" t="str">
        <f t="shared" si="285"/>
        <v/>
      </c>
      <c r="AF367" s="228" t="str">
        <f t="shared" si="286"/>
        <v/>
      </c>
      <c r="AG367" s="221" t="str">
        <f t="shared" si="287"/>
        <v/>
      </c>
      <c r="AH367" s="232" t="str">
        <f t="shared" si="288"/>
        <v/>
      </c>
      <c r="AI367" s="221" t="str">
        <f t="shared" si="289"/>
        <v/>
      </c>
      <c r="AJ367" s="221" t="str">
        <f t="shared" si="290"/>
        <v/>
      </c>
      <c r="AK367" s="221" t="str">
        <f t="shared" si="291"/>
        <v/>
      </c>
      <c r="AL367" s="228" t="str">
        <f t="shared" si="292"/>
        <v/>
      </c>
      <c r="AM367" s="221" t="str">
        <f t="shared" si="293"/>
        <v/>
      </c>
      <c r="AN367" s="237" t="str">
        <f t="shared" si="294"/>
        <v/>
      </c>
      <c r="AO367" s="213" t="str">
        <f t="shared" si="295"/>
        <v/>
      </c>
      <c r="AP367" s="221" t="str">
        <f t="shared" si="296"/>
        <v/>
      </c>
      <c r="AQ367" s="221" t="str">
        <f t="shared" si="297"/>
        <v/>
      </c>
      <c r="AR367" s="228" t="str">
        <f t="shared" si="298"/>
        <v/>
      </c>
      <c r="AS367" s="221" t="str">
        <f t="shared" si="299"/>
        <v/>
      </c>
      <c r="AT367" s="232" t="str">
        <f t="shared" si="300"/>
        <v/>
      </c>
      <c r="AU367" s="221" t="str">
        <f t="shared" si="301"/>
        <v/>
      </c>
      <c r="AV367" s="221" t="str">
        <f t="shared" si="302"/>
        <v/>
      </c>
      <c r="AW367" s="221" t="str">
        <f t="shared" si="303"/>
        <v/>
      </c>
      <c r="AX367" s="228" t="str">
        <f t="shared" si="304"/>
        <v/>
      </c>
      <c r="AY367" s="221" t="str">
        <f t="shared" si="305"/>
        <v/>
      </c>
      <c r="AZ367" s="237" t="str">
        <f t="shared" si="306"/>
        <v/>
      </c>
      <c r="BA367" s="213" t="str">
        <f t="shared" si="307"/>
        <v/>
      </c>
      <c r="BB367" s="221" t="str">
        <f t="shared" si="308"/>
        <v/>
      </c>
      <c r="BC367" s="232" t="str">
        <f t="shared" si="309"/>
        <v/>
      </c>
      <c r="BD367" s="229" t="str">
        <f t="shared" si="310"/>
        <v/>
      </c>
      <c r="BE367" s="222" t="str">
        <f t="shared" si="311"/>
        <v/>
      </c>
      <c r="BF367" s="233" t="str">
        <f t="shared" si="312"/>
        <v/>
      </c>
      <c r="BG367" s="222" t="str">
        <f t="shared" si="313"/>
        <v/>
      </c>
      <c r="BH367" s="222" t="str">
        <f t="shared" si="314"/>
        <v/>
      </c>
      <c r="BI367" s="222" t="str">
        <f t="shared" si="315"/>
        <v/>
      </c>
      <c r="BJ367" s="213" t="str">
        <f t="shared" si="316"/>
        <v/>
      </c>
      <c r="BK367" s="221" t="str">
        <f t="shared" si="317"/>
        <v/>
      </c>
      <c r="BL367" s="232" t="str">
        <f t="shared" si="318"/>
        <v/>
      </c>
      <c r="BM367" s="228" t="str">
        <f t="shared" si="319"/>
        <v/>
      </c>
      <c r="BN367" s="221" t="str">
        <f t="shared" si="320"/>
        <v/>
      </c>
      <c r="BO367" s="232" t="str">
        <f t="shared" si="321"/>
        <v/>
      </c>
      <c r="BP367" s="221" t="str">
        <f t="shared" si="322"/>
        <v/>
      </c>
      <c r="BQ367" s="221" t="str">
        <f t="shared" si="323"/>
        <v/>
      </c>
      <c r="BR367" s="237" t="str">
        <f t="shared" si="324"/>
        <v/>
      </c>
    </row>
    <row r="368" spans="1:70" s="77" customFormat="1" ht="15" customHeight="1">
      <c r="A368" s="102"/>
      <c r="B368" s="102"/>
      <c r="C368" s="102"/>
      <c r="D368" s="144"/>
      <c r="E368" s="102"/>
      <c r="F368" s="150"/>
      <c r="G368" s="166"/>
      <c r="H368" s="180"/>
      <c r="I368" s="180"/>
      <c r="J368" s="166"/>
      <c r="K368" s="166"/>
      <c r="L368" s="166"/>
      <c r="M368" s="201"/>
      <c r="N368" s="201"/>
      <c r="O368" s="209"/>
      <c r="Q368" s="213" t="str">
        <f t="shared" si="271"/>
        <v/>
      </c>
      <c r="R368" s="221" t="str">
        <f t="shared" si="272"/>
        <v/>
      </c>
      <c r="S368" s="221" t="str">
        <f t="shared" si="273"/>
        <v/>
      </c>
      <c r="T368" s="228" t="str">
        <f t="shared" si="274"/>
        <v/>
      </c>
      <c r="U368" s="221" t="str">
        <f t="shared" si="275"/>
        <v/>
      </c>
      <c r="V368" s="232" t="str">
        <f t="shared" si="276"/>
        <v/>
      </c>
      <c r="W368" s="221" t="str">
        <f t="shared" si="277"/>
        <v/>
      </c>
      <c r="X368" s="221" t="str">
        <f t="shared" si="278"/>
        <v/>
      </c>
      <c r="Y368" s="221" t="str">
        <f t="shared" si="279"/>
        <v/>
      </c>
      <c r="Z368" s="228" t="str">
        <f t="shared" si="280"/>
        <v/>
      </c>
      <c r="AA368" s="221" t="str">
        <f t="shared" si="281"/>
        <v/>
      </c>
      <c r="AB368" s="237" t="str">
        <f t="shared" si="282"/>
        <v/>
      </c>
      <c r="AC368" s="213" t="str">
        <f t="shared" si="283"/>
        <v/>
      </c>
      <c r="AD368" s="221" t="str">
        <f t="shared" si="284"/>
        <v/>
      </c>
      <c r="AE368" s="221" t="str">
        <f t="shared" si="285"/>
        <v/>
      </c>
      <c r="AF368" s="228" t="str">
        <f t="shared" si="286"/>
        <v/>
      </c>
      <c r="AG368" s="221" t="str">
        <f t="shared" si="287"/>
        <v/>
      </c>
      <c r="AH368" s="232" t="str">
        <f t="shared" si="288"/>
        <v/>
      </c>
      <c r="AI368" s="221" t="str">
        <f t="shared" si="289"/>
        <v/>
      </c>
      <c r="AJ368" s="221" t="str">
        <f t="shared" si="290"/>
        <v/>
      </c>
      <c r="AK368" s="221" t="str">
        <f t="shared" si="291"/>
        <v/>
      </c>
      <c r="AL368" s="228" t="str">
        <f t="shared" si="292"/>
        <v/>
      </c>
      <c r="AM368" s="221" t="str">
        <f t="shared" si="293"/>
        <v/>
      </c>
      <c r="AN368" s="237" t="str">
        <f t="shared" si="294"/>
        <v/>
      </c>
      <c r="AO368" s="213" t="str">
        <f t="shared" si="295"/>
        <v/>
      </c>
      <c r="AP368" s="221" t="str">
        <f t="shared" si="296"/>
        <v/>
      </c>
      <c r="AQ368" s="221" t="str">
        <f t="shared" si="297"/>
        <v/>
      </c>
      <c r="AR368" s="228" t="str">
        <f t="shared" si="298"/>
        <v/>
      </c>
      <c r="AS368" s="221" t="str">
        <f t="shared" si="299"/>
        <v/>
      </c>
      <c r="AT368" s="232" t="str">
        <f t="shared" si="300"/>
        <v/>
      </c>
      <c r="AU368" s="221" t="str">
        <f t="shared" si="301"/>
        <v/>
      </c>
      <c r="AV368" s="221" t="str">
        <f t="shared" si="302"/>
        <v/>
      </c>
      <c r="AW368" s="221" t="str">
        <f t="shared" si="303"/>
        <v/>
      </c>
      <c r="AX368" s="228" t="str">
        <f t="shared" si="304"/>
        <v/>
      </c>
      <c r="AY368" s="221" t="str">
        <f t="shared" si="305"/>
        <v/>
      </c>
      <c r="AZ368" s="237" t="str">
        <f t="shared" si="306"/>
        <v/>
      </c>
      <c r="BA368" s="213" t="str">
        <f t="shared" si="307"/>
        <v/>
      </c>
      <c r="BB368" s="221" t="str">
        <f t="shared" si="308"/>
        <v/>
      </c>
      <c r="BC368" s="232" t="str">
        <f t="shared" si="309"/>
        <v/>
      </c>
      <c r="BD368" s="229" t="str">
        <f t="shared" si="310"/>
        <v/>
      </c>
      <c r="BE368" s="222" t="str">
        <f t="shared" si="311"/>
        <v/>
      </c>
      <c r="BF368" s="233" t="str">
        <f t="shared" si="312"/>
        <v/>
      </c>
      <c r="BG368" s="222" t="str">
        <f t="shared" si="313"/>
        <v/>
      </c>
      <c r="BH368" s="222" t="str">
        <f t="shared" si="314"/>
        <v/>
      </c>
      <c r="BI368" s="222" t="str">
        <f t="shared" si="315"/>
        <v/>
      </c>
      <c r="BJ368" s="213" t="str">
        <f t="shared" si="316"/>
        <v/>
      </c>
      <c r="BK368" s="221" t="str">
        <f t="shared" si="317"/>
        <v/>
      </c>
      <c r="BL368" s="232" t="str">
        <f t="shared" si="318"/>
        <v/>
      </c>
      <c r="BM368" s="228" t="str">
        <f t="shared" si="319"/>
        <v/>
      </c>
      <c r="BN368" s="221" t="str">
        <f t="shared" si="320"/>
        <v/>
      </c>
      <c r="BO368" s="232" t="str">
        <f t="shared" si="321"/>
        <v/>
      </c>
      <c r="BP368" s="221" t="str">
        <f t="shared" si="322"/>
        <v/>
      </c>
      <c r="BQ368" s="221" t="str">
        <f t="shared" si="323"/>
        <v/>
      </c>
      <c r="BR368" s="237" t="str">
        <f t="shared" si="324"/>
        <v/>
      </c>
    </row>
    <row r="369" spans="1:70" s="77" customFormat="1" ht="15" customHeight="1">
      <c r="A369" s="102"/>
      <c r="B369" s="102"/>
      <c r="C369" s="102"/>
      <c r="D369" s="144"/>
      <c r="E369" s="102"/>
      <c r="F369" s="150"/>
      <c r="G369" s="166"/>
      <c r="H369" s="180"/>
      <c r="I369" s="180"/>
      <c r="J369" s="166"/>
      <c r="K369" s="166"/>
      <c r="L369" s="166"/>
      <c r="M369" s="201"/>
      <c r="N369" s="201"/>
      <c r="O369" s="209"/>
      <c r="Q369" s="213" t="str">
        <f t="shared" si="271"/>
        <v/>
      </c>
      <c r="R369" s="221" t="str">
        <f t="shared" si="272"/>
        <v/>
      </c>
      <c r="S369" s="221" t="str">
        <f t="shared" si="273"/>
        <v/>
      </c>
      <c r="T369" s="228" t="str">
        <f t="shared" si="274"/>
        <v/>
      </c>
      <c r="U369" s="221" t="str">
        <f t="shared" si="275"/>
        <v/>
      </c>
      <c r="V369" s="232" t="str">
        <f t="shared" si="276"/>
        <v/>
      </c>
      <c r="W369" s="221" t="str">
        <f t="shared" si="277"/>
        <v/>
      </c>
      <c r="X369" s="221" t="str">
        <f t="shared" si="278"/>
        <v/>
      </c>
      <c r="Y369" s="221" t="str">
        <f t="shared" si="279"/>
        <v/>
      </c>
      <c r="Z369" s="228" t="str">
        <f t="shared" si="280"/>
        <v/>
      </c>
      <c r="AA369" s="221" t="str">
        <f t="shared" si="281"/>
        <v/>
      </c>
      <c r="AB369" s="237" t="str">
        <f t="shared" si="282"/>
        <v/>
      </c>
      <c r="AC369" s="213" t="str">
        <f t="shared" si="283"/>
        <v/>
      </c>
      <c r="AD369" s="221" t="str">
        <f t="shared" si="284"/>
        <v/>
      </c>
      <c r="AE369" s="221" t="str">
        <f t="shared" si="285"/>
        <v/>
      </c>
      <c r="AF369" s="228" t="str">
        <f t="shared" si="286"/>
        <v/>
      </c>
      <c r="AG369" s="221" t="str">
        <f t="shared" si="287"/>
        <v/>
      </c>
      <c r="AH369" s="232" t="str">
        <f t="shared" si="288"/>
        <v/>
      </c>
      <c r="AI369" s="221" t="str">
        <f t="shared" si="289"/>
        <v/>
      </c>
      <c r="AJ369" s="221" t="str">
        <f t="shared" si="290"/>
        <v/>
      </c>
      <c r="AK369" s="221" t="str">
        <f t="shared" si="291"/>
        <v/>
      </c>
      <c r="AL369" s="228" t="str">
        <f t="shared" si="292"/>
        <v/>
      </c>
      <c r="AM369" s="221" t="str">
        <f t="shared" si="293"/>
        <v/>
      </c>
      <c r="AN369" s="237" t="str">
        <f t="shared" si="294"/>
        <v/>
      </c>
      <c r="AO369" s="213" t="str">
        <f t="shared" si="295"/>
        <v/>
      </c>
      <c r="AP369" s="221" t="str">
        <f t="shared" si="296"/>
        <v/>
      </c>
      <c r="AQ369" s="221" t="str">
        <f t="shared" si="297"/>
        <v/>
      </c>
      <c r="AR369" s="228" t="str">
        <f t="shared" si="298"/>
        <v/>
      </c>
      <c r="AS369" s="221" t="str">
        <f t="shared" si="299"/>
        <v/>
      </c>
      <c r="AT369" s="232" t="str">
        <f t="shared" si="300"/>
        <v/>
      </c>
      <c r="AU369" s="221" t="str">
        <f t="shared" si="301"/>
        <v/>
      </c>
      <c r="AV369" s="221" t="str">
        <f t="shared" si="302"/>
        <v/>
      </c>
      <c r="AW369" s="221" t="str">
        <f t="shared" si="303"/>
        <v/>
      </c>
      <c r="AX369" s="228" t="str">
        <f t="shared" si="304"/>
        <v/>
      </c>
      <c r="AY369" s="221" t="str">
        <f t="shared" si="305"/>
        <v/>
      </c>
      <c r="AZ369" s="237" t="str">
        <f t="shared" si="306"/>
        <v/>
      </c>
      <c r="BA369" s="213" t="str">
        <f t="shared" si="307"/>
        <v/>
      </c>
      <c r="BB369" s="221" t="str">
        <f t="shared" si="308"/>
        <v/>
      </c>
      <c r="BC369" s="232" t="str">
        <f t="shared" si="309"/>
        <v/>
      </c>
      <c r="BD369" s="229" t="str">
        <f t="shared" si="310"/>
        <v/>
      </c>
      <c r="BE369" s="222" t="str">
        <f t="shared" si="311"/>
        <v/>
      </c>
      <c r="BF369" s="233" t="str">
        <f t="shared" si="312"/>
        <v/>
      </c>
      <c r="BG369" s="222" t="str">
        <f t="shared" si="313"/>
        <v/>
      </c>
      <c r="BH369" s="222" t="str">
        <f t="shared" si="314"/>
        <v/>
      </c>
      <c r="BI369" s="222" t="str">
        <f t="shared" si="315"/>
        <v/>
      </c>
      <c r="BJ369" s="213" t="str">
        <f t="shared" si="316"/>
        <v/>
      </c>
      <c r="BK369" s="221" t="str">
        <f t="shared" si="317"/>
        <v/>
      </c>
      <c r="BL369" s="232" t="str">
        <f t="shared" si="318"/>
        <v/>
      </c>
      <c r="BM369" s="228" t="str">
        <f t="shared" si="319"/>
        <v/>
      </c>
      <c r="BN369" s="221" t="str">
        <f t="shared" si="320"/>
        <v/>
      </c>
      <c r="BO369" s="232" t="str">
        <f t="shared" si="321"/>
        <v/>
      </c>
      <c r="BP369" s="221" t="str">
        <f t="shared" si="322"/>
        <v/>
      </c>
      <c r="BQ369" s="221" t="str">
        <f t="shared" si="323"/>
        <v/>
      </c>
      <c r="BR369" s="237" t="str">
        <f t="shared" si="324"/>
        <v/>
      </c>
    </row>
    <row r="370" spans="1:70" s="77" customFormat="1" ht="15" customHeight="1">
      <c r="A370" s="102"/>
      <c r="B370" s="102"/>
      <c r="C370" s="102"/>
      <c r="D370" s="144"/>
      <c r="E370" s="102"/>
      <c r="F370" s="150"/>
      <c r="G370" s="166"/>
      <c r="H370" s="180"/>
      <c r="I370" s="180"/>
      <c r="J370" s="166"/>
      <c r="K370" s="166"/>
      <c r="L370" s="166"/>
      <c r="M370" s="201"/>
      <c r="N370" s="201"/>
      <c r="O370" s="209"/>
      <c r="Q370" s="213" t="str">
        <f t="shared" si="271"/>
        <v/>
      </c>
      <c r="R370" s="221" t="str">
        <f t="shared" si="272"/>
        <v/>
      </c>
      <c r="S370" s="221" t="str">
        <f t="shared" si="273"/>
        <v/>
      </c>
      <c r="T370" s="228" t="str">
        <f t="shared" si="274"/>
        <v/>
      </c>
      <c r="U370" s="221" t="str">
        <f t="shared" si="275"/>
        <v/>
      </c>
      <c r="V370" s="232" t="str">
        <f t="shared" si="276"/>
        <v/>
      </c>
      <c r="W370" s="221" t="str">
        <f t="shared" si="277"/>
        <v/>
      </c>
      <c r="X370" s="221" t="str">
        <f t="shared" si="278"/>
        <v/>
      </c>
      <c r="Y370" s="221" t="str">
        <f t="shared" si="279"/>
        <v/>
      </c>
      <c r="Z370" s="228" t="str">
        <f t="shared" si="280"/>
        <v/>
      </c>
      <c r="AA370" s="221" t="str">
        <f t="shared" si="281"/>
        <v/>
      </c>
      <c r="AB370" s="237" t="str">
        <f t="shared" si="282"/>
        <v/>
      </c>
      <c r="AC370" s="213" t="str">
        <f t="shared" si="283"/>
        <v/>
      </c>
      <c r="AD370" s="221" t="str">
        <f t="shared" si="284"/>
        <v/>
      </c>
      <c r="AE370" s="221" t="str">
        <f t="shared" si="285"/>
        <v/>
      </c>
      <c r="AF370" s="228" t="str">
        <f t="shared" si="286"/>
        <v/>
      </c>
      <c r="AG370" s="221" t="str">
        <f t="shared" si="287"/>
        <v/>
      </c>
      <c r="AH370" s="232" t="str">
        <f t="shared" si="288"/>
        <v/>
      </c>
      <c r="AI370" s="221" t="str">
        <f t="shared" si="289"/>
        <v/>
      </c>
      <c r="AJ370" s="221" t="str">
        <f t="shared" si="290"/>
        <v/>
      </c>
      <c r="AK370" s="221" t="str">
        <f t="shared" si="291"/>
        <v/>
      </c>
      <c r="AL370" s="228" t="str">
        <f t="shared" si="292"/>
        <v/>
      </c>
      <c r="AM370" s="221" t="str">
        <f t="shared" si="293"/>
        <v/>
      </c>
      <c r="AN370" s="237" t="str">
        <f t="shared" si="294"/>
        <v/>
      </c>
      <c r="AO370" s="213" t="str">
        <f t="shared" si="295"/>
        <v/>
      </c>
      <c r="AP370" s="221" t="str">
        <f t="shared" si="296"/>
        <v/>
      </c>
      <c r="AQ370" s="221" t="str">
        <f t="shared" si="297"/>
        <v/>
      </c>
      <c r="AR370" s="228" t="str">
        <f t="shared" si="298"/>
        <v/>
      </c>
      <c r="AS370" s="221" t="str">
        <f t="shared" si="299"/>
        <v/>
      </c>
      <c r="AT370" s="232" t="str">
        <f t="shared" si="300"/>
        <v/>
      </c>
      <c r="AU370" s="221" t="str">
        <f t="shared" si="301"/>
        <v/>
      </c>
      <c r="AV370" s="221" t="str">
        <f t="shared" si="302"/>
        <v/>
      </c>
      <c r="AW370" s="221" t="str">
        <f t="shared" si="303"/>
        <v/>
      </c>
      <c r="AX370" s="228" t="str">
        <f t="shared" si="304"/>
        <v/>
      </c>
      <c r="AY370" s="221" t="str">
        <f t="shared" si="305"/>
        <v/>
      </c>
      <c r="AZ370" s="237" t="str">
        <f t="shared" si="306"/>
        <v/>
      </c>
      <c r="BA370" s="213" t="str">
        <f t="shared" si="307"/>
        <v/>
      </c>
      <c r="BB370" s="221" t="str">
        <f t="shared" si="308"/>
        <v/>
      </c>
      <c r="BC370" s="232" t="str">
        <f t="shared" si="309"/>
        <v/>
      </c>
      <c r="BD370" s="229" t="str">
        <f t="shared" si="310"/>
        <v/>
      </c>
      <c r="BE370" s="222" t="str">
        <f t="shared" si="311"/>
        <v/>
      </c>
      <c r="BF370" s="233" t="str">
        <f t="shared" si="312"/>
        <v/>
      </c>
      <c r="BG370" s="222" t="str">
        <f t="shared" si="313"/>
        <v/>
      </c>
      <c r="BH370" s="222" t="str">
        <f t="shared" si="314"/>
        <v/>
      </c>
      <c r="BI370" s="222" t="str">
        <f t="shared" si="315"/>
        <v/>
      </c>
      <c r="BJ370" s="213" t="str">
        <f t="shared" si="316"/>
        <v/>
      </c>
      <c r="BK370" s="221" t="str">
        <f t="shared" si="317"/>
        <v/>
      </c>
      <c r="BL370" s="232" t="str">
        <f t="shared" si="318"/>
        <v/>
      </c>
      <c r="BM370" s="228" t="str">
        <f t="shared" si="319"/>
        <v/>
      </c>
      <c r="BN370" s="221" t="str">
        <f t="shared" si="320"/>
        <v/>
      </c>
      <c r="BO370" s="232" t="str">
        <f t="shared" si="321"/>
        <v/>
      </c>
      <c r="BP370" s="221" t="str">
        <f t="shared" si="322"/>
        <v/>
      </c>
      <c r="BQ370" s="221" t="str">
        <f t="shared" si="323"/>
        <v/>
      </c>
      <c r="BR370" s="237" t="str">
        <f t="shared" si="324"/>
        <v/>
      </c>
    </row>
    <row r="371" spans="1:70" s="77" customFormat="1" ht="15" customHeight="1">
      <c r="A371" s="102"/>
      <c r="B371" s="102"/>
      <c r="C371" s="102"/>
      <c r="D371" s="144"/>
      <c r="E371" s="102"/>
      <c r="F371" s="150"/>
      <c r="G371" s="166"/>
      <c r="H371" s="180"/>
      <c r="I371" s="180"/>
      <c r="J371" s="166"/>
      <c r="K371" s="166"/>
      <c r="L371" s="166"/>
      <c r="M371" s="201"/>
      <c r="N371" s="201"/>
      <c r="O371" s="209"/>
      <c r="Q371" s="213" t="str">
        <f t="shared" si="271"/>
        <v/>
      </c>
      <c r="R371" s="221" t="str">
        <f t="shared" si="272"/>
        <v/>
      </c>
      <c r="S371" s="221" t="str">
        <f t="shared" si="273"/>
        <v/>
      </c>
      <c r="T371" s="228" t="str">
        <f t="shared" si="274"/>
        <v/>
      </c>
      <c r="U371" s="221" t="str">
        <f t="shared" si="275"/>
        <v/>
      </c>
      <c r="V371" s="232" t="str">
        <f t="shared" si="276"/>
        <v/>
      </c>
      <c r="W371" s="221" t="str">
        <f t="shared" si="277"/>
        <v/>
      </c>
      <c r="X371" s="221" t="str">
        <f t="shared" si="278"/>
        <v/>
      </c>
      <c r="Y371" s="221" t="str">
        <f t="shared" si="279"/>
        <v/>
      </c>
      <c r="Z371" s="228" t="str">
        <f t="shared" si="280"/>
        <v/>
      </c>
      <c r="AA371" s="221" t="str">
        <f t="shared" si="281"/>
        <v/>
      </c>
      <c r="AB371" s="237" t="str">
        <f t="shared" si="282"/>
        <v/>
      </c>
      <c r="AC371" s="213" t="str">
        <f t="shared" si="283"/>
        <v/>
      </c>
      <c r="AD371" s="221" t="str">
        <f t="shared" si="284"/>
        <v/>
      </c>
      <c r="AE371" s="221" t="str">
        <f t="shared" si="285"/>
        <v/>
      </c>
      <c r="AF371" s="228" t="str">
        <f t="shared" si="286"/>
        <v/>
      </c>
      <c r="AG371" s="221" t="str">
        <f t="shared" si="287"/>
        <v/>
      </c>
      <c r="AH371" s="232" t="str">
        <f t="shared" si="288"/>
        <v/>
      </c>
      <c r="AI371" s="221" t="str">
        <f t="shared" si="289"/>
        <v/>
      </c>
      <c r="AJ371" s="221" t="str">
        <f t="shared" si="290"/>
        <v/>
      </c>
      <c r="AK371" s="221" t="str">
        <f t="shared" si="291"/>
        <v/>
      </c>
      <c r="AL371" s="228" t="str">
        <f t="shared" si="292"/>
        <v/>
      </c>
      <c r="AM371" s="221" t="str">
        <f t="shared" si="293"/>
        <v/>
      </c>
      <c r="AN371" s="237" t="str">
        <f t="shared" si="294"/>
        <v/>
      </c>
      <c r="AO371" s="213" t="str">
        <f t="shared" si="295"/>
        <v/>
      </c>
      <c r="AP371" s="221" t="str">
        <f t="shared" si="296"/>
        <v/>
      </c>
      <c r="AQ371" s="221" t="str">
        <f t="shared" si="297"/>
        <v/>
      </c>
      <c r="AR371" s="228" t="str">
        <f t="shared" si="298"/>
        <v/>
      </c>
      <c r="AS371" s="221" t="str">
        <f t="shared" si="299"/>
        <v/>
      </c>
      <c r="AT371" s="232" t="str">
        <f t="shared" si="300"/>
        <v/>
      </c>
      <c r="AU371" s="221" t="str">
        <f t="shared" si="301"/>
        <v/>
      </c>
      <c r="AV371" s="221" t="str">
        <f t="shared" si="302"/>
        <v/>
      </c>
      <c r="AW371" s="221" t="str">
        <f t="shared" si="303"/>
        <v/>
      </c>
      <c r="AX371" s="228" t="str">
        <f t="shared" si="304"/>
        <v/>
      </c>
      <c r="AY371" s="221" t="str">
        <f t="shared" si="305"/>
        <v/>
      </c>
      <c r="AZ371" s="237" t="str">
        <f t="shared" si="306"/>
        <v/>
      </c>
      <c r="BA371" s="213" t="str">
        <f t="shared" si="307"/>
        <v/>
      </c>
      <c r="BB371" s="221" t="str">
        <f t="shared" si="308"/>
        <v/>
      </c>
      <c r="BC371" s="232" t="str">
        <f t="shared" si="309"/>
        <v/>
      </c>
      <c r="BD371" s="229" t="str">
        <f t="shared" si="310"/>
        <v/>
      </c>
      <c r="BE371" s="222" t="str">
        <f t="shared" si="311"/>
        <v/>
      </c>
      <c r="BF371" s="233" t="str">
        <f t="shared" si="312"/>
        <v/>
      </c>
      <c r="BG371" s="222" t="str">
        <f t="shared" si="313"/>
        <v/>
      </c>
      <c r="BH371" s="222" t="str">
        <f t="shared" si="314"/>
        <v/>
      </c>
      <c r="BI371" s="222" t="str">
        <f t="shared" si="315"/>
        <v/>
      </c>
      <c r="BJ371" s="213" t="str">
        <f t="shared" si="316"/>
        <v/>
      </c>
      <c r="BK371" s="221" t="str">
        <f t="shared" si="317"/>
        <v/>
      </c>
      <c r="BL371" s="232" t="str">
        <f t="shared" si="318"/>
        <v/>
      </c>
      <c r="BM371" s="228" t="str">
        <f t="shared" si="319"/>
        <v/>
      </c>
      <c r="BN371" s="221" t="str">
        <f t="shared" si="320"/>
        <v/>
      </c>
      <c r="BO371" s="232" t="str">
        <f t="shared" si="321"/>
        <v/>
      </c>
      <c r="BP371" s="221" t="str">
        <f t="shared" si="322"/>
        <v/>
      </c>
      <c r="BQ371" s="221" t="str">
        <f t="shared" si="323"/>
        <v/>
      </c>
      <c r="BR371" s="237" t="str">
        <f t="shared" si="324"/>
        <v/>
      </c>
    </row>
    <row r="372" spans="1:70" s="77" customFormat="1" ht="15" customHeight="1">
      <c r="A372" s="102"/>
      <c r="B372" s="102"/>
      <c r="C372" s="102"/>
      <c r="D372" s="144"/>
      <c r="E372" s="102"/>
      <c r="F372" s="150"/>
      <c r="G372" s="166"/>
      <c r="H372" s="180"/>
      <c r="I372" s="180"/>
      <c r="J372" s="166"/>
      <c r="K372" s="166"/>
      <c r="L372" s="166"/>
      <c r="M372" s="201"/>
      <c r="N372" s="201"/>
      <c r="O372" s="209"/>
      <c r="Q372" s="213" t="str">
        <f t="shared" si="271"/>
        <v/>
      </c>
      <c r="R372" s="221" t="str">
        <f t="shared" si="272"/>
        <v/>
      </c>
      <c r="S372" s="221" t="str">
        <f t="shared" si="273"/>
        <v/>
      </c>
      <c r="T372" s="228" t="str">
        <f t="shared" si="274"/>
        <v/>
      </c>
      <c r="U372" s="221" t="str">
        <f t="shared" si="275"/>
        <v/>
      </c>
      <c r="V372" s="232" t="str">
        <f t="shared" si="276"/>
        <v/>
      </c>
      <c r="W372" s="221" t="str">
        <f t="shared" si="277"/>
        <v/>
      </c>
      <c r="X372" s="221" t="str">
        <f t="shared" si="278"/>
        <v/>
      </c>
      <c r="Y372" s="221" t="str">
        <f t="shared" si="279"/>
        <v/>
      </c>
      <c r="Z372" s="228" t="str">
        <f t="shared" si="280"/>
        <v/>
      </c>
      <c r="AA372" s="221" t="str">
        <f t="shared" si="281"/>
        <v/>
      </c>
      <c r="AB372" s="237" t="str">
        <f t="shared" si="282"/>
        <v/>
      </c>
      <c r="AC372" s="213" t="str">
        <f t="shared" si="283"/>
        <v/>
      </c>
      <c r="AD372" s="221" t="str">
        <f t="shared" si="284"/>
        <v/>
      </c>
      <c r="AE372" s="221" t="str">
        <f t="shared" si="285"/>
        <v/>
      </c>
      <c r="AF372" s="228" t="str">
        <f t="shared" si="286"/>
        <v/>
      </c>
      <c r="AG372" s="221" t="str">
        <f t="shared" si="287"/>
        <v/>
      </c>
      <c r="AH372" s="232" t="str">
        <f t="shared" si="288"/>
        <v/>
      </c>
      <c r="AI372" s="221" t="str">
        <f t="shared" si="289"/>
        <v/>
      </c>
      <c r="AJ372" s="221" t="str">
        <f t="shared" si="290"/>
        <v/>
      </c>
      <c r="AK372" s="221" t="str">
        <f t="shared" si="291"/>
        <v/>
      </c>
      <c r="AL372" s="228" t="str">
        <f t="shared" si="292"/>
        <v/>
      </c>
      <c r="AM372" s="221" t="str">
        <f t="shared" si="293"/>
        <v/>
      </c>
      <c r="AN372" s="237" t="str">
        <f t="shared" si="294"/>
        <v/>
      </c>
      <c r="AO372" s="213" t="str">
        <f t="shared" si="295"/>
        <v/>
      </c>
      <c r="AP372" s="221" t="str">
        <f t="shared" si="296"/>
        <v/>
      </c>
      <c r="AQ372" s="221" t="str">
        <f t="shared" si="297"/>
        <v/>
      </c>
      <c r="AR372" s="228" t="str">
        <f t="shared" si="298"/>
        <v/>
      </c>
      <c r="AS372" s="221" t="str">
        <f t="shared" si="299"/>
        <v/>
      </c>
      <c r="AT372" s="232" t="str">
        <f t="shared" si="300"/>
        <v/>
      </c>
      <c r="AU372" s="221" t="str">
        <f t="shared" si="301"/>
        <v/>
      </c>
      <c r="AV372" s="221" t="str">
        <f t="shared" si="302"/>
        <v/>
      </c>
      <c r="AW372" s="221" t="str">
        <f t="shared" si="303"/>
        <v/>
      </c>
      <c r="AX372" s="228" t="str">
        <f t="shared" si="304"/>
        <v/>
      </c>
      <c r="AY372" s="221" t="str">
        <f t="shared" si="305"/>
        <v/>
      </c>
      <c r="AZ372" s="237" t="str">
        <f t="shared" si="306"/>
        <v/>
      </c>
      <c r="BA372" s="213" t="str">
        <f t="shared" si="307"/>
        <v/>
      </c>
      <c r="BB372" s="221" t="str">
        <f t="shared" si="308"/>
        <v/>
      </c>
      <c r="BC372" s="232" t="str">
        <f t="shared" si="309"/>
        <v/>
      </c>
      <c r="BD372" s="229" t="str">
        <f t="shared" si="310"/>
        <v/>
      </c>
      <c r="BE372" s="222" t="str">
        <f t="shared" si="311"/>
        <v/>
      </c>
      <c r="BF372" s="233" t="str">
        <f t="shared" si="312"/>
        <v/>
      </c>
      <c r="BG372" s="222" t="str">
        <f t="shared" si="313"/>
        <v/>
      </c>
      <c r="BH372" s="222" t="str">
        <f t="shared" si="314"/>
        <v/>
      </c>
      <c r="BI372" s="222" t="str">
        <f t="shared" si="315"/>
        <v/>
      </c>
      <c r="BJ372" s="213" t="str">
        <f t="shared" si="316"/>
        <v/>
      </c>
      <c r="BK372" s="221" t="str">
        <f t="shared" si="317"/>
        <v/>
      </c>
      <c r="BL372" s="232" t="str">
        <f t="shared" si="318"/>
        <v/>
      </c>
      <c r="BM372" s="228" t="str">
        <f t="shared" si="319"/>
        <v/>
      </c>
      <c r="BN372" s="221" t="str">
        <f t="shared" si="320"/>
        <v/>
      </c>
      <c r="BO372" s="232" t="str">
        <f t="shared" si="321"/>
        <v/>
      </c>
      <c r="BP372" s="221" t="str">
        <f t="shared" si="322"/>
        <v/>
      </c>
      <c r="BQ372" s="221" t="str">
        <f t="shared" si="323"/>
        <v/>
      </c>
      <c r="BR372" s="237" t="str">
        <f t="shared" si="324"/>
        <v/>
      </c>
    </row>
    <row r="373" spans="1:70" s="77" customFormat="1" ht="15" customHeight="1">
      <c r="A373" s="102"/>
      <c r="B373" s="102"/>
      <c r="C373" s="102"/>
      <c r="D373" s="144"/>
      <c r="E373" s="102"/>
      <c r="F373" s="150"/>
      <c r="G373" s="166"/>
      <c r="H373" s="180"/>
      <c r="I373" s="180"/>
      <c r="J373" s="166"/>
      <c r="K373" s="166"/>
      <c r="L373" s="166"/>
      <c r="M373" s="201"/>
      <c r="N373" s="201"/>
      <c r="O373" s="209"/>
      <c r="Q373" s="213" t="str">
        <f t="shared" si="271"/>
        <v/>
      </c>
      <c r="R373" s="221" t="str">
        <f t="shared" si="272"/>
        <v/>
      </c>
      <c r="S373" s="221" t="str">
        <f t="shared" si="273"/>
        <v/>
      </c>
      <c r="T373" s="228" t="str">
        <f t="shared" si="274"/>
        <v/>
      </c>
      <c r="U373" s="221" t="str">
        <f t="shared" si="275"/>
        <v/>
      </c>
      <c r="V373" s="232" t="str">
        <f t="shared" si="276"/>
        <v/>
      </c>
      <c r="W373" s="221" t="str">
        <f t="shared" si="277"/>
        <v/>
      </c>
      <c r="X373" s="221" t="str">
        <f t="shared" si="278"/>
        <v/>
      </c>
      <c r="Y373" s="221" t="str">
        <f t="shared" si="279"/>
        <v/>
      </c>
      <c r="Z373" s="228" t="str">
        <f t="shared" si="280"/>
        <v/>
      </c>
      <c r="AA373" s="221" t="str">
        <f t="shared" si="281"/>
        <v/>
      </c>
      <c r="AB373" s="237" t="str">
        <f t="shared" si="282"/>
        <v/>
      </c>
      <c r="AC373" s="213" t="str">
        <f t="shared" si="283"/>
        <v/>
      </c>
      <c r="AD373" s="221" t="str">
        <f t="shared" si="284"/>
        <v/>
      </c>
      <c r="AE373" s="221" t="str">
        <f t="shared" si="285"/>
        <v/>
      </c>
      <c r="AF373" s="228" t="str">
        <f t="shared" si="286"/>
        <v/>
      </c>
      <c r="AG373" s="221" t="str">
        <f t="shared" si="287"/>
        <v/>
      </c>
      <c r="AH373" s="232" t="str">
        <f t="shared" si="288"/>
        <v/>
      </c>
      <c r="AI373" s="221" t="str">
        <f t="shared" si="289"/>
        <v/>
      </c>
      <c r="AJ373" s="221" t="str">
        <f t="shared" si="290"/>
        <v/>
      </c>
      <c r="AK373" s="221" t="str">
        <f t="shared" si="291"/>
        <v/>
      </c>
      <c r="AL373" s="228" t="str">
        <f t="shared" si="292"/>
        <v/>
      </c>
      <c r="AM373" s="221" t="str">
        <f t="shared" si="293"/>
        <v/>
      </c>
      <c r="AN373" s="237" t="str">
        <f t="shared" si="294"/>
        <v/>
      </c>
      <c r="AO373" s="213" t="str">
        <f t="shared" si="295"/>
        <v/>
      </c>
      <c r="AP373" s="221" t="str">
        <f t="shared" si="296"/>
        <v/>
      </c>
      <c r="AQ373" s="221" t="str">
        <f t="shared" si="297"/>
        <v/>
      </c>
      <c r="AR373" s="228" t="str">
        <f t="shared" si="298"/>
        <v/>
      </c>
      <c r="AS373" s="221" t="str">
        <f t="shared" si="299"/>
        <v/>
      </c>
      <c r="AT373" s="232" t="str">
        <f t="shared" si="300"/>
        <v/>
      </c>
      <c r="AU373" s="221" t="str">
        <f t="shared" si="301"/>
        <v/>
      </c>
      <c r="AV373" s="221" t="str">
        <f t="shared" si="302"/>
        <v/>
      </c>
      <c r="AW373" s="221" t="str">
        <f t="shared" si="303"/>
        <v/>
      </c>
      <c r="AX373" s="228" t="str">
        <f t="shared" si="304"/>
        <v/>
      </c>
      <c r="AY373" s="221" t="str">
        <f t="shared" si="305"/>
        <v/>
      </c>
      <c r="AZ373" s="237" t="str">
        <f t="shared" si="306"/>
        <v/>
      </c>
      <c r="BA373" s="213" t="str">
        <f t="shared" si="307"/>
        <v/>
      </c>
      <c r="BB373" s="221" t="str">
        <f t="shared" si="308"/>
        <v/>
      </c>
      <c r="BC373" s="232" t="str">
        <f t="shared" si="309"/>
        <v/>
      </c>
      <c r="BD373" s="229" t="str">
        <f t="shared" si="310"/>
        <v/>
      </c>
      <c r="BE373" s="222" t="str">
        <f t="shared" si="311"/>
        <v/>
      </c>
      <c r="BF373" s="233" t="str">
        <f t="shared" si="312"/>
        <v/>
      </c>
      <c r="BG373" s="222" t="str">
        <f t="shared" si="313"/>
        <v/>
      </c>
      <c r="BH373" s="222" t="str">
        <f t="shared" si="314"/>
        <v/>
      </c>
      <c r="BI373" s="222" t="str">
        <f t="shared" si="315"/>
        <v/>
      </c>
      <c r="BJ373" s="213" t="str">
        <f t="shared" si="316"/>
        <v/>
      </c>
      <c r="BK373" s="221" t="str">
        <f t="shared" si="317"/>
        <v/>
      </c>
      <c r="BL373" s="232" t="str">
        <f t="shared" si="318"/>
        <v/>
      </c>
      <c r="BM373" s="228" t="str">
        <f t="shared" si="319"/>
        <v/>
      </c>
      <c r="BN373" s="221" t="str">
        <f t="shared" si="320"/>
        <v/>
      </c>
      <c r="BO373" s="232" t="str">
        <f t="shared" si="321"/>
        <v/>
      </c>
      <c r="BP373" s="221" t="str">
        <f t="shared" si="322"/>
        <v/>
      </c>
      <c r="BQ373" s="221" t="str">
        <f t="shared" si="323"/>
        <v/>
      </c>
      <c r="BR373" s="237" t="str">
        <f t="shared" si="324"/>
        <v/>
      </c>
    </row>
    <row r="374" spans="1:70" s="77" customFormat="1" ht="15" customHeight="1">
      <c r="A374" s="102"/>
      <c r="B374" s="102"/>
      <c r="C374" s="102"/>
      <c r="D374" s="144"/>
      <c r="E374" s="102"/>
      <c r="F374" s="150"/>
      <c r="G374" s="166"/>
      <c r="H374" s="180"/>
      <c r="I374" s="180"/>
      <c r="J374" s="166"/>
      <c r="K374" s="166"/>
      <c r="L374" s="166"/>
      <c r="M374" s="201"/>
      <c r="N374" s="201"/>
      <c r="O374" s="209"/>
      <c r="Q374" s="213" t="str">
        <f t="shared" si="271"/>
        <v/>
      </c>
      <c r="R374" s="221" t="str">
        <f t="shared" si="272"/>
        <v/>
      </c>
      <c r="S374" s="221" t="str">
        <f t="shared" si="273"/>
        <v/>
      </c>
      <c r="T374" s="228" t="str">
        <f t="shared" si="274"/>
        <v/>
      </c>
      <c r="U374" s="221" t="str">
        <f t="shared" si="275"/>
        <v/>
      </c>
      <c r="V374" s="232" t="str">
        <f t="shared" si="276"/>
        <v/>
      </c>
      <c r="W374" s="221" t="str">
        <f t="shared" si="277"/>
        <v/>
      </c>
      <c r="X374" s="221" t="str">
        <f t="shared" si="278"/>
        <v/>
      </c>
      <c r="Y374" s="221" t="str">
        <f t="shared" si="279"/>
        <v/>
      </c>
      <c r="Z374" s="228" t="str">
        <f t="shared" si="280"/>
        <v/>
      </c>
      <c r="AA374" s="221" t="str">
        <f t="shared" si="281"/>
        <v/>
      </c>
      <c r="AB374" s="237" t="str">
        <f t="shared" si="282"/>
        <v/>
      </c>
      <c r="AC374" s="213" t="str">
        <f t="shared" si="283"/>
        <v/>
      </c>
      <c r="AD374" s="221" t="str">
        <f t="shared" si="284"/>
        <v/>
      </c>
      <c r="AE374" s="221" t="str">
        <f t="shared" si="285"/>
        <v/>
      </c>
      <c r="AF374" s="228" t="str">
        <f t="shared" si="286"/>
        <v/>
      </c>
      <c r="AG374" s="221" t="str">
        <f t="shared" si="287"/>
        <v/>
      </c>
      <c r="AH374" s="232" t="str">
        <f t="shared" si="288"/>
        <v/>
      </c>
      <c r="AI374" s="221" t="str">
        <f t="shared" si="289"/>
        <v/>
      </c>
      <c r="AJ374" s="221" t="str">
        <f t="shared" si="290"/>
        <v/>
      </c>
      <c r="AK374" s="221" t="str">
        <f t="shared" si="291"/>
        <v/>
      </c>
      <c r="AL374" s="228" t="str">
        <f t="shared" si="292"/>
        <v/>
      </c>
      <c r="AM374" s="221" t="str">
        <f t="shared" si="293"/>
        <v/>
      </c>
      <c r="AN374" s="237" t="str">
        <f t="shared" si="294"/>
        <v/>
      </c>
      <c r="AO374" s="213" t="str">
        <f t="shared" si="295"/>
        <v/>
      </c>
      <c r="AP374" s="221" t="str">
        <f t="shared" si="296"/>
        <v/>
      </c>
      <c r="AQ374" s="221" t="str">
        <f t="shared" si="297"/>
        <v/>
      </c>
      <c r="AR374" s="228" t="str">
        <f t="shared" si="298"/>
        <v/>
      </c>
      <c r="AS374" s="221" t="str">
        <f t="shared" si="299"/>
        <v/>
      </c>
      <c r="AT374" s="232" t="str">
        <f t="shared" si="300"/>
        <v/>
      </c>
      <c r="AU374" s="221" t="str">
        <f t="shared" si="301"/>
        <v/>
      </c>
      <c r="AV374" s="221" t="str">
        <f t="shared" si="302"/>
        <v/>
      </c>
      <c r="AW374" s="221" t="str">
        <f t="shared" si="303"/>
        <v/>
      </c>
      <c r="AX374" s="228" t="str">
        <f t="shared" si="304"/>
        <v/>
      </c>
      <c r="AY374" s="221" t="str">
        <f t="shared" si="305"/>
        <v/>
      </c>
      <c r="AZ374" s="237" t="str">
        <f t="shared" si="306"/>
        <v/>
      </c>
      <c r="BA374" s="213" t="str">
        <f t="shared" si="307"/>
        <v/>
      </c>
      <c r="BB374" s="221" t="str">
        <f t="shared" si="308"/>
        <v/>
      </c>
      <c r="BC374" s="232" t="str">
        <f t="shared" si="309"/>
        <v/>
      </c>
      <c r="BD374" s="229" t="str">
        <f t="shared" si="310"/>
        <v/>
      </c>
      <c r="BE374" s="222" t="str">
        <f t="shared" si="311"/>
        <v/>
      </c>
      <c r="BF374" s="233" t="str">
        <f t="shared" si="312"/>
        <v/>
      </c>
      <c r="BG374" s="222" t="str">
        <f t="shared" si="313"/>
        <v/>
      </c>
      <c r="BH374" s="222" t="str">
        <f t="shared" si="314"/>
        <v/>
      </c>
      <c r="BI374" s="222" t="str">
        <f t="shared" si="315"/>
        <v/>
      </c>
      <c r="BJ374" s="213" t="str">
        <f t="shared" si="316"/>
        <v/>
      </c>
      <c r="BK374" s="221" t="str">
        <f t="shared" si="317"/>
        <v/>
      </c>
      <c r="BL374" s="232" t="str">
        <f t="shared" si="318"/>
        <v/>
      </c>
      <c r="BM374" s="228" t="str">
        <f t="shared" si="319"/>
        <v/>
      </c>
      <c r="BN374" s="221" t="str">
        <f t="shared" si="320"/>
        <v/>
      </c>
      <c r="BO374" s="232" t="str">
        <f t="shared" si="321"/>
        <v/>
      </c>
      <c r="BP374" s="221" t="str">
        <f t="shared" si="322"/>
        <v/>
      </c>
      <c r="BQ374" s="221" t="str">
        <f t="shared" si="323"/>
        <v/>
      </c>
      <c r="BR374" s="237" t="str">
        <f t="shared" si="324"/>
        <v/>
      </c>
    </row>
    <row r="375" spans="1:70" s="77" customFormat="1" ht="15" customHeight="1">
      <c r="A375" s="102"/>
      <c r="B375" s="102"/>
      <c r="C375" s="102"/>
      <c r="D375" s="144"/>
      <c r="E375" s="102"/>
      <c r="F375" s="150"/>
      <c r="G375" s="166"/>
      <c r="H375" s="180"/>
      <c r="I375" s="180"/>
      <c r="J375" s="166"/>
      <c r="K375" s="166"/>
      <c r="L375" s="166"/>
      <c r="M375" s="201"/>
      <c r="N375" s="201"/>
      <c r="O375" s="209"/>
      <c r="Q375" s="213" t="str">
        <f t="shared" si="271"/>
        <v/>
      </c>
      <c r="R375" s="221" t="str">
        <f t="shared" si="272"/>
        <v/>
      </c>
      <c r="S375" s="221" t="str">
        <f t="shared" si="273"/>
        <v/>
      </c>
      <c r="T375" s="228" t="str">
        <f t="shared" si="274"/>
        <v/>
      </c>
      <c r="U375" s="221" t="str">
        <f t="shared" si="275"/>
        <v/>
      </c>
      <c r="V375" s="232" t="str">
        <f t="shared" si="276"/>
        <v/>
      </c>
      <c r="W375" s="221" t="str">
        <f t="shared" si="277"/>
        <v/>
      </c>
      <c r="X375" s="221" t="str">
        <f t="shared" si="278"/>
        <v/>
      </c>
      <c r="Y375" s="221" t="str">
        <f t="shared" si="279"/>
        <v/>
      </c>
      <c r="Z375" s="228" t="str">
        <f t="shared" si="280"/>
        <v/>
      </c>
      <c r="AA375" s="221" t="str">
        <f t="shared" si="281"/>
        <v/>
      </c>
      <c r="AB375" s="237" t="str">
        <f t="shared" si="282"/>
        <v/>
      </c>
      <c r="AC375" s="213" t="str">
        <f t="shared" si="283"/>
        <v/>
      </c>
      <c r="AD375" s="221" t="str">
        <f t="shared" si="284"/>
        <v/>
      </c>
      <c r="AE375" s="221" t="str">
        <f t="shared" si="285"/>
        <v/>
      </c>
      <c r="AF375" s="228" t="str">
        <f t="shared" si="286"/>
        <v/>
      </c>
      <c r="AG375" s="221" t="str">
        <f t="shared" si="287"/>
        <v/>
      </c>
      <c r="AH375" s="232" t="str">
        <f t="shared" si="288"/>
        <v/>
      </c>
      <c r="AI375" s="221" t="str">
        <f t="shared" si="289"/>
        <v/>
      </c>
      <c r="AJ375" s="221" t="str">
        <f t="shared" si="290"/>
        <v/>
      </c>
      <c r="AK375" s="221" t="str">
        <f t="shared" si="291"/>
        <v/>
      </c>
      <c r="AL375" s="228" t="str">
        <f t="shared" si="292"/>
        <v/>
      </c>
      <c r="AM375" s="221" t="str">
        <f t="shared" si="293"/>
        <v/>
      </c>
      <c r="AN375" s="237" t="str">
        <f t="shared" si="294"/>
        <v/>
      </c>
      <c r="AO375" s="213" t="str">
        <f t="shared" si="295"/>
        <v/>
      </c>
      <c r="AP375" s="221" t="str">
        <f t="shared" si="296"/>
        <v/>
      </c>
      <c r="AQ375" s="221" t="str">
        <f t="shared" si="297"/>
        <v/>
      </c>
      <c r="AR375" s="228" t="str">
        <f t="shared" si="298"/>
        <v/>
      </c>
      <c r="AS375" s="221" t="str">
        <f t="shared" si="299"/>
        <v/>
      </c>
      <c r="AT375" s="232" t="str">
        <f t="shared" si="300"/>
        <v/>
      </c>
      <c r="AU375" s="221" t="str">
        <f t="shared" si="301"/>
        <v/>
      </c>
      <c r="AV375" s="221" t="str">
        <f t="shared" si="302"/>
        <v/>
      </c>
      <c r="AW375" s="221" t="str">
        <f t="shared" si="303"/>
        <v/>
      </c>
      <c r="AX375" s="228" t="str">
        <f t="shared" si="304"/>
        <v/>
      </c>
      <c r="AY375" s="221" t="str">
        <f t="shared" si="305"/>
        <v/>
      </c>
      <c r="AZ375" s="237" t="str">
        <f t="shared" si="306"/>
        <v/>
      </c>
      <c r="BA375" s="213" t="str">
        <f t="shared" si="307"/>
        <v/>
      </c>
      <c r="BB375" s="221" t="str">
        <f t="shared" si="308"/>
        <v/>
      </c>
      <c r="BC375" s="232" t="str">
        <f t="shared" si="309"/>
        <v/>
      </c>
      <c r="BD375" s="229" t="str">
        <f t="shared" si="310"/>
        <v/>
      </c>
      <c r="BE375" s="222" t="str">
        <f t="shared" si="311"/>
        <v/>
      </c>
      <c r="BF375" s="233" t="str">
        <f t="shared" si="312"/>
        <v/>
      </c>
      <c r="BG375" s="222" t="str">
        <f t="shared" si="313"/>
        <v/>
      </c>
      <c r="BH375" s="222" t="str">
        <f t="shared" si="314"/>
        <v/>
      </c>
      <c r="BI375" s="222" t="str">
        <f t="shared" si="315"/>
        <v/>
      </c>
      <c r="BJ375" s="213" t="str">
        <f t="shared" si="316"/>
        <v/>
      </c>
      <c r="BK375" s="221" t="str">
        <f t="shared" si="317"/>
        <v/>
      </c>
      <c r="BL375" s="232" t="str">
        <f t="shared" si="318"/>
        <v/>
      </c>
      <c r="BM375" s="228" t="str">
        <f t="shared" si="319"/>
        <v/>
      </c>
      <c r="BN375" s="221" t="str">
        <f t="shared" si="320"/>
        <v/>
      </c>
      <c r="BO375" s="232" t="str">
        <f t="shared" si="321"/>
        <v/>
      </c>
      <c r="BP375" s="221" t="str">
        <f t="shared" si="322"/>
        <v/>
      </c>
      <c r="BQ375" s="221" t="str">
        <f t="shared" si="323"/>
        <v/>
      </c>
      <c r="BR375" s="237" t="str">
        <f t="shared" si="324"/>
        <v/>
      </c>
    </row>
    <row r="376" spans="1:70" s="77" customFormat="1" ht="15" customHeight="1">
      <c r="A376" s="102"/>
      <c r="B376" s="102"/>
      <c r="C376" s="102"/>
      <c r="D376" s="144"/>
      <c r="E376" s="102"/>
      <c r="F376" s="150"/>
      <c r="G376" s="166"/>
      <c r="H376" s="180"/>
      <c r="I376" s="180"/>
      <c r="J376" s="166"/>
      <c r="K376" s="166"/>
      <c r="L376" s="166"/>
      <c r="M376" s="201"/>
      <c r="N376" s="201"/>
      <c r="O376" s="209"/>
      <c r="Q376" s="213" t="str">
        <f t="shared" si="271"/>
        <v/>
      </c>
      <c r="R376" s="221" t="str">
        <f t="shared" si="272"/>
        <v/>
      </c>
      <c r="S376" s="221" t="str">
        <f t="shared" si="273"/>
        <v/>
      </c>
      <c r="T376" s="228" t="str">
        <f t="shared" si="274"/>
        <v/>
      </c>
      <c r="U376" s="221" t="str">
        <f t="shared" si="275"/>
        <v/>
      </c>
      <c r="V376" s="232" t="str">
        <f t="shared" si="276"/>
        <v/>
      </c>
      <c r="W376" s="221" t="str">
        <f t="shared" si="277"/>
        <v/>
      </c>
      <c r="X376" s="221" t="str">
        <f t="shared" si="278"/>
        <v/>
      </c>
      <c r="Y376" s="221" t="str">
        <f t="shared" si="279"/>
        <v/>
      </c>
      <c r="Z376" s="228" t="str">
        <f t="shared" si="280"/>
        <v/>
      </c>
      <c r="AA376" s="221" t="str">
        <f t="shared" si="281"/>
        <v/>
      </c>
      <c r="AB376" s="237" t="str">
        <f t="shared" si="282"/>
        <v/>
      </c>
      <c r="AC376" s="213" t="str">
        <f t="shared" si="283"/>
        <v/>
      </c>
      <c r="AD376" s="221" t="str">
        <f t="shared" si="284"/>
        <v/>
      </c>
      <c r="AE376" s="221" t="str">
        <f t="shared" si="285"/>
        <v/>
      </c>
      <c r="AF376" s="228" t="str">
        <f t="shared" si="286"/>
        <v/>
      </c>
      <c r="AG376" s="221" t="str">
        <f t="shared" si="287"/>
        <v/>
      </c>
      <c r="AH376" s="232" t="str">
        <f t="shared" si="288"/>
        <v/>
      </c>
      <c r="AI376" s="221" t="str">
        <f t="shared" si="289"/>
        <v/>
      </c>
      <c r="AJ376" s="221" t="str">
        <f t="shared" si="290"/>
        <v/>
      </c>
      <c r="AK376" s="221" t="str">
        <f t="shared" si="291"/>
        <v/>
      </c>
      <c r="AL376" s="228" t="str">
        <f t="shared" si="292"/>
        <v/>
      </c>
      <c r="AM376" s="221" t="str">
        <f t="shared" si="293"/>
        <v/>
      </c>
      <c r="AN376" s="237" t="str">
        <f t="shared" si="294"/>
        <v/>
      </c>
      <c r="AO376" s="213" t="str">
        <f t="shared" si="295"/>
        <v/>
      </c>
      <c r="AP376" s="221" t="str">
        <f t="shared" si="296"/>
        <v/>
      </c>
      <c r="AQ376" s="221" t="str">
        <f t="shared" si="297"/>
        <v/>
      </c>
      <c r="AR376" s="228" t="str">
        <f t="shared" si="298"/>
        <v/>
      </c>
      <c r="AS376" s="221" t="str">
        <f t="shared" si="299"/>
        <v/>
      </c>
      <c r="AT376" s="232" t="str">
        <f t="shared" si="300"/>
        <v/>
      </c>
      <c r="AU376" s="221" t="str">
        <f t="shared" si="301"/>
        <v/>
      </c>
      <c r="AV376" s="221" t="str">
        <f t="shared" si="302"/>
        <v/>
      </c>
      <c r="AW376" s="221" t="str">
        <f t="shared" si="303"/>
        <v/>
      </c>
      <c r="AX376" s="228" t="str">
        <f t="shared" si="304"/>
        <v/>
      </c>
      <c r="AY376" s="221" t="str">
        <f t="shared" si="305"/>
        <v/>
      </c>
      <c r="AZ376" s="237" t="str">
        <f t="shared" si="306"/>
        <v/>
      </c>
      <c r="BA376" s="213" t="str">
        <f t="shared" si="307"/>
        <v/>
      </c>
      <c r="BB376" s="221" t="str">
        <f t="shared" si="308"/>
        <v/>
      </c>
      <c r="BC376" s="232" t="str">
        <f t="shared" si="309"/>
        <v/>
      </c>
      <c r="BD376" s="229" t="str">
        <f t="shared" si="310"/>
        <v/>
      </c>
      <c r="BE376" s="222" t="str">
        <f t="shared" si="311"/>
        <v/>
      </c>
      <c r="BF376" s="233" t="str">
        <f t="shared" si="312"/>
        <v/>
      </c>
      <c r="BG376" s="222" t="str">
        <f t="shared" si="313"/>
        <v/>
      </c>
      <c r="BH376" s="222" t="str">
        <f t="shared" si="314"/>
        <v/>
      </c>
      <c r="BI376" s="222" t="str">
        <f t="shared" si="315"/>
        <v/>
      </c>
      <c r="BJ376" s="213" t="str">
        <f t="shared" si="316"/>
        <v/>
      </c>
      <c r="BK376" s="221" t="str">
        <f t="shared" si="317"/>
        <v/>
      </c>
      <c r="BL376" s="232" t="str">
        <f t="shared" si="318"/>
        <v/>
      </c>
      <c r="BM376" s="228" t="str">
        <f t="shared" si="319"/>
        <v/>
      </c>
      <c r="BN376" s="221" t="str">
        <f t="shared" si="320"/>
        <v/>
      </c>
      <c r="BO376" s="232" t="str">
        <f t="shared" si="321"/>
        <v/>
      </c>
      <c r="BP376" s="221" t="str">
        <f t="shared" si="322"/>
        <v/>
      </c>
      <c r="BQ376" s="221" t="str">
        <f t="shared" si="323"/>
        <v/>
      </c>
      <c r="BR376" s="237" t="str">
        <f t="shared" si="324"/>
        <v/>
      </c>
    </row>
    <row r="377" spans="1:70" s="77" customFormat="1" ht="15" customHeight="1">
      <c r="A377" s="102"/>
      <c r="B377" s="102"/>
      <c r="C377" s="102"/>
      <c r="D377" s="144"/>
      <c r="E377" s="102"/>
      <c r="F377" s="150"/>
      <c r="G377" s="166"/>
      <c r="H377" s="180"/>
      <c r="I377" s="180"/>
      <c r="J377" s="166"/>
      <c r="K377" s="166"/>
      <c r="L377" s="166"/>
      <c r="M377" s="201"/>
      <c r="N377" s="201"/>
      <c r="O377" s="209"/>
      <c r="Q377" s="213" t="str">
        <f t="shared" si="271"/>
        <v/>
      </c>
      <c r="R377" s="221" t="str">
        <f t="shared" si="272"/>
        <v/>
      </c>
      <c r="S377" s="221" t="str">
        <f t="shared" si="273"/>
        <v/>
      </c>
      <c r="T377" s="228" t="str">
        <f t="shared" si="274"/>
        <v/>
      </c>
      <c r="U377" s="221" t="str">
        <f t="shared" si="275"/>
        <v/>
      </c>
      <c r="V377" s="232" t="str">
        <f t="shared" si="276"/>
        <v/>
      </c>
      <c r="W377" s="221" t="str">
        <f t="shared" si="277"/>
        <v/>
      </c>
      <c r="X377" s="221" t="str">
        <f t="shared" si="278"/>
        <v/>
      </c>
      <c r="Y377" s="221" t="str">
        <f t="shared" si="279"/>
        <v/>
      </c>
      <c r="Z377" s="228" t="str">
        <f t="shared" si="280"/>
        <v/>
      </c>
      <c r="AA377" s="221" t="str">
        <f t="shared" si="281"/>
        <v/>
      </c>
      <c r="AB377" s="237" t="str">
        <f t="shared" si="282"/>
        <v/>
      </c>
      <c r="AC377" s="213" t="str">
        <f t="shared" si="283"/>
        <v/>
      </c>
      <c r="AD377" s="221" t="str">
        <f t="shared" si="284"/>
        <v/>
      </c>
      <c r="AE377" s="221" t="str">
        <f t="shared" si="285"/>
        <v/>
      </c>
      <c r="AF377" s="228" t="str">
        <f t="shared" si="286"/>
        <v/>
      </c>
      <c r="AG377" s="221" t="str">
        <f t="shared" si="287"/>
        <v/>
      </c>
      <c r="AH377" s="232" t="str">
        <f t="shared" si="288"/>
        <v/>
      </c>
      <c r="AI377" s="221" t="str">
        <f t="shared" si="289"/>
        <v/>
      </c>
      <c r="AJ377" s="221" t="str">
        <f t="shared" si="290"/>
        <v/>
      </c>
      <c r="AK377" s="221" t="str">
        <f t="shared" si="291"/>
        <v/>
      </c>
      <c r="AL377" s="228" t="str">
        <f t="shared" si="292"/>
        <v/>
      </c>
      <c r="AM377" s="221" t="str">
        <f t="shared" si="293"/>
        <v/>
      </c>
      <c r="AN377" s="237" t="str">
        <f t="shared" si="294"/>
        <v/>
      </c>
      <c r="AO377" s="213" t="str">
        <f t="shared" si="295"/>
        <v/>
      </c>
      <c r="AP377" s="221" t="str">
        <f t="shared" si="296"/>
        <v/>
      </c>
      <c r="AQ377" s="221" t="str">
        <f t="shared" si="297"/>
        <v/>
      </c>
      <c r="AR377" s="228" t="str">
        <f t="shared" si="298"/>
        <v/>
      </c>
      <c r="AS377" s="221" t="str">
        <f t="shared" si="299"/>
        <v/>
      </c>
      <c r="AT377" s="232" t="str">
        <f t="shared" si="300"/>
        <v/>
      </c>
      <c r="AU377" s="221" t="str">
        <f t="shared" si="301"/>
        <v/>
      </c>
      <c r="AV377" s="221" t="str">
        <f t="shared" si="302"/>
        <v/>
      </c>
      <c r="AW377" s="221" t="str">
        <f t="shared" si="303"/>
        <v/>
      </c>
      <c r="AX377" s="228" t="str">
        <f t="shared" si="304"/>
        <v/>
      </c>
      <c r="AY377" s="221" t="str">
        <f t="shared" si="305"/>
        <v/>
      </c>
      <c r="AZ377" s="237" t="str">
        <f t="shared" si="306"/>
        <v/>
      </c>
      <c r="BA377" s="213" t="str">
        <f t="shared" si="307"/>
        <v/>
      </c>
      <c r="BB377" s="221" t="str">
        <f t="shared" si="308"/>
        <v/>
      </c>
      <c r="BC377" s="232" t="str">
        <f t="shared" si="309"/>
        <v/>
      </c>
      <c r="BD377" s="229" t="str">
        <f t="shared" si="310"/>
        <v/>
      </c>
      <c r="BE377" s="222" t="str">
        <f t="shared" si="311"/>
        <v/>
      </c>
      <c r="BF377" s="233" t="str">
        <f t="shared" si="312"/>
        <v/>
      </c>
      <c r="BG377" s="222" t="str">
        <f t="shared" si="313"/>
        <v/>
      </c>
      <c r="BH377" s="222" t="str">
        <f t="shared" si="314"/>
        <v/>
      </c>
      <c r="BI377" s="222" t="str">
        <f t="shared" si="315"/>
        <v/>
      </c>
      <c r="BJ377" s="213" t="str">
        <f t="shared" si="316"/>
        <v/>
      </c>
      <c r="BK377" s="221" t="str">
        <f t="shared" si="317"/>
        <v/>
      </c>
      <c r="BL377" s="232" t="str">
        <f t="shared" si="318"/>
        <v/>
      </c>
      <c r="BM377" s="228" t="str">
        <f t="shared" si="319"/>
        <v/>
      </c>
      <c r="BN377" s="221" t="str">
        <f t="shared" si="320"/>
        <v/>
      </c>
      <c r="BO377" s="232" t="str">
        <f t="shared" si="321"/>
        <v/>
      </c>
      <c r="BP377" s="221" t="str">
        <f t="shared" si="322"/>
        <v/>
      </c>
      <c r="BQ377" s="221" t="str">
        <f t="shared" si="323"/>
        <v/>
      </c>
      <c r="BR377" s="237" t="str">
        <f t="shared" si="324"/>
        <v/>
      </c>
    </row>
    <row r="378" spans="1:70" s="77" customFormat="1" ht="15" customHeight="1">
      <c r="A378" s="102"/>
      <c r="B378" s="102"/>
      <c r="C378" s="102"/>
      <c r="D378" s="144"/>
      <c r="E378" s="102"/>
      <c r="F378" s="150"/>
      <c r="G378" s="166"/>
      <c r="H378" s="180"/>
      <c r="I378" s="180"/>
      <c r="J378" s="166"/>
      <c r="K378" s="166"/>
      <c r="L378" s="166"/>
      <c r="M378" s="201"/>
      <c r="N378" s="201"/>
      <c r="O378" s="209"/>
      <c r="Q378" s="213" t="str">
        <f t="shared" si="271"/>
        <v/>
      </c>
      <c r="R378" s="221" t="str">
        <f t="shared" si="272"/>
        <v/>
      </c>
      <c r="S378" s="221" t="str">
        <f t="shared" si="273"/>
        <v/>
      </c>
      <c r="T378" s="228" t="str">
        <f t="shared" si="274"/>
        <v/>
      </c>
      <c r="U378" s="221" t="str">
        <f t="shared" si="275"/>
        <v/>
      </c>
      <c r="V378" s="232" t="str">
        <f t="shared" si="276"/>
        <v/>
      </c>
      <c r="W378" s="221" t="str">
        <f t="shared" si="277"/>
        <v/>
      </c>
      <c r="X378" s="221" t="str">
        <f t="shared" si="278"/>
        <v/>
      </c>
      <c r="Y378" s="221" t="str">
        <f t="shared" si="279"/>
        <v/>
      </c>
      <c r="Z378" s="228" t="str">
        <f t="shared" si="280"/>
        <v/>
      </c>
      <c r="AA378" s="221" t="str">
        <f t="shared" si="281"/>
        <v/>
      </c>
      <c r="AB378" s="237" t="str">
        <f t="shared" si="282"/>
        <v/>
      </c>
      <c r="AC378" s="213" t="str">
        <f t="shared" si="283"/>
        <v/>
      </c>
      <c r="AD378" s="221" t="str">
        <f t="shared" si="284"/>
        <v/>
      </c>
      <c r="AE378" s="221" t="str">
        <f t="shared" si="285"/>
        <v/>
      </c>
      <c r="AF378" s="228" t="str">
        <f t="shared" si="286"/>
        <v/>
      </c>
      <c r="AG378" s="221" t="str">
        <f t="shared" si="287"/>
        <v/>
      </c>
      <c r="AH378" s="232" t="str">
        <f t="shared" si="288"/>
        <v/>
      </c>
      <c r="AI378" s="221" t="str">
        <f t="shared" si="289"/>
        <v/>
      </c>
      <c r="AJ378" s="221" t="str">
        <f t="shared" si="290"/>
        <v/>
      </c>
      <c r="AK378" s="221" t="str">
        <f t="shared" si="291"/>
        <v/>
      </c>
      <c r="AL378" s="228" t="str">
        <f t="shared" si="292"/>
        <v/>
      </c>
      <c r="AM378" s="221" t="str">
        <f t="shared" si="293"/>
        <v/>
      </c>
      <c r="AN378" s="237" t="str">
        <f t="shared" si="294"/>
        <v/>
      </c>
      <c r="AO378" s="213" t="str">
        <f t="shared" si="295"/>
        <v/>
      </c>
      <c r="AP378" s="221" t="str">
        <f t="shared" si="296"/>
        <v/>
      </c>
      <c r="AQ378" s="221" t="str">
        <f t="shared" si="297"/>
        <v/>
      </c>
      <c r="AR378" s="228" t="str">
        <f t="shared" si="298"/>
        <v/>
      </c>
      <c r="AS378" s="221" t="str">
        <f t="shared" si="299"/>
        <v/>
      </c>
      <c r="AT378" s="232" t="str">
        <f t="shared" si="300"/>
        <v/>
      </c>
      <c r="AU378" s="221" t="str">
        <f t="shared" si="301"/>
        <v/>
      </c>
      <c r="AV378" s="221" t="str">
        <f t="shared" si="302"/>
        <v/>
      </c>
      <c r="AW378" s="221" t="str">
        <f t="shared" si="303"/>
        <v/>
      </c>
      <c r="AX378" s="228" t="str">
        <f t="shared" si="304"/>
        <v/>
      </c>
      <c r="AY378" s="221" t="str">
        <f t="shared" si="305"/>
        <v/>
      </c>
      <c r="AZ378" s="237" t="str">
        <f t="shared" si="306"/>
        <v/>
      </c>
      <c r="BA378" s="213" t="str">
        <f t="shared" si="307"/>
        <v/>
      </c>
      <c r="BB378" s="221" t="str">
        <f t="shared" si="308"/>
        <v/>
      </c>
      <c r="BC378" s="232" t="str">
        <f t="shared" si="309"/>
        <v/>
      </c>
      <c r="BD378" s="229" t="str">
        <f t="shared" si="310"/>
        <v/>
      </c>
      <c r="BE378" s="222" t="str">
        <f t="shared" si="311"/>
        <v/>
      </c>
      <c r="BF378" s="233" t="str">
        <f t="shared" si="312"/>
        <v/>
      </c>
      <c r="BG378" s="222" t="str">
        <f t="shared" si="313"/>
        <v/>
      </c>
      <c r="BH378" s="222" t="str">
        <f t="shared" si="314"/>
        <v/>
      </c>
      <c r="BI378" s="222" t="str">
        <f t="shared" si="315"/>
        <v/>
      </c>
      <c r="BJ378" s="213" t="str">
        <f t="shared" si="316"/>
        <v/>
      </c>
      <c r="BK378" s="221" t="str">
        <f t="shared" si="317"/>
        <v/>
      </c>
      <c r="BL378" s="232" t="str">
        <f t="shared" si="318"/>
        <v/>
      </c>
      <c r="BM378" s="228" t="str">
        <f t="shared" si="319"/>
        <v/>
      </c>
      <c r="BN378" s="221" t="str">
        <f t="shared" si="320"/>
        <v/>
      </c>
      <c r="BO378" s="232" t="str">
        <f t="shared" si="321"/>
        <v/>
      </c>
      <c r="BP378" s="221" t="str">
        <f t="shared" si="322"/>
        <v/>
      </c>
      <c r="BQ378" s="221" t="str">
        <f t="shared" si="323"/>
        <v/>
      </c>
      <c r="BR378" s="237" t="str">
        <f t="shared" si="324"/>
        <v/>
      </c>
    </row>
    <row r="379" spans="1:70" s="77" customFormat="1" ht="15" customHeight="1">
      <c r="A379" s="102"/>
      <c r="B379" s="102"/>
      <c r="C379" s="102"/>
      <c r="D379" s="144"/>
      <c r="E379" s="102"/>
      <c r="F379" s="150"/>
      <c r="G379" s="166"/>
      <c r="H379" s="180"/>
      <c r="I379" s="180"/>
      <c r="J379" s="166"/>
      <c r="K379" s="166"/>
      <c r="L379" s="166"/>
      <c r="M379" s="201"/>
      <c r="N379" s="201"/>
      <c r="O379" s="209"/>
      <c r="Q379" s="213" t="str">
        <f t="shared" si="271"/>
        <v/>
      </c>
      <c r="R379" s="221" t="str">
        <f t="shared" si="272"/>
        <v/>
      </c>
      <c r="S379" s="221" t="str">
        <f t="shared" si="273"/>
        <v/>
      </c>
      <c r="T379" s="228" t="str">
        <f t="shared" si="274"/>
        <v/>
      </c>
      <c r="U379" s="221" t="str">
        <f t="shared" si="275"/>
        <v/>
      </c>
      <c r="V379" s="232" t="str">
        <f t="shared" si="276"/>
        <v/>
      </c>
      <c r="W379" s="221" t="str">
        <f t="shared" si="277"/>
        <v/>
      </c>
      <c r="X379" s="221" t="str">
        <f t="shared" si="278"/>
        <v/>
      </c>
      <c r="Y379" s="221" t="str">
        <f t="shared" si="279"/>
        <v/>
      </c>
      <c r="Z379" s="228" t="str">
        <f t="shared" si="280"/>
        <v/>
      </c>
      <c r="AA379" s="221" t="str">
        <f t="shared" si="281"/>
        <v/>
      </c>
      <c r="AB379" s="237" t="str">
        <f t="shared" si="282"/>
        <v/>
      </c>
      <c r="AC379" s="213" t="str">
        <f t="shared" si="283"/>
        <v/>
      </c>
      <c r="AD379" s="221" t="str">
        <f t="shared" si="284"/>
        <v/>
      </c>
      <c r="AE379" s="221" t="str">
        <f t="shared" si="285"/>
        <v/>
      </c>
      <c r="AF379" s="228" t="str">
        <f t="shared" si="286"/>
        <v/>
      </c>
      <c r="AG379" s="221" t="str">
        <f t="shared" si="287"/>
        <v/>
      </c>
      <c r="AH379" s="232" t="str">
        <f t="shared" si="288"/>
        <v/>
      </c>
      <c r="AI379" s="221" t="str">
        <f t="shared" si="289"/>
        <v/>
      </c>
      <c r="AJ379" s="221" t="str">
        <f t="shared" si="290"/>
        <v/>
      </c>
      <c r="AK379" s="221" t="str">
        <f t="shared" si="291"/>
        <v/>
      </c>
      <c r="AL379" s="228" t="str">
        <f t="shared" si="292"/>
        <v/>
      </c>
      <c r="AM379" s="221" t="str">
        <f t="shared" si="293"/>
        <v/>
      </c>
      <c r="AN379" s="237" t="str">
        <f t="shared" si="294"/>
        <v/>
      </c>
      <c r="AO379" s="213" t="str">
        <f t="shared" si="295"/>
        <v/>
      </c>
      <c r="AP379" s="221" t="str">
        <f t="shared" si="296"/>
        <v/>
      </c>
      <c r="AQ379" s="221" t="str">
        <f t="shared" si="297"/>
        <v/>
      </c>
      <c r="AR379" s="228" t="str">
        <f t="shared" si="298"/>
        <v/>
      </c>
      <c r="AS379" s="221" t="str">
        <f t="shared" si="299"/>
        <v/>
      </c>
      <c r="AT379" s="232" t="str">
        <f t="shared" si="300"/>
        <v/>
      </c>
      <c r="AU379" s="221" t="str">
        <f t="shared" si="301"/>
        <v/>
      </c>
      <c r="AV379" s="221" t="str">
        <f t="shared" si="302"/>
        <v/>
      </c>
      <c r="AW379" s="221" t="str">
        <f t="shared" si="303"/>
        <v/>
      </c>
      <c r="AX379" s="228" t="str">
        <f t="shared" si="304"/>
        <v/>
      </c>
      <c r="AY379" s="221" t="str">
        <f t="shared" si="305"/>
        <v/>
      </c>
      <c r="AZ379" s="237" t="str">
        <f t="shared" si="306"/>
        <v/>
      </c>
      <c r="BA379" s="213" t="str">
        <f t="shared" si="307"/>
        <v/>
      </c>
      <c r="BB379" s="221" t="str">
        <f t="shared" si="308"/>
        <v/>
      </c>
      <c r="BC379" s="232" t="str">
        <f t="shared" si="309"/>
        <v/>
      </c>
      <c r="BD379" s="229" t="str">
        <f t="shared" si="310"/>
        <v/>
      </c>
      <c r="BE379" s="222" t="str">
        <f t="shared" si="311"/>
        <v/>
      </c>
      <c r="BF379" s="233" t="str">
        <f t="shared" si="312"/>
        <v/>
      </c>
      <c r="BG379" s="222" t="str">
        <f t="shared" si="313"/>
        <v/>
      </c>
      <c r="BH379" s="222" t="str">
        <f t="shared" si="314"/>
        <v/>
      </c>
      <c r="BI379" s="222" t="str">
        <f t="shared" si="315"/>
        <v/>
      </c>
      <c r="BJ379" s="213" t="str">
        <f t="shared" si="316"/>
        <v/>
      </c>
      <c r="BK379" s="221" t="str">
        <f t="shared" si="317"/>
        <v/>
      </c>
      <c r="BL379" s="232" t="str">
        <f t="shared" si="318"/>
        <v/>
      </c>
      <c r="BM379" s="228" t="str">
        <f t="shared" si="319"/>
        <v/>
      </c>
      <c r="BN379" s="221" t="str">
        <f t="shared" si="320"/>
        <v/>
      </c>
      <c r="BO379" s="232" t="str">
        <f t="shared" si="321"/>
        <v/>
      </c>
      <c r="BP379" s="221" t="str">
        <f t="shared" si="322"/>
        <v/>
      </c>
      <c r="BQ379" s="221" t="str">
        <f t="shared" si="323"/>
        <v/>
      </c>
      <c r="BR379" s="237" t="str">
        <f t="shared" si="324"/>
        <v/>
      </c>
    </row>
    <row r="380" spans="1:70" s="77" customFormat="1" ht="15" customHeight="1">
      <c r="A380" s="102"/>
      <c r="B380" s="102"/>
      <c r="C380" s="102"/>
      <c r="D380" s="144"/>
      <c r="E380" s="102"/>
      <c r="F380" s="150"/>
      <c r="G380" s="166"/>
      <c r="H380" s="180"/>
      <c r="I380" s="180"/>
      <c r="J380" s="166"/>
      <c r="K380" s="166"/>
      <c r="L380" s="166"/>
      <c r="M380" s="201"/>
      <c r="N380" s="201"/>
      <c r="O380" s="209"/>
      <c r="Q380" s="213" t="str">
        <f t="shared" si="271"/>
        <v/>
      </c>
      <c r="R380" s="221" t="str">
        <f t="shared" si="272"/>
        <v/>
      </c>
      <c r="S380" s="221" t="str">
        <f t="shared" si="273"/>
        <v/>
      </c>
      <c r="T380" s="228" t="str">
        <f t="shared" si="274"/>
        <v/>
      </c>
      <c r="U380" s="221" t="str">
        <f t="shared" si="275"/>
        <v/>
      </c>
      <c r="V380" s="232" t="str">
        <f t="shared" si="276"/>
        <v/>
      </c>
      <c r="W380" s="221" t="str">
        <f t="shared" si="277"/>
        <v/>
      </c>
      <c r="X380" s="221" t="str">
        <f t="shared" si="278"/>
        <v/>
      </c>
      <c r="Y380" s="221" t="str">
        <f t="shared" si="279"/>
        <v/>
      </c>
      <c r="Z380" s="228" t="str">
        <f t="shared" si="280"/>
        <v/>
      </c>
      <c r="AA380" s="221" t="str">
        <f t="shared" si="281"/>
        <v/>
      </c>
      <c r="AB380" s="237" t="str">
        <f t="shared" si="282"/>
        <v/>
      </c>
      <c r="AC380" s="213" t="str">
        <f t="shared" si="283"/>
        <v/>
      </c>
      <c r="AD380" s="221" t="str">
        <f t="shared" si="284"/>
        <v/>
      </c>
      <c r="AE380" s="221" t="str">
        <f t="shared" si="285"/>
        <v/>
      </c>
      <c r="AF380" s="228" t="str">
        <f t="shared" si="286"/>
        <v/>
      </c>
      <c r="AG380" s="221" t="str">
        <f t="shared" si="287"/>
        <v/>
      </c>
      <c r="AH380" s="232" t="str">
        <f t="shared" si="288"/>
        <v/>
      </c>
      <c r="AI380" s="221" t="str">
        <f t="shared" si="289"/>
        <v/>
      </c>
      <c r="AJ380" s="221" t="str">
        <f t="shared" si="290"/>
        <v/>
      </c>
      <c r="AK380" s="221" t="str">
        <f t="shared" si="291"/>
        <v/>
      </c>
      <c r="AL380" s="228" t="str">
        <f t="shared" si="292"/>
        <v/>
      </c>
      <c r="AM380" s="221" t="str">
        <f t="shared" si="293"/>
        <v/>
      </c>
      <c r="AN380" s="237" t="str">
        <f t="shared" si="294"/>
        <v/>
      </c>
      <c r="AO380" s="213" t="str">
        <f t="shared" si="295"/>
        <v/>
      </c>
      <c r="AP380" s="221" t="str">
        <f t="shared" si="296"/>
        <v/>
      </c>
      <c r="AQ380" s="221" t="str">
        <f t="shared" si="297"/>
        <v/>
      </c>
      <c r="AR380" s="228" t="str">
        <f t="shared" si="298"/>
        <v/>
      </c>
      <c r="AS380" s="221" t="str">
        <f t="shared" si="299"/>
        <v/>
      </c>
      <c r="AT380" s="232" t="str">
        <f t="shared" si="300"/>
        <v/>
      </c>
      <c r="AU380" s="221" t="str">
        <f t="shared" si="301"/>
        <v/>
      </c>
      <c r="AV380" s="221" t="str">
        <f t="shared" si="302"/>
        <v/>
      </c>
      <c r="AW380" s="221" t="str">
        <f t="shared" si="303"/>
        <v/>
      </c>
      <c r="AX380" s="228" t="str">
        <f t="shared" si="304"/>
        <v/>
      </c>
      <c r="AY380" s="221" t="str">
        <f t="shared" si="305"/>
        <v/>
      </c>
      <c r="AZ380" s="237" t="str">
        <f t="shared" si="306"/>
        <v/>
      </c>
      <c r="BA380" s="213" t="str">
        <f t="shared" si="307"/>
        <v/>
      </c>
      <c r="BB380" s="221" t="str">
        <f t="shared" si="308"/>
        <v/>
      </c>
      <c r="BC380" s="232" t="str">
        <f t="shared" si="309"/>
        <v/>
      </c>
      <c r="BD380" s="229" t="str">
        <f t="shared" si="310"/>
        <v/>
      </c>
      <c r="BE380" s="222" t="str">
        <f t="shared" si="311"/>
        <v/>
      </c>
      <c r="BF380" s="233" t="str">
        <f t="shared" si="312"/>
        <v/>
      </c>
      <c r="BG380" s="222" t="str">
        <f t="shared" si="313"/>
        <v/>
      </c>
      <c r="BH380" s="222" t="str">
        <f t="shared" si="314"/>
        <v/>
      </c>
      <c r="BI380" s="222" t="str">
        <f t="shared" si="315"/>
        <v/>
      </c>
      <c r="BJ380" s="213" t="str">
        <f t="shared" si="316"/>
        <v/>
      </c>
      <c r="BK380" s="221" t="str">
        <f t="shared" si="317"/>
        <v/>
      </c>
      <c r="BL380" s="232" t="str">
        <f t="shared" si="318"/>
        <v/>
      </c>
      <c r="BM380" s="228" t="str">
        <f t="shared" si="319"/>
        <v/>
      </c>
      <c r="BN380" s="221" t="str">
        <f t="shared" si="320"/>
        <v/>
      </c>
      <c r="BO380" s="232" t="str">
        <f t="shared" si="321"/>
        <v/>
      </c>
      <c r="BP380" s="221" t="str">
        <f t="shared" si="322"/>
        <v/>
      </c>
      <c r="BQ380" s="221" t="str">
        <f t="shared" si="323"/>
        <v/>
      </c>
      <c r="BR380" s="237" t="str">
        <f t="shared" si="324"/>
        <v/>
      </c>
    </row>
    <row r="381" spans="1:70" s="77" customFormat="1" ht="15" customHeight="1">
      <c r="A381" s="102"/>
      <c r="B381" s="102"/>
      <c r="C381" s="102"/>
      <c r="D381" s="144"/>
      <c r="E381" s="102"/>
      <c r="F381" s="150"/>
      <c r="G381" s="166"/>
      <c r="H381" s="180"/>
      <c r="I381" s="180"/>
      <c r="J381" s="166"/>
      <c r="K381" s="166"/>
      <c r="L381" s="166"/>
      <c r="M381" s="201"/>
      <c r="N381" s="201"/>
      <c r="O381" s="209"/>
      <c r="Q381" s="213" t="str">
        <f t="shared" si="271"/>
        <v/>
      </c>
      <c r="R381" s="221" t="str">
        <f t="shared" si="272"/>
        <v/>
      </c>
      <c r="S381" s="221" t="str">
        <f t="shared" si="273"/>
        <v/>
      </c>
      <c r="T381" s="228" t="str">
        <f t="shared" si="274"/>
        <v/>
      </c>
      <c r="U381" s="221" t="str">
        <f t="shared" si="275"/>
        <v/>
      </c>
      <c r="V381" s="232" t="str">
        <f t="shared" si="276"/>
        <v/>
      </c>
      <c r="W381" s="221" t="str">
        <f t="shared" si="277"/>
        <v/>
      </c>
      <c r="X381" s="221" t="str">
        <f t="shared" si="278"/>
        <v/>
      </c>
      <c r="Y381" s="221" t="str">
        <f t="shared" si="279"/>
        <v/>
      </c>
      <c r="Z381" s="228" t="str">
        <f t="shared" si="280"/>
        <v/>
      </c>
      <c r="AA381" s="221" t="str">
        <f t="shared" si="281"/>
        <v/>
      </c>
      <c r="AB381" s="237" t="str">
        <f t="shared" si="282"/>
        <v/>
      </c>
      <c r="AC381" s="213" t="str">
        <f t="shared" si="283"/>
        <v/>
      </c>
      <c r="AD381" s="221" t="str">
        <f t="shared" si="284"/>
        <v/>
      </c>
      <c r="AE381" s="221" t="str">
        <f t="shared" si="285"/>
        <v/>
      </c>
      <c r="AF381" s="228" t="str">
        <f t="shared" si="286"/>
        <v/>
      </c>
      <c r="AG381" s="221" t="str">
        <f t="shared" si="287"/>
        <v/>
      </c>
      <c r="AH381" s="232" t="str">
        <f t="shared" si="288"/>
        <v/>
      </c>
      <c r="AI381" s="221" t="str">
        <f t="shared" si="289"/>
        <v/>
      </c>
      <c r="AJ381" s="221" t="str">
        <f t="shared" si="290"/>
        <v/>
      </c>
      <c r="AK381" s="221" t="str">
        <f t="shared" si="291"/>
        <v/>
      </c>
      <c r="AL381" s="228" t="str">
        <f t="shared" si="292"/>
        <v/>
      </c>
      <c r="AM381" s="221" t="str">
        <f t="shared" si="293"/>
        <v/>
      </c>
      <c r="AN381" s="237" t="str">
        <f t="shared" si="294"/>
        <v/>
      </c>
      <c r="AO381" s="213" t="str">
        <f t="shared" si="295"/>
        <v/>
      </c>
      <c r="AP381" s="221" t="str">
        <f t="shared" si="296"/>
        <v/>
      </c>
      <c r="AQ381" s="221" t="str">
        <f t="shared" si="297"/>
        <v/>
      </c>
      <c r="AR381" s="228" t="str">
        <f t="shared" si="298"/>
        <v/>
      </c>
      <c r="AS381" s="221" t="str">
        <f t="shared" si="299"/>
        <v/>
      </c>
      <c r="AT381" s="232" t="str">
        <f t="shared" si="300"/>
        <v/>
      </c>
      <c r="AU381" s="221" t="str">
        <f t="shared" si="301"/>
        <v/>
      </c>
      <c r="AV381" s="221" t="str">
        <f t="shared" si="302"/>
        <v/>
      </c>
      <c r="AW381" s="221" t="str">
        <f t="shared" si="303"/>
        <v/>
      </c>
      <c r="AX381" s="228" t="str">
        <f t="shared" si="304"/>
        <v/>
      </c>
      <c r="AY381" s="221" t="str">
        <f t="shared" si="305"/>
        <v/>
      </c>
      <c r="AZ381" s="237" t="str">
        <f t="shared" si="306"/>
        <v/>
      </c>
      <c r="BA381" s="213" t="str">
        <f t="shared" si="307"/>
        <v/>
      </c>
      <c r="BB381" s="221" t="str">
        <f t="shared" si="308"/>
        <v/>
      </c>
      <c r="BC381" s="232" t="str">
        <f t="shared" si="309"/>
        <v/>
      </c>
      <c r="BD381" s="229" t="str">
        <f t="shared" si="310"/>
        <v/>
      </c>
      <c r="BE381" s="222" t="str">
        <f t="shared" si="311"/>
        <v/>
      </c>
      <c r="BF381" s="233" t="str">
        <f t="shared" si="312"/>
        <v/>
      </c>
      <c r="BG381" s="222" t="str">
        <f t="shared" si="313"/>
        <v/>
      </c>
      <c r="BH381" s="222" t="str">
        <f t="shared" si="314"/>
        <v/>
      </c>
      <c r="BI381" s="222" t="str">
        <f t="shared" si="315"/>
        <v/>
      </c>
      <c r="BJ381" s="213" t="str">
        <f t="shared" si="316"/>
        <v/>
      </c>
      <c r="BK381" s="221" t="str">
        <f t="shared" si="317"/>
        <v/>
      </c>
      <c r="BL381" s="232" t="str">
        <f t="shared" si="318"/>
        <v/>
      </c>
      <c r="BM381" s="228" t="str">
        <f t="shared" si="319"/>
        <v/>
      </c>
      <c r="BN381" s="221" t="str">
        <f t="shared" si="320"/>
        <v/>
      </c>
      <c r="BO381" s="232" t="str">
        <f t="shared" si="321"/>
        <v/>
      </c>
      <c r="BP381" s="221" t="str">
        <f t="shared" si="322"/>
        <v/>
      </c>
      <c r="BQ381" s="221" t="str">
        <f t="shared" si="323"/>
        <v/>
      </c>
      <c r="BR381" s="237" t="str">
        <f t="shared" si="324"/>
        <v/>
      </c>
    </row>
    <row r="382" spans="1:70" s="77" customFormat="1" ht="15" customHeight="1">
      <c r="A382" s="102"/>
      <c r="B382" s="102"/>
      <c r="C382" s="102"/>
      <c r="D382" s="144"/>
      <c r="E382" s="102"/>
      <c r="F382" s="150"/>
      <c r="G382" s="166"/>
      <c r="H382" s="180"/>
      <c r="I382" s="180"/>
      <c r="J382" s="166"/>
      <c r="K382" s="166"/>
      <c r="L382" s="166"/>
      <c r="M382" s="201"/>
      <c r="N382" s="201"/>
      <c r="O382" s="209"/>
      <c r="Q382" s="213" t="str">
        <f t="shared" si="271"/>
        <v/>
      </c>
      <c r="R382" s="221" t="str">
        <f t="shared" si="272"/>
        <v/>
      </c>
      <c r="S382" s="221" t="str">
        <f t="shared" si="273"/>
        <v/>
      </c>
      <c r="T382" s="228" t="str">
        <f t="shared" si="274"/>
        <v/>
      </c>
      <c r="U382" s="221" t="str">
        <f t="shared" si="275"/>
        <v/>
      </c>
      <c r="V382" s="232" t="str">
        <f t="shared" si="276"/>
        <v/>
      </c>
      <c r="W382" s="221" t="str">
        <f t="shared" si="277"/>
        <v/>
      </c>
      <c r="X382" s="221" t="str">
        <f t="shared" si="278"/>
        <v/>
      </c>
      <c r="Y382" s="221" t="str">
        <f t="shared" si="279"/>
        <v/>
      </c>
      <c r="Z382" s="228" t="str">
        <f t="shared" si="280"/>
        <v/>
      </c>
      <c r="AA382" s="221" t="str">
        <f t="shared" si="281"/>
        <v/>
      </c>
      <c r="AB382" s="237" t="str">
        <f t="shared" si="282"/>
        <v/>
      </c>
      <c r="AC382" s="213" t="str">
        <f t="shared" si="283"/>
        <v/>
      </c>
      <c r="AD382" s="221" t="str">
        <f t="shared" si="284"/>
        <v/>
      </c>
      <c r="AE382" s="221" t="str">
        <f t="shared" si="285"/>
        <v/>
      </c>
      <c r="AF382" s="228" t="str">
        <f t="shared" si="286"/>
        <v/>
      </c>
      <c r="AG382" s="221" t="str">
        <f t="shared" si="287"/>
        <v/>
      </c>
      <c r="AH382" s="232" t="str">
        <f t="shared" si="288"/>
        <v/>
      </c>
      <c r="AI382" s="221" t="str">
        <f t="shared" si="289"/>
        <v/>
      </c>
      <c r="AJ382" s="221" t="str">
        <f t="shared" si="290"/>
        <v/>
      </c>
      <c r="AK382" s="221" t="str">
        <f t="shared" si="291"/>
        <v/>
      </c>
      <c r="AL382" s="228" t="str">
        <f t="shared" si="292"/>
        <v/>
      </c>
      <c r="AM382" s="221" t="str">
        <f t="shared" si="293"/>
        <v/>
      </c>
      <c r="AN382" s="237" t="str">
        <f t="shared" si="294"/>
        <v/>
      </c>
      <c r="AO382" s="213" t="str">
        <f t="shared" si="295"/>
        <v/>
      </c>
      <c r="AP382" s="221" t="str">
        <f t="shared" si="296"/>
        <v/>
      </c>
      <c r="AQ382" s="221" t="str">
        <f t="shared" si="297"/>
        <v/>
      </c>
      <c r="AR382" s="228" t="str">
        <f t="shared" si="298"/>
        <v/>
      </c>
      <c r="AS382" s="221" t="str">
        <f t="shared" si="299"/>
        <v/>
      </c>
      <c r="AT382" s="232" t="str">
        <f t="shared" si="300"/>
        <v/>
      </c>
      <c r="AU382" s="221" t="str">
        <f t="shared" si="301"/>
        <v/>
      </c>
      <c r="AV382" s="221" t="str">
        <f t="shared" si="302"/>
        <v/>
      </c>
      <c r="AW382" s="221" t="str">
        <f t="shared" si="303"/>
        <v/>
      </c>
      <c r="AX382" s="228" t="str">
        <f t="shared" si="304"/>
        <v/>
      </c>
      <c r="AY382" s="221" t="str">
        <f t="shared" si="305"/>
        <v/>
      </c>
      <c r="AZ382" s="237" t="str">
        <f t="shared" si="306"/>
        <v/>
      </c>
      <c r="BA382" s="213" t="str">
        <f t="shared" si="307"/>
        <v/>
      </c>
      <c r="BB382" s="221" t="str">
        <f t="shared" si="308"/>
        <v/>
      </c>
      <c r="BC382" s="232" t="str">
        <f t="shared" si="309"/>
        <v/>
      </c>
      <c r="BD382" s="229" t="str">
        <f t="shared" si="310"/>
        <v/>
      </c>
      <c r="BE382" s="222" t="str">
        <f t="shared" si="311"/>
        <v/>
      </c>
      <c r="BF382" s="233" t="str">
        <f t="shared" si="312"/>
        <v/>
      </c>
      <c r="BG382" s="222" t="str">
        <f t="shared" si="313"/>
        <v/>
      </c>
      <c r="BH382" s="222" t="str">
        <f t="shared" si="314"/>
        <v/>
      </c>
      <c r="BI382" s="222" t="str">
        <f t="shared" si="315"/>
        <v/>
      </c>
      <c r="BJ382" s="213" t="str">
        <f t="shared" si="316"/>
        <v/>
      </c>
      <c r="BK382" s="221" t="str">
        <f t="shared" si="317"/>
        <v/>
      </c>
      <c r="BL382" s="232" t="str">
        <f t="shared" si="318"/>
        <v/>
      </c>
      <c r="BM382" s="228" t="str">
        <f t="shared" si="319"/>
        <v/>
      </c>
      <c r="BN382" s="221" t="str">
        <f t="shared" si="320"/>
        <v/>
      </c>
      <c r="BO382" s="232" t="str">
        <f t="shared" si="321"/>
        <v/>
      </c>
      <c r="BP382" s="221" t="str">
        <f t="shared" si="322"/>
        <v/>
      </c>
      <c r="BQ382" s="221" t="str">
        <f t="shared" si="323"/>
        <v/>
      </c>
      <c r="BR382" s="237" t="str">
        <f t="shared" si="324"/>
        <v/>
      </c>
    </row>
    <row r="383" spans="1:70" s="77" customFormat="1" ht="15" customHeight="1">
      <c r="A383" s="102"/>
      <c r="B383" s="102"/>
      <c r="C383" s="102"/>
      <c r="D383" s="144"/>
      <c r="E383" s="102"/>
      <c r="F383" s="150"/>
      <c r="G383" s="166"/>
      <c r="H383" s="180"/>
      <c r="I383" s="180"/>
      <c r="J383" s="166"/>
      <c r="K383" s="166"/>
      <c r="L383" s="166"/>
      <c r="M383" s="201"/>
      <c r="N383" s="201"/>
      <c r="O383" s="209"/>
      <c r="Q383" s="213" t="str">
        <f t="shared" si="271"/>
        <v/>
      </c>
      <c r="R383" s="221" t="str">
        <f t="shared" si="272"/>
        <v/>
      </c>
      <c r="S383" s="221" t="str">
        <f t="shared" si="273"/>
        <v/>
      </c>
      <c r="T383" s="228" t="str">
        <f t="shared" si="274"/>
        <v/>
      </c>
      <c r="U383" s="221" t="str">
        <f t="shared" si="275"/>
        <v/>
      </c>
      <c r="V383" s="232" t="str">
        <f t="shared" si="276"/>
        <v/>
      </c>
      <c r="W383" s="221" t="str">
        <f t="shared" si="277"/>
        <v/>
      </c>
      <c r="X383" s="221" t="str">
        <f t="shared" si="278"/>
        <v/>
      </c>
      <c r="Y383" s="221" t="str">
        <f t="shared" si="279"/>
        <v/>
      </c>
      <c r="Z383" s="228" t="str">
        <f t="shared" si="280"/>
        <v/>
      </c>
      <c r="AA383" s="221" t="str">
        <f t="shared" si="281"/>
        <v/>
      </c>
      <c r="AB383" s="237" t="str">
        <f t="shared" si="282"/>
        <v/>
      </c>
      <c r="AC383" s="213" t="str">
        <f t="shared" si="283"/>
        <v/>
      </c>
      <c r="AD383" s="221" t="str">
        <f t="shared" si="284"/>
        <v/>
      </c>
      <c r="AE383" s="221" t="str">
        <f t="shared" si="285"/>
        <v/>
      </c>
      <c r="AF383" s="228" t="str">
        <f t="shared" si="286"/>
        <v/>
      </c>
      <c r="AG383" s="221" t="str">
        <f t="shared" si="287"/>
        <v/>
      </c>
      <c r="AH383" s="232" t="str">
        <f t="shared" si="288"/>
        <v/>
      </c>
      <c r="AI383" s="221" t="str">
        <f t="shared" si="289"/>
        <v/>
      </c>
      <c r="AJ383" s="221" t="str">
        <f t="shared" si="290"/>
        <v/>
      </c>
      <c r="AK383" s="221" t="str">
        <f t="shared" si="291"/>
        <v/>
      </c>
      <c r="AL383" s="228" t="str">
        <f t="shared" si="292"/>
        <v/>
      </c>
      <c r="AM383" s="221" t="str">
        <f t="shared" si="293"/>
        <v/>
      </c>
      <c r="AN383" s="237" t="str">
        <f t="shared" si="294"/>
        <v/>
      </c>
      <c r="AO383" s="213" t="str">
        <f t="shared" si="295"/>
        <v/>
      </c>
      <c r="AP383" s="221" t="str">
        <f t="shared" si="296"/>
        <v/>
      </c>
      <c r="AQ383" s="221" t="str">
        <f t="shared" si="297"/>
        <v/>
      </c>
      <c r="AR383" s="228" t="str">
        <f t="shared" si="298"/>
        <v/>
      </c>
      <c r="AS383" s="221" t="str">
        <f t="shared" si="299"/>
        <v/>
      </c>
      <c r="AT383" s="232" t="str">
        <f t="shared" si="300"/>
        <v/>
      </c>
      <c r="AU383" s="221" t="str">
        <f t="shared" si="301"/>
        <v/>
      </c>
      <c r="AV383" s="221" t="str">
        <f t="shared" si="302"/>
        <v/>
      </c>
      <c r="AW383" s="221" t="str">
        <f t="shared" si="303"/>
        <v/>
      </c>
      <c r="AX383" s="228" t="str">
        <f t="shared" si="304"/>
        <v/>
      </c>
      <c r="AY383" s="221" t="str">
        <f t="shared" si="305"/>
        <v/>
      </c>
      <c r="AZ383" s="237" t="str">
        <f t="shared" si="306"/>
        <v/>
      </c>
      <c r="BA383" s="213" t="str">
        <f t="shared" si="307"/>
        <v/>
      </c>
      <c r="BB383" s="221" t="str">
        <f t="shared" si="308"/>
        <v/>
      </c>
      <c r="BC383" s="232" t="str">
        <f t="shared" si="309"/>
        <v/>
      </c>
      <c r="BD383" s="229" t="str">
        <f t="shared" si="310"/>
        <v/>
      </c>
      <c r="BE383" s="222" t="str">
        <f t="shared" si="311"/>
        <v/>
      </c>
      <c r="BF383" s="233" t="str">
        <f t="shared" si="312"/>
        <v/>
      </c>
      <c r="BG383" s="222" t="str">
        <f t="shared" si="313"/>
        <v/>
      </c>
      <c r="BH383" s="222" t="str">
        <f t="shared" si="314"/>
        <v/>
      </c>
      <c r="BI383" s="222" t="str">
        <f t="shared" si="315"/>
        <v/>
      </c>
      <c r="BJ383" s="213" t="str">
        <f t="shared" si="316"/>
        <v/>
      </c>
      <c r="BK383" s="221" t="str">
        <f t="shared" si="317"/>
        <v/>
      </c>
      <c r="BL383" s="232" t="str">
        <f t="shared" si="318"/>
        <v/>
      </c>
      <c r="BM383" s="228" t="str">
        <f t="shared" si="319"/>
        <v/>
      </c>
      <c r="BN383" s="221" t="str">
        <f t="shared" si="320"/>
        <v/>
      </c>
      <c r="BO383" s="232" t="str">
        <f t="shared" si="321"/>
        <v/>
      </c>
      <c r="BP383" s="221" t="str">
        <f t="shared" si="322"/>
        <v/>
      </c>
      <c r="BQ383" s="221" t="str">
        <f t="shared" si="323"/>
        <v/>
      </c>
      <c r="BR383" s="237" t="str">
        <f t="shared" si="324"/>
        <v/>
      </c>
    </row>
    <row r="384" spans="1:70" s="77" customFormat="1" ht="15" customHeight="1">
      <c r="A384" s="102"/>
      <c r="B384" s="102"/>
      <c r="C384" s="102"/>
      <c r="D384" s="144"/>
      <c r="E384" s="102"/>
      <c r="F384" s="150"/>
      <c r="G384" s="166"/>
      <c r="H384" s="180"/>
      <c r="I384" s="180"/>
      <c r="J384" s="166"/>
      <c r="K384" s="166"/>
      <c r="L384" s="166"/>
      <c r="M384" s="201"/>
      <c r="N384" s="201"/>
      <c r="O384" s="209"/>
      <c r="Q384" s="213" t="str">
        <f t="shared" si="271"/>
        <v/>
      </c>
      <c r="R384" s="221" t="str">
        <f t="shared" si="272"/>
        <v/>
      </c>
      <c r="S384" s="221" t="str">
        <f t="shared" si="273"/>
        <v/>
      </c>
      <c r="T384" s="228" t="str">
        <f t="shared" si="274"/>
        <v/>
      </c>
      <c r="U384" s="221" t="str">
        <f t="shared" si="275"/>
        <v/>
      </c>
      <c r="V384" s="232" t="str">
        <f t="shared" si="276"/>
        <v/>
      </c>
      <c r="W384" s="221" t="str">
        <f t="shared" si="277"/>
        <v/>
      </c>
      <c r="X384" s="221" t="str">
        <f t="shared" si="278"/>
        <v/>
      </c>
      <c r="Y384" s="221" t="str">
        <f t="shared" si="279"/>
        <v/>
      </c>
      <c r="Z384" s="228" t="str">
        <f t="shared" si="280"/>
        <v/>
      </c>
      <c r="AA384" s="221" t="str">
        <f t="shared" si="281"/>
        <v/>
      </c>
      <c r="AB384" s="237" t="str">
        <f t="shared" si="282"/>
        <v/>
      </c>
      <c r="AC384" s="213" t="str">
        <f t="shared" si="283"/>
        <v/>
      </c>
      <c r="AD384" s="221" t="str">
        <f t="shared" si="284"/>
        <v/>
      </c>
      <c r="AE384" s="221" t="str">
        <f t="shared" si="285"/>
        <v/>
      </c>
      <c r="AF384" s="228" t="str">
        <f t="shared" si="286"/>
        <v/>
      </c>
      <c r="AG384" s="221" t="str">
        <f t="shared" si="287"/>
        <v/>
      </c>
      <c r="AH384" s="232" t="str">
        <f t="shared" si="288"/>
        <v/>
      </c>
      <c r="AI384" s="221" t="str">
        <f t="shared" si="289"/>
        <v/>
      </c>
      <c r="AJ384" s="221" t="str">
        <f t="shared" si="290"/>
        <v/>
      </c>
      <c r="AK384" s="221" t="str">
        <f t="shared" si="291"/>
        <v/>
      </c>
      <c r="AL384" s="228" t="str">
        <f t="shared" si="292"/>
        <v/>
      </c>
      <c r="AM384" s="221" t="str">
        <f t="shared" si="293"/>
        <v/>
      </c>
      <c r="AN384" s="237" t="str">
        <f t="shared" si="294"/>
        <v/>
      </c>
      <c r="AO384" s="213" t="str">
        <f t="shared" si="295"/>
        <v/>
      </c>
      <c r="AP384" s="221" t="str">
        <f t="shared" si="296"/>
        <v/>
      </c>
      <c r="AQ384" s="221" t="str">
        <f t="shared" si="297"/>
        <v/>
      </c>
      <c r="AR384" s="228" t="str">
        <f t="shared" si="298"/>
        <v/>
      </c>
      <c r="AS384" s="221" t="str">
        <f t="shared" si="299"/>
        <v/>
      </c>
      <c r="AT384" s="232" t="str">
        <f t="shared" si="300"/>
        <v/>
      </c>
      <c r="AU384" s="221" t="str">
        <f t="shared" si="301"/>
        <v/>
      </c>
      <c r="AV384" s="221" t="str">
        <f t="shared" si="302"/>
        <v/>
      </c>
      <c r="AW384" s="221" t="str">
        <f t="shared" si="303"/>
        <v/>
      </c>
      <c r="AX384" s="228" t="str">
        <f t="shared" si="304"/>
        <v/>
      </c>
      <c r="AY384" s="221" t="str">
        <f t="shared" si="305"/>
        <v/>
      </c>
      <c r="AZ384" s="237" t="str">
        <f t="shared" si="306"/>
        <v/>
      </c>
      <c r="BA384" s="213" t="str">
        <f t="shared" si="307"/>
        <v/>
      </c>
      <c r="BB384" s="221" t="str">
        <f t="shared" si="308"/>
        <v/>
      </c>
      <c r="BC384" s="232" t="str">
        <f t="shared" si="309"/>
        <v/>
      </c>
      <c r="BD384" s="229" t="str">
        <f t="shared" si="310"/>
        <v/>
      </c>
      <c r="BE384" s="222" t="str">
        <f t="shared" si="311"/>
        <v/>
      </c>
      <c r="BF384" s="233" t="str">
        <f t="shared" si="312"/>
        <v/>
      </c>
      <c r="BG384" s="222" t="str">
        <f t="shared" si="313"/>
        <v/>
      </c>
      <c r="BH384" s="222" t="str">
        <f t="shared" si="314"/>
        <v/>
      </c>
      <c r="BI384" s="222" t="str">
        <f t="shared" si="315"/>
        <v/>
      </c>
      <c r="BJ384" s="213" t="str">
        <f t="shared" si="316"/>
        <v/>
      </c>
      <c r="BK384" s="221" t="str">
        <f t="shared" si="317"/>
        <v/>
      </c>
      <c r="BL384" s="232" t="str">
        <f t="shared" si="318"/>
        <v/>
      </c>
      <c r="BM384" s="228" t="str">
        <f t="shared" si="319"/>
        <v/>
      </c>
      <c r="BN384" s="221" t="str">
        <f t="shared" si="320"/>
        <v/>
      </c>
      <c r="BO384" s="232" t="str">
        <f t="shared" si="321"/>
        <v/>
      </c>
      <c r="BP384" s="221" t="str">
        <f t="shared" si="322"/>
        <v/>
      </c>
      <c r="BQ384" s="221" t="str">
        <f t="shared" si="323"/>
        <v/>
      </c>
      <c r="BR384" s="237" t="str">
        <f t="shared" si="324"/>
        <v/>
      </c>
    </row>
    <row r="385" spans="1:70" s="77" customFormat="1" ht="15" customHeight="1">
      <c r="A385" s="102"/>
      <c r="B385" s="102"/>
      <c r="C385" s="102"/>
      <c r="D385" s="144"/>
      <c r="E385" s="102"/>
      <c r="F385" s="150"/>
      <c r="G385" s="166"/>
      <c r="H385" s="180"/>
      <c r="I385" s="180"/>
      <c r="J385" s="166"/>
      <c r="K385" s="166"/>
      <c r="L385" s="166"/>
      <c r="M385" s="201"/>
      <c r="N385" s="201"/>
      <c r="O385" s="209"/>
      <c r="Q385" s="213" t="str">
        <f t="shared" si="271"/>
        <v/>
      </c>
      <c r="R385" s="221" t="str">
        <f t="shared" si="272"/>
        <v/>
      </c>
      <c r="S385" s="221" t="str">
        <f t="shared" si="273"/>
        <v/>
      </c>
      <c r="T385" s="228" t="str">
        <f t="shared" si="274"/>
        <v/>
      </c>
      <c r="U385" s="221" t="str">
        <f t="shared" si="275"/>
        <v/>
      </c>
      <c r="V385" s="232" t="str">
        <f t="shared" si="276"/>
        <v/>
      </c>
      <c r="W385" s="221" t="str">
        <f t="shared" si="277"/>
        <v/>
      </c>
      <c r="X385" s="221" t="str">
        <f t="shared" si="278"/>
        <v/>
      </c>
      <c r="Y385" s="221" t="str">
        <f t="shared" si="279"/>
        <v/>
      </c>
      <c r="Z385" s="228" t="str">
        <f t="shared" si="280"/>
        <v/>
      </c>
      <c r="AA385" s="221" t="str">
        <f t="shared" si="281"/>
        <v/>
      </c>
      <c r="AB385" s="237" t="str">
        <f t="shared" si="282"/>
        <v/>
      </c>
      <c r="AC385" s="213" t="str">
        <f t="shared" si="283"/>
        <v/>
      </c>
      <c r="AD385" s="221" t="str">
        <f t="shared" si="284"/>
        <v/>
      </c>
      <c r="AE385" s="221" t="str">
        <f t="shared" si="285"/>
        <v/>
      </c>
      <c r="AF385" s="228" t="str">
        <f t="shared" si="286"/>
        <v/>
      </c>
      <c r="AG385" s="221" t="str">
        <f t="shared" si="287"/>
        <v/>
      </c>
      <c r="AH385" s="232" t="str">
        <f t="shared" si="288"/>
        <v/>
      </c>
      <c r="AI385" s="221" t="str">
        <f t="shared" si="289"/>
        <v/>
      </c>
      <c r="AJ385" s="221" t="str">
        <f t="shared" si="290"/>
        <v/>
      </c>
      <c r="AK385" s="221" t="str">
        <f t="shared" si="291"/>
        <v/>
      </c>
      <c r="AL385" s="228" t="str">
        <f t="shared" si="292"/>
        <v/>
      </c>
      <c r="AM385" s="221" t="str">
        <f t="shared" si="293"/>
        <v/>
      </c>
      <c r="AN385" s="237" t="str">
        <f t="shared" si="294"/>
        <v/>
      </c>
      <c r="AO385" s="213" t="str">
        <f t="shared" si="295"/>
        <v/>
      </c>
      <c r="AP385" s="221" t="str">
        <f t="shared" si="296"/>
        <v/>
      </c>
      <c r="AQ385" s="221" t="str">
        <f t="shared" si="297"/>
        <v/>
      </c>
      <c r="AR385" s="228" t="str">
        <f t="shared" si="298"/>
        <v/>
      </c>
      <c r="AS385" s="221" t="str">
        <f t="shared" si="299"/>
        <v/>
      </c>
      <c r="AT385" s="232" t="str">
        <f t="shared" si="300"/>
        <v/>
      </c>
      <c r="AU385" s="221" t="str">
        <f t="shared" si="301"/>
        <v/>
      </c>
      <c r="AV385" s="221" t="str">
        <f t="shared" si="302"/>
        <v/>
      </c>
      <c r="AW385" s="221" t="str">
        <f t="shared" si="303"/>
        <v/>
      </c>
      <c r="AX385" s="228" t="str">
        <f t="shared" si="304"/>
        <v/>
      </c>
      <c r="AY385" s="221" t="str">
        <f t="shared" si="305"/>
        <v/>
      </c>
      <c r="AZ385" s="237" t="str">
        <f t="shared" si="306"/>
        <v/>
      </c>
      <c r="BA385" s="213" t="str">
        <f t="shared" si="307"/>
        <v/>
      </c>
      <c r="BB385" s="221" t="str">
        <f t="shared" si="308"/>
        <v/>
      </c>
      <c r="BC385" s="232" t="str">
        <f t="shared" si="309"/>
        <v/>
      </c>
      <c r="BD385" s="229" t="str">
        <f t="shared" si="310"/>
        <v/>
      </c>
      <c r="BE385" s="222" t="str">
        <f t="shared" si="311"/>
        <v/>
      </c>
      <c r="BF385" s="233" t="str">
        <f t="shared" si="312"/>
        <v/>
      </c>
      <c r="BG385" s="222" t="str">
        <f t="shared" si="313"/>
        <v/>
      </c>
      <c r="BH385" s="222" t="str">
        <f t="shared" si="314"/>
        <v/>
      </c>
      <c r="BI385" s="222" t="str">
        <f t="shared" si="315"/>
        <v/>
      </c>
      <c r="BJ385" s="213" t="str">
        <f t="shared" si="316"/>
        <v/>
      </c>
      <c r="BK385" s="221" t="str">
        <f t="shared" si="317"/>
        <v/>
      </c>
      <c r="BL385" s="232" t="str">
        <f t="shared" si="318"/>
        <v/>
      </c>
      <c r="BM385" s="228" t="str">
        <f t="shared" si="319"/>
        <v/>
      </c>
      <c r="BN385" s="221" t="str">
        <f t="shared" si="320"/>
        <v/>
      </c>
      <c r="BO385" s="232" t="str">
        <f t="shared" si="321"/>
        <v/>
      </c>
      <c r="BP385" s="221" t="str">
        <f t="shared" si="322"/>
        <v/>
      </c>
      <c r="BQ385" s="221" t="str">
        <f t="shared" si="323"/>
        <v/>
      </c>
      <c r="BR385" s="237" t="str">
        <f t="shared" si="324"/>
        <v/>
      </c>
    </row>
    <row r="386" spans="1:70" s="77" customFormat="1" ht="15" customHeight="1">
      <c r="A386" s="102"/>
      <c r="B386" s="102"/>
      <c r="C386" s="102"/>
      <c r="D386" s="144"/>
      <c r="E386" s="102"/>
      <c r="F386" s="150"/>
      <c r="G386" s="166"/>
      <c r="H386" s="180"/>
      <c r="I386" s="180"/>
      <c r="J386" s="166"/>
      <c r="K386" s="166"/>
      <c r="L386" s="166"/>
      <c r="M386" s="201"/>
      <c r="N386" s="201"/>
      <c r="O386" s="209"/>
      <c r="Q386" s="213" t="str">
        <f t="shared" si="271"/>
        <v/>
      </c>
      <c r="R386" s="221" t="str">
        <f t="shared" si="272"/>
        <v/>
      </c>
      <c r="S386" s="221" t="str">
        <f t="shared" si="273"/>
        <v/>
      </c>
      <c r="T386" s="228" t="str">
        <f t="shared" si="274"/>
        <v/>
      </c>
      <c r="U386" s="221" t="str">
        <f t="shared" si="275"/>
        <v/>
      </c>
      <c r="V386" s="232" t="str">
        <f t="shared" si="276"/>
        <v/>
      </c>
      <c r="W386" s="221" t="str">
        <f t="shared" si="277"/>
        <v/>
      </c>
      <c r="X386" s="221" t="str">
        <f t="shared" si="278"/>
        <v/>
      </c>
      <c r="Y386" s="221" t="str">
        <f t="shared" si="279"/>
        <v/>
      </c>
      <c r="Z386" s="228" t="str">
        <f t="shared" si="280"/>
        <v/>
      </c>
      <c r="AA386" s="221" t="str">
        <f t="shared" si="281"/>
        <v/>
      </c>
      <c r="AB386" s="237" t="str">
        <f t="shared" si="282"/>
        <v/>
      </c>
      <c r="AC386" s="213" t="str">
        <f t="shared" si="283"/>
        <v/>
      </c>
      <c r="AD386" s="221" t="str">
        <f t="shared" si="284"/>
        <v/>
      </c>
      <c r="AE386" s="221" t="str">
        <f t="shared" si="285"/>
        <v/>
      </c>
      <c r="AF386" s="228" t="str">
        <f t="shared" si="286"/>
        <v/>
      </c>
      <c r="AG386" s="221" t="str">
        <f t="shared" si="287"/>
        <v/>
      </c>
      <c r="AH386" s="232" t="str">
        <f t="shared" si="288"/>
        <v/>
      </c>
      <c r="AI386" s="221" t="str">
        <f t="shared" si="289"/>
        <v/>
      </c>
      <c r="AJ386" s="221" t="str">
        <f t="shared" si="290"/>
        <v/>
      </c>
      <c r="AK386" s="221" t="str">
        <f t="shared" si="291"/>
        <v/>
      </c>
      <c r="AL386" s="228" t="str">
        <f t="shared" si="292"/>
        <v/>
      </c>
      <c r="AM386" s="221" t="str">
        <f t="shared" si="293"/>
        <v/>
      </c>
      <c r="AN386" s="237" t="str">
        <f t="shared" si="294"/>
        <v/>
      </c>
      <c r="AO386" s="213" t="str">
        <f t="shared" si="295"/>
        <v/>
      </c>
      <c r="AP386" s="221" t="str">
        <f t="shared" si="296"/>
        <v/>
      </c>
      <c r="AQ386" s="221" t="str">
        <f t="shared" si="297"/>
        <v/>
      </c>
      <c r="AR386" s="228" t="str">
        <f t="shared" si="298"/>
        <v/>
      </c>
      <c r="AS386" s="221" t="str">
        <f t="shared" si="299"/>
        <v/>
      </c>
      <c r="AT386" s="232" t="str">
        <f t="shared" si="300"/>
        <v/>
      </c>
      <c r="AU386" s="221" t="str">
        <f t="shared" si="301"/>
        <v/>
      </c>
      <c r="AV386" s="221" t="str">
        <f t="shared" si="302"/>
        <v/>
      </c>
      <c r="AW386" s="221" t="str">
        <f t="shared" si="303"/>
        <v/>
      </c>
      <c r="AX386" s="228" t="str">
        <f t="shared" si="304"/>
        <v/>
      </c>
      <c r="AY386" s="221" t="str">
        <f t="shared" si="305"/>
        <v/>
      </c>
      <c r="AZ386" s="237" t="str">
        <f t="shared" si="306"/>
        <v/>
      </c>
      <c r="BA386" s="213" t="str">
        <f t="shared" si="307"/>
        <v/>
      </c>
      <c r="BB386" s="221" t="str">
        <f t="shared" si="308"/>
        <v/>
      </c>
      <c r="BC386" s="232" t="str">
        <f t="shared" si="309"/>
        <v/>
      </c>
      <c r="BD386" s="229" t="str">
        <f t="shared" si="310"/>
        <v/>
      </c>
      <c r="BE386" s="222" t="str">
        <f t="shared" si="311"/>
        <v/>
      </c>
      <c r="BF386" s="233" t="str">
        <f t="shared" si="312"/>
        <v/>
      </c>
      <c r="BG386" s="222" t="str">
        <f t="shared" si="313"/>
        <v/>
      </c>
      <c r="BH386" s="222" t="str">
        <f t="shared" si="314"/>
        <v/>
      </c>
      <c r="BI386" s="222" t="str">
        <f t="shared" si="315"/>
        <v/>
      </c>
      <c r="BJ386" s="213" t="str">
        <f t="shared" si="316"/>
        <v/>
      </c>
      <c r="BK386" s="221" t="str">
        <f t="shared" si="317"/>
        <v/>
      </c>
      <c r="BL386" s="232" t="str">
        <f t="shared" si="318"/>
        <v/>
      </c>
      <c r="BM386" s="228" t="str">
        <f t="shared" si="319"/>
        <v/>
      </c>
      <c r="BN386" s="221" t="str">
        <f t="shared" si="320"/>
        <v/>
      </c>
      <c r="BO386" s="232" t="str">
        <f t="shared" si="321"/>
        <v/>
      </c>
      <c r="BP386" s="221" t="str">
        <f t="shared" si="322"/>
        <v/>
      </c>
      <c r="BQ386" s="221" t="str">
        <f t="shared" si="323"/>
        <v/>
      </c>
      <c r="BR386" s="237" t="str">
        <f t="shared" si="324"/>
        <v/>
      </c>
    </row>
    <row r="387" spans="1:70" s="77" customFormat="1" ht="15" customHeight="1">
      <c r="A387" s="102"/>
      <c r="B387" s="102"/>
      <c r="C387" s="102"/>
      <c r="D387" s="144"/>
      <c r="E387" s="102"/>
      <c r="F387" s="150"/>
      <c r="G387" s="166"/>
      <c r="H387" s="180"/>
      <c r="I387" s="180"/>
      <c r="J387" s="166"/>
      <c r="K387" s="166"/>
      <c r="L387" s="166"/>
      <c r="M387" s="201"/>
      <c r="N387" s="201"/>
      <c r="O387" s="209"/>
      <c r="Q387" s="213" t="str">
        <f t="shared" si="271"/>
        <v/>
      </c>
      <c r="R387" s="221" t="str">
        <f t="shared" si="272"/>
        <v/>
      </c>
      <c r="S387" s="221" t="str">
        <f t="shared" si="273"/>
        <v/>
      </c>
      <c r="T387" s="228" t="str">
        <f t="shared" si="274"/>
        <v/>
      </c>
      <c r="U387" s="221" t="str">
        <f t="shared" si="275"/>
        <v/>
      </c>
      <c r="V387" s="232" t="str">
        <f t="shared" si="276"/>
        <v/>
      </c>
      <c r="W387" s="221" t="str">
        <f t="shared" si="277"/>
        <v/>
      </c>
      <c r="X387" s="221" t="str">
        <f t="shared" si="278"/>
        <v/>
      </c>
      <c r="Y387" s="221" t="str">
        <f t="shared" si="279"/>
        <v/>
      </c>
      <c r="Z387" s="228" t="str">
        <f t="shared" si="280"/>
        <v/>
      </c>
      <c r="AA387" s="221" t="str">
        <f t="shared" si="281"/>
        <v/>
      </c>
      <c r="AB387" s="237" t="str">
        <f t="shared" si="282"/>
        <v/>
      </c>
      <c r="AC387" s="213" t="str">
        <f t="shared" si="283"/>
        <v/>
      </c>
      <c r="AD387" s="221" t="str">
        <f t="shared" si="284"/>
        <v/>
      </c>
      <c r="AE387" s="221" t="str">
        <f t="shared" si="285"/>
        <v/>
      </c>
      <c r="AF387" s="228" t="str">
        <f t="shared" si="286"/>
        <v/>
      </c>
      <c r="AG387" s="221" t="str">
        <f t="shared" si="287"/>
        <v/>
      </c>
      <c r="AH387" s="232" t="str">
        <f t="shared" si="288"/>
        <v/>
      </c>
      <c r="AI387" s="221" t="str">
        <f t="shared" si="289"/>
        <v/>
      </c>
      <c r="AJ387" s="221" t="str">
        <f t="shared" si="290"/>
        <v/>
      </c>
      <c r="AK387" s="221" t="str">
        <f t="shared" si="291"/>
        <v/>
      </c>
      <c r="AL387" s="228" t="str">
        <f t="shared" si="292"/>
        <v/>
      </c>
      <c r="AM387" s="221" t="str">
        <f t="shared" si="293"/>
        <v/>
      </c>
      <c r="AN387" s="237" t="str">
        <f t="shared" si="294"/>
        <v/>
      </c>
      <c r="AO387" s="213" t="str">
        <f t="shared" si="295"/>
        <v/>
      </c>
      <c r="AP387" s="221" t="str">
        <f t="shared" si="296"/>
        <v/>
      </c>
      <c r="AQ387" s="221" t="str">
        <f t="shared" si="297"/>
        <v/>
      </c>
      <c r="AR387" s="228" t="str">
        <f t="shared" si="298"/>
        <v/>
      </c>
      <c r="AS387" s="221" t="str">
        <f t="shared" si="299"/>
        <v/>
      </c>
      <c r="AT387" s="232" t="str">
        <f t="shared" si="300"/>
        <v/>
      </c>
      <c r="AU387" s="221" t="str">
        <f t="shared" si="301"/>
        <v/>
      </c>
      <c r="AV387" s="221" t="str">
        <f t="shared" si="302"/>
        <v/>
      </c>
      <c r="AW387" s="221" t="str">
        <f t="shared" si="303"/>
        <v/>
      </c>
      <c r="AX387" s="228" t="str">
        <f t="shared" si="304"/>
        <v/>
      </c>
      <c r="AY387" s="221" t="str">
        <f t="shared" si="305"/>
        <v/>
      </c>
      <c r="AZ387" s="237" t="str">
        <f t="shared" si="306"/>
        <v/>
      </c>
      <c r="BA387" s="213" t="str">
        <f t="shared" si="307"/>
        <v/>
      </c>
      <c r="BB387" s="221" t="str">
        <f t="shared" si="308"/>
        <v/>
      </c>
      <c r="BC387" s="232" t="str">
        <f t="shared" si="309"/>
        <v/>
      </c>
      <c r="BD387" s="229" t="str">
        <f t="shared" si="310"/>
        <v/>
      </c>
      <c r="BE387" s="222" t="str">
        <f t="shared" si="311"/>
        <v/>
      </c>
      <c r="BF387" s="233" t="str">
        <f t="shared" si="312"/>
        <v/>
      </c>
      <c r="BG387" s="222" t="str">
        <f t="shared" si="313"/>
        <v/>
      </c>
      <c r="BH387" s="222" t="str">
        <f t="shared" si="314"/>
        <v/>
      </c>
      <c r="BI387" s="222" t="str">
        <f t="shared" si="315"/>
        <v/>
      </c>
      <c r="BJ387" s="213" t="str">
        <f t="shared" si="316"/>
        <v/>
      </c>
      <c r="BK387" s="221" t="str">
        <f t="shared" si="317"/>
        <v/>
      </c>
      <c r="BL387" s="232" t="str">
        <f t="shared" si="318"/>
        <v/>
      </c>
      <c r="BM387" s="228" t="str">
        <f t="shared" si="319"/>
        <v/>
      </c>
      <c r="BN387" s="221" t="str">
        <f t="shared" si="320"/>
        <v/>
      </c>
      <c r="BO387" s="232" t="str">
        <f t="shared" si="321"/>
        <v/>
      </c>
      <c r="BP387" s="221" t="str">
        <f t="shared" si="322"/>
        <v/>
      </c>
      <c r="BQ387" s="221" t="str">
        <f t="shared" si="323"/>
        <v/>
      </c>
      <c r="BR387" s="237" t="str">
        <f t="shared" si="324"/>
        <v/>
      </c>
    </row>
    <row r="388" spans="1:70" s="77" customFormat="1" ht="15" customHeight="1">
      <c r="A388" s="102"/>
      <c r="B388" s="102"/>
      <c r="C388" s="102"/>
      <c r="D388" s="144"/>
      <c r="E388" s="102"/>
      <c r="F388" s="150"/>
      <c r="G388" s="166"/>
      <c r="H388" s="180"/>
      <c r="I388" s="180"/>
      <c r="J388" s="166"/>
      <c r="K388" s="166"/>
      <c r="L388" s="166"/>
      <c r="M388" s="201"/>
      <c r="N388" s="201"/>
      <c r="O388" s="209"/>
      <c r="Q388" s="213" t="str">
        <f t="shared" si="271"/>
        <v/>
      </c>
      <c r="R388" s="221" t="str">
        <f t="shared" si="272"/>
        <v/>
      </c>
      <c r="S388" s="221" t="str">
        <f t="shared" si="273"/>
        <v/>
      </c>
      <c r="T388" s="228" t="str">
        <f t="shared" si="274"/>
        <v/>
      </c>
      <c r="U388" s="221" t="str">
        <f t="shared" si="275"/>
        <v/>
      </c>
      <c r="V388" s="232" t="str">
        <f t="shared" si="276"/>
        <v/>
      </c>
      <c r="W388" s="221" t="str">
        <f t="shared" si="277"/>
        <v/>
      </c>
      <c r="X388" s="221" t="str">
        <f t="shared" si="278"/>
        <v/>
      </c>
      <c r="Y388" s="221" t="str">
        <f t="shared" si="279"/>
        <v/>
      </c>
      <c r="Z388" s="228" t="str">
        <f t="shared" si="280"/>
        <v/>
      </c>
      <c r="AA388" s="221" t="str">
        <f t="shared" si="281"/>
        <v/>
      </c>
      <c r="AB388" s="237" t="str">
        <f t="shared" si="282"/>
        <v/>
      </c>
      <c r="AC388" s="213" t="str">
        <f t="shared" si="283"/>
        <v/>
      </c>
      <c r="AD388" s="221" t="str">
        <f t="shared" si="284"/>
        <v/>
      </c>
      <c r="AE388" s="221" t="str">
        <f t="shared" si="285"/>
        <v/>
      </c>
      <c r="AF388" s="228" t="str">
        <f t="shared" si="286"/>
        <v/>
      </c>
      <c r="AG388" s="221" t="str">
        <f t="shared" si="287"/>
        <v/>
      </c>
      <c r="AH388" s="232" t="str">
        <f t="shared" si="288"/>
        <v/>
      </c>
      <c r="AI388" s="221" t="str">
        <f t="shared" si="289"/>
        <v/>
      </c>
      <c r="AJ388" s="221" t="str">
        <f t="shared" si="290"/>
        <v/>
      </c>
      <c r="AK388" s="221" t="str">
        <f t="shared" si="291"/>
        <v/>
      </c>
      <c r="AL388" s="228" t="str">
        <f t="shared" si="292"/>
        <v/>
      </c>
      <c r="AM388" s="221" t="str">
        <f t="shared" si="293"/>
        <v/>
      </c>
      <c r="AN388" s="237" t="str">
        <f t="shared" si="294"/>
        <v/>
      </c>
      <c r="AO388" s="213" t="str">
        <f t="shared" si="295"/>
        <v/>
      </c>
      <c r="AP388" s="221" t="str">
        <f t="shared" si="296"/>
        <v/>
      </c>
      <c r="AQ388" s="221" t="str">
        <f t="shared" si="297"/>
        <v/>
      </c>
      <c r="AR388" s="228" t="str">
        <f t="shared" si="298"/>
        <v/>
      </c>
      <c r="AS388" s="221" t="str">
        <f t="shared" si="299"/>
        <v/>
      </c>
      <c r="AT388" s="232" t="str">
        <f t="shared" si="300"/>
        <v/>
      </c>
      <c r="AU388" s="221" t="str">
        <f t="shared" si="301"/>
        <v/>
      </c>
      <c r="AV388" s="221" t="str">
        <f t="shared" si="302"/>
        <v/>
      </c>
      <c r="AW388" s="221" t="str">
        <f t="shared" si="303"/>
        <v/>
      </c>
      <c r="AX388" s="228" t="str">
        <f t="shared" si="304"/>
        <v/>
      </c>
      <c r="AY388" s="221" t="str">
        <f t="shared" si="305"/>
        <v/>
      </c>
      <c r="AZ388" s="237" t="str">
        <f t="shared" si="306"/>
        <v/>
      </c>
      <c r="BA388" s="213" t="str">
        <f t="shared" si="307"/>
        <v/>
      </c>
      <c r="BB388" s="221" t="str">
        <f t="shared" si="308"/>
        <v/>
      </c>
      <c r="BC388" s="232" t="str">
        <f t="shared" si="309"/>
        <v/>
      </c>
      <c r="BD388" s="229" t="str">
        <f t="shared" si="310"/>
        <v/>
      </c>
      <c r="BE388" s="222" t="str">
        <f t="shared" si="311"/>
        <v/>
      </c>
      <c r="BF388" s="233" t="str">
        <f t="shared" si="312"/>
        <v/>
      </c>
      <c r="BG388" s="222" t="str">
        <f t="shared" si="313"/>
        <v/>
      </c>
      <c r="BH388" s="222" t="str">
        <f t="shared" si="314"/>
        <v/>
      </c>
      <c r="BI388" s="222" t="str">
        <f t="shared" si="315"/>
        <v/>
      </c>
      <c r="BJ388" s="213" t="str">
        <f t="shared" si="316"/>
        <v/>
      </c>
      <c r="BK388" s="221" t="str">
        <f t="shared" si="317"/>
        <v/>
      </c>
      <c r="BL388" s="232" t="str">
        <f t="shared" si="318"/>
        <v/>
      </c>
      <c r="BM388" s="228" t="str">
        <f t="shared" si="319"/>
        <v/>
      </c>
      <c r="BN388" s="221" t="str">
        <f t="shared" si="320"/>
        <v/>
      </c>
      <c r="BO388" s="232" t="str">
        <f t="shared" si="321"/>
        <v/>
      </c>
      <c r="BP388" s="221" t="str">
        <f t="shared" si="322"/>
        <v/>
      </c>
      <c r="BQ388" s="221" t="str">
        <f t="shared" si="323"/>
        <v/>
      </c>
      <c r="BR388" s="237" t="str">
        <f t="shared" si="324"/>
        <v/>
      </c>
    </row>
    <row r="389" spans="1:70" s="77" customFormat="1" ht="15" customHeight="1">
      <c r="A389" s="102"/>
      <c r="B389" s="102"/>
      <c r="C389" s="102"/>
      <c r="D389" s="144"/>
      <c r="E389" s="102"/>
      <c r="F389" s="150"/>
      <c r="G389" s="166"/>
      <c r="H389" s="180"/>
      <c r="I389" s="180"/>
      <c r="J389" s="166"/>
      <c r="K389" s="166"/>
      <c r="L389" s="166"/>
      <c r="M389" s="201"/>
      <c r="N389" s="201"/>
      <c r="O389" s="209"/>
      <c r="Q389" s="213" t="str">
        <f t="shared" si="271"/>
        <v/>
      </c>
      <c r="R389" s="221" t="str">
        <f t="shared" si="272"/>
        <v/>
      </c>
      <c r="S389" s="221" t="str">
        <f t="shared" si="273"/>
        <v/>
      </c>
      <c r="T389" s="228" t="str">
        <f t="shared" si="274"/>
        <v/>
      </c>
      <c r="U389" s="221" t="str">
        <f t="shared" si="275"/>
        <v/>
      </c>
      <c r="V389" s="232" t="str">
        <f t="shared" si="276"/>
        <v/>
      </c>
      <c r="W389" s="221" t="str">
        <f t="shared" si="277"/>
        <v/>
      </c>
      <c r="X389" s="221" t="str">
        <f t="shared" si="278"/>
        <v/>
      </c>
      <c r="Y389" s="221" t="str">
        <f t="shared" si="279"/>
        <v/>
      </c>
      <c r="Z389" s="228" t="str">
        <f t="shared" si="280"/>
        <v/>
      </c>
      <c r="AA389" s="221" t="str">
        <f t="shared" si="281"/>
        <v/>
      </c>
      <c r="AB389" s="237" t="str">
        <f t="shared" si="282"/>
        <v/>
      </c>
      <c r="AC389" s="213" t="str">
        <f t="shared" si="283"/>
        <v/>
      </c>
      <c r="AD389" s="221" t="str">
        <f t="shared" si="284"/>
        <v/>
      </c>
      <c r="AE389" s="221" t="str">
        <f t="shared" si="285"/>
        <v/>
      </c>
      <c r="AF389" s="228" t="str">
        <f t="shared" si="286"/>
        <v/>
      </c>
      <c r="AG389" s="221" t="str">
        <f t="shared" si="287"/>
        <v/>
      </c>
      <c r="AH389" s="232" t="str">
        <f t="shared" si="288"/>
        <v/>
      </c>
      <c r="AI389" s="221" t="str">
        <f t="shared" si="289"/>
        <v/>
      </c>
      <c r="AJ389" s="221" t="str">
        <f t="shared" si="290"/>
        <v/>
      </c>
      <c r="AK389" s="221" t="str">
        <f t="shared" si="291"/>
        <v/>
      </c>
      <c r="AL389" s="228" t="str">
        <f t="shared" si="292"/>
        <v/>
      </c>
      <c r="AM389" s="221" t="str">
        <f t="shared" si="293"/>
        <v/>
      </c>
      <c r="AN389" s="237" t="str">
        <f t="shared" si="294"/>
        <v/>
      </c>
      <c r="AO389" s="213" t="str">
        <f t="shared" si="295"/>
        <v/>
      </c>
      <c r="AP389" s="221" t="str">
        <f t="shared" si="296"/>
        <v/>
      </c>
      <c r="AQ389" s="221" t="str">
        <f t="shared" si="297"/>
        <v/>
      </c>
      <c r="AR389" s="228" t="str">
        <f t="shared" si="298"/>
        <v/>
      </c>
      <c r="AS389" s="221" t="str">
        <f t="shared" si="299"/>
        <v/>
      </c>
      <c r="AT389" s="232" t="str">
        <f t="shared" si="300"/>
        <v/>
      </c>
      <c r="AU389" s="221" t="str">
        <f t="shared" si="301"/>
        <v/>
      </c>
      <c r="AV389" s="221" t="str">
        <f t="shared" si="302"/>
        <v/>
      </c>
      <c r="AW389" s="221" t="str">
        <f t="shared" si="303"/>
        <v/>
      </c>
      <c r="AX389" s="228" t="str">
        <f t="shared" si="304"/>
        <v/>
      </c>
      <c r="AY389" s="221" t="str">
        <f t="shared" si="305"/>
        <v/>
      </c>
      <c r="AZ389" s="237" t="str">
        <f t="shared" si="306"/>
        <v/>
      </c>
      <c r="BA389" s="213" t="str">
        <f t="shared" si="307"/>
        <v/>
      </c>
      <c r="BB389" s="221" t="str">
        <f t="shared" si="308"/>
        <v/>
      </c>
      <c r="BC389" s="232" t="str">
        <f t="shared" si="309"/>
        <v/>
      </c>
      <c r="BD389" s="229" t="str">
        <f t="shared" si="310"/>
        <v/>
      </c>
      <c r="BE389" s="222" t="str">
        <f t="shared" si="311"/>
        <v/>
      </c>
      <c r="BF389" s="233" t="str">
        <f t="shared" si="312"/>
        <v/>
      </c>
      <c r="BG389" s="222" t="str">
        <f t="shared" si="313"/>
        <v/>
      </c>
      <c r="BH389" s="222" t="str">
        <f t="shared" si="314"/>
        <v/>
      </c>
      <c r="BI389" s="222" t="str">
        <f t="shared" si="315"/>
        <v/>
      </c>
      <c r="BJ389" s="213" t="str">
        <f t="shared" si="316"/>
        <v/>
      </c>
      <c r="BK389" s="221" t="str">
        <f t="shared" si="317"/>
        <v/>
      </c>
      <c r="BL389" s="232" t="str">
        <f t="shared" si="318"/>
        <v/>
      </c>
      <c r="BM389" s="228" t="str">
        <f t="shared" si="319"/>
        <v/>
      </c>
      <c r="BN389" s="221" t="str">
        <f t="shared" si="320"/>
        <v/>
      </c>
      <c r="BO389" s="232" t="str">
        <f t="shared" si="321"/>
        <v/>
      </c>
      <c r="BP389" s="221" t="str">
        <f t="shared" si="322"/>
        <v/>
      </c>
      <c r="BQ389" s="221" t="str">
        <f t="shared" si="323"/>
        <v/>
      </c>
      <c r="BR389" s="237" t="str">
        <f t="shared" si="324"/>
        <v/>
      </c>
    </row>
    <row r="390" spans="1:70" s="77" customFormat="1" ht="15" customHeight="1">
      <c r="A390" s="102"/>
      <c r="B390" s="102"/>
      <c r="C390" s="102"/>
      <c r="D390" s="144"/>
      <c r="E390" s="102"/>
      <c r="F390" s="150"/>
      <c r="G390" s="166"/>
      <c r="H390" s="180"/>
      <c r="I390" s="180"/>
      <c r="J390" s="166"/>
      <c r="K390" s="166"/>
      <c r="L390" s="166"/>
      <c r="M390" s="201"/>
      <c r="N390" s="201"/>
      <c r="O390" s="209"/>
      <c r="Q390" s="213" t="str">
        <f t="shared" si="271"/>
        <v/>
      </c>
      <c r="R390" s="221" t="str">
        <f t="shared" si="272"/>
        <v/>
      </c>
      <c r="S390" s="221" t="str">
        <f t="shared" si="273"/>
        <v/>
      </c>
      <c r="T390" s="228" t="str">
        <f t="shared" si="274"/>
        <v/>
      </c>
      <c r="U390" s="221" t="str">
        <f t="shared" si="275"/>
        <v/>
      </c>
      <c r="V390" s="232" t="str">
        <f t="shared" si="276"/>
        <v/>
      </c>
      <c r="W390" s="221" t="str">
        <f t="shared" si="277"/>
        <v/>
      </c>
      <c r="X390" s="221" t="str">
        <f t="shared" si="278"/>
        <v/>
      </c>
      <c r="Y390" s="221" t="str">
        <f t="shared" si="279"/>
        <v/>
      </c>
      <c r="Z390" s="228" t="str">
        <f t="shared" si="280"/>
        <v/>
      </c>
      <c r="AA390" s="221" t="str">
        <f t="shared" si="281"/>
        <v/>
      </c>
      <c r="AB390" s="237" t="str">
        <f t="shared" si="282"/>
        <v/>
      </c>
      <c r="AC390" s="213" t="str">
        <f t="shared" si="283"/>
        <v/>
      </c>
      <c r="AD390" s="221" t="str">
        <f t="shared" si="284"/>
        <v/>
      </c>
      <c r="AE390" s="221" t="str">
        <f t="shared" si="285"/>
        <v/>
      </c>
      <c r="AF390" s="228" t="str">
        <f t="shared" si="286"/>
        <v/>
      </c>
      <c r="AG390" s="221" t="str">
        <f t="shared" si="287"/>
        <v/>
      </c>
      <c r="AH390" s="232" t="str">
        <f t="shared" si="288"/>
        <v/>
      </c>
      <c r="AI390" s="221" t="str">
        <f t="shared" si="289"/>
        <v/>
      </c>
      <c r="AJ390" s="221" t="str">
        <f t="shared" si="290"/>
        <v/>
      </c>
      <c r="AK390" s="221" t="str">
        <f t="shared" si="291"/>
        <v/>
      </c>
      <c r="AL390" s="228" t="str">
        <f t="shared" si="292"/>
        <v/>
      </c>
      <c r="AM390" s="221" t="str">
        <f t="shared" si="293"/>
        <v/>
      </c>
      <c r="AN390" s="237" t="str">
        <f t="shared" si="294"/>
        <v/>
      </c>
      <c r="AO390" s="213" t="str">
        <f t="shared" si="295"/>
        <v/>
      </c>
      <c r="AP390" s="221" t="str">
        <f t="shared" si="296"/>
        <v/>
      </c>
      <c r="AQ390" s="221" t="str">
        <f t="shared" si="297"/>
        <v/>
      </c>
      <c r="AR390" s="228" t="str">
        <f t="shared" si="298"/>
        <v/>
      </c>
      <c r="AS390" s="221" t="str">
        <f t="shared" si="299"/>
        <v/>
      </c>
      <c r="AT390" s="232" t="str">
        <f t="shared" si="300"/>
        <v/>
      </c>
      <c r="AU390" s="221" t="str">
        <f t="shared" si="301"/>
        <v/>
      </c>
      <c r="AV390" s="221" t="str">
        <f t="shared" si="302"/>
        <v/>
      </c>
      <c r="AW390" s="221" t="str">
        <f t="shared" si="303"/>
        <v/>
      </c>
      <c r="AX390" s="228" t="str">
        <f t="shared" si="304"/>
        <v/>
      </c>
      <c r="AY390" s="221" t="str">
        <f t="shared" si="305"/>
        <v/>
      </c>
      <c r="AZ390" s="237" t="str">
        <f t="shared" si="306"/>
        <v/>
      </c>
      <c r="BA390" s="213" t="str">
        <f t="shared" si="307"/>
        <v/>
      </c>
      <c r="BB390" s="221" t="str">
        <f t="shared" si="308"/>
        <v/>
      </c>
      <c r="BC390" s="232" t="str">
        <f t="shared" si="309"/>
        <v/>
      </c>
      <c r="BD390" s="229" t="str">
        <f t="shared" si="310"/>
        <v/>
      </c>
      <c r="BE390" s="222" t="str">
        <f t="shared" si="311"/>
        <v/>
      </c>
      <c r="BF390" s="233" t="str">
        <f t="shared" si="312"/>
        <v/>
      </c>
      <c r="BG390" s="222" t="str">
        <f t="shared" si="313"/>
        <v/>
      </c>
      <c r="BH390" s="222" t="str">
        <f t="shared" si="314"/>
        <v/>
      </c>
      <c r="BI390" s="222" t="str">
        <f t="shared" si="315"/>
        <v/>
      </c>
      <c r="BJ390" s="213" t="str">
        <f t="shared" si="316"/>
        <v/>
      </c>
      <c r="BK390" s="221" t="str">
        <f t="shared" si="317"/>
        <v/>
      </c>
      <c r="BL390" s="232" t="str">
        <f t="shared" si="318"/>
        <v/>
      </c>
      <c r="BM390" s="228" t="str">
        <f t="shared" si="319"/>
        <v/>
      </c>
      <c r="BN390" s="221" t="str">
        <f t="shared" si="320"/>
        <v/>
      </c>
      <c r="BO390" s="232" t="str">
        <f t="shared" si="321"/>
        <v/>
      </c>
      <c r="BP390" s="221" t="str">
        <f t="shared" si="322"/>
        <v/>
      </c>
      <c r="BQ390" s="221" t="str">
        <f t="shared" si="323"/>
        <v/>
      </c>
      <c r="BR390" s="237" t="str">
        <f t="shared" si="324"/>
        <v/>
      </c>
    </row>
    <row r="391" spans="1:70" s="77" customFormat="1" ht="15" customHeight="1">
      <c r="A391" s="102"/>
      <c r="B391" s="102"/>
      <c r="C391" s="102"/>
      <c r="D391" s="144"/>
      <c r="E391" s="102"/>
      <c r="F391" s="150"/>
      <c r="G391" s="166"/>
      <c r="H391" s="180"/>
      <c r="I391" s="180"/>
      <c r="J391" s="166"/>
      <c r="K391" s="166"/>
      <c r="L391" s="166"/>
      <c r="M391" s="201"/>
      <c r="N391" s="201"/>
      <c r="O391" s="209"/>
      <c r="Q391" s="213" t="str">
        <f t="shared" si="271"/>
        <v/>
      </c>
      <c r="R391" s="221" t="str">
        <f t="shared" si="272"/>
        <v/>
      </c>
      <c r="S391" s="221" t="str">
        <f t="shared" si="273"/>
        <v/>
      </c>
      <c r="T391" s="228" t="str">
        <f t="shared" si="274"/>
        <v/>
      </c>
      <c r="U391" s="221" t="str">
        <f t="shared" si="275"/>
        <v/>
      </c>
      <c r="V391" s="232" t="str">
        <f t="shared" si="276"/>
        <v/>
      </c>
      <c r="W391" s="221" t="str">
        <f t="shared" si="277"/>
        <v/>
      </c>
      <c r="X391" s="221" t="str">
        <f t="shared" si="278"/>
        <v/>
      </c>
      <c r="Y391" s="221" t="str">
        <f t="shared" si="279"/>
        <v/>
      </c>
      <c r="Z391" s="228" t="str">
        <f t="shared" si="280"/>
        <v/>
      </c>
      <c r="AA391" s="221" t="str">
        <f t="shared" si="281"/>
        <v/>
      </c>
      <c r="AB391" s="237" t="str">
        <f t="shared" si="282"/>
        <v/>
      </c>
      <c r="AC391" s="213" t="str">
        <f t="shared" si="283"/>
        <v/>
      </c>
      <c r="AD391" s="221" t="str">
        <f t="shared" si="284"/>
        <v/>
      </c>
      <c r="AE391" s="221" t="str">
        <f t="shared" si="285"/>
        <v/>
      </c>
      <c r="AF391" s="228" t="str">
        <f t="shared" si="286"/>
        <v/>
      </c>
      <c r="AG391" s="221" t="str">
        <f t="shared" si="287"/>
        <v/>
      </c>
      <c r="AH391" s="232" t="str">
        <f t="shared" si="288"/>
        <v/>
      </c>
      <c r="AI391" s="221" t="str">
        <f t="shared" si="289"/>
        <v/>
      </c>
      <c r="AJ391" s="221" t="str">
        <f t="shared" si="290"/>
        <v/>
      </c>
      <c r="AK391" s="221" t="str">
        <f t="shared" si="291"/>
        <v/>
      </c>
      <c r="AL391" s="228" t="str">
        <f t="shared" si="292"/>
        <v/>
      </c>
      <c r="AM391" s="221" t="str">
        <f t="shared" si="293"/>
        <v/>
      </c>
      <c r="AN391" s="237" t="str">
        <f t="shared" si="294"/>
        <v/>
      </c>
      <c r="AO391" s="213" t="str">
        <f t="shared" si="295"/>
        <v/>
      </c>
      <c r="AP391" s="221" t="str">
        <f t="shared" si="296"/>
        <v/>
      </c>
      <c r="AQ391" s="221" t="str">
        <f t="shared" si="297"/>
        <v/>
      </c>
      <c r="AR391" s="228" t="str">
        <f t="shared" si="298"/>
        <v/>
      </c>
      <c r="AS391" s="221" t="str">
        <f t="shared" si="299"/>
        <v/>
      </c>
      <c r="AT391" s="232" t="str">
        <f t="shared" si="300"/>
        <v/>
      </c>
      <c r="AU391" s="221" t="str">
        <f t="shared" si="301"/>
        <v/>
      </c>
      <c r="AV391" s="221" t="str">
        <f t="shared" si="302"/>
        <v/>
      </c>
      <c r="AW391" s="221" t="str">
        <f t="shared" si="303"/>
        <v/>
      </c>
      <c r="AX391" s="228" t="str">
        <f t="shared" si="304"/>
        <v/>
      </c>
      <c r="AY391" s="221" t="str">
        <f t="shared" si="305"/>
        <v/>
      </c>
      <c r="AZ391" s="237" t="str">
        <f t="shared" si="306"/>
        <v/>
      </c>
      <c r="BA391" s="213" t="str">
        <f t="shared" si="307"/>
        <v/>
      </c>
      <c r="BB391" s="221" t="str">
        <f t="shared" si="308"/>
        <v/>
      </c>
      <c r="BC391" s="232" t="str">
        <f t="shared" si="309"/>
        <v/>
      </c>
      <c r="BD391" s="229" t="str">
        <f t="shared" si="310"/>
        <v/>
      </c>
      <c r="BE391" s="222" t="str">
        <f t="shared" si="311"/>
        <v/>
      </c>
      <c r="BF391" s="233" t="str">
        <f t="shared" si="312"/>
        <v/>
      </c>
      <c r="BG391" s="222" t="str">
        <f t="shared" si="313"/>
        <v/>
      </c>
      <c r="BH391" s="222" t="str">
        <f t="shared" si="314"/>
        <v/>
      </c>
      <c r="BI391" s="222" t="str">
        <f t="shared" si="315"/>
        <v/>
      </c>
      <c r="BJ391" s="213" t="str">
        <f t="shared" si="316"/>
        <v/>
      </c>
      <c r="BK391" s="221" t="str">
        <f t="shared" si="317"/>
        <v/>
      </c>
      <c r="BL391" s="232" t="str">
        <f t="shared" si="318"/>
        <v/>
      </c>
      <c r="BM391" s="228" t="str">
        <f t="shared" si="319"/>
        <v/>
      </c>
      <c r="BN391" s="221" t="str">
        <f t="shared" si="320"/>
        <v/>
      </c>
      <c r="BO391" s="232" t="str">
        <f t="shared" si="321"/>
        <v/>
      </c>
      <c r="BP391" s="221" t="str">
        <f t="shared" si="322"/>
        <v/>
      </c>
      <c r="BQ391" s="221" t="str">
        <f t="shared" si="323"/>
        <v/>
      </c>
      <c r="BR391" s="237" t="str">
        <f t="shared" si="324"/>
        <v/>
      </c>
    </row>
    <row r="392" spans="1:70" s="77" customFormat="1" ht="15" customHeight="1">
      <c r="A392" s="102"/>
      <c r="B392" s="102"/>
      <c r="C392" s="102"/>
      <c r="D392" s="144"/>
      <c r="E392" s="102"/>
      <c r="F392" s="150"/>
      <c r="G392" s="166"/>
      <c r="H392" s="180"/>
      <c r="I392" s="180"/>
      <c r="J392" s="166"/>
      <c r="K392" s="166"/>
      <c r="L392" s="166"/>
      <c r="M392" s="201"/>
      <c r="N392" s="201"/>
      <c r="O392" s="209"/>
      <c r="Q392" s="213" t="str">
        <f t="shared" si="271"/>
        <v/>
      </c>
      <c r="R392" s="221" t="str">
        <f t="shared" si="272"/>
        <v/>
      </c>
      <c r="S392" s="221" t="str">
        <f t="shared" si="273"/>
        <v/>
      </c>
      <c r="T392" s="228" t="str">
        <f t="shared" si="274"/>
        <v/>
      </c>
      <c r="U392" s="221" t="str">
        <f t="shared" si="275"/>
        <v/>
      </c>
      <c r="V392" s="232" t="str">
        <f t="shared" si="276"/>
        <v/>
      </c>
      <c r="W392" s="221" t="str">
        <f t="shared" si="277"/>
        <v/>
      </c>
      <c r="X392" s="221" t="str">
        <f t="shared" si="278"/>
        <v/>
      </c>
      <c r="Y392" s="221" t="str">
        <f t="shared" si="279"/>
        <v/>
      </c>
      <c r="Z392" s="228" t="str">
        <f t="shared" si="280"/>
        <v/>
      </c>
      <c r="AA392" s="221" t="str">
        <f t="shared" si="281"/>
        <v/>
      </c>
      <c r="AB392" s="237" t="str">
        <f t="shared" si="282"/>
        <v/>
      </c>
      <c r="AC392" s="213" t="str">
        <f t="shared" si="283"/>
        <v/>
      </c>
      <c r="AD392" s="221" t="str">
        <f t="shared" si="284"/>
        <v/>
      </c>
      <c r="AE392" s="221" t="str">
        <f t="shared" si="285"/>
        <v/>
      </c>
      <c r="AF392" s="228" t="str">
        <f t="shared" si="286"/>
        <v/>
      </c>
      <c r="AG392" s="221" t="str">
        <f t="shared" si="287"/>
        <v/>
      </c>
      <c r="AH392" s="232" t="str">
        <f t="shared" si="288"/>
        <v/>
      </c>
      <c r="AI392" s="221" t="str">
        <f t="shared" si="289"/>
        <v/>
      </c>
      <c r="AJ392" s="221" t="str">
        <f t="shared" si="290"/>
        <v/>
      </c>
      <c r="AK392" s="221" t="str">
        <f t="shared" si="291"/>
        <v/>
      </c>
      <c r="AL392" s="228" t="str">
        <f t="shared" si="292"/>
        <v/>
      </c>
      <c r="AM392" s="221" t="str">
        <f t="shared" si="293"/>
        <v/>
      </c>
      <c r="AN392" s="237" t="str">
        <f t="shared" si="294"/>
        <v/>
      </c>
      <c r="AO392" s="213" t="str">
        <f t="shared" si="295"/>
        <v/>
      </c>
      <c r="AP392" s="221" t="str">
        <f t="shared" si="296"/>
        <v/>
      </c>
      <c r="AQ392" s="221" t="str">
        <f t="shared" si="297"/>
        <v/>
      </c>
      <c r="AR392" s="228" t="str">
        <f t="shared" si="298"/>
        <v/>
      </c>
      <c r="AS392" s="221" t="str">
        <f t="shared" si="299"/>
        <v/>
      </c>
      <c r="AT392" s="232" t="str">
        <f t="shared" si="300"/>
        <v/>
      </c>
      <c r="AU392" s="221" t="str">
        <f t="shared" si="301"/>
        <v/>
      </c>
      <c r="AV392" s="221" t="str">
        <f t="shared" si="302"/>
        <v/>
      </c>
      <c r="AW392" s="221" t="str">
        <f t="shared" si="303"/>
        <v/>
      </c>
      <c r="AX392" s="228" t="str">
        <f t="shared" si="304"/>
        <v/>
      </c>
      <c r="AY392" s="221" t="str">
        <f t="shared" si="305"/>
        <v/>
      </c>
      <c r="AZ392" s="237" t="str">
        <f t="shared" si="306"/>
        <v/>
      </c>
      <c r="BA392" s="213" t="str">
        <f t="shared" si="307"/>
        <v/>
      </c>
      <c r="BB392" s="221" t="str">
        <f t="shared" si="308"/>
        <v/>
      </c>
      <c r="BC392" s="232" t="str">
        <f t="shared" si="309"/>
        <v/>
      </c>
      <c r="BD392" s="229" t="str">
        <f t="shared" si="310"/>
        <v/>
      </c>
      <c r="BE392" s="222" t="str">
        <f t="shared" si="311"/>
        <v/>
      </c>
      <c r="BF392" s="233" t="str">
        <f t="shared" si="312"/>
        <v/>
      </c>
      <c r="BG392" s="222" t="str">
        <f t="shared" si="313"/>
        <v/>
      </c>
      <c r="BH392" s="222" t="str">
        <f t="shared" si="314"/>
        <v/>
      </c>
      <c r="BI392" s="222" t="str">
        <f t="shared" si="315"/>
        <v/>
      </c>
      <c r="BJ392" s="213" t="str">
        <f t="shared" si="316"/>
        <v/>
      </c>
      <c r="BK392" s="221" t="str">
        <f t="shared" si="317"/>
        <v/>
      </c>
      <c r="BL392" s="232" t="str">
        <f t="shared" si="318"/>
        <v/>
      </c>
      <c r="BM392" s="228" t="str">
        <f t="shared" si="319"/>
        <v/>
      </c>
      <c r="BN392" s="221" t="str">
        <f t="shared" si="320"/>
        <v/>
      </c>
      <c r="BO392" s="232" t="str">
        <f t="shared" si="321"/>
        <v/>
      </c>
      <c r="BP392" s="221" t="str">
        <f t="shared" si="322"/>
        <v/>
      </c>
      <c r="BQ392" s="221" t="str">
        <f t="shared" si="323"/>
        <v/>
      </c>
      <c r="BR392" s="237" t="str">
        <f t="shared" si="324"/>
        <v/>
      </c>
    </row>
    <row r="393" spans="1:70" s="77" customFormat="1" ht="15" customHeight="1">
      <c r="A393" s="102"/>
      <c r="B393" s="102"/>
      <c r="C393" s="102"/>
      <c r="D393" s="144"/>
      <c r="E393" s="102"/>
      <c r="F393" s="150"/>
      <c r="G393" s="166"/>
      <c r="H393" s="180"/>
      <c r="I393" s="180"/>
      <c r="J393" s="166"/>
      <c r="K393" s="166"/>
      <c r="L393" s="166"/>
      <c r="M393" s="201"/>
      <c r="N393" s="201"/>
      <c r="O393" s="209"/>
      <c r="Q393" s="213" t="str">
        <f t="shared" si="271"/>
        <v/>
      </c>
      <c r="R393" s="221" t="str">
        <f t="shared" si="272"/>
        <v/>
      </c>
      <c r="S393" s="221" t="str">
        <f t="shared" si="273"/>
        <v/>
      </c>
      <c r="T393" s="228" t="str">
        <f t="shared" si="274"/>
        <v/>
      </c>
      <c r="U393" s="221" t="str">
        <f t="shared" si="275"/>
        <v/>
      </c>
      <c r="V393" s="232" t="str">
        <f t="shared" si="276"/>
        <v/>
      </c>
      <c r="W393" s="221" t="str">
        <f t="shared" si="277"/>
        <v/>
      </c>
      <c r="X393" s="221" t="str">
        <f t="shared" si="278"/>
        <v/>
      </c>
      <c r="Y393" s="221" t="str">
        <f t="shared" si="279"/>
        <v/>
      </c>
      <c r="Z393" s="228" t="str">
        <f t="shared" si="280"/>
        <v/>
      </c>
      <c r="AA393" s="221" t="str">
        <f t="shared" si="281"/>
        <v/>
      </c>
      <c r="AB393" s="237" t="str">
        <f t="shared" si="282"/>
        <v/>
      </c>
      <c r="AC393" s="213" t="str">
        <f t="shared" si="283"/>
        <v/>
      </c>
      <c r="AD393" s="221" t="str">
        <f t="shared" si="284"/>
        <v/>
      </c>
      <c r="AE393" s="221" t="str">
        <f t="shared" si="285"/>
        <v/>
      </c>
      <c r="AF393" s="228" t="str">
        <f t="shared" si="286"/>
        <v/>
      </c>
      <c r="AG393" s="221" t="str">
        <f t="shared" si="287"/>
        <v/>
      </c>
      <c r="AH393" s="232" t="str">
        <f t="shared" si="288"/>
        <v/>
      </c>
      <c r="AI393" s="221" t="str">
        <f t="shared" si="289"/>
        <v/>
      </c>
      <c r="AJ393" s="221" t="str">
        <f t="shared" si="290"/>
        <v/>
      </c>
      <c r="AK393" s="221" t="str">
        <f t="shared" si="291"/>
        <v/>
      </c>
      <c r="AL393" s="228" t="str">
        <f t="shared" si="292"/>
        <v/>
      </c>
      <c r="AM393" s="221" t="str">
        <f t="shared" si="293"/>
        <v/>
      </c>
      <c r="AN393" s="237" t="str">
        <f t="shared" si="294"/>
        <v/>
      </c>
      <c r="AO393" s="213" t="str">
        <f t="shared" si="295"/>
        <v/>
      </c>
      <c r="AP393" s="221" t="str">
        <f t="shared" si="296"/>
        <v/>
      </c>
      <c r="AQ393" s="221" t="str">
        <f t="shared" si="297"/>
        <v/>
      </c>
      <c r="AR393" s="228" t="str">
        <f t="shared" si="298"/>
        <v/>
      </c>
      <c r="AS393" s="221" t="str">
        <f t="shared" si="299"/>
        <v/>
      </c>
      <c r="AT393" s="232" t="str">
        <f t="shared" si="300"/>
        <v/>
      </c>
      <c r="AU393" s="221" t="str">
        <f t="shared" si="301"/>
        <v/>
      </c>
      <c r="AV393" s="221" t="str">
        <f t="shared" si="302"/>
        <v/>
      </c>
      <c r="AW393" s="221" t="str">
        <f t="shared" si="303"/>
        <v/>
      </c>
      <c r="AX393" s="228" t="str">
        <f t="shared" si="304"/>
        <v/>
      </c>
      <c r="AY393" s="221" t="str">
        <f t="shared" si="305"/>
        <v/>
      </c>
      <c r="AZ393" s="237" t="str">
        <f t="shared" si="306"/>
        <v/>
      </c>
      <c r="BA393" s="213" t="str">
        <f t="shared" si="307"/>
        <v/>
      </c>
      <c r="BB393" s="221" t="str">
        <f t="shared" si="308"/>
        <v/>
      </c>
      <c r="BC393" s="232" t="str">
        <f t="shared" si="309"/>
        <v/>
      </c>
      <c r="BD393" s="229" t="str">
        <f t="shared" si="310"/>
        <v/>
      </c>
      <c r="BE393" s="222" t="str">
        <f t="shared" si="311"/>
        <v/>
      </c>
      <c r="BF393" s="233" t="str">
        <f t="shared" si="312"/>
        <v/>
      </c>
      <c r="BG393" s="222" t="str">
        <f t="shared" si="313"/>
        <v/>
      </c>
      <c r="BH393" s="222" t="str">
        <f t="shared" si="314"/>
        <v/>
      </c>
      <c r="BI393" s="222" t="str">
        <f t="shared" si="315"/>
        <v/>
      </c>
      <c r="BJ393" s="213" t="str">
        <f t="shared" si="316"/>
        <v/>
      </c>
      <c r="BK393" s="221" t="str">
        <f t="shared" si="317"/>
        <v/>
      </c>
      <c r="BL393" s="232" t="str">
        <f t="shared" si="318"/>
        <v/>
      </c>
      <c r="BM393" s="228" t="str">
        <f t="shared" si="319"/>
        <v/>
      </c>
      <c r="BN393" s="221" t="str">
        <f t="shared" si="320"/>
        <v/>
      </c>
      <c r="BO393" s="232" t="str">
        <f t="shared" si="321"/>
        <v/>
      </c>
      <c r="BP393" s="221" t="str">
        <f t="shared" si="322"/>
        <v/>
      </c>
      <c r="BQ393" s="221" t="str">
        <f t="shared" si="323"/>
        <v/>
      </c>
      <c r="BR393" s="237" t="str">
        <f t="shared" si="324"/>
        <v/>
      </c>
    </row>
    <row r="394" spans="1:70" s="77" customFormat="1" ht="15" customHeight="1">
      <c r="A394" s="102"/>
      <c r="B394" s="102"/>
      <c r="C394" s="102"/>
      <c r="D394" s="144"/>
      <c r="E394" s="102"/>
      <c r="F394" s="150"/>
      <c r="G394" s="166"/>
      <c r="H394" s="180"/>
      <c r="I394" s="180"/>
      <c r="J394" s="166"/>
      <c r="K394" s="166"/>
      <c r="L394" s="166"/>
      <c r="M394" s="201"/>
      <c r="N394" s="201"/>
      <c r="O394" s="209"/>
      <c r="Q394" s="213" t="str">
        <f t="shared" si="271"/>
        <v/>
      </c>
      <c r="R394" s="221" t="str">
        <f t="shared" si="272"/>
        <v/>
      </c>
      <c r="S394" s="221" t="str">
        <f t="shared" si="273"/>
        <v/>
      </c>
      <c r="T394" s="228" t="str">
        <f t="shared" si="274"/>
        <v/>
      </c>
      <c r="U394" s="221" t="str">
        <f t="shared" si="275"/>
        <v/>
      </c>
      <c r="V394" s="232" t="str">
        <f t="shared" si="276"/>
        <v/>
      </c>
      <c r="W394" s="221" t="str">
        <f t="shared" si="277"/>
        <v/>
      </c>
      <c r="X394" s="221" t="str">
        <f t="shared" si="278"/>
        <v/>
      </c>
      <c r="Y394" s="221" t="str">
        <f t="shared" si="279"/>
        <v/>
      </c>
      <c r="Z394" s="228" t="str">
        <f t="shared" si="280"/>
        <v/>
      </c>
      <c r="AA394" s="221" t="str">
        <f t="shared" si="281"/>
        <v/>
      </c>
      <c r="AB394" s="237" t="str">
        <f t="shared" si="282"/>
        <v/>
      </c>
      <c r="AC394" s="213" t="str">
        <f t="shared" si="283"/>
        <v/>
      </c>
      <c r="AD394" s="221" t="str">
        <f t="shared" si="284"/>
        <v/>
      </c>
      <c r="AE394" s="221" t="str">
        <f t="shared" si="285"/>
        <v/>
      </c>
      <c r="AF394" s="228" t="str">
        <f t="shared" si="286"/>
        <v/>
      </c>
      <c r="AG394" s="221" t="str">
        <f t="shared" si="287"/>
        <v/>
      </c>
      <c r="AH394" s="232" t="str">
        <f t="shared" si="288"/>
        <v/>
      </c>
      <c r="AI394" s="221" t="str">
        <f t="shared" si="289"/>
        <v/>
      </c>
      <c r="AJ394" s="221" t="str">
        <f t="shared" si="290"/>
        <v/>
      </c>
      <c r="AK394" s="221" t="str">
        <f t="shared" si="291"/>
        <v/>
      </c>
      <c r="AL394" s="228" t="str">
        <f t="shared" si="292"/>
        <v/>
      </c>
      <c r="AM394" s="221" t="str">
        <f t="shared" si="293"/>
        <v/>
      </c>
      <c r="AN394" s="237" t="str">
        <f t="shared" si="294"/>
        <v/>
      </c>
      <c r="AO394" s="213" t="str">
        <f t="shared" si="295"/>
        <v/>
      </c>
      <c r="AP394" s="221" t="str">
        <f t="shared" si="296"/>
        <v/>
      </c>
      <c r="AQ394" s="221" t="str">
        <f t="shared" si="297"/>
        <v/>
      </c>
      <c r="AR394" s="228" t="str">
        <f t="shared" si="298"/>
        <v/>
      </c>
      <c r="AS394" s="221" t="str">
        <f t="shared" si="299"/>
        <v/>
      </c>
      <c r="AT394" s="232" t="str">
        <f t="shared" si="300"/>
        <v/>
      </c>
      <c r="AU394" s="221" t="str">
        <f t="shared" si="301"/>
        <v/>
      </c>
      <c r="AV394" s="221" t="str">
        <f t="shared" si="302"/>
        <v/>
      </c>
      <c r="AW394" s="221" t="str">
        <f t="shared" si="303"/>
        <v/>
      </c>
      <c r="AX394" s="228" t="str">
        <f t="shared" si="304"/>
        <v/>
      </c>
      <c r="AY394" s="221" t="str">
        <f t="shared" si="305"/>
        <v/>
      </c>
      <c r="AZ394" s="237" t="str">
        <f t="shared" si="306"/>
        <v/>
      </c>
      <c r="BA394" s="213" t="str">
        <f t="shared" si="307"/>
        <v/>
      </c>
      <c r="BB394" s="221" t="str">
        <f t="shared" si="308"/>
        <v/>
      </c>
      <c r="BC394" s="232" t="str">
        <f t="shared" si="309"/>
        <v/>
      </c>
      <c r="BD394" s="229" t="str">
        <f t="shared" si="310"/>
        <v/>
      </c>
      <c r="BE394" s="222" t="str">
        <f t="shared" si="311"/>
        <v/>
      </c>
      <c r="BF394" s="233" t="str">
        <f t="shared" si="312"/>
        <v/>
      </c>
      <c r="BG394" s="222" t="str">
        <f t="shared" si="313"/>
        <v/>
      </c>
      <c r="BH394" s="222" t="str">
        <f t="shared" si="314"/>
        <v/>
      </c>
      <c r="BI394" s="222" t="str">
        <f t="shared" si="315"/>
        <v/>
      </c>
      <c r="BJ394" s="213" t="str">
        <f t="shared" si="316"/>
        <v/>
      </c>
      <c r="BK394" s="221" t="str">
        <f t="shared" si="317"/>
        <v/>
      </c>
      <c r="BL394" s="232" t="str">
        <f t="shared" si="318"/>
        <v/>
      </c>
      <c r="BM394" s="228" t="str">
        <f t="shared" si="319"/>
        <v/>
      </c>
      <c r="BN394" s="221" t="str">
        <f t="shared" si="320"/>
        <v/>
      </c>
      <c r="BO394" s="232" t="str">
        <f t="shared" si="321"/>
        <v/>
      </c>
      <c r="BP394" s="221" t="str">
        <f t="shared" si="322"/>
        <v/>
      </c>
      <c r="BQ394" s="221" t="str">
        <f t="shared" si="323"/>
        <v/>
      </c>
      <c r="BR394" s="237" t="str">
        <f t="shared" si="324"/>
        <v/>
      </c>
    </row>
    <row r="395" spans="1:70" s="77" customFormat="1" ht="15" customHeight="1">
      <c r="A395" s="102"/>
      <c r="B395" s="102"/>
      <c r="C395" s="102"/>
      <c r="D395" s="144"/>
      <c r="E395" s="102"/>
      <c r="F395" s="150"/>
      <c r="G395" s="166"/>
      <c r="H395" s="180"/>
      <c r="I395" s="180"/>
      <c r="J395" s="166"/>
      <c r="K395" s="166"/>
      <c r="L395" s="166"/>
      <c r="M395" s="201"/>
      <c r="N395" s="201"/>
      <c r="O395" s="209"/>
      <c r="Q395" s="213" t="str">
        <f t="shared" si="271"/>
        <v/>
      </c>
      <c r="R395" s="221" t="str">
        <f t="shared" si="272"/>
        <v/>
      </c>
      <c r="S395" s="221" t="str">
        <f t="shared" si="273"/>
        <v/>
      </c>
      <c r="T395" s="228" t="str">
        <f t="shared" si="274"/>
        <v/>
      </c>
      <c r="U395" s="221" t="str">
        <f t="shared" si="275"/>
        <v/>
      </c>
      <c r="V395" s="232" t="str">
        <f t="shared" si="276"/>
        <v/>
      </c>
      <c r="W395" s="221" t="str">
        <f t="shared" si="277"/>
        <v/>
      </c>
      <c r="X395" s="221" t="str">
        <f t="shared" si="278"/>
        <v/>
      </c>
      <c r="Y395" s="221" t="str">
        <f t="shared" si="279"/>
        <v/>
      </c>
      <c r="Z395" s="228" t="str">
        <f t="shared" si="280"/>
        <v/>
      </c>
      <c r="AA395" s="221" t="str">
        <f t="shared" si="281"/>
        <v/>
      </c>
      <c r="AB395" s="237" t="str">
        <f t="shared" si="282"/>
        <v/>
      </c>
      <c r="AC395" s="213" t="str">
        <f t="shared" si="283"/>
        <v/>
      </c>
      <c r="AD395" s="221" t="str">
        <f t="shared" si="284"/>
        <v/>
      </c>
      <c r="AE395" s="221" t="str">
        <f t="shared" si="285"/>
        <v/>
      </c>
      <c r="AF395" s="228" t="str">
        <f t="shared" si="286"/>
        <v/>
      </c>
      <c r="AG395" s="221" t="str">
        <f t="shared" si="287"/>
        <v/>
      </c>
      <c r="AH395" s="232" t="str">
        <f t="shared" si="288"/>
        <v/>
      </c>
      <c r="AI395" s="221" t="str">
        <f t="shared" si="289"/>
        <v/>
      </c>
      <c r="AJ395" s="221" t="str">
        <f t="shared" si="290"/>
        <v/>
      </c>
      <c r="AK395" s="221" t="str">
        <f t="shared" si="291"/>
        <v/>
      </c>
      <c r="AL395" s="228" t="str">
        <f t="shared" si="292"/>
        <v/>
      </c>
      <c r="AM395" s="221" t="str">
        <f t="shared" si="293"/>
        <v/>
      </c>
      <c r="AN395" s="237" t="str">
        <f t="shared" si="294"/>
        <v/>
      </c>
      <c r="AO395" s="213" t="str">
        <f t="shared" si="295"/>
        <v/>
      </c>
      <c r="AP395" s="221" t="str">
        <f t="shared" si="296"/>
        <v/>
      </c>
      <c r="AQ395" s="221" t="str">
        <f t="shared" si="297"/>
        <v/>
      </c>
      <c r="AR395" s="228" t="str">
        <f t="shared" si="298"/>
        <v/>
      </c>
      <c r="AS395" s="221" t="str">
        <f t="shared" si="299"/>
        <v/>
      </c>
      <c r="AT395" s="232" t="str">
        <f t="shared" si="300"/>
        <v/>
      </c>
      <c r="AU395" s="221" t="str">
        <f t="shared" si="301"/>
        <v/>
      </c>
      <c r="AV395" s="221" t="str">
        <f t="shared" si="302"/>
        <v/>
      </c>
      <c r="AW395" s="221" t="str">
        <f t="shared" si="303"/>
        <v/>
      </c>
      <c r="AX395" s="228" t="str">
        <f t="shared" si="304"/>
        <v/>
      </c>
      <c r="AY395" s="221" t="str">
        <f t="shared" si="305"/>
        <v/>
      </c>
      <c r="AZ395" s="237" t="str">
        <f t="shared" si="306"/>
        <v/>
      </c>
      <c r="BA395" s="213" t="str">
        <f t="shared" si="307"/>
        <v/>
      </c>
      <c r="BB395" s="221" t="str">
        <f t="shared" si="308"/>
        <v/>
      </c>
      <c r="BC395" s="232" t="str">
        <f t="shared" si="309"/>
        <v/>
      </c>
      <c r="BD395" s="229" t="str">
        <f t="shared" si="310"/>
        <v/>
      </c>
      <c r="BE395" s="222" t="str">
        <f t="shared" si="311"/>
        <v/>
      </c>
      <c r="BF395" s="233" t="str">
        <f t="shared" si="312"/>
        <v/>
      </c>
      <c r="BG395" s="222" t="str">
        <f t="shared" si="313"/>
        <v/>
      </c>
      <c r="BH395" s="222" t="str">
        <f t="shared" si="314"/>
        <v/>
      </c>
      <c r="BI395" s="222" t="str">
        <f t="shared" si="315"/>
        <v/>
      </c>
      <c r="BJ395" s="213" t="str">
        <f t="shared" si="316"/>
        <v/>
      </c>
      <c r="BK395" s="221" t="str">
        <f t="shared" si="317"/>
        <v/>
      </c>
      <c r="BL395" s="232" t="str">
        <f t="shared" si="318"/>
        <v/>
      </c>
      <c r="BM395" s="228" t="str">
        <f t="shared" si="319"/>
        <v/>
      </c>
      <c r="BN395" s="221" t="str">
        <f t="shared" si="320"/>
        <v/>
      </c>
      <c r="BO395" s="232" t="str">
        <f t="shared" si="321"/>
        <v/>
      </c>
      <c r="BP395" s="221" t="str">
        <f t="shared" si="322"/>
        <v/>
      </c>
      <c r="BQ395" s="221" t="str">
        <f t="shared" si="323"/>
        <v/>
      </c>
      <c r="BR395" s="237" t="str">
        <f t="shared" si="324"/>
        <v/>
      </c>
    </row>
    <row r="396" spans="1:70" s="77" customFormat="1" ht="15" customHeight="1">
      <c r="A396" s="102"/>
      <c r="B396" s="102"/>
      <c r="C396" s="102"/>
      <c r="D396" s="144"/>
      <c r="E396" s="102"/>
      <c r="F396" s="150"/>
      <c r="G396" s="166"/>
      <c r="H396" s="180"/>
      <c r="I396" s="180"/>
      <c r="J396" s="166"/>
      <c r="K396" s="166"/>
      <c r="L396" s="166"/>
      <c r="M396" s="201"/>
      <c r="N396" s="201"/>
      <c r="O396" s="209"/>
      <c r="Q396" s="213" t="str">
        <f t="shared" si="271"/>
        <v/>
      </c>
      <c r="R396" s="221" t="str">
        <f t="shared" si="272"/>
        <v/>
      </c>
      <c r="S396" s="221" t="str">
        <f t="shared" si="273"/>
        <v/>
      </c>
      <c r="T396" s="228" t="str">
        <f t="shared" si="274"/>
        <v/>
      </c>
      <c r="U396" s="221" t="str">
        <f t="shared" si="275"/>
        <v/>
      </c>
      <c r="V396" s="232" t="str">
        <f t="shared" si="276"/>
        <v/>
      </c>
      <c r="W396" s="221" t="str">
        <f t="shared" si="277"/>
        <v/>
      </c>
      <c r="X396" s="221" t="str">
        <f t="shared" si="278"/>
        <v/>
      </c>
      <c r="Y396" s="221" t="str">
        <f t="shared" si="279"/>
        <v/>
      </c>
      <c r="Z396" s="228" t="str">
        <f t="shared" si="280"/>
        <v/>
      </c>
      <c r="AA396" s="221" t="str">
        <f t="shared" si="281"/>
        <v/>
      </c>
      <c r="AB396" s="237" t="str">
        <f t="shared" si="282"/>
        <v/>
      </c>
      <c r="AC396" s="213" t="str">
        <f t="shared" si="283"/>
        <v/>
      </c>
      <c r="AD396" s="221" t="str">
        <f t="shared" si="284"/>
        <v/>
      </c>
      <c r="AE396" s="221" t="str">
        <f t="shared" si="285"/>
        <v/>
      </c>
      <c r="AF396" s="228" t="str">
        <f t="shared" si="286"/>
        <v/>
      </c>
      <c r="AG396" s="221" t="str">
        <f t="shared" si="287"/>
        <v/>
      </c>
      <c r="AH396" s="232" t="str">
        <f t="shared" si="288"/>
        <v/>
      </c>
      <c r="AI396" s="221" t="str">
        <f t="shared" si="289"/>
        <v/>
      </c>
      <c r="AJ396" s="221" t="str">
        <f t="shared" si="290"/>
        <v/>
      </c>
      <c r="AK396" s="221" t="str">
        <f t="shared" si="291"/>
        <v/>
      </c>
      <c r="AL396" s="228" t="str">
        <f t="shared" si="292"/>
        <v/>
      </c>
      <c r="AM396" s="221" t="str">
        <f t="shared" si="293"/>
        <v/>
      </c>
      <c r="AN396" s="237" t="str">
        <f t="shared" si="294"/>
        <v/>
      </c>
      <c r="AO396" s="213" t="str">
        <f t="shared" si="295"/>
        <v/>
      </c>
      <c r="AP396" s="221" t="str">
        <f t="shared" si="296"/>
        <v/>
      </c>
      <c r="AQ396" s="221" t="str">
        <f t="shared" si="297"/>
        <v/>
      </c>
      <c r="AR396" s="228" t="str">
        <f t="shared" si="298"/>
        <v/>
      </c>
      <c r="AS396" s="221" t="str">
        <f t="shared" si="299"/>
        <v/>
      </c>
      <c r="AT396" s="232" t="str">
        <f t="shared" si="300"/>
        <v/>
      </c>
      <c r="AU396" s="221" t="str">
        <f t="shared" si="301"/>
        <v/>
      </c>
      <c r="AV396" s="221" t="str">
        <f t="shared" si="302"/>
        <v/>
      </c>
      <c r="AW396" s="221" t="str">
        <f t="shared" si="303"/>
        <v/>
      </c>
      <c r="AX396" s="228" t="str">
        <f t="shared" si="304"/>
        <v/>
      </c>
      <c r="AY396" s="221" t="str">
        <f t="shared" si="305"/>
        <v/>
      </c>
      <c r="AZ396" s="237" t="str">
        <f t="shared" si="306"/>
        <v/>
      </c>
      <c r="BA396" s="213" t="str">
        <f t="shared" si="307"/>
        <v/>
      </c>
      <c r="BB396" s="221" t="str">
        <f t="shared" si="308"/>
        <v/>
      </c>
      <c r="BC396" s="232" t="str">
        <f t="shared" si="309"/>
        <v/>
      </c>
      <c r="BD396" s="229" t="str">
        <f t="shared" si="310"/>
        <v/>
      </c>
      <c r="BE396" s="222" t="str">
        <f t="shared" si="311"/>
        <v/>
      </c>
      <c r="BF396" s="233" t="str">
        <f t="shared" si="312"/>
        <v/>
      </c>
      <c r="BG396" s="222" t="str">
        <f t="shared" si="313"/>
        <v/>
      </c>
      <c r="BH396" s="222" t="str">
        <f t="shared" si="314"/>
        <v/>
      </c>
      <c r="BI396" s="222" t="str">
        <f t="shared" si="315"/>
        <v/>
      </c>
      <c r="BJ396" s="213" t="str">
        <f t="shared" si="316"/>
        <v/>
      </c>
      <c r="BK396" s="221" t="str">
        <f t="shared" si="317"/>
        <v/>
      </c>
      <c r="BL396" s="232" t="str">
        <f t="shared" si="318"/>
        <v/>
      </c>
      <c r="BM396" s="228" t="str">
        <f t="shared" si="319"/>
        <v/>
      </c>
      <c r="BN396" s="221" t="str">
        <f t="shared" si="320"/>
        <v/>
      </c>
      <c r="BO396" s="232" t="str">
        <f t="shared" si="321"/>
        <v/>
      </c>
      <c r="BP396" s="221" t="str">
        <f t="shared" si="322"/>
        <v/>
      </c>
      <c r="BQ396" s="221" t="str">
        <f t="shared" si="323"/>
        <v/>
      </c>
      <c r="BR396" s="237" t="str">
        <f t="shared" si="324"/>
        <v/>
      </c>
    </row>
    <row r="397" spans="1:70" s="77" customFormat="1" ht="15" customHeight="1">
      <c r="A397" s="102"/>
      <c r="B397" s="102"/>
      <c r="C397" s="102"/>
      <c r="D397" s="144"/>
      <c r="E397" s="102"/>
      <c r="F397" s="150"/>
      <c r="G397" s="166"/>
      <c r="H397" s="180"/>
      <c r="I397" s="180"/>
      <c r="J397" s="166"/>
      <c r="K397" s="166"/>
      <c r="L397" s="166"/>
      <c r="M397" s="201"/>
      <c r="N397" s="201"/>
      <c r="O397" s="209"/>
      <c r="Q397" s="213" t="str">
        <f t="shared" si="271"/>
        <v/>
      </c>
      <c r="R397" s="221" t="str">
        <f t="shared" si="272"/>
        <v/>
      </c>
      <c r="S397" s="221" t="str">
        <f t="shared" si="273"/>
        <v/>
      </c>
      <c r="T397" s="228" t="str">
        <f t="shared" si="274"/>
        <v/>
      </c>
      <c r="U397" s="221" t="str">
        <f t="shared" si="275"/>
        <v/>
      </c>
      <c r="V397" s="232" t="str">
        <f t="shared" si="276"/>
        <v/>
      </c>
      <c r="W397" s="221" t="str">
        <f t="shared" si="277"/>
        <v/>
      </c>
      <c r="X397" s="221" t="str">
        <f t="shared" si="278"/>
        <v/>
      </c>
      <c r="Y397" s="221" t="str">
        <f t="shared" si="279"/>
        <v/>
      </c>
      <c r="Z397" s="228" t="str">
        <f t="shared" si="280"/>
        <v/>
      </c>
      <c r="AA397" s="221" t="str">
        <f t="shared" si="281"/>
        <v/>
      </c>
      <c r="AB397" s="237" t="str">
        <f t="shared" si="282"/>
        <v/>
      </c>
      <c r="AC397" s="213" t="str">
        <f t="shared" si="283"/>
        <v/>
      </c>
      <c r="AD397" s="221" t="str">
        <f t="shared" si="284"/>
        <v/>
      </c>
      <c r="AE397" s="221" t="str">
        <f t="shared" si="285"/>
        <v/>
      </c>
      <c r="AF397" s="228" t="str">
        <f t="shared" si="286"/>
        <v/>
      </c>
      <c r="AG397" s="221" t="str">
        <f t="shared" si="287"/>
        <v/>
      </c>
      <c r="AH397" s="232" t="str">
        <f t="shared" si="288"/>
        <v/>
      </c>
      <c r="AI397" s="221" t="str">
        <f t="shared" si="289"/>
        <v/>
      </c>
      <c r="AJ397" s="221" t="str">
        <f t="shared" si="290"/>
        <v/>
      </c>
      <c r="AK397" s="221" t="str">
        <f t="shared" si="291"/>
        <v/>
      </c>
      <c r="AL397" s="228" t="str">
        <f t="shared" si="292"/>
        <v/>
      </c>
      <c r="AM397" s="221" t="str">
        <f t="shared" si="293"/>
        <v/>
      </c>
      <c r="AN397" s="237" t="str">
        <f t="shared" si="294"/>
        <v/>
      </c>
      <c r="AO397" s="213" t="str">
        <f t="shared" si="295"/>
        <v/>
      </c>
      <c r="AP397" s="221" t="str">
        <f t="shared" si="296"/>
        <v/>
      </c>
      <c r="AQ397" s="221" t="str">
        <f t="shared" si="297"/>
        <v/>
      </c>
      <c r="AR397" s="228" t="str">
        <f t="shared" si="298"/>
        <v/>
      </c>
      <c r="AS397" s="221" t="str">
        <f t="shared" si="299"/>
        <v/>
      </c>
      <c r="AT397" s="232" t="str">
        <f t="shared" si="300"/>
        <v/>
      </c>
      <c r="AU397" s="221" t="str">
        <f t="shared" si="301"/>
        <v/>
      </c>
      <c r="AV397" s="221" t="str">
        <f t="shared" si="302"/>
        <v/>
      </c>
      <c r="AW397" s="221" t="str">
        <f t="shared" si="303"/>
        <v/>
      </c>
      <c r="AX397" s="228" t="str">
        <f t="shared" si="304"/>
        <v/>
      </c>
      <c r="AY397" s="221" t="str">
        <f t="shared" si="305"/>
        <v/>
      </c>
      <c r="AZ397" s="237" t="str">
        <f t="shared" si="306"/>
        <v/>
      </c>
      <c r="BA397" s="213" t="str">
        <f t="shared" si="307"/>
        <v/>
      </c>
      <c r="BB397" s="221" t="str">
        <f t="shared" si="308"/>
        <v/>
      </c>
      <c r="BC397" s="232" t="str">
        <f t="shared" si="309"/>
        <v/>
      </c>
      <c r="BD397" s="229" t="str">
        <f t="shared" si="310"/>
        <v/>
      </c>
      <c r="BE397" s="222" t="str">
        <f t="shared" si="311"/>
        <v/>
      </c>
      <c r="BF397" s="233" t="str">
        <f t="shared" si="312"/>
        <v/>
      </c>
      <c r="BG397" s="222" t="str">
        <f t="shared" si="313"/>
        <v/>
      </c>
      <c r="BH397" s="222" t="str">
        <f t="shared" si="314"/>
        <v/>
      </c>
      <c r="BI397" s="222" t="str">
        <f t="shared" si="315"/>
        <v/>
      </c>
      <c r="BJ397" s="213" t="str">
        <f t="shared" si="316"/>
        <v/>
      </c>
      <c r="BK397" s="221" t="str">
        <f t="shared" si="317"/>
        <v/>
      </c>
      <c r="BL397" s="232" t="str">
        <f t="shared" si="318"/>
        <v/>
      </c>
      <c r="BM397" s="228" t="str">
        <f t="shared" si="319"/>
        <v/>
      </c>
      <c r="BN397" s="221" t="str">
        <f t="shared" si="320"/>
        <v/>
      </c>
      <c r="BO397" s="232" t="str">
        <f t="shared" si="321"/>
        <v/>
      </c>
      <c r="BP397" s="221" t="str">
        <f t="shared" si="322"/>
        <v/>
      </c>
      <c r="BQ397" s="221" t="str">
        <f t="shared" si="323"/>
        <v/>
      </c>
      <c r="BR397" s="237" t="str">
        <f t="shared" si="324"/>
        <v/>
      </c>
    </row>
    <row r="398" spans="1:70" s="77" customFormat="1" ht="15" customHeight="1">
      <c r="A398" s="102"/>
      <c r="B398" s="102"/>
      <c r="C398" s="102"/>
      <c r="D398" s="144"/>
      <c r="E398" s="102"/>
      <c r="F398" s="150"/>
      <c r="G398" s="166"/>
      <c r="H398" s="180"/>
      <c r="I398" s="180"/>
      <c r="J398" s="166"/>
      <c r="K398" s="166"/>
      <c r="L398" s="166"/>
      <c r="M398" s="201"/>
      <c r="N398" s="201"/>
      <c r="O398" s="209"/>
      <c r="Q398" s="213" t="str">
        <f t="shared" si="271"/>
        <v/>
      </c>
      <c r="R398" s="221" t="str">
        <f t="shared" si="272"/>
        <v/>
      </c>
      <c r="S398" s="221" t="str">
        <f t="shared" si="273"/>
        <v/>
      </c>
      <c r="T398" s="228" t="str">
        <f t="shared" si="274"/>
        <v/>
      </c>
      <c r="U398" s="221" t="str">
        <f t="shared" si="275"/>
        <v/>
      </c>
      <c r="V398" s="232" t="str">
        <f t="shared" si="276"/>
        <v/>
      </c>
      <c r="W398" s="221" t="str">
        <f t="shared" si="277"/>
        <v/>
      </c>
      <c r="X398" s="221" t="str">
        <f t="shared" si="278"/>
        <v/>
      </c>
      <c r="Y398" s="221" t="str">
        <f t="shared" si="279"/>
        <v/>
      </c>
      <c r="Z398" s="228" t="str">
        <f t="shared" si="280"/>
        <v/>
      </c>
      <c r="AA398" s="221" t="str">
        <f t="shared" si="281"/>
        <v/>
      </c>
      <c r="AB398" s="237" t="str">
        <f t="shared" si="282"/>
        <v/>
      </c>
      <c r="AC398" s="213" t="str">
        <f t="shared" si="283"/>
        <v/>
      </c>
      <c r="AD398" s="221" t="str">
        <f t="shared" si="284"/>
        <v/>
      </c>
      <c r="AE398" s="221" t="str">
        <f t="shared" si="285"/>
        <v/>
      </c>
      <c r="AF398" s="228" t="str">
        <f t="shared" si="286"/>
        <v/>
      </c>
      <c r="AG398" s="221" t="str">
        <f t="shared" si="287"/>
        <v/>
      </c>
      <c r="AH398" s="232" t="str">
        <f t="shared" si="288"/>
        <v/>
      </c>
      <c r="AI398" s="221" t="str">
        <f t="shared" si="289"/>
        <v/>
      </c>
      <c r="AJ398" s="221" t="str">
        <f t="shared" si="290"/>
        <v/>
      </c>
      <c r="AK398" s="221" t="str">
        <f t="shared" si="291"/>
        <v/>
      </c>
      <c r="AL398" s="228" t="str">
        <f t="shared" si="292"/>
        <v/>
      </c>
      <c r="AM398" s="221" t="str">
        <f t="shared" si="293"/>
        <v/>
      </c>
      <c r="AN398" s="237" t="str">
        <f t="shared" si="294"/>
        <v/>
      </c>
      <c r="AO398" s="213" t="str">
        <f t="shared" si="295"/>
        <v/>
      </c>
      <c r="AP398" s="221" t="str">
        <f t="shared" si="296"/>
        <v/>
      </c>
      <c r="AQ398" s="221" t="str">
        <f t="shared" si="297"/>
        <v/>
      </c>
      <c r="AR398" s="228" t="str">
        <f t="shared" si="298"/>
        <v/>
      </c>
      <c r="AS398" s="221" t="str">
        <f t="shared" si="299"/>
        <v/>
      </c>
      <c r="AT398" s="232" t="str">
        <f t="shared" si="300"/>
        <v/>
      </c>
      <c r="AU398" s="221" t="str">
        <f t="shared" si="301"/>
        <v/>
      </c>
      <c r="AV398" s="221" t="str">
        <f t="shared" si="302"/>
        <v/>
      </c>
      <c r="AW398" s="221" t="str">
        <f t="shared" si="303"/>
        <v/>
      </c>
      <c r="AX398" s="228" t="str">
        <f t="shared" si="304"/>
        <v/>
      </c>
      <c r="AY398" s="221" t="str">
        <f t="shared" si="305"/>
        <v/>
      </c>
      <c r="AZ398" s="237" t="str">
        <f t="shared" si="306"/>
        <v/>
      </c>
      <c r="BA398" s="213" t="str">
        <f t="shared" si="307"/>
        <v/>
      </c>
      <c r="BB398" s="221" t="str">
        <f t="shared" si="308"/>
        <v/>
      </c>
      <c r="BC398" s="232" t="str">
        <f t="shared" si="309"/>
        <v/>
      </c>
      <c r="BD398" s="229" t="str">
        <f t="shared" si="310"/>
        <v/>
      </c>
      <c r="BE398" s="222" t="str">
        <f t="shared" si="311"/>
        <v/>
      </c>
      <c r="BF398" s="233" t="str">
        <f t="shared" si="312"/>
        <v/>
      </c>
      <c r="BG398" s="222" t="str">
        <f t="shared" si="313"/>
        <v/>
      </c>
      <c r="BH398" s="222" t="str">
        <f t="shared" si="314"/>
        <v/>
      </c>
      <c r="BI398" s="222" t="str">
        <f t="shared" si="315"/>
        <v/>
      </c>
      <c r="BJ398" s="213" t="str">
        <f t="shared" si="316"/>
        <v/>
      </c>
      <c r="BK398" s="221" t="str">
        <f t="shared" si="317"/>
        <v/>
      </c>
      <c r="BL398" s="232" t="str">
        <f t="shared" si="318"/>
        <v/>
      </c>
      <c r="BM398" s="228" t="str">
        <f t="shared" si="319"/>
        <v/>
      </c>
      <c r="BN398" s="221" t="str">
        <f t="shared" si="320"/>
        <v/>
      </c>
      <c r="BO398" s="232" t="str">
        <f t="shared" si="321"/>
        <v/>
      </c>
      <c r="BP398" s="221" t="str">
        <f t="shared" si="322"/>
        <v/>
      </c>
      <c r="BQ398" s="221" t="str">
        <f t="shared" si="323"/>
        <v/>
      </c>
      <c r="BR398" s="237" t="str">
        <f t="shared" si="324"/>
        <v/>
      </c>
    </row>
    <row r="399" spans="1:70" s="77" customFormat="1" ht="15" customHeight="1">
      <c r="A399" s="102"/>
      <c r="B399" s="102"/>
      <c r="C399" s="102"/>
      <c r="D399" s="144"/>
      <c r="E399" s="102"/>
      <c r="F399" s="150"/>
      <c r="G399" s="166"/>
      <c r="H399" s="180"/>
      <c r="I399" s="180"/>
      <c r="J399" s="166"/>
      <c r="K399" s="166"/>
      <c r="L399" s="166"/>
      <c r="M399" s="201"/>
      <c r="N399" s="201"/>
      <c r="O399" s="209"/>
      <c r="Q399" s="213" t="str">
        <f t="shared" si="271"/>
        <v/>
      </c>
      <c r="R399" s="221" t="str">
        <f t="shared" si="272"/>
        <v/>
      </c>
      <c r="S399" s="221" t="str">
        <f t="shared" si="273"/>
        <v/>
      </c>
      <c r="T399" s="228" t="str">
        <f t="shared" si="274"/>
        <v/>
      </c>
      <c r="U399" s="221" t="str">
        <f t="shared" si="275"/>
        <v/>
      </c>
      <c r="V399" s="232" t="str">
        <f t="shared" si="276"/>
        <v/>
      </c>
      <c r="W399" s="221" t="str">
        <f t="shared" si="277"/>
        <v/>
      </c>
      <c r="X399" s="221" t="str">
        <f t="shared" si="278"/>
        <v/>
      </c>
      <c r="Y399" s="221" t="str">
        <f t="shared" si="279"/>
        <v/>
      </c>
      <c r="Z399" s="228" t="str">
        <f t="shared" si="280"/>
        <v/>
      </c>
      <c r="AA399" s="221" t="str">
        <f t="shared" si="281"/>
        <v/>
      </c>
      <c r="AB399" s="237" t="str">
        <f t="shared" si="282"/>
        <v/>
      </c>
      <c r="AC399" s="213" t="str">
        <f t="shared" si="283"/>
        <v/>
      </c>
      <c r="AD399" s="221" t="str">
        <f t="shared" si="284"/>
        <v/>
      </c>
      <c r="AE399" s="221" t="str">
        <f t="shared" si="285"/>
        <v/>
      </c>
      <c r="AF399" s="228" t="str">
        <f t="shared" si="286"/>
        <v/>
      </c>
      <c r="AG399" s="221" t="str">
        <f t="shared" si="287"/>
        <v/>
      </c>
      <c r="AH399" s="232" t="str">
        <f t="shared" si="288"/>
        <v/>
      </c>
      <c r="AI399" s="221" t="str">
        <f t="shared" si="289"/>
        <v/>
      </c>
      <c r="AJ399" s="221" t="str">
        <f t="shared" si="290"/>
        <v/>
      </c>
      <c r="AK399" s="221" t="str">
        <f t="shared" si="291"/>
        <v/>
      </c>
      <c r="AL399" s="228" t="str">
        <f t="shared" si="292"/>
        <v/>
      </c>
      <c r="AM399" s="221" t="str">
        <f t="shared" si="293"/>
        <v/>
      </c>
      <c r="AN399" s="237" t="str">
        <f t="shared" si="294"/>
        <v/>
      </c>
      <c r="AO399" s="213" t="str">
        <f t="shared" si="295"/>
        <v/>
      </c>
      <c r="AP399" s="221" t="str">
        <f t="shared" si="296"/>
        <v/>
      </c>
      <c r="AQ399" s="221" t="str">
        <f t="shared" si="297"/>
        <v/>
      </c>
      <c r="AR399" s="228" t="str">
        <f t="shared" si="298"/>
        <v/>
      </c>
      <c r="AS399" s="221" t="str">
        <f t="shared" si="299"/>
        <v/>
      </c>
      <c r="AT399" s="232" t="str">
        <f t="shared" si="300"/>
        <v/>
      </c>
      <c r="AU399" s="221" t="str">
        <f t="shared" si="301"/>
        <v/>
      </c>
      <c r="AV399" s="221" t="str">
        <f t="shared" si="302"/>
        <v/>
      </c>
      <c r="AW399" s="221" t="str">
        <f t="shared" si="303"/>
        <v/>
      </c>
      <c r="AX399" s="228" t="str">
        <f t="shared" si="304"/>
        <v/>
      </c>
      <c r="AY399" s="221" t="str">
        <f t="shared" si="305"/>
        <v/>
      </c>
      <c r="AZ399" s="237" t="str">
        <f t="shared" si="306"/>
        <v/>
      </c>
      <c r="BA399" s="213" t="str">
        <f t="shared" si="307"/>
        <v/>
      </c>
      <c r="BB399" s="221" t="str">
        <f t="shared" si="308"/>
        <v/>
      </c>
      <c r="BC399" s="232" t="str">
        <f t="shared" si="309"/>
        <v/>
      </c>
      <c r="BD399" s="229" t="str">
        <f t="shared" si="310"/>
        <v/>
      </c>
      <c r="BE399" s="222" t="str">
        <f t="shared" si="311"/>
        <v/>
      </c>
      <c r="BF399" s="233" t="str">
        <f t="shared" si="312"/>
        <v/>
      </c>
      <c r="BG399" s="222" t="str">
        <f t="shared" si="313"/>
        <v/>
      </c>
      <c r="BH399" s="222" t="str">
        <f t="shared" si="314"/>
        <v/>
      </c>
      <c r="BI399" s="222" t="str">
        <f t="shared" si="315"/>
        <v/>
      </c>
      <c r="BJ399" s="213" t="str">
        <f t="shared" si="316"/>
        <v/>
      </c>
      <c r="BK399" s="221" t="str">
        <f t="shared" si="317"/>
        <v/>
      </c>
      <c r="BL399" s="232" t="str">
        <f t="shared" si="318"/>
        <v/>
      </c>
      <c r="BM399" s="228" t="str">
        <f t="shared" si="319"/>
        <v/>
      </c>
      <c r="BN399" s="221" t="str">
        <f t="shared" si="320"/>
        <v/>
      </c>
      <c r="BO399" s="232" t="str">
        <f t="shared" si="321"/>
        <v/>
      </c>
      <c r="BP399" s="221" t="str">
        <f t="shared" si="322"/>
        <v/>
      </c>
      <c r="BQ399" s="221" t="str">
        <f t="shared" si="323"/>
        <v/>
      </c>
      <c r="BR399" s="237" t="str">
        <f t="shared" si="324"/>
        <v/>
      </c>
    </row>
    <row r="400" spans="1:70" s="77" customFormat="1" ht="15" customHeight="1">
      <c r="A400" s="102"/>
      <c r="B400" s="102"/>
      <c r="C400" s="102"/>
      <c r="D400" s="144"/>
      <c r="E400" s="102"/>
      <c r="F400" s="150"/>
      <c r="G400" s="166"/>
      <c r="H400" s="180"/>
      <c r="I400" s="180"/>
      <c r="J400" s="166"/>
      <c r="K400" s="166"/>
      <c r="L400" s="166"/>
      <c r="M400" s="201"/>
      <c r="N400" s="201"/>
      <c r="O400" s="209"/>
      <c r="Q400" s="213" t="str">
        <f t="shared" si="271"/>
        <v/>
      </c>
      <c r="R400" s="221" t="str">
        <f t="shared" si="272"/>
        <v/>
      </c>
      <c r="S400" s="221" t="str">
        <f t="shared" si="273"/>
        <v/>
      </c>
      <c r="T400" s="228" t="str">
        <f t="shared" si="274"/>
        <v/>
      </c>
      <c r="U400" s="221" t="str">
        <f t="shared" si="275"/>
        <v/>
      </c>
      <c r="V400" s="232" t="str">
        <f t="shared" si="276"/>
        <v/>
      </c>
      <c r="W400" s="221" t="str">
        <f t="shared" si="277"/>
        <v/>
      </c>
      <c r="X400" s="221" t="str">
        <f t="shared" si="278"/>
        <v/>
      </c>
      <c r="Y400" s="221" t="str">
        <f t="shared" si="279"/>
        <v/>
      </c>
      <c r="Z400" s="228" t="str">
        <f t="shared" si="280"/>
        <v/>
      </c>
      <c r="AA400" s="221" t="str">
        <f t="shared" si="281"/>
        <v/>
      </c>
      <c r="AB400" s="237" t="str">
        <f t="shared" si="282"/>
        <v/>
      </c>
      <c r="AC400" s="213" t="str">
        <f t="shared" si="283"/>
        <v/>
      </c>
      <c r="AD400" s="221" t="str">
        <f t="shared" si="284"/>
        <v/>
      </c>
      <c r="AE400" s="221" t="str">
        <f t="shared" si="285"/>
        <v/>
      </c>
      <c r="AF400" s="228" t="str">
        <f t="shared" si="286"/>
        <v/>
      </c>
      <c r="AG400" s="221" t="str">
        <f t="shared" si="287"/>
        <v/>
      </c>
      <c r="AH400" s="232" t="str">
        <f t="shared" si="288"/>
        <v/>
      </c>
      <c r="AI400" s="221" t="str">
        <f t="shared" si="289"/>
        <v/>
      </c>
      <c r="AJ400" s="221" t="str">
        <f t="shared" si="290"/>
        <v/>
      </c>
      <c r="AK400" s="221" t="str">
        <f t="shared" si="291"/>
        <v/>
      </c>
      <c r="AL400" s="228" t="str">
        <f t="shared" si="292"/>
        <v/>
      </c>
      <c r="AM400" s="221" t="str">
        <f t="shared" si="293"/>
        <v/>
      </c>
      <c r="AN400" s="237" t="str">
        <f t="shared" si="294"/>
        <v/>
      </c>
      <c r="AO400" s="213" t="str">
        <f t="shared" si="295"/>
        <v/>
      </c>
      <c r="AP400" s="221" t="str">
        <f t="shared" si="296"/>
        <v/>
      </c>
      <c r="AQ400" s="221" t="str">
        <f t="shared" si="297"/>
        <v/>
      </c>
      <c r="AR400" s="228" t="str">
        <f t="shared" si="298"/>
        <v/>
      </c>
      <c r="AS400" s="221" t="str">
        <f t="shared" si="299"/>
        <v/>
      </c>
      <c r="AT400" s="232" t="str">
        <f t="shared" si="300"/>
        <v/>
      </c>
      <c r="AU400" s="221" t="str">
        <f t="shared" si="301"/>
        <v/>
      </c>
      <c r="AV400" s="221" t="str">
        <f t="shared" si="302"/>
        <v/>
      </c>
      <c r="AW400" s="221" t="str">
        <f t="shared" si="303"/>
        <v/>
      </c>
      <c r="AX400" s="228" t="str">
        <f t="shared" si="304"/>
        <v/>
      </c>
      <c r="AY400" s="221" t="str">
        <f t="shared" si="305"/>
        <v/>
      </c>
      <c r="AZ400" s="237" t="str">
        <f t="shared" si="306"/>
        <v/>
      </c>
      <c r="BA400" s="213" t="str">
        <f t="shared" si="307"/>
        <v/>
      </c>
      <c r="BB400" s="221" t="str">
        <f t="shared" si="308"/>
        <v/>
      </c>
      <c r="BC400" s="232" t="str">
        <f t="shared" si="309"/>
        <v/>
      </c>
      <c r="BD400" s="229" t="str">
        <f t="shared" si="310"/>
        <v/>
      </c>
      <c r="BE400" s="222" t="str">
        <f t="shared" si="311"/>
        <v/>
      </c>
      <c r="BF400" s="233" t="str">
        <f t="shared" si="312"/>
        <v/>
      </c>
      <c r="BG400" s="222" t="str">
        <f t="shared" si="313"/>
        <v/>
      </c>
      <c r="BH400" s="222" t="str">
        <f t="shared" si="314"/>
        <v/>
      </c>
      <c r="BI400" s="222" t="str">
        <f t="shared" si="315"/>
        <v/>
      </c>
      <c r="BJ400" s="213" t="str">
        <f t="shared" si="316"/>
        <v/>
      </c>
      <c r="BK400" s="221" t="str">
        <f t="shared" si="317"/>
        <v/>
      </c>
      <c r="BL400" s="232" t="str">
        <f t="shared" si="318"/>
        <v/>
      </c>
      <c r="BM400" s="228" t="str">
        <f t="shared" si="319"/>
        <v/>
      </c>
      <c r="BN400" s="221" t="str">
        <f t="shared" si="320"/>
        <v/>
      </c>
      <c r="BO400" s="232" t="str">
        <f t="shared" si="321"/>
        <v/>
      </c>
      <c r="BP400" s="221" t="str">
        <f t="shared" si="322"/>
        <v/>
      </c>
      <c r="BQ400" s="221" t="str">
        <f t="shared" si="323"/>
        <v/>
      </c>
      <c r="BR400" s="237" t="str">
        <f t="shared" si="324"/>
        <v/>
      </c>
    </row>
    <row r="401" spans="1:70" s="77" customFormat="1" ht="15" customHeight="1">
      <c r="A401" s="102"/>
      <c r="B401" s="102"/>
      <c r="C401" s="102"/>
      <c r="D401" s="144"/>
      <c r="E401" s="102"/>
      <c r="F401" s="150"/>
      <c r="G401" s="166"/>
      <c r="H401" s="180"/>
      <c r="I401" s="180"/>
      <c r="J401" s="166"/>
      <c r="K401" s="166"/>
      <c r="L401" s="166"/>
      <c r="M401" s="201"/>
      <c r="N401" s="201"/>
      <c r="O401" s="209"/>
      <c r="Q401" s="213" t="str">
        <f t="shared" si="271"/>
        <v/>
      </c>
      <c r="R401" s="221" t="str">
        <f t="shared" si="272"/>
        <v/>
      </c>
      <c r="S401" s="221" t="str">
        <f t="shared" si="273"/>
        <v/>
      </c>
      <c r="T401" s="228" t="str">
        <f t="shared" si="274"/>
        <v/>
      </c>
      <c r="U401" s="221" t="str">
        <f t="shared" si="275"/>
        <v/>
      </c>
      <c r="V401" s="232" t="str">
        <f t="shared" si="276"/>
        <v/>
      </c>
      <c r="W401" s="221" t="str">
        <f t="shared" si="277"/>
        <v/>
      </c>
      <c r="X401" s="221" t="str">
        <f t="shared" si="278"/>
        <v/>
      </c>
      <c r="Y401" s="221" t="str">
        <f t="shared" si="279"/>
        <v/>
      </c>
      <c r="Z401" s="228" t="str">
        <f t="shared" si="280"/>
        <v/>
      </c>
      <c r="AA401" s="221" t="str">
        <f t="shared" si="281"/>
        <v/>
      </c>
      <c r="AB401" s="237" t="str">
        <f t="shared" si="282"/>
        <v/>
      </c>
      <c r="AC401" s="213" t="str">
        <f t="shared" si="283"/>
        <v/>
      </c>
      <c r="AD401" s="221" t="str">
        <f t="shared" si="284"/>
        <v/>
      </c>
      <c r="AE401" s="221" t="str">
        <f t="shared" si="285"/>
        <v/>
      </c>
      <c r="AF401" s="228" t="str">
        <f t="shared" si="286"/>
        <v/>
      </c>
      <c r="AG401" s="221" t="str">
        <f t="shared" si="287"/>
        <v/>
      </c>
      <c r="AH401" s="232" t="str">
        <f t="shared" si="288"/>
        <v/>
      </c>
      <c r="AI401" s="221" t="str">
        <f t="shared" si="289"/>
        <v/>
      </c>
      <c r="AJ401" s="221" t="str">
        <f t="shared" si="290"/>
        <v/>
      </c>
      <c r="AK401" s="221" t="str">
        <f t="shared" si="291"/>
        <v/>
      </c>
      <c r="AL401" s="228" t="str">
        <f t="shared" si="292"/>
        <v/>
      </c>
      <c r="AM401" s="221" t="str">
        <f t="shared" si="293"/>
        <v/>
      </c>
      <c r="AN401" s="237" t="str">
        <f t="shared" si="294"/>
        <v/>
      </c>
      <c r="AO401" s="213" t="str">
        <f t="shared" si="295"/>
        <v/>
      </c>
      <c r="AP401" s="221" t="str">
        <f t="shared" si="296"/>
        <v/>
      </c>
      <c r="AQ401" s="221" t="str">
        <f t="shared" si="297"/>
        <v/>
      </c>
      <c r="AR401" s="228" t="str">
        <f t="shared" si="298"/>
        <v/>
      </c>
      <c r="AS401" s="221" t="str">
        <f t="shared" si="299"/>
        <v/>
      </c>
      <c r="AT401" s="232" t="str">
        <f t="shared" si="300"/>
        <v/>
      </c>
      <c r="AU401" s="221" t="str">
        <f t="shared" si="301"/>
        <v/>
      </c>
      <c r="AV401" s="221" t="str">
        <f t="shared" si="302"/>
        <v/>
      </c>
      <c r="AW401" s="221" t="str">
        <f t="shared" si="303"/>
        <v/>
      </c>
      <c r="AX401" s="228" t="str">
        <f t="shared" si="304"/>
        <v/>
      </c>
      <c r="AY401" s="221" t="str">
        <f t="shared" si="305"/>
        <v/>
      </c>
      <c r="AZ401" s="237" t="str">
        <f t="shared" si="306"/>
        <v/>
      </c>
      <c r="BA401" s="213" t="str">
        <f t="shared" si="307"/>
        <v/>
      </c>
      <c r="BB401" s="221" t="str">
        <f t="shared" si="308"/>
        <v/>
      </c>
      <c r="BC401" s="232" t="str">
        <f t="shared" si="309"/>
        <v/>
      </c>
      <c r="BD401" s="229" t="str">
        <f t="shared" si="310"/>
        <v/>
      </c>
      <c r="BE401" s="222" t="str">
        <f t="shared" si="311"/>
        <v/>
      </c>
      <c r="BF401" s="233" t="str">
        <f t="shared" si="312"/>
        <v/>
      </c>
      <c r="BG401" s="222" t="str">
        <f t="shared" si="313"/>
        <v/>
      </c>
      <c r="BH401" s="222" t="str">
        <f t="shared" si="314"/>
        <v/>
      </c>
      <c r="BI401" s="222" t="str">
        <f t="shared" si="315"/>
        <v/>
      </c>
      <c r="BJ401" s="213" t="str">
        <f t="shared" si="316"/>
        <v/>
      </c>
      <c r="BK401" s="221" t="str">
        <f t="shared" si="317"/>
        <v/>
      </c>
      <c r="BL401" s="232" t="str">
        <f t="shared" si="318"/>
        <v/>
      </c>
      <c r="BM401" s="228" t="str">
        <f t="shared" si="319"/>
        <v/>
      </c>
      <c r="BN401" s="221" t="str">
        <f t="shared" si="320"/>
        <v/>
      </c>
      <c r="BO401" s="232" t="str">
        <f t="shared" si="321"/>
        <v/>
      </c>
      <c r="BP401" s="221" t="str">
        <f t="shared" si="322"/>
        <v/>
      </c>
      <c r="BQ401" s="221" t="str">
        <f t="shared" si="323"/>
        <v/>
      </c>
      <c r="BR401" s="237" t="str">
        <f t="shared" si="324"/>
        <v/>
      </c>
    </row>
    <row r="402" spans="1:70" s="77" customFormat="1" ht="15" customHeight="1">
      <c r="A402" s="102"/>
      <c r="B402" s="102"/>
      <c r="C402" s="102"/>
      <c r="D402" s="144"/>
      <c r="E402" s="102"/>
      <c r="F402" s="150"/>
      <c r="G402" s="166"/>
      <c r="H402" s="180"/>
      <c r="I402" s="180"/>
      <c r="J402" s="166"/>
      <c r="K402" s="166"/>
      <c r="L402" s="166"/>
      <c r="M402" s="201"/>
      <c r="N402" s="201"/>
      <c r="O402" s="209"/>
      <c r="Q402" s="213" t="str">
        <f t="shared" si="271"/>
        <v/>
      </c>
      <c r="R402" s="221" t="str">
        <f t="shared" si="272"/>
        <v/>
      </c>
      <c r="S402" s="221" t="str">
        <f t="shared" si="273"/>
        <v/>
      </c>
      <c r="T402" s="228" t="str">
        <f t="shared" si="274"/>
        <v/>
      </c>
      <c r="U402" s="221" t="str">
        <f t="shared" si="275"/>
        <v/>
      </c>
      <c r="V402" s="232" t="str">
        <f t="shared" si="276"/>
        <v/>
      </c>
      <c r="W402" s="221" t="str">
        <f t="shared" si="277"/>
        <v/>
      </c>
      <c r="X402" s="221" t="str">
        <f t="shared" si="278"/>
        <v/>
      </c>
      <c r="Y402" s="221" t="str">
        <f t="shared" si="279"/>
        <v/>
      </c>
      <c r="Z402" s="228" t="str">
        <f t="shared" si="280"/>
        <v/>
      </c>
      <c r="AA402" s="221" t="str">
        <f t="shared" si="281"/>
        <v/>
      </c>
      <c r="AB402" s="237" t="str">
        <f t="shared" si="282"/>
        <v/>
      </c>
      <c r="AC402" s="213" t="str">
        <f t="shared" si="283"/>
        <v/>
      </c>
      <c r="AD402" s="221" t="str">
        <f t="shared" si="284"/>
        <v/>
      </c>
      <c r="AE402" s="221" t="str">
        <f t="shared" si="285"/>
        <v/>
      </c>
      <c r="AF402" s="228" t="str">
        <f t="shared" si="286"/>
        <v/>
      </c>
      <c r="AG402" s="221" t="str">
        <f t="shared" si="287"/>
        <v/>
      </c>
      <c r="AH402" s="232" t="str">
        <f t="shared" si="288"/>
        <v/>
      </c>
      <c r="AI402" s="221" t="str">
        <f t="shared" si="289"/>
        <v/>
      </c>
      <c r="AJ402" s="221" t="str">
        <f t="shared" si="290"/>
        <v/>
      </c>
      <c r="AK402" s="221" t="str">
        <f t="shared" si="291"/>
        <v/>
      </c>
      <c r="AL402" s="228" t="str">
        <f t="shared" si="292"/>
        <v/>
      </c>
      <c r="AM402" s="221" t="str">
        <f t="shared" si="293"/>
        <v/>
      </c>
      <c r="AN402" s="237" t="str">
        <f t="shared" si="294"/>
        <v/>
      </c>
      <c r="AO402" s="213" t="str">
        <f t="shared" si="295"/>
        <v/>
      </c>
      <c r="AP402" s="221" t="str">
        <f t="shared" si="296"/>
        <v/>
      </c>
      <c r="AQ402" s="221" t="str">
        <f t="shared" si="297"/>
        <v/>
      </c>
      <c r="AR402" s="228" t="str">
        <f t="shared" si="298"/>
        <v/>
      </c>
      <c r="AS402" s="221" t="str">
        <f t="shared" si="299"/>
        <v/>
      </c>
      <c r="AT402" s="232" t="str">
        <f t="shared" si="300"/>
        <v/>
      </c>
      <c r="AU402" s="221" t="str">
        <f t="shared" si="301"/>
        <v/>
      </c>
      <c r="AV402" s="221" t="str">
        <f t="shared" si="302"/>
        <v/>
      </c>
      <c r="AW402" s="221" t="str">
        <f t="shared" si="303"/>
        <v/>
      </c>
      <c r="AX402" s="228" t="str">
        <f t="shared" si="304"/>
        <v/>
      </c>
      <c r="AY402" s="221" t="str">
        <f t="shared" si="305"/>
        <v/>
      </c>
      <c r="AZ402" s="237" t="str">
        <f t="shared" si="306"/>
        <v/>
      </c>
      <c r="BA402" s="213" t="str">
        <f t="shared" si="307"/>
        <v/>
      </c>
      <c r="BB402" s="221" t="str">
        <f t="shared" si="308"/>
        <v/>
      </c>
      <c r="BC402" s="232" t="str">
        <f t="shared" si="309"/>
        <v/>
      </c>
      <c r="BD402" s="229" t="str">
        <f t="shared" si="310"/>
        <v/>
      </c>
      <c r="BE402" s="222" t="str">
        <f t="shared" si="311"/>
        <v/>
      </c>
      <c r="BF402" s="233" t="str">
        <f t="shared" si="312"/>
        <v/>
      </c>
      <c r="BG402" s="222" t="str">
        <f t="shared" si="313"/>
        <v/>
      </c>
      <c r="BH402" s="222" t="str">
        <f t="shared" si="314"/>
        <v/>
      </c>
      <c r="BI402" s="222" t="str">
        <f t="shared" si="315"/>
        <v/>
      </c>
      <c r="BJ402" s="213" t="str">
        <f t="shared" si="316"/>
        <v/>
      </c>
      <c r="BK402" s="221" t="str">
        <f t="shared" si="317"/>
        <v/>
      </c>
      <c r="BL402" s="232" t="str">
        <f t="shared" si="318"/>
        <v/>
      </c>
      <c r="BM402" s="228" t="str">
        <f t="shared" si="319"/>
        <v/>
      </c>
      <c r="BN402" s="221" t="str">
        <f t="shared" si="320"/>
        <v/>
      </c>
      <c r="BO402" s="232" t="str">
        <f t="shared" si="321"/>
        <v/>
      </c>
      <c r="BP402" s="221" t="str">
        <f t="shared" si="322"/>
        <v/>
      </c>
      <c r="BQ402" s="221" t="str">
        <f t="shared" si="323"/>
        <v/>
      </c>
      <c r="BR402" s="237" t="str">
        <f t="shared" si="324"/>
        <v/>
      </c>
    </row>
    <row r="403" spans="1:70" s="77" customFormat="1" ht="15" customHeight="1">
      <c r="A403" s="102"/>
      <c r="B403" s="102"/>
      <c r="C403" s="102"/>
      <c r="D403" s="144"/>
      <c r="E403" s="102"/>
      <c r="F403" s="150"/>
      <c r="G403" s="166"/>
      <c r="H403" s="180"/>
      <c r="I403" s="180"/>
      <c r="J403" s="166"/>
      <c r="K403" s="166"/>
      <c r="L403" s="166"/>
      <c r="M403" s="201"/>
      <c r="N403" s="201"/>
      <c r="O403" s="209"/>
      <c r="Q403" s="213" t="str">
        <f t="shared" si="271"/>
        <v/>
      </c>
      <c r="R403" s="221" t="str">
        <f t="shared" si="272"/>
        <v/>
      </c>
      <c r="S403" s="221" t="str">
        <f t="shared" si="273"/>
        <v/>
      </c>
      <c r="T403" s="228" t="str">
        <f t="shared" si="274"/>
        <v/>
      </c>
      <c r="U403" s="221" t="str">
        <f t="shared" si="275"/>
        <v/>
      </c>
      <c r="V403" s="232" t="str">
        <f t="shared" si="276"/>
        <v/>
      </c>
      <c r="W403" s="221" t="str">
        <f t="shared" si="277"/>
        <v/>
      </c>
      <c r="X403" s="221" t="str">
        <f t="shared" si="278"/>
        <v/>
      </c>
      <c r="Y403" s="221" t="str">
        <f t="shared" si="279"/>
        <v/>
      </c>
      <c r="Z403" s="228" t="str">
        <f t="shared" si="280"/>
        <v/>
      </c>
      <c r="AA403" s="221" t="str">
        <f t="shared" si="281"/>
        <v/>
      </c>
      <c r="AB403" s="237" t="str">
        <f t="shared" si="282"/>
        <v/>
      </c>
      <c r="AC403" s="213" t="str">
        <f t="shared" si="283"/>
        <v/>
      </c>
      <c r="AD403" s="221" t="str">
        <f t="shared" si="284"/>
        <v/>
      </c>
      <c r="AE403" s="221" t="str">
        <f t="shared" si="285"/>
        <v/>
      </c>
      <c r="AF403" s="228" t="str">
        <f t="shared" si="286"/>
        <v/>
      </c>
      <c r="AG403" s="221" t="str">
        <f t="shared" si="287"/>
        <v/>
      </c>
      <c r="AH403" s="232" t="str">
        <f t="shared" si="288"/>
        <v/>
      </c>
      <c r="AI403" s="221" t="str">
        <f t="shared" si="289"/>
        <v/>
      </c>
      <c r="AJ403" s="221" t="str">
        <f t="shared" si="290"/>
        <v/>
      </c>
      <c r="AK403" s="221" t="str">
        <f t="shared" si="291"/>
        <v/>
      </c>
      <c r="AL403" s="228" t="str">
        <f t="shared" si="292"/>
        <v/>
      </c>
      <c r="AM403" s="221" t="str">
        <f t="shared" si="293"/>
        <v/>
      </c>
      <c r="AN403" s="237" t="str">
        <f t="shared" si="294"/>
        <v/>
      </c>
      <c r="AO403" s="213" t="str">
        <f t="shared" si="295"/>
        <v/>
      </c>
      <c r="AP403" s="221" t="str">
        <f t="shared" si="296"/>
        <v/>
      </c>
      <c r="AQ403" s="221" t="str">
        <f t="shared" si="297"/>
        <v/>
      </c>
      <c r="AR403" s="228" t="str">
        <f t="shared" si="298"/>
        <v/>
      </c>
      <c r="AS403" s="221" t="str">
        <f t="shared" si="299"/>
        <v/>
      </c>
      <c r="AT403" s="232" t="str">
        <f t="shared" si="300"/>
        <v/>
      </c>
      <c r="AU403" s="221" t="str">
        <f t="shared" si="301"/>
        <v/>
      </c>
      <c r="AV403" s="221" t="str">
        <f t="shared" si="302"/>
        <v/>
      </c>
      <c r="AW403" s="221" t="str">
        <f t="shared" si="303"/>
        <v/>
      </c>
      <c r="AX403" s="228" t="str">
        <f t="shared" si="304"/>
        <v/>
      </c>
      <c r="AY403" s="221" t="str">
        <f t="shared" si="305"/>
        <v/>
      </c>
      <c r="AZ403" s="237" t="str">
        <f t="shared" si="306"/>
        <v/>
      </c>
      <c r="BA403" s="213" t="str">
        <f t="shared" si="307"/>
        <v/>
      </c>
      <c r="BB403" s="221" t="str">
        <f t="shared" si="308"/>
        <v/>
      </c>
      <c r="BC403" s="232" t="str">
        <f t="shared" si="309"/>
        <v/>
      </c>
      <c r="BD403" s="229" t="str">
        <f t="shared" si="310"/>
        <v/>
      </c>
      <c r="BE403" s="222" t="str">
        <f t="shared" si="311"/>
        <v/>
      </c>
      <c r="BF403" s="233" t="str">
        <f t="shared" si="312"/>
        <v/>
      </c>
      <c r="BG403" s="222" t="str">
        <f t="shared" si="313"/>
        <v/>
      </c>
      <c r="BH403" s="222" t="str">
        <f t="shared" si="314"/>
        <v/>
      </c>
      <c r="BI403" s="222" t="str">
        <f t="shared" si="315"/>
        <v/>
      </c>
      <c r="BJ403" s="213" t="str">
        <f t="shared" si="316"/>
        <v/>
      </c>
      <c r="BK403" s="221" t="str">
        <f t="shared" si="317"/>
        <v/>
      </c>
      <c r="BL403" s="232" t="str">
        <f t="shared" si="318"/>
        <v/>
      </c>
      <c r="BM403" s="228" t="str">
        <f t="shared" si="319"/>
        <v/>
      </c>
      <c r="BN403" s="221" t="str">
        <f t="shared" si="320"/>
        <v/>
      </c>
      <c r="BO403" s="232" t="str">
        <f t="shared" si="321"/>
        <v/>
      </c>
      <c r="BP403" s="221" t="str">
        <f t="shared" si="322"/>
        <v/>
      </c>
      <c r="BQ403" s="221" t="str">
        <f t="shared" si="323"/>
        <v/>
      </c>
      <c r="BR403" s="237" t="str">
        <f t="shared" si="324"/>
        <v/>
      </c>
    </row>
    <row r="404" spans="1:70" s="77" customFormat="1" ht="15" customHeight="1">
      <c r="A404" s="102"/>
      <c r="B404" s="102"/>
      <c r="C404" s="102"/>
      <c r="D404" s="144"/>
      <c r="E404" s="102"/>
      <c r="F404" s="150"/>
      <c r="G404" s="166"/>
      <c r="H404" s="180"/>
      <c r="I404" s="180"/>
      <c r="J404" s="166"/>
      <c r="K404" s="166"/>
      <c r="L404" s="166"/>
      <c r="M404" s="201"/>
      <c r="N404" s="201"/>
      <c r="O404" s="209"/>
      <c r="Q404" s="213" t="str">
        <f t="shared" si="271"/>
        <v/>
      </c>
      <c r="R404" s="221" t="str">
        <f t="shared" si="272"/>
        <v/>
      </c>
      <c r="S404" s="221" t="str">
        <f t="shared" si="273"/>
        <v/>
      </c>
      <c r="T404" s="228" t="str">
        <f t="shared" si="274"/>
        <v/>
      </c>
      <c r="U404" s="221" t="str">
        <f t="shared" si="275"/>
        <v/>
      </c>
      <c r="V404" s="232" t="str">
        <f t="shared" si="276"/>
        <v/>
      </c>
      <c r="W404" s="221" t="str">
        <f t="shared" si="277"/>
        <v/>
      </c>
      <c r="X404" s="221" t="str">
        <f t="shared" si="278"/>
        <v/>
      </c>
      <c r="Y404" s="221" t="str">
        <f t="shared" si="279"/>
        <v/>
      </c>
      <c r="Z404" s="228" t="str">
        <f t="shared" si="280"/>
        <v/>
      </c>
      <c r="AA404" s="221" t="str">
        <f t="shared" si="281"/>
        <v/>
      </c>
      <c r="AB404" s="237" t="str">
        <f t="shared" si="282"/>
        <v/>
      </c>
      <c r="AC404" s="213" t="str">
        <f t="shared" si="283"/>
        <v/>
      </c>
      <c r="AD404" s="221" t="str">
        <f t="shared" si="284"/>
        <v/>
      </c>
      <c r="AE404" s="221" t="str">
        <f t="shared" si="285"/>
        <v/>
      </c>
      <c r="AF404" s="228" t="str">
        <f t="shared" si="286"/>
        <v/>
      </c>
      <c r="AG404" s="221" t="str">
        <f t="shared" si="287"/>
        <v/>
      </c>
      <c r="AH404" s="232" t="str">
        <f t="shared" si="288"/>
        <v/>
      </c>
      <c r="AI404" s="221" t="str">
        <f t="shared" si="289"/>
        <v/>
      </c>
      <c r="AJ404" s="221" t="str">
        <f t="shared" si="290"/>
        <v/>
      </c>
      <c r="AK404" s="221" t="str">
        <f t="shared" si="291"/>
        <v/>
      </c>
      <c r="AL404" s="228" t="str">
        <f t="shared" si="292"/>
        <v/>
      </c>
      <c r="AM404" s="221" t="str">
        <f t="shared" si="293"/>
        <v/>
      </c>
      <c r="AN404" s="237" t="str">
        <f t="shared" si="294"/>
        <v/>
      </c>
      <c r="AO404" s="213" t="str">
        <f t="shared" si="295"/>
        <v/>
      </c>
      <c r="AP404" s="221" t="str">
        <f t="shared" si="296"/>
        <v/>
      </c>
      <c r="AQ404" s="221" t="str">
        <f t="shared" si="297"/>
        <v/>
      </c>
      <c r="AR404" s="228" t="str">
        <f t="shared" si="298"/>
        <v/>
      </c>
      <c r="AS404" s="221" t="str">
        <f t="shared" si="299"/>
        <v/>
      </c>
      <c r="AT404" s="232" t="str">
        <f t="shared" si="300"/>
        <v/>
      </c>
      <c r="AU404" s="221" t="str">
        <f t="shared" si="301"/>
        <v/>
      </c>
      <c r="AV404" s="221" t="str">
        <f t="shared" si="302"/>
        <v/>
      </c>
      <c r="AW404" s="221" t="str">
        <f t="shared" si="303"/>
        <v/>
      </c>
      <c r="AX404" s="228" t="str">
        <f t="shared" si="304"/>
        <v/>
      </c>
      <c r="AY404" s="221" t="str">
        <f t="shared" si="305"/>
        <v/>
      </c>
      <c r="AZ404" s="237" t="str">
        <f t="shared" si="306"/>
        <v/>
      </c>
      <c r="BA404" s="213" t="str">
        <f t="shared" si="307"/>
        <v/>
      </c>
      <c r="BB404" s="221" t="str">
        <f t="shared" si="308"/>
        <v/>
      </c>
      <c r="BC404" s="232" t="str">
        <f t="shared" si="309"/>
        <v/>
      </c>
      <c r="BD404" s="229" t="str">
        <f t="shared" si="310"/>
        <v/>
      </c>
      <c r="BE404" s="222" t="str">
        <f t="shared" si="311"/>
        <v/>
      </c>
      <c r="BF404" s="233" t="str">
        <f t="shared" si="312"/>
        <v/>
      </c>
      <c r="BG404" s="222" t="str">
        <f t="shared" si="313"/>
        <v/>
      </c>
      <c r="BH404" s="222" t="str">
        <f t="shared" si="314"/>
        <v/>
      </c>
      <c r="BI404" s="222" t="str">
        <f t="shared" si="315"/>
        <v/>
      </c>
      <c r="BJ404" s="213" t="str">
        <f t="shared" si="316"/>
        <v/>
      </c>
      <c r="BK404" s="221" t="str">
        <f t="shared" si="317"/>
        <v/>
      </c>
      <c r="BL404" s="232" t="str">
        <f t="shared" si="318"/>
        <v/>
      </c>
      <c r="BM404" s="228" t="str">
        <f t="shared" si="319"/>
        <v/>
      </c>
      <c r="BN404" s="221" t="str">
        <f t="shared" si="320"/>
        <v/>
      </c>
      <c r="BO404" s="232" t="str">
        <f t="shared" si="321"/>
        <v/>
      </c>
      <c r="BP404" s="221" t="str">
        <f t="shared" si="322"/>
        <v/>
      </c>
      <c r="BQ404" s="221" t="str">
        <f t="shared" si="323"/>
        <v/>
      </c>
      <c r="BR404" s="237" t="str">
        <f t="shared" si="324"/>
        <v/>
      </c>
    </row>
    <row r="405" spans="1:70" s="77" customFormat="1" ht="15" customHeight="1">
      <c r="A405" s="102"/>
      <c r="B405" s="102"/>
      <c r="C405" s="102"/>
      <c r="D405" s="144"/>
      <c r="E405" s="102"/>
      <c r="F405" s="150"/>
      <c r="G405" s="166"/>
      <c r="H405" s="180"/>
      <c r="I405" s="180"/>
      <c r="J405" s="166"/>
      <c r="K405" s="166"/>
      <c r="L405" s="166"/>
      <c r="M405" s="201"/>
      <c r="N405" s="201"/>
      <c r="O405" s="209"/>
      <c r="Q405" s="213" t="str">
        <f t="shared" si="271"/>
        <v/>
      </c>
      <c r="R405" s="221" t="str">
        <f t="shared" si="272"/>
        <v/>
      </c>
      <c r="S405" s="221" t="str">
        <f t="shared" si="273"/>
        <v/>
      </c>
      <c r="T405" s="228" t="str">
        <f t="shared" si="274"/>
        <v/>
      </c>
      <c r="U405" s="221" t="str">
        <f t="shared" si="275"/>
        <v/>
      </c>
      <c r="V405" s="232" t="str">
        <f t="shared" si="276"/>
        <v/>
      </c>
      <c r="W405" s="221" t="str">
        <f t="shared" si="277"/>
        <v/>
      </c>
      <c r="X405" s="221" t="str">
        <f t="shared" si="278"/>
        <v/>
      </c>
      <c r="Y405" s="221" t="str">
        <f t="shared" si="279"/>
        <v/>
      </c>
      <c r="Z405" s="228" t="str">
        <f t="shared" si="280"/>
        <v/>
      </c>
      <c r="AA405" s="221" t="str">
        <f t="shared" si="281"/>
        <v/>
      </c>
      <c r="AB405" s="237" t="str">
        <f t="shared" si="282"/>
        <v/>
      </c>
      <c r="AC405" s="213" t="str">
        <f t="shared" si="283"/>
        <v/>
      </c>
      <c r="AD405" s="221" t="str">
        <f t="shared" si="284"/>
        <v/>
      </c>
      <c r="AE405" s="221" t="str">
        <f t="shared" si="285"/>
        <v/>
      </c>
      <c r="AF405" s="228" t="str">
        <f t="shared" si="286"/>
        <v/>
      </c>
      <c r="AG405" s="221" t="str">
        <f t="shared" si="287"/>
        <v/>
      </c>
      <c r="AH405" s="232" t="str">
        <f t="shared" si="288"/>
        <v/>
      </c>
      <c r="AI405" s="221" t="str">
        <f t="shared" si="289"/>
        <v/>
      </c>
      <c r="AJ405" s="221" t="str">
        <f t="shared" si="290"/>
        <v/>
      </c>
      <c r="AK405" s="221" t="str">
        <f t="shared" si="291"/>
        <v/>
      </c>
      <c r="AL405" s="228" t="str">
        <f t="shared" si="292"/>
        <v/>
      </c>
      <c r="AM405" s="221" t="str">
        <f t="shared" si="293"/>
        <v/>
      </c>
      <c r="AN405" s="237" t="str">
        <f t="shared" si="294"/>
        <v/>
      </c>
      <c r="AO405" s="213" t="str">
        <f t="shared" si="295"/>
        <v/>
      </c>
      <c r="AP405" s="221" t="str">
        <f t="shared" si="296"/>
        <v/>
      </c>
      <c r="AQ405" s="221" t="str">
        <f t="shared" si="297"/>
        <v/>
      </c>
      <c r="AR405" s="228" t="str">
        <f t="shared" si="298"/>
        <v/>
      </c>
      <c r="AS405" s="221" t="str">
        <f t="shared" si="299"/>
        <v/>
      </c>
      <c r="AT405" s="232" t="str">
        <f t="shared" si="300"/>
        <v/>
      </c>
      <c r="AU405" s="221" t="str">
        <f t="shared" si="301"/>
        <v/>
      </c>
      <c r="AV405" s="221" t="str">
        <f t="shared" si="302"/>
        <v/>
      </c>
      <c r="AW405" s="221" t="str">
        <f t="shared" si="303"/>
        <v/>
      </c>
      <c r="AX405" s="228" t="str">
        <f t="shared" si="304"/>
        <v/>
      </c>
      <c r="AY405" s="221" t="str">
        <f t="shared" si="305"/>
        <v/>
      </c>
      <c r="AZ405" s="237" t="str">
        <f t="shared" si="306"/>
        <v/>
      </c>
      <c r="BA405" s="213" t="str">
        <f t="shared" si="307"/>
        <v/>
      </c>
      <c r="BB405" s="221" t="str">
        <f t="shared" si="308"/>
        <v/>
      </c>
      <c r="BC405" s="232" t="str">
        <f t="shared" si="309"/>
        <v/>
      </c>
      <c r="BD405" s="229" t="str">
        <f t="shared" si="310"/>
        <v/>
      </c>
      <c r="BE405" s="222" t="str">
        <f t="shared" si="311"/>
        <v/>
      </c>
      <c r="BF405" s="233" t="str">
        <f t="shared" si="312"/>
        <v/>
      </c>
      <c r="BG405" s="222" t="str">
        <f t="shared" si="313"/>
        <v/>
      </c>
      <c r="BH405" s="222" t="str">
        <f t="shared" si="314"/>
        <v/>
      </c>
      <c r="BI405" s="222" t="str">
        <f t="shared" si="315"/>
        <v/>
      </c>
      <c r="BJ405" s="213" t="str">
        <f t="shared" si="316"/>
        <v/>
      </c>
      <c r="BK405" s="221" t="str">
        <f t="shared" si="317"/>
        <v/>
      </c>
      <c r="BL405" s="232" t="str">
        <f t="shared" si="318"/>
        <v/>
      </c>
      <c r="BM405" s="228" t="str">
        <f t="shared" si="319"/>
        <v/>
      </c>
      <c r="BN405" s="221" t="str">
        <f t="shared" si="320"/>
        <v/>
      </c>
      <c r="BO405" s="232" t="str">
        <f t="shared" si="321"/>
        <v/>
      </c>
      <c r="BP405" s="221" t="str">
        <f t="shared" si="322"/>
        <v/>
      </c>
      <c r="BQ405" s="221" t="str">
        <f t="shared" si="323"/>
        <v/>
      </c>
      <c r="BR405" s="237" t="str">
        <f t="shared" si="324"/>
        <v/>
      </c>
    </row>
    <row r="406" spans="1:70" s="77" customFormat="1" ht="15" customHeight="1">
      <c r="A406" s="102"/>
      <c r="B406" s="102"/>
      <c r="C406" s="102"/>
      <c r="D406" s="144"/>
      <c r="E406" s="102"/>
      <c r="F406" s="150"/>
      <c r="G406" s="166"/>
      <c r="H406" s="180"/>
      <c r="I406" s="180"/>
      <c r="J406" s="166"/>
      <c r="K406" s="166"/>
      <c r="L406" s="166"/>
      <c r="M406" s="201"/>
      <c r="N406" s="201"/>
      <c r="O406" s="209"/>
      <c r="Q406" s="213" t="str">
        <f t="shared" si="271"/>
        <v/>
      </c>
      <c r="R406" s="221" t="str">
        <f t="shared" si="272"/>
        <v/>
      </c>
      <c r="S406" s="221" t="str">
        <f t="shared" si="273"/>
        <v/>
      </c>
      <c r="T406" s="228" t="str">
        <f t="shared" si="274"/>
        <v/>
      </c>
      <c r="U406" s="221" t="str">
        <f t="shared" si="275"/>
        <v/>
      </c>
      <c r="V406" s="232" t="str">
        <f t="shared" si="276"/>
        <v/>
      </c>
      <c r="W406" s="221" t="str">
        <f t="shared" si="277"/>
        <v/>
      </c>
      <c r="X406" s="221" t="str">
        <f t="shared" si="278"/>
        <v/>
      </c>
      <c r="Y406" s="221" t="str">
        <f t="shared" si="279"/>
        <v/>
      </c>
      <c r="Z406" s="228" t="str">
        <f t="shared" si="280"/>
        <v/>
      </c>
      <c r="AA406" s="221" t="str">
        <f t="shared" si="281"/>
        <v/>
      </c>
      <c r="AB406" s="237" t="str">
        <f t="shared" si="282"/>
        <v/>
      </c>
      <c r="AC406" s="213" t="str">
        <f t="shared" si="283"/>
        <v/>
      </c>
      <c r="AD406" s="221" t="str">
        <f t="shared" si="284"/>
        <v/>
      </c>
      <c r="AE406" s="221" t="str">
        <f t="shared" si="285"/>
        <v/>
      </c>
      <c r="AF406" s="228" t="str">
        <f t="shared" si="286"/>
        <v/>
      </c>
      <c r="AG406" s="221" t="str">
        <f t="shared" si="287"/>
        <v/>
      </c>
      <c r="AH406" s="232" t="str">
        <f t="shared" si="288"/>
        <v/>
      </c>
      <c r="AI406" s="221" t="str">
        <f t="shared" si="289"/>
        <v/>
      </c>
      <c r="AJ406" s="221" t="str">
        <f t="shared" si="290"/>
        <v/>
      </c>
      <c r="AK406" s="221" t="str">
        <f t="shared" si="291"/>
        <v/>
      </c>
      <c r="AL406" s="228" t="str">
        <f t="shared" si="292"/>
        <v/>
      </c>
      <c r="AM406" s="221" t="str">
        <f t="shared" si="293"/>
        <v/>
      </c>
      <c r="AN406" s="237" t="str">
        <f t="shared" si="294"/>
        <v/>
      </c>
      <c r="AO406" s="213" t="str">
        <f t="shared" si="295"/>
        <v/>
      </c>
      <c r="AP406" s="221" t="str">
        <f t="shared" si="296"/>
        <v/>
      </c>
      <c r="AQ406" s="221" t="str">
        <f t="shared" si="297"/>
        <v/>
      </c>
      <c r="AR406" s="228" t="str">
        <f t="shared" si="298"/>
        <v/>
      </c>
      <c r="AS406" s="221" t="str">
        <f t="shared" si="299"/>
        <v/>
      </c>
      <c r="AT406" s="232" t="str">
        <f t="shared" si="300"/>
        <v/>
      </c>
      <c r="AU406" s="221" t="str">
        <f t="shared" si="301"/>
        <v/>
      </c>
      <c r="AV406" s="221" t="str">
        <f t="shared" si="302"/>
        <v/>
      </c>
      <c r="AW406" s="221" t="str">
        <f t="shared" si="303"/>
        <v/>
      </c>
      <c r="AX406" s="228" t="str">
        <f t="shared" si="304"/>
        <v/>
      </c>
      <c r="AY406" s="221" t="str">
        <f t="shared" si="305"/>
        <v/>
      </c>
      <c r="AZ406" s="237" t="str">
        <f t="shared" si="306"/>
        <v/>
      </c>
      <c r="BA406" s="213" t="str">
        <f t="shared" si="307"/>
        <v/>
      </c>
      <c r="BB406" s="221" t="str">
        <f t="shared" si="308"/>
        <v/>
      </c>
      <c r="BC406" s="232" t="str">
        <f t="shared" si="309"/>
        <v/>
      </c>
      <c r="BD406" s="229" t="str">
        <f t="shared" si="310"/>
        <v/>
      </c>
      <c r="BE406" s="222" t="str">
        <f t="shared" si="311"/>
        <v/>
      </c>
      <c r="BF406" s="233" t="str">
        <f t="shared" si="312"/>
        <v/>
      </c>
      <c r="BG406" s="222" t="str">
        <f t="shared" si="313"/>
        <v/>
      </c>
      <c r="BH406" s="222" t="str">
        <f t="shared" si="314"/>
        <v/>
      </c>
      <c r="BI406" s="222" t="str">
        <f t="shared" si="315"/>
        <v/>
      </c>
      <c r="BJ406" s="213" t="str">
        <f t="shared" si="316"/>
        <v/>
      </c>
      <c r="BK406" s="221" t="str">
        <f t="shared" si="317"/>
        <v/>
      </c>
      <c r="BL406" s="232" t="str">
        <f t="shared" si="318"/>
        <v/>
      </c>
      <c r="BM406" s="228" t="str">
        <f t="shared" si="319"/>
        <v/>
      </c>
      <c r="BN406" s="221" t="str">
        <f t="shared" si="320"/>
        <v/>
      </c>
      <c r="BO406" s="232" t="str">
        <f t="shared" si="321"/>
        <v/>
      </c>
      <c r="BP406" s="221" t="str">
        <f t="shared" si="322"/>
        <v/>
      </c>
      <c r="BQ406" s="221" t="str">
        <f t="shared" si="323"/>
        <v/>
      </c>
      <c r="BR406" s="237" t="str">
        <f t="shared" si="324"/>
        <v/>
      </c>
    </row>
    <row r="407" spans="1:70" s="77" customFormat="1" ht="15" customHeight="1">
      <c r="A407" s="102"/>
      <c r="B407" s="102"/>
      <c r="C407" s="102"/>
      <c r="D407" s="144"/>
      <c r="E407" s="102"/>
      <c r="F407" s="150"/>
      <c r="G407" s="166"/>
      <c r="H407" s="180"/>
      <c r="I407" s="180"/>
      <c r="J407" s="166"/>
      <c r="K407" s="166"/>
      <c r="L407" s="166"/>
      <c r="M407" s="201"/>
      <c r="N407" s="201"/>
      <c r="O407" s="209"/>
      <c r="Q407" s="213" t="str">
        <f t="shared" si="271"/>
        <v/>
      </c>
      <c r="R407" s="221" t="str">
        <f t="shared" si="272"/>
        <v/>
      </c>
      <c r="S407" s="221" t="str">
        <f t="shared" si="273"/>
        <v/>
      </c>
      <c r="T407" s="228" t="str">
        <f t="shared" si="274"/>
        <v/>
      </c>
      <c r="U407" s="221" t="str">
        <f t="shared" si="275"/>
        <v/>
      </c>
      <c r="V407" s="232" t="str">
        <f t="shared" si="276"/>
        <v/>
      </c>
      <c r="W407" s="221" t="str">
        <f t="shared" si="277"/>
        <v/>
      </c>
      <c r="X407" s="221" t="str">
        <f t="shared" si="278"/>
        <v/>
      </c>
      <c r="Y407" s="221" t="str">
        <f t="shared" si="279"/>
        <v/>
      </c>
      <c r="Z407" s="228" t="str">
        <f t="shared" si="280"/>
        <v/>
      </c>
      <c r="AA407" s="221" t="str">
        <f t="shared" si="281"/>
        <v/>
      </c>
      <c r="AB407" s="237" t="str">
        <f t="shared" si="282"/>
        <v/>
      </c>
      <c r="AC407" s="213" t="str">
        <f t="shared" si="283"/>
        <v/>
      </c>
      <c r="AD407" s="221" t="str">
        <f t="shared" si="284"/>
        <v/>
      </c>
      <c r="AE407" s="221" t="str">
        <f t="shared" si="285"/>
        <v/>
      </c>
      <c r="AF407" s="228" t="str">
        <f t="shared" si="286"/>
        <v/>
      </c>
      <c r="AG407" s="221" t="str">
        <f t="shared" si="287"/>
        <v/>
      </c>
      <c r="AH407" s="232" t="str">
        <f t="shared" si="288"/>
        <v/>
      </c>
      <c r="AI407" s="221" t="str">
        <f t="shared" si="289"/>
        <v/>
      </c>
      <c r="AJ407" s="221" t="str">
        <f t="shared" si="290"/>
        <v/>
      </c>
      <c r="AK407" s="221" t="str">
        <f t="shared" si="291"/>
        <v/>
      </c>
      <c r="AL407" s="228" t="str">
        <f t="shared" si="292"/>
        <v/>
      </c>
      <c r="AM407" s="221" t="str">
        <f t="shared" si="293"/>
        <v/>
      </c>
      <c r="AN407" s="237" t="str">
        <f t="shared" si="294"/>
        <v/>
      </c>
      <c r="AO407" s="213" t="str">
        <f t="shared" si="295"/>
        <v/>
      </c>
      <c r="AP407" s="221" t="str">
        <f t="shared" si="296"/>
        <v/>
      </c>
      <c r="AQ407" s="221" t="str">
        <f t="shared" si="297"/>
        <v/>
      </c>
      <c r="AR407" s="228" t="str">
        <f t="shared" si="298"/>
        <v/>
      </c>
      <c r="AS407" s="221" t="str">
        <f t="shared" si="299"/>
        <v/>
      </c>
      <c r="AT407" s="232" t="str">
        <f t="shared" si="300"/>
        <v/>
      </c>
      <c r="AU407" s="221" t="str">
        <f t="shared" si="301"/>
        <v/>
      </c>
      <c r="AV407" s="221" t="str">
        <f t="shared" si="302"/>
        <v/>
      </c>
      <c r="AW407" s="221" t="str">
        <f t="shared" si="303"/>
        <v/>
      </c>
      <c r="AX407" s="228" t="str">
        <f t="shared" si="304"/>
        <v/>
      </c>
      <c r="AY407" s="221" t="str">
        <f t="shared" si="305"/>
        <v/>
      </c>
      <c r="AZ407" s="237" t="str">
        <f t="shared" si="306"/>
        <v/>
      </c>
      <c r="BA407" s="213" t="str">
        <f t="shared" si="307"/>
        <v/>
      </c>
      <c r="BB407" s="221" t="str">
        <f t="shared" si="308"/>
        <v/>
      </c>
      <c r="BC407" s="232" t="str">
        <f t="shared" si="309"/>
        <v/>
      </c>
      <c r="BD407" s="229" t="str">
        <f t="shared" si="310"/>
        <v/>
      </c>
      <c r="BE407" s="222" t="str">
        <f t="shared" si="311"/>
        <v/>
      </c>
      <c r="BF407" s="233" t="str">
        <f t="shared" si="312"/>
        <v/>
      </c>
      <c r="BG407" s="222" t="str">
        <f t="shared" si="313"/>
        <v/>
      </c>
      <c r="BH407" s="222" t="str">
        <f t="shared" si="314"/>
        <v/>
      </c>
      <c r="BI407" s="222" t="str">
        <f t="shared" si="315"/>
        <v/>
      </c>
      <c r="BJ407" s="213" t="str">
        <f t="shared" si="316"/>
        <v/>
      </c>
      <c r="BK407" s="221" t="str">
        <f t="shared" si="317"/>
        <v/>
      </c>
      <c r="BL407" s="232" t="str">
        <f t="shared" si="318"/>
        <v/>
      </c>
      <c r="BM407" s="228" t="str">
        <f t="shared" si="319"/>
        <v/>
      </c>
      <c r="BN407" s="221" t="str">
        <f t="shared" si="320"/>
        <v/>
      </c>
      <c r="BO407" s="232" t="str">
        <f t="shared" si="321"/>
        <v/>
      </c>
      <c r="BP407" s="221" t="str">
        <f t="shared" si="322"/>
        <v/>
      </c>
      <c r="BQ407" s="221" t="str">
        <f t="shared" si="323"/>
        <v/>
      </c>
      <c r="BR407" s="237" t="str">
        <f t="shared" si="324"/>
        <v/>
      </c>
    </row>
    <row r="408" spans="1:70" s="77" customFormat="1" ht="15" customHeight="1">
      <c r="A408" s="102"/>
      <c r="B408" s="102"/>
      <c r="C408" s="102"/>
      <c r="D408" s="144"/>
      <c r="E408" s="102"/>
      <c r="F408" s="150"/>
      <c r="G408" s="166"/>
      <c r="H408" s="180"/>
      <c r="I408" s="180"/>
      <c r="J408" s="166"/>
      <c r="K408" s="166"/>
      <c r="L408" s="166"/>
      <c r="M408" s="201"/>
      <c r="N408" s="201"/>
      <c r="O408" s="209"/>
      <c r="Q408" s="213" t="str">
        <f t="shared" si="271"/>
        <v/>
      </c>
      <c r="R408" s="221" t="str">
        <f t="shared" si="272"/>
        <v/>
      </c>
      <c r="S408" s="221" t="str">
        <f t="shared" si="273"/>
        <v/>
      </c>
      <c r="T408" s="228" t="str">
        <f t="shared" si="274"/>
        <v/>
      </c>
      <c r="U408" s="221" t="str">
        <f t="shared" si="275"/>
        <v/>
      </c>
      <c r="V408" s="232" t="str">
        <f t="shared" si="276"/>
        <v/>
      </c>
      <c r="W408" s="221" t="str">
        <f t="shared" si="277"/>
        <v/>
      </c>
      <c r="X408" s="221" t="str">
        <f t="shared" si="278"/>
        <v/>
      </c>
      <c r="Y408" s="221" t="str">
        <f t="shared" si="279"/>
        <v/>
      </c>
      <c r="Z408" s="228" t="str">
        <f t="shared" si="280"/>
        <v/>
      </c>
      <c r="AA408" s="221" t="str">
        <f t="shared" si="281"/>
        <v/>
      </c>
      <c r="AB408" s="237" t="str">
        <f t="shared" si="282"/>
        <v/>
      </c>
      <c r="AC408" s="213" t="str">
        <f t="shared" si="283"/>
        <v/>
      </c>
      <c r="AD408" s="221" t="str">
        <f t="shared" si="284"/>
        <v/>
      </c>
      <c r="AE408" s="221" t="str">
        <f t="shared" si="285"/>
        <v/>
      </c>
      <c r="AF408" s="228" t="str">
        <f t="shared" si="286"/>
        <v/>
      </c>
      <c r="AG408" s="221" t="str">
        <f t="shared" si="287"/>
        <v/>
      </c>
      <c r="AH408" s="232" t="str">
        <f t="shared" si="288"/>
        <v/>
      </c>
      <c r="AI408" s="221" t="str">
        <f t="shared" si="289"/>
        <v/>
      </c>
      <c r="AJ408" s="221" t="str">
        <f t="shared" si="290"/>
        <v/>
      </c>
      <c r="AK408" s="221" t="str">
        <f t="shared" si="291"/>
        <v/>
      </c>
      <c r="AL408" s="228" t="str">
        <f t="shared" si="292"/>
        <v/>
      </c>
      <c r="AM408" s="221" t="str">
        <f t="shared" si="293"/>
        <v/>
      </c>
      <c r="AN408" s="237" t="str">
        <f t="shared" si="294"/>
        <v/>
      </c>
      <c r="AO408" s="213" t="str">
        <f t="shared" si="295"/>
        <v/>
      </c>
      <c r="AP408" s="221" t="str">
        <f t="shared" si="296"/>
        <v/>
      </c>
      <c r="AQ408" s="221" t="str">
        <f t="shared" si="297"/>
        <v/>
      </c>
      <c r="AR408" s="228" t="str">
        <f t="shared" si="298"/>
        <v/>
      </c>
      <c r="AS408" s="221" t="str">
        <f t="shared" si="299"/>
        <v/>
      </c>
      <c r="AT408" s="232" t="str">
        <f t="shared" si="300"/>
        <v/>
      </c>
      <c r="AU408" s="221" t="str">
        <f t="shared" si="301"/>
        <v/>
      </c>
      <c r="AV408" s="221" t="str">
        <f t="shared" si="302"/>
        <v/>
      </c>
      <c r="AW408" s="221" t="str">
        <f t="shared" si="303"/>
        <v/>
      </c>
      <c r="AX408" s="228" t="str">
        <f t="shared" si="304"/>
        <v/>
      </c>
      <c r="AY408" s="221" t="str">
        <f t="shared" si="305"/>
        <v/>
      </c>
      <c r="AZ408" s="237" t="str">
        <f t="shared" si="306"/>
        <v/>
      </c>
      <c r="BA408" s="213" t="str">
        <f t="shared" si="307"/>
        <v/>
      </c>
      <c r="BB408" s="221" t="str">
        <f t="shared" si="308"/>
        <v/>
      </c>
      <c r="BC408" s="232" t="str">
        <f t="shared" si="309"/>
        <v/>
      </c>
      <c r="BD408" s="229" t="str">
        <f t="shared" si="310"/>
        <v/>
      </c>
      <c r="BE408" s="222" t="str">
        <f t="shared" si="311"/>
        <v/>
      </c>
      <c r="BF408" s="233" t="str">
        <f t="shared" si="312"/>
        <v/>
      </c>
      <c r="BG408" s="222" t="str">
        <f t="shared" si="313"/>
        <v/>
      </c>
      <c r="BH408" s="222" t="str">
        <f t="shared" si="314"/>
        <v/>
      </c>
      <c r="BI408" s="222" t="str">
        <f t="shared" si="315"/>
        <v/>
      </c>
      <c r="BJ408" s="213" t="str">
        <f t="shared" si="316"/>
        <v/>
      </c>
      <c r="BK408" s="221" t="str">
        <f t="shared" si="317"/>
        <v/>
      </c>
      <c r="BL408" s="232" t="str">
        <f t="shared" si="318"/>
        <v/>
      </c>
      <c r="BM408" s="228" t="str">
        <f t="shared" si="319"/>
        <v/>
      </c>
      <c r="BN408" s="221" t="str">
        <f t="shared" si="320"/>
        <v/>
      </c>
      <c r="BO408" s="232" t="str">
        <f t="shared" si="321"/>
        <v/>
      </c>
      <c r="BP408" s="221" t="str">
        <f t="shared" si="322"/>
        <v/>
      </c>
      <c r="BQ408" s="221" t="str">
        <f t="shared" si="323"/>
        <v/>
      </c>
      <c r="BR408" s="237" t="str">
        <f t="shared" si="324"/>
        <v/>
      </c>
    </row>
    <row r="409" spans="1:70" s="77" customFormat="1" ht="15" customHeight="1">
      <c r="A409" s="102"/>
      <c r="B409" s="102"/>
      <c r="C409" s="102"/>
      <c r="D409" s="144"/>
      <c r="E409" s="102"/>
      <c r="F409" s="150"/>
      <c r="G409" s="166"/>
      <c r="H409" s="180"/>
      <c r="I409" s="180"/>
      <c r="J409" s="166"/>
      <c r="K409" s="166"/>
      <c r="L409" s="166"/>
      <c r="M409" s="201"/>
      <c r="N409" s="201"/>
      <c r="O409" s="209"/>
      <c r="Q409" s="213" t="str">
        <f t="shared" si="271"/>
        <v/>
      </c>
      <c r="R409" s="221" t="str">
        <f t="shared" si="272"/>
        <v/>
      </c>
      <c r="S409" s="221" t="str">
        <f t="shared" si="273"/>
        <v/>
      </c>
      <c r="T409" s="228" t="str">
        <f t="shared" si="274"/>
        <v/>
      </c>
      <c r="U409" s="221" t="str">
        <f t="shared" si="275"/>
        <v/>
      </c>
      <c r="V409" s="232" t="str">
        <f t="shared" si="276"/>
        <v/>
      </c>
      <c r="W409" s="221" t="str">
        <f t="shared" si="277"/>
        <v/>
      </c>
      <c r="X409" s="221" t="str">
        <f t="shared" si="278"/>
        <v/>
      </c>
      <c r="Y409" s="221" t="str">
        <f t="shared" si="279"/>
        <v/>
      </c>
      <c r="Z409" s="228" t="str">
        <f t="shared" si="280"/>
        <v/>
      </c>
      <c r="AA409" s="221" t="str">
        <f t="shared" si="281"/>
        <v/>
      </c>
      <c r="AB409" s="237" t="str">
        <f t="shared" si="282"/>
        <v/>
      </c>
      <c r="AC409" s="213" t="str">
        <f t="shared" si="283"/>
        <v/>
      </c>
      <c r="AD409" s="221" t="str">
        <f t="shared" si="284"/>
        <v/>
      </c>
      <c r="AE409" s="221" t="str">
        <f t="shared" si="285"/>
        <v/>
      </c>
      <c r="AF409" s="228" t="str">
        <f t="shared" si="286"/>
        <v/>
      </c>
      <c r="AG409" s="221" t="str">
        <f t="shared" si="287"/>
        <v/>
      </c>
      <c r="AH409" s="232" t="str">
        <f t="shared" si="288"/>
        <v/>
      </c>
      <c r="AI409" s="221" t="str">
        <f t="shared" si="289"/>
        <v/>
      </c>
      <c r="AJ409" s="221" t="str">
        <f t="shared" si="290"/>
        <v/>
      </c>
      <c r="AK409" s="221" t="str">
        <f t="shared" si="291"/>
        <v/>
      </c>
      <c r="AL409" s="228" t="str">
        <f t="shared" si="292"/>
        <v/>
      </c>
      <c r="AM409" s="221" t="str">
        <f t="shared" si="293"/>
        <v/>
      </c>
      <c r="AN409" s="237" t="str">
        <f t="shared" si="294"/>
        <v/>
      </c>
      <c r="AO409" s="213" t="str">
        <f t="shared" si="295"/>
        <v/>
      </c>
      <c r="AP409" s="221" t="str">
        <f t="shared" si="296"/>
        <v/>
      </c>
      <c r="AQ409" s="221" t="str">
        <f t="shared" si="297"/>
        <v/>
      </c>
      <c r="AR409" s="228" t="str">
        <f t="shared" si="298"/>
        <v/>
      </c>
      <c r="AS409" s="221" t="str">
        <f t="shared" si="299"/>
        <v/>
      </c>
      <c r="AT409" s="232" t="str">
        <f t="shared" si="300"/>
        <v/>
      </c>
      <c r="AU409" s="221" t="str">
        <f t="shared" si="301"/>
        <v/>
      </c>
      <c r="AV409" s="221" t="str">
        <f t="shared" si="302"/>
        <v/>
      </c>
      <c r="AW409" s="221" t="str">
        <f t="shared" si="303"/>
        <v/>
      </c>
      <c r="AX409" s="228" t="str">
        <f t="shared" si="304"/>
        <v/>
      </c>
      <c r="AY409" s="221" t="str">
        <f t="shared" si="305"/>
        <v/>
      </c>
      <c r="AZ409" s="237" t="str">
        <f t="shared" si="306"/>
        <v/>
      </c>
      <c r="BA409" s="213" t="str">
        <f t="shared" si="307"/>
        <v/>
      </c>
      <c r="BB409" s="221" t="str">
        <f t="shared" si="308"/>
        <v/>
      </c>
      <c r="BC409" s="232" t="str">
        <f t="shared" si="309"/>
        <v/>
      </c>
      <c r="BD409" s="229" t="str">
        <f t="shared" si="310"/>
        <v/>
      </c>
      <c r="BE409" s="222" t="str">
        <f t="shared" si="311"/>
        <v/>
      </c>
      <c r="BF409" s="233" t="str">
        <f t="shared" si="312"/>
        <v/>
      </c>
      <c r="BG409" s="222" t="str">
        <f t="shared" si="313"/>
        <v/>
      </c>
      <c r="BH409" s="222" t="str">
        <f t="shared" si="314"/>
        <v/>
      </c>
      <c r="BI409" s="222" t="str">
        <f t="shared" si="315"/>
        <v/>
      </c>
      <c r="BJ409" s="213" t="str">
        <f t="shared" si="316"/>
        <v/>
      </c>
      <c r="BK409" s="221" t="str">
        <f t="shared" si="317"/>
        <v/>
      </c>
      <c r="BL409" s="232" t="str">
        <f t="shared" si="318"/>
        <v/>
      </c>
      <c r="BM409" s="228" t="str">
        <f t="shared" si="319"/>
        <v/>
      </c>
      <c r="BN409" s="221" t="str">
        <f t="shared" si="320"/>
        <v/>
      </c>
      <c r="BO409" s="232" t="str">
        <f t="shared" si="321"/>
        <v/>
      </c>
      <c r="BP409" s="221" t="str">
        <f t="shared" si="322"/>
        <v/>
      </c>
      <c r="BQ409" s="221" t="str">
        <f t="shared" si="323"/>
        <v/>
      </c>
      <c r="BR409" s="237" t="str">
        <f t="shared" si="324"/>
        <v/>
      </c>
    </row>
    <row r="410" spans="1:70" s="77" customFormat="1" ht="15" customHeight="1">
      <c r="A410" s="102"/>
      <c r="B410" s="102"/>
      <c r="C410" s="102"/>
      <c r="D410" s="144"/>
      <c r="E410" s="102"/>
      <c r="F410" s="150"/>
      <c r="G410" s="166"/>
      <c r="H410" s="180"/>
      <c r="I410" s="180"/>
      <c r="J410" s="166"/>
      <c r="K410" s="166"/>
      <c r="L410" s="166"/>
      <c r="M410" s="201"/>
      <c r="N410" s="201"/>
      <c r="O410" s="209"/>
      <c r="Q410" s="213" t="str">
        <f t="shared" si="271"/>
        <v/>
      </c>
      <c r="R410" s="221" t="str">
        <f t="shared" si="272"/>
        <v/>
      </c>
      <c r="S410" s="221" t="str">
        <f t="shared" si="273"/>
        <v/>
      </c>
      <c r="T410" s="228" t="str">
        <f t="shared" si="274"/>
        <v/>
      </c>
      <c r="U410" s="221" t="str">
        <f t="shared" si="275"/>
        <v/>
      </c>
      <c r="V410" s="232" t="str">
        <f t="shared" si="276"/>
        <v/>
      </c>
      <c r="W410" s="221" t="str">
        <f t="shared" si="277"/>
        <v/>
      </c>
      <c r="X410" s="221" t="str">
        <f t="shared" si="278"/>
        <v/>
      </c>
      <c r="Y410" s="221" t="str">
        <f t="shared" si="279"/>
        <v/>
      </c>
      <c r="Z410" s="228" t="str">
        <f t="shared" si="280"/>
        <v/>
      </c>
      <c r="AA410" s="221" t="str">
        <f t="shared" si="281"/>
        <v/>
      </c>
      <c r="AB410" s="237" t="str">
        <f t="shared" si="282"/>
        <v/>
      </c>
      <c r="AC410" s="213" t="str">
        <f t="shared" si="283"/>
        <v/>
      </c>
      <c r="AD410" s="221" t="str">
        <f t="shared" si="284"/>
        <v/>
      </c>
      <c r="AE410" s="221" t="str">
        <f t="shared" si="285"/>
        <v/>
      </c>
      <c r="AF410" s="228" t="str">
        <f t="shared" si="286"/>
        <v/>
      </c>
      <c r="AG410" s="221" t="str">
        <f t="shared" si="287"/>
        <v/>
      </c>
      <c r="AH410" s="232" t="str">
        <f t="shared" si="288"/>
        <v/>
      </c>
      <c r="AI410" s="221" t="str">
        <f t="shared" si="289"/>
        <v/>
      </c>
      <c r="AJ410" s="221" t="str">
        <f t="shared" si="290"/>
        <v/>
      </c>
      <c r="AK410" s="221" t="str">
        <f t="shared" si="291"/>
        <v/>
      </c>
      <c r="AL410" s="228" t="str">
        <f t="shared" si="292"/>
        <v/>
      </c>
      <c r="AM410" s="221" t="str">
        <f t="shared" si="293"/>
        <v/>
      </c>
      <c r="AN410" s="237" t="str">
        <f t="shared" si="294"/>
        <v/>
      </c>
      <c r="AO410" s="213" t="str">
        <f t="shared" si="295"/>
        <v/>
      </c>
      <c r="AP410" s="221" t="str">
        <f t="shared" si="296"/>
        <v/>
      </c>
      <c r="AQ410" s="221" t="str">
        <f t="shared" si="297"/>
        <v/>
      </c>
      <c r="AR410" s="228" t="str">
        <f t="shared" si="298"/>
        <v/>
      </c>
      <c r="AS410" s="221" t="str">
        <f t="shared" si="299"/>
        <v/>
      </c>
      <c r="AT410" s="232" t="str">
        <f t="shared" si="300"/>
        <v/>
      </c>
      <c r="AU410" s="221" t="str">
        <f t="shared" si="301"/>
        <v/>
      </c>
      <c r="AV410" s="221" t="str">
        <f t="shared" si="302"/>
        <v/>
      </c>
      <c r="AW410" s="221" t="str">
        <f t="shared" si="303"/>
        <v/>
      </c>
      <c r="AX410" s="228" t="str">
        <f t="shared" si="304"/>
        <v/>
      </c>
      <c r="AY410" s="221" t="str">
        <f t="shared" si="305"/>
        <v/>
      </c>
      <c r="AZ410" s="237" t="str">
        <f t="shared" si="306"/>
        <v/>
      </c>
      <c r="BA410" s="213" t="str">
        <f t="shared" si="307"/>
        <v/>
      </c>
      <c r="BB410" s="221" t="str">
        <f t="shared" si="308"/>
        <v/>
      </c>
      <c r="BC410" s="232" t="str">
        <f t="shared" si="309"/>
        <v/>
      </c>
      <c r="BD410" s="229" t="str">
        <f t="shared" si="310"/>
        <v/>
      </c>
      <c r="BE410" s="222" t="str">
        <f t="shared" si="311"/>
        <v/>
      </c>
      <c r="BF410" s="233" t="str">
        <f t="shared" si="312"/>
        <v/>
      </c>
      <c r="BG410" s="222" t="str">
        <f t="shared" si="313"/>
        <v/>
      </c>
      <c r="BH410" s="222" t="str">
        <f t="shared" si="314"/>
        <v/>
      </c>
      <c r="BI410" s="222" t="str">
        <f t="shared" si="315"/>
        <v/>
      </c>
      <c r="BJ410" s="213" t="str">
        <f t="shared" si="316"/>
        <v/>
      </c>
      <c r="BK410" s="221" t="str">
        <f t="shared" si="317"/>
        <v/>
      </c>
      <c r="BL410" s="232" t="str">
        <f t="shared" si="318"/>
        <v/>
      </c>
      <c r="BM410" s="228" t="str">
        <f t="shared" si="319"/>
        <v/>
      </c>
      <c r="BN410" s="221" t="str">
        <f t="shared" si="320"/>
        <v/>
      </c>
      <c r="BO410" s="232" t="str">
        <f t="shared" si="321"/>
        <v/>
      </c>
      <c r="BP410" s="221" t="str">
        <f t="shared" si="322"/>
        <v/>
      </c>
      <c r="BQ410" s="221" t="str">
        <f t="shared" si="323"/>
        <v/>
      </c>
      <c r="BR410" s="237" t="str">
        <f t="shared" si="324"/>
        <v/>
      </c>
    </row>
    <row r="411" spans="1:70" s="77" customFormat="1" ht="15" customHeight="1">
      <c r="A411" s="102"/>
      <c r="B411" s="102"/>
      <c r="C411" s="102"/>
      <c r="D411" s="144"/>
      <c r="E411" s="102"/>
      <c r="F411" s="150"/>
      <c r="G411" s="166"/>
      <c r="H411" s="180"/>
      <c r="I411" s="180"/>
      <c r="J411" s="166"/>
      <c r="K411" s="166"/>
      <c r="L411" s="166"/>
      <c r="M411" s="201"/>
      <c r="N411" s="201"/>
      <c r="O411" s="209"/>
      <c r="Q411" s="213" t="str">
        <f t="shared" si="271"/>
        <v/>
      </c>
      <c r="R411" s="221" t="str">
        <f t="shared" si="272"/>
        <v/>
      </c>
      <c r="S411" s="221" t="str">
        <f t="shared" si="273"/>
        <v/>
      </c>
      <c r="T411" s="228" t="str">
        <f t="shared" si="274"/>
        <v/>
      </c>
      <c r="U411" s="221" t="str">
        <f t="shared" si="275"/>
        <v/>
      </c>
      <c r="V411" s="232" t="str">
        <f t="shared" si="276"/>
        <v/>
      </c>
      <c r="W411" s="221" t="str">
        <f t="shared" si="277"/>
        <v/>
      </c>
      <c r="X411" s="221" t="str">
        <f t="shared" si="278"/>
        <v/>
      </c>
      <c r="Y411" s="221" t="str">
        <f t="shared" si="279"/>
        <v/>
      </c>
      <c r="Z411" s="228" t="str">
        <f t="shared" si="280"/>
        <v/>
      </c>
      <c r="AA411" s="221" t="str">
        <f t="shared" si="281"/>
        <v/>
      </c>
      <c r="AB411" s="237" t="str">
        <f t="shared" si="282"/>
        <v/>
      </c>
      <c r="AC411" s="213" t="str">
        <f t="shared" si="283"/>
        <v/>
      </c>
      <c r="AD411" s="221" t="str">
        <f t="shared" si="284"/>
        <v/>
      </c>
      <c r="AE411" s="221" t="str">
        <f t="shared" si="285"/>
        <v/>
      </c>
      <c r="AF411" s="228" t="str">
        <f t="shared" si="286"/>
        <v/>
      </c>
      <c r="AG411" s="221" t="str">
        <f t="shared" si="287"/>
        <v/>
      </c>
      <c r="AH411" s="232" t="str">
        <f t="shared" si="288"/>
        <v/>
      </c>
      <c r="AI411" s="221" t="str">
        <f t="shared" si="289"/>
        <v/>
      </c>
      <c r="AJ411" s="221" t="str">
        <f t="shared" si="290"/>
        <v/>
      </c>
      <c r="AK411" s="221" t="str">
        <f t="shared" si="291"/>
        <v/>
      </c>
      <c r="AL411" s="228" t="str">
        <f t="shared" si="292"/>
        <v/>
      </c>
      <c r="AM411" s="221" t="str">
        <f t="shared" si="293"/>
        <v/>
      </c>
      <c r="AN411" s="237" t="str">
        <f t="shared" si="294"/>
        <v/>
      </c>
      <c r="AO411" s="213" t="str">
        <f t="shared" si="295"/>
        <v/>
      </c>
      <c r="AP411" s="221" t="str">
        <f t="shared" si="296"/>
        <v/>
      </c>
      <c r="AQ411" s="221" t="str">
        <f t="shared" si="297"/>
        <v/>
      </c>
      <c r="AR411" s="228" t="str">
        <f t="shared" si="298"/>
        <v/>
      </c>
      <c r="AS411" s="221" t="str">
        <f t="shared" si="299"/>
        <v/>
      </c>
      <c r="AT411" s="232" t="str">
        <f t="shared" si="300"/>
        <v/>
      </c>
      <c r="AU411" s="221" t="str">
        <f t="shared" si="301"/>
        <v/>
      </c>
      <c r="AV411" s="221" t="str">
        <f t="shared" si="302"/>
        <v/>
      </c>
      <c r="AW411" s="221" t="str">
        <f t="shared" si="303"/>
        <v/>
      </c>
      <c r="AX411" s="228" t="str">
        <f t="shared" si="304"/>
        <v/>
      </c>
      <c r="AY411" s="221" t="str">
        <f t="shared" si="305"/>
        <v/>
      </c>
      <c r="AZ411" s="237" t="str">
        <f t="shared" si="306"/>
        <v/>
      </c>
      <c r="BA411" s="213" t="str">
        <f t="shared" si="307"/>
        <v/>
      </c>
      <c r="BB411" s="221" t="str">
        <f t="shared" si="308"/>
        <v/>
      </c>
      <c r="BC411" s="232" t="str">
        <f t="shared" si="309"/>
        <v/>
      </c>
      <c r="BD411" s="229" t="str">
        <f t="shared" si="310"/>
        <v/>
      </c>
      <c r="BE411" s="222" t="str">
        <f t="shared" si="311"/>
        <v/>
      </c>
      <c r="BF411" s="233" t="str">
        <f t="shared" si="312"/>
        <v/>
      </c>
      <c r="BG411" s="222" t="str">
        <f t="shared" si="313"/>
        <v/>
      </c>
      <c r="BH411" s="222" t="str">
        <f t="shared" si="314"/>
        <v/>
      </c>
      <c r="BI411" s="222" t="str">
        <f t="shared" si="315"/>
        <v/>
      </c>
      <c r="BJ411" s="213" t="str">
        <f t="shared" si="316"/>
        <v/>
      </c>
      <c r="BK411" s="221" t="str">
        <f t="shared" si="317"/>
        <v/>
      </c>
      <c r="BL411" s="232" t="str">
        <f t="shared" si="318"/>
        <v/>
      </c>
      <c r="BM411" s="228" t="str">
        <f t="shared" si="319"/>
        <v/>
      </c>
      <c r="BN411" s="221" t="str">
        <f t="shared" si="320"/>
        <v/>
      </c>
      <c r="BO411" s="232" t="str">
        <f t="shared" si="321"/>
        <v/>
      </c>
      <c r="BP411" s="221" t="str">
        <f t="shared" si="322"/>
        <v/>
      </c>
      <c r="BQ411" s="221" t="str">
        <f t="shared" si="323"/>
        <v/>
      </c>
      <c r="BR411" s="237" t="str">
        <f t="shared" si="324"/>
        <v/>
      </c>
    </row>
    <row r="412" spans="1:70" s="77" customFormat="1" ht="15" customHeight="1">
      <c r="A412" s="102"/>
      <c r="B412" s="102"/>
      <c r="C412" s="102"/>
      <c r="D412" s="144"/>
      <c r="E412" s="102"/>
      <c r="F412" s="150"/>
      <c r="G412" s="166"/>
      <c r="H412" s="180"/>
      <c r="I412" s="180"/>
      <c r="J412" s="166"/>
      <c r="K412" s="166"/>
      <c r="L412" s="166"/>
      <c r="M412" s="201"/>
      <c r="N412" s="201"/>
      <c r="O412" s="209"/>
      <c r="Q412" s="213" t="str">
        <f t="shared" si="271"/>
        <v/>
      </c>
      <c r="R412" s="221" t="str">
        <f t="shared" si="272"/>
        <v/>
      </c>
      <c r="S412" s="221" t="str">
        <f t="shared" si="273"/>
        <v/>
      </c>
      <c r="T412" s="228" t="str">
        <f t="shared" si="274"/>
        <v/>
      </c>
      <c r="U412" s="221" t="str">
        <f t="shared" si="275"/>
        <v/>
      </c>
      <c r="V412" s="232" t="str">
        <f t="shared" si="276"/>
        <v/>
      </c>
      <c r="W412" s="221" t="str">
        <f t="shared" si="277"/>
        <v/>
      </c>
      <c r="X412" s="221" t="str">
        <f t="shared" si="278"/>
        <v/>
      </c>
      <c r="Y412" s="221" t="str">
        <f t="shared" si="279"/>
        <v/>
      </c>
      <c r="Z412" s="228" t="str">
        <f t="shared" si="280"/>
        <v/>
      </c>
      <c r="AA412" s="221" t="str">
        <f t="shared" si="281"/>
        <v/>
      </c>
      <c r="AB412" s="237" t="str">
        <f t="shared" si="282"/>
        <v/>
      </c>
      <c r="AC412" s="213" t="str">
        <f t="shared" si="283"/>
        <v/>
      </c>
      <c r="AD412" s="221" t="str">
        <f t="shared" si="284"/>
        <v/>
      </c>
      <c r="AE412" s="221" t="str">
        <f t="shared" si="285"/>
        <v/>
      </c>
      <c r="AF412" s="228" t="str">
        <f t="shared" si="286"/>
        <v/>
      </c>
      <c r="AG412" s="221" t="str">
        <f t="shared" si="287"/>
        <v/>
      </c>
      <c r="AH412" s="232" t="str">
        <f t="shared" si="288"/>
        <v/>
      </c>
      <c r="AI412" s="221" t="str">
        <f t="shared" si="289"/>
        <v/>
      </c>
      <c r="AJ412" s="221" t="str">
        <f t="shared" si="290"/>
        <v/>
      </c>
      <c r="AK412" s="221" t="str">
        <f t="shared" si="291"/>
        <v/>
      </c>
      <c r="AL412" s="228" t="str">
        <f t="shared" si="292"/>
        <v/>
      </c>
      <c r="AM412" s="221" t="str">
        <f t="shared" si="293"/>
        <v/>
      </c>
      <c r="AN412" s="237" t="str">
        <f t="shared" si="294"/>
        <v/>
      </c>
      <c r="AO412" s="213" t="str">
        <f t="shared" si="295"/>
        <v/>
      </c>
      <c r="AP412" s="221" t="str">
        <f t="shared" si="296"/>
        <v/>
      </c>
      <c r="AQ412" s="221" t="str">
        <f t="shared" si="297"/>
        <v/>
      </c>
      <c r="AR412" s="228" t="str">
        <f t="shared" si="298"/>
        <v/>
      </c>
      <c r="AS412" s="221" t="str">
        <f t="shared" si="299"/>
        <v/>
      </c>
      <c r="AT412" s="232" t="str">
        <f t="shared" si="300"/>
        <v/>
      </c>
      <c r="AU412" s="221" t="str">
        <f t="shared" si="301"/>
        <v/>
      </c>
      <c r="AV412" s="221" t="str">
        <f t="shared" si="302"/>
        <v/>
      </c>
      <c r="AW412" s="221" t="str">
        <f t="shared" si="303"/>
        <v/>
      </c>
      <c r="AX412" s="228" t="str">
        <f t="shared" si="304"/>
        <v/>
      </c>
      <c r="AY412" s="221" t="str">
        <f t="shared" si="305"/>
        <v/>
      </c>
      <c r="AZ412" s="237" t="str">
        <f t="shared" si="306"/>
        <v/>
      </c>
      <c r="BA412" s="213" t="str">
        <f t="shared" si="307"/>
        <v/>
      </c>
      <c r="BB412" s="221" t="str">
        <f t="shared" si="308"/>
        <v/>
      </c>
      <c r="BC412" s="232" t="str">
        <f t="shared" si="309"/>
        <v/>
      </c>
      <c r="BD412" s="229" t="str">
        <f t="shared" si="310"/>
        <v/>
      </c>
      <c r="BE412" s="222" t="str">
        <f t="shared" si="311"/>
        <v/>
      </c>
      <c r="BF412" s="233" t="str">
        <f t="shared" si="312"/>
        <v/>
      </c>
      <c r="BG412" s="222" t="str">
        <f t="shared" si="313"/>
        <v/>
      </c>
      <c r="BH412" s="222" t="str">
        <f t="shared" si="314"/>
        <v/>
      </c>
      <c r="BI412" s="222" t="str">
        <f t="shared" si="315"/>
        <v/>
      </c>
      <c r="BJ412" s="213" t="str">
        <f t="shared" si="316"/>
        <v/>
      </c>
      <c r="BK412" s="221" t="str">
        <f t="shared" si="317"/>
        <v/>
      </c>
      <c r="BL412" s="232" t="str">
        <f t="shared" si="318"/>
        <v/>
      </c>
      <c r="BM412" s="228" t="str">
        <f t="shared" si="319"/>
        <v/>
      </c>
      <c r="BN412" s="221" t="str">
        <f t="shared" si="320"/>
        <v/>
      </c>
      <c r="BO412" s="232" t="str">
        <f t="shared" si="321"/>
        <v/>
      </c>
      <c r="BP412" s="221" t="str">
        <f t="shared" si="322"/>
        <v/>
      </c>
      <c r="BQ412" s="221" t="str">
        <f t="shared" si="323"/>
        <v/>
      </c>
      <c r="BR412" s="237" t="str">
        <f t="shared" si="324"/>
        <v/>
      </c>
    </row>
    <row r="413" spans="1:70" s="77" customFormat="1" ht="15" customHeight="1">
      <c r="A413" s="102"/>
      <c r="B413" s="102"/>
      <c r="C413" s="102"/>
      <c r="D413" s="144"/>
      <c r="E413" s="102"/>
      <c r="F413" s="150"/>
      <c r="G413" s="166"/>
      <c r="H413" s="180"/>
      <c r="I413" s="180"/>
      <c r="J413" s="166"/>
      <c r="K413" s="166"/>
      <c r="L413" s="166"/>
      <c r="M413" s="201"/>
      <c r="N413" s="201"/>
      <c r="O413" s="209"/>
      <c r="Q413" s="213" t="str">
        <f t="shared" si="271"/>
        <v/>
      </c>
      <c r="R413" s="221" t="str">
        <f t="shared" si="272"/>
        <v/>
      </c>
      <c r="S413" s="221" t="str">
        <f t="shared" si="273"/>
        <v/>
      </c>
      <c r="T413" s="228" t="str">
        <f t="shared" si="274"/>
        <v/>
      </c>
      <c r="U413" s="221" t="str">
        <f t="shared" si="275"/>
        <v/>
      </c>
      <c r="V413" s="232" t="str">
        <f t="shared" si="276"/>
        <v/>
      </c>
      <c r="W413" s="221" t="str">
        <f t="shared" si="277"/>
        <v/>
      </c>
      <c r="X413" s="221" t="str">
        <f t="shared" si="278"/>
        <v/>
      </c>
      <c r="Y413" s="221" t="str">
        <f t="shared" si="279"/>
        <v/>
      </c>
      <c r="Z413" s="228" t="str">
        <f t="shared" si="280"/>
        <v/>
      </c>
      <c r="AA413" s="221" t="str">
        <f t="shared" si="281"/>
        <v/>
      </c>
      <c r="AB413" s="237" t="str">
        <f t="shared" si="282"/>
        <v/>
      </c>
      <c r="AC413" s="213" t="str">
        <f t="shared" si="283"/>
        <v/>
      </c>
      <c r="AD413" s="221" t="str">
        <f t="shared" si="284"/>
        <v/>
      </c>
      <c r="AE413" s="221" t="str">
        <f t="shared" si="285"/>
        <v/>
      </c>
      <c r="AF413" s="228" t="str">
        <f t="shared" si="286"/>
        <v/>
      </c>
      <c r="AG413" s="221" t="str">
        <f t="shared" si="287"/>
        <v/>
      </c>
      <c r="AH413" s="232" t="str">
        <f t="shared" si="288"/>
        <v/>
      </c>
      <c r="AI413" s="221" t="str">
        <f t="shared" si="289"/>
        <v/>
      </c>
      <c r="AJ413" s="221" t="str">
        <f t="shared" si="290"/>
        <v/>
      </c>
      <c r="AK413" s="221" t="str">
        <f t="shared" si="291"/>
        <v/>
      </c>
      <c r="AL413" s="228" t="str">
        <f t="shared" si="292"/>
        <v/>
      </c>
      <c r="AM413" s="221" t="str">
        <f t="shared" si="293"/>
        <v/>
      </c>
      <c r="AN413" s="237" t="str">
        <f t="shared" si="294"/>
        <v/>
      </c>
      <c r="AO413" s="213" t="str">
        <f t="shared" si="295"/>
        <v/>
      </c>
      <c r="AP413" s="221" t="str">
        <f t="shared" si="296"/>
        <v/>
      </c>
      <c r="AQ413" s="221" t="str">
        <f t="shared" si="297"/>
        <v/>
      </c>
      <c r="AR413" s="228" t="str">
        <f t="shared" si="298"/>
        <v/>
      </c>
      <c r="AS413" s="221" t="str">
        <f t="shared" si="299"/>
        <v/>
      </c>
      <c r="AT413" s="232" t="str">
        <f t="shared" si="300"/>
        <v/>
      </c>
      <c r="AU413" s="221" t="str">
        <f t="shared" si="301"/>
        <v/>
      </c>
      <c r="AV413" s="221" t="str">
        <f t="shared" si="302"/>
        <v/>
      </c>
      <c r="AW413" s="221" t="str">
        <f t="shared" si="303"/>
        <v/>
      </c>
      <c r="AX413" s="228" t="str">
        <f t="shared" si="304"/>
        <v/>
      </c>
      <c r="AY413" s="221" t="str">
        <f t="shared" si="305"/>
        <v/>
      </c>
      <c r="AZ413" s="237" t="str">
        <f t="shared" si="306"/>
        <v/>
      </c>
      <c r="BA413" s="213" t="str">
        <f t="shared" si="307"/>
        <v/>
      </c>
      <c r="BB413" s="221" t="str">
        <f t="shared" si="308"/>
        <v/>
      </c>
      <c r="BC413" s="232" t="str">
        <f t="shared" si="309"/>
        <v/>
      </c>
      <c r="BD413" s="229" t="str">
        <f t="shared" si="310"/>
        <v/>
      </c>
      <c r="BE413" s="222" t="str">
        <f t="shared" si="311"/>
        <v/>
      </c>
      <c r="BF413" s="233" t="str">
        <f t="shared" si="312"/>
        <v/>
      </c>
      <c r="BG413" s="222" t="str">
        <f t="shared" si="313"/>
        <v/>
      </c>
      <c r="BH413" s="222" t="str">
        <f t="shared" si="314"/>
        <v/>
      </c>
      <c r="BI413" s="222" t="str">
        <f t="shared" si="315"/>
        <v/>
      </c>
      <c r="BJ413" s="213" t="str">
        <f t="shared" si="316"/>
        <v/>
      </c>
      <c r="BK413" s="221" t="str">
        <f t="shared" si="317"/>
        <v/>
      </c>
      <c r="BL413" s="232" t="str">
        <f t="shared" si="318"/>
        <v/>
      </c>
      <c r="BM413" s="228" t="str">
        <f t="shared" si="319"/>
        <v/>
      </c>
      <c r="BN413" s="221" t="str">
        <f t="shared" si="320"/>
        <v/>
      </c>
      <c r="BO413" s="232" t="str">
        <f t="shared" si="321"/>
        <v/>
      </c>
      <c r="BP413" s="221" t="str">
        <f t="shared" si="322"/>
        <v/>
      </c>
      <c r="BQ413" s="221" t="str">
        <f t="shared" si="323"/>
        <v/>
      </c>
      <c r="BR413" s="237" t="str">
        <f t="shared" si="324"/>
        <v/>
      </c>
    </row>
    <row r="414" spans="1:70" s="77" customFormat="1" ht="15" customHeight="1">
      <c r="A414" s="102"/>
      <c r="B414" s="102"/>
      <c r="C414" s="102"/>
      <c r="D414" s="144"/>
      <c r="E414" s="102"/>
      <c r="F414" s="150"/>
      <c r="G414" s="166"/>
      <c r="H414" s="180"/>
      <c r="I414" s="180"/>
      <c r="J414" s="166"/>
      <c r="K414" s="166"/>
      <c r="L414" s="166"/>
      <c r="M414" s="201"/>
      <c r="N414" s="201"/>
      <c r="O414" s="209"/>
      <c r="Q414" s="213" t="str">
        <f t="shared" si="271"/>
        <v/>
      </c>
      <c r="R414" s="221" t="str">
        <f t="shared" si="272"/>
        <v/>
      </c>
      <c r="S414" s="221" t="str">
        <f t="shared" si="273"/>
        <v/>
      </c>
      <c r="T414" s="228" t="str">
        <f t="shared" si="274"/>
        <v/>
      </c>
      <c r="U414" s="221" t="str">
        <f t="shared" si="275"/>
        <v/>
      </c>
      <c r="V414" s="232" t="str">
        <f t="shared" si="276"/>
        <v/>
      </c>
      <c r="W414" s="221" t="str">
        <f t="shared" si="277"/>
        <v/>
      </c>
      <c r="X414" s="221" t="str">
        <f t="shared" si="278"/>
        <v/>
      </c>
      <c r="Y414" s="221" t="str">
        <f t="shared" si="279"/>
        <v/>
      </c>
      <c r="Z414" s="228" t="str">
        <f t="shared" si="280"/>
        <v/>
      </c>
      <c r="AA414" s="221" t="str">
        <f t="shared" si="281"/>
        <v/>
      </c>
      <c r="AB414" s="237" t="str">
        <f t="shared" si="282"/>
        <v/>
      </c>
      <c r="AC414" s="213" t="str">
        <f t="shared" si="283"/>
        <v/>
      </c>
      <c r="AD414" s="221" t="str">
        <f t="shared" si="284"/>
        <v/>
      </c>
      <c r="AE414" s="221" t="str">
        <f t="shared" si="285"/>
        <v/>
      </c>
      <c r="AF414" s="228" t="str">
        <f t="shared" si="286"/>
        <v/>
      </c>
      <c r="AG414" s="221" t="str">
        <f t="shared" si="287"/>
        <v/>
      </c>
      <c r="AH414" s="232" t="str">
        <f t="shared" si="288"/>
        <v/>
      </c>
      <c r="AI414" s="221" t="str">
        <f t="shared" si="289"/>
        <v/>
      </c>
      <c r="AJ414" s="221" t="str">
        <f t="shared" si="290"/>
        <v/>
      </c>
      <c r="AK414" s="221" t="str">
        <f t="shared" si="291"/>
        <v/>
      </c>
      <c r="AL414" s="228" t="str">
        <f t="shared" si="292"/>
        <v/>
      </c>
      <c r="AM414" s="221" t="str">
        <f t="shared" si="293"/>
        <v/>
      </c>
      <c r="AN414" s="237" t="str">
        <f t="shared" si="294"/>
        <v/>
      </c>
      <c r="AO414" s="213" t="str">
        <f t="shared" si="295"/>
        <v/>
      </c>
      <c r="AP414" s="221" t="str">
        <f t="shared" si="296"/>
        <v/>
      </c>
      <c r="AQ414" s="221" t="str">
        <f t="shared" si="297"/>
        <v/>
      </c>
      <c r="AR414" s="228" t="str">
        <f t="shared" si="298"/>
        <v/>
      </c>
      <c r="AS414" s="221" t="str">
        <f t="shared" si="299"/>
        <v/>
      </c>
      <c r="AT414" s="232" t="str">
        <f t="shared" si="300"/>
        <v/>
      </c>
      <c r="AU414" s="221" t="str">
        <f t="shared" si="301"/>
        <v/>
      </c>
      <c r="AV414" s="221" t="str">
        <f t="shared" si="302"/>
        <v/>
      </c>
      <c r="AW414" s="221" t="str">
        <f t="shared" si="303"/>
        <v/>
      </c>
      <c r="AX414" s="228" t="str">
        <f t="shared" si="304"/>
        <v/>
      </c>
      <c r="AY414" s="221" t="str">
        <f t="shared" si="305"/>
        <v/>
      </c>
      <c r="AZ414" s="237" t="str">
        <f t="shared" si="306"/>
        <v/>
      </c>
      <c r="BA414" s="213" t="str">
        <f t="shared" si="307"/>
        <v/>
      </c>
      <c r="BB414" s="221" t="str">
        <f t="shared" si="308"/>
        <v/>
      </c>
      <c r="BC414" s="232" t="str">
        <f t="shared" si="309"/>
        <v/>
      </c>
      <c r="BD414" s="229" t="str">
        <f t="shared" si="310"/>
        <v/>
      </c>
      <c r="BE414" s="222" t="str">
        <f t="shared" si="311"/>
        <v/>
      </c>
      <c r="BF414" s="233" t="str">
        <f t="shared" si="312"/>
        <v/>
      </c>
      <c r="BG414" s="222" t="str">
        <f t="shared" si="313"/>
        <v/>
      </c>
      <c r="BH414" s="222" t="str">
        <f t="shared" si="314"/>
        <v/>
      </c>
      <c r="BI414" s="222" t="str">
        <f t="shared" si="315"/>
        <v/>
      </c>
      <c r="BJ414" s="213" t="str">
        <f t="shared" si="316"/>
        <v/>
      </c>
      <c r="BK414" s="221" t="str">
        <f t="shared" si="317"/>
        <v/>
      </c>
      <c r="BL414" s="232" t="str">
        <f t="shared" si="318"/>
        <v/>
      </c>
      <c r="BM414" s="228" t="str">
        <f t="shared" si="319"/>
        <v/>
      </c>
      <c r="BN414" s="221" t="str">
        <f t="shared" si="320"/>
        <v/>
      </c>
      <c r="BO414" s="232" t="str">
        <f t="shared" si="321"/>
        <v/>
      </c>
      <c r="BP414" s="221" t="str">
        <f t="shared" si="322"/>
        <v/>
      </c>
      <c r="BQ414" s="221" t="str">
        <f t="shared" si="323"/>
        <v/>
      </c>
      <c r="BR414" s="237" t="str">
        <f t="shared" si="324"/>
        <v/>
      </c>
    </row>
    <row r="415" spans="1:70" s="77" customFormat="1" ht="15" customHeight="1">
      <c r="A415" s="102"/>
      <c r="B415" s="102"/>
      <c r="C415" s="102"/>
      <c r="D415" s="144"/>
      <c r="E415" s="102"/>
      <c r="F415" s="150"/>
      <c r="G415" s="166"/>
      <c r="H415" s="180"/>
      <c r="I415" s="180"/>
      <c r="J415" s="166"/>
      <c r="K415" s="166"/>
      <c r="L415" s="166"/>
      <c r="M415" s="201"/>
      <c r="N415" s="201"/>
      <c r="O415" s="209"/>
      <c r="Q415" s="213" t="str">
        <f t="shared" si="271"/>
        <v/>
      </c>
      <c r="R415" s="221" t="str">
        <f t="shared" si="272"/>
        <v/>
      </c>
      <c r="S415" s="221" t="str">
        <f t="shared" si="273"/>
        <v/>
      </c>
      <c r="T415" s="228" t="str">
        <f t="shared" si="274"/>
        <v/>
      </c>
      <c r="U415" s="221" t="str">
        <f t="shared" si="275"/>
        <v/>
      </c>
      <c r="V415" s="232" t="str">
        <f t="shared" si="276"/>
        <v/>
      </c>
      <c r="W415" s="221" t="str">
        <f t="shared" si="277"/>
        <v/>
      </c>
      <c r="X415" s="221" t="str">
        <f t="shared" si="278"/>
        <v/>
      </c>
      <c r="Y415" s="221" t="str">
        <f t="shared" si="279"/>
        <v/>
      </c>
      <c r="Z415" s="228" t="str">
        <f t="shared" si="280"/>
        <v/>
      </c>
      <c r="AA415" s="221" t="str">
        <f t="shared" si="281"/>
        <v/>
      </c>
      <c r="AB415" s="237" t="str">
        <f t="shared" si="282"/>
        <v/>
      </c>
      <c r="AC415" s="213" t="str">
        <f t="shared" si="283"/>
        <v/>
      </c>
      <c r="AD415" s="221" t="str">
        <f t="shared" si="284"/>
        <v/>
      </c>
      <c r="AE415" s="221" t="str">
        <f t="shared" si="285"/>
        <v/>
      </c>
      <c r="AF415" s="228" t="str">
        <f t="shared" si="286"/>
        <v/>
      </c>
      <c r="AG415" s="221" t="str">
        <f t="shared" si="287"/>
        <v/>
      </c>
      <c r="AH415" s="232" t="str">
        <f t="shared" si="288"/>
        <v/>
      </c>
      <c r="AI415" s="221" t="str">
        <f t="shared" si="289"/>
        <v/>
      </c>
      <c r="AJ415" s="221" t="str">
        <f t="shared" si="290"/>
        <v/>
      </c>
      <c r="AK415" s="221" t="str">
        <f t="shared" si="291"/>
        <v/>
      </c>
      <c r="AL415" s="228" t="str">
        <f t="shared" si="292"/>
        <v/>
      </c>
      <c r="AM415" s="221" t="str">
        <f t="shared" si="293"/>
        <v/>
      </c>
      <c r="AN415" s="237" t="str">
        <f t="shared" si="294"/>
        <v/>
      </c>
      <c r="AO415" s="213" t="str">
        <f t="shared" si="295"/>
        <v/>
      </c>
      <c r="AP415" s="221" t="str">
        <f t="shared" si="296"/>
        <v/>
      </c>
      <c r="AQ415" s="221" t="str">
        <f t="shared" si="297"/>
        <v/>
      </c>
      <c r="AR415" s="228" t="str">
        <f t="shared" si="298"/>
        <v/>
      </c>
      <c r="AS415" s="221" t="str">
        <f t="shared" si="299"/>
        <v/>
      </c>
      <c r="AT415" s="232" t="str">
        <f t="shared" si="300"/>
        <v/>
      </c>
      <c r="AU415" s="221" t="str">
        <f t="shared" si="301"/>
        <v/>
      </c>
      <c r="AV415" s="221" t="str">
        <f t="shared" si="302"/>
        <v/>
      </c>
      <c r="AW415" s="221" t="str">
        <f t="shared" si="303"/>
        <v/>
      </c>
      <c r="AX415" s="228" t="str">
        <f t="shared" si="304"/>
        <v/>
      </c>
      <c r="AY415" s="221" t="str">
        <f t="shared" si="305"/>
        <v/>
      </c>
      <c r="AZ415" s="237" t="str">
        <f t="shared" si="306"/>
        <v/>
      </c>
      <c r="BA415" s="213" t="str">
        <f t="shared" si="307"/>
        <v/>
      </c>
      <c r="BB415" s="221" t="str">
        <f t="shared" si="308"/>
        <v/>
      </c>
      <c r="BC415" s="232" t="str">
        <f t="shared" si="309"/>
        <v/>
      </c>
      <c r="BD415" s="229" t="str">
        <f t="shared" si="310"/>
        <v/>
      </c>
      <c r="BE415" s="222" t="str">
        <f t="shared" si="311"/>
        <v/>
      </c>
      <c r="BF415" s="233" t="str">
        <f t="shared" si="312"/>
        <v/>
      </c>
      <c r="BG415" s="222" t="str">
        <f t="shared" si="313"/>
        <v/>
      </c>
      <c r="BH415" s="222" t="str">
        <f t="shared" si="314"/>
        <v/>
      </c>
      <c r="BI415" s="222" t="str">
        <f t="shared" si="315"/>
        <v/>
      </c>
      <c r="BJ415" s="213" t="str">
        <f t="shared" si="316"/>
        <v/>
      </c>
      <c r="BK415" s="221" t="str">
        <f t="shared" si="317"/>
        <v/>
      </c>
      <c r="BL415" s="232" t="str">
        <f t="shared" si="318"/>
        <v/>
      </c>
      <c r="BM415" s="228" t="str">
        <f t="shared" si="319"/>
        <v/>
      </c>
      <c r="BN415" s="221" t="str">
        <f t="shared" si="320"/>
        <v/>
      </c>
      <c r="BO415" s="232" t="str">
        <f t="shared" si="321"/>
        <v/>
      </c>
      <c r="BP415" s="221" t="str">
        <f t="shared" si="322"/>
        <v/>
      </c>
      <c r="BQ415" s="221" t="str">
        <f t="shared" si="323"/>
        <v/>
      </c>
      <c r="BR415" s="237" t="str">
        <f t="shared" si="324"/>
        <v/>
      </c>
    </row>
    <row r="416" spans="1:70" s="77" customFormat="1" ht="15" customHeight="1">
      <c r="A416" s="102"/>
      <c r="B416" s="102"/>
      <c r="C416" s="102"/>
      <c r="D416" s="144"/>
      <c r="E416" s="102"/>
      <c r="F416" s="150"/>
      <c r="G416" s="166"/>
      <c r="H416" s="180"/>
      <c r="I416" s="180"/>
      <c r="J416" s="166"/>
      <c r="K416" s="166"/>
      <c r="L416" s="166"/>
      <c r="M416" s="201"/>
      <c r="N416" s="201"/>
      <c r="O416" s="209"/>
      <c r="Q416" s="213" t="str">
        <f t="shared" si="271"/>
        <v/>
      </c>
      <c r="R416" s="221" t="str">
        <f t="shared" si="272"/>
        <v/>
      </c>
      <c r="S416" s="221" t="str">
        <f t="shared" si="273"/>
        <v/>
      </c>
      <c r="T416" s="228" t="str">
        <f t="shared" si="274"/>
        <v/>
      </c>
      <c r="U416" s="221" t="str">
        <f t="shared" si="275"/>
        <v/>
      </c>
      <c r="V416" s="232" t="str">
        <f t="shared" si="276"/>
        <v/>
      </c>
      <c r="W416" s="221" t="str">
        <f t="shared" si="277"/>
        <v/>
      </c>
      <c r="X416" s="221" t="str">
        <f t="shared" si="278"/>
        <v/>
      </c>
      <c r="Y416" s="221" t="str">
        <f t="shared" si="279"/>
        <v/>
      </c>
      <c r="Z416" s="228" t="str">
        <f t="shared" si="280"/>
        <v/>
      </c>
      <c r="AA416" s="221" t="str">
        <f t="shared" si="281"/>
        <v/>
      </c>
      <c r="AB416" s="237" t="str">
        <f t="shared" si="282"/>
        <v/>
      </c>
      <c r="AC416" s="213" t="str">
        <f t="shared" si="283"/>
        <v/>
      </c>
      <c r="AD416" s="221" t="str">
        <f t="shared" si="284"/>
        <v/>
      </c>
      <c r="AE416" s="221" t="str">
        <f t="shared" si="285"/>
        <v/>
      </c>
      <c r="AF416" s="228" t="str">
        <f t="shared" si="286"/>
        <v/>
      </c>
      <c r="AG416" s="221" t="str">
        <f t="shared" si="287"/>
        <v/>
      </c>
      <c r="AH416" s="232" t="str">
        <f t="shared" si="288"/>
        <v/>
      </c>
      <c r="AI416" s="221" t="str">
        <f t="shared" si="289"/>
        <v/>
      </c>
      <c r="AJ416" s="221" t="str">
        <f t="shared" si="290"/>
        <v/>
      </c>
      <c r="AK416" s="221" t="str">
        <f t="shared" si="291"/>
        <v/>
      </c>
      <c r="AL416" s="228" t="str">
        <f t="shared" si="292"/>
        <v/>
      </c>
      <c r="AM416" s="221" t="str">
        <f t="shared" si="293"/>
        <v/>
      </c>
      <c r="AN416" s="237" t="str">
        <f t="shared" si="294"/>
        <v/>
      </c>
      <c r="AO416" s="213" t="str">
        <f t="shared" si="295"/>
        <v/>
      </c>
      <c r="AP416" s="221" t="str">
        <f t="shared" si="296"/>
        <v/>
      </c>
      <c r="AQ416" s="221" t="str">
        <f t="shared" si="297"/>
        <v/>
      </c>
      <c r="AR416" s="228" t="str">
        <f t="shared" si="298"/>
        <v/>
      </c>
      <c r="AS416" s="221" t="str">
        <f t="shared" si="299"/>
        <v/>
      </c>
      <c r="AT416" s="232" t="str">
        <f t="shared" si="300"/>
        <v/>
      </c>
      <c r="AU416" s="221" t="str">
        <f t="shared" si="301"/>
        <v/>
      </c>
      <c r="AV416" s="221" t="str">
        <f t="shared" si="302"/>
        <v/>
      </c>
      <c r="AW416" s="221" t="str">
        <f t="shared" si="303"/>
        <v/>
      </c>
      <c r="AX416" s="228" t="str">
        <f t="shared" si="304"/>
        <v/>
      </c>
      <c r="AY416" s="221" t="str">
        <f t="shared" si="305"/>
        <v/>
      </c>
      <c r="AZ416" s="237" t="str">
        <f t="shared" si="306"/>
        <v/>
      </c>
      <c r="BA416" s="213" t="str">
        <f t="shared" si="307"/>
        <v/>
      </c>
      <c r="BB416" s="221" t="str">
        <f t="shared" si="308"/>
        <v/>
      </c>
      <c r="BC416" s="232" t="str">
        <f t="shared" si="309"/>
        <v/>
      </c>
      <c r="BD416" s="229" t="str">
        <f t="shared" si="310"/>
        <v/>
      </c>
      <c r="BE416" s="222" t="str">
        <f t="shared" si="311"/>
        <v/>
      </c>
      <c r="BF416" s="233" t="str">
        <f t="shared" si="312"/>
        <v/>
      </c>
      <c r="BG416" s="222" t="str">
        <f t="shared" si="313"/>
        <v/>
      </c>
      <c r="BH416" s="222" t="str">
        <f t="shared" si="314"/>
        <v/>
      </c>
      <c r="BI416" s="222" t="str">
        <f t="shared" si="315"/>
        <v/>
      </c>
      <c r="BJ416" s="213" t="str">
        <f t="shared" si="316"/>
        <v/>
      </c>
      <c r="BK416" s="221" t="str">
        <f t="shared" si="317"/>
        <v/>
      </c>
      <c r="BL416" s="232" t="str">
        <f t="shared" si="318"/>
        <v/>
      </c>
      <c r="BM416" s="228" t="str">
        <f t="shared" si="319"/>
        <v/>
      </c>
      <c r="BN416" s="221" t="str">
        <f t="shared" si="320"/>
        <v/>
      </c>
      <c r="BO416" s="232" t="str">
        <f t="shared" si="321"/>
        <v/>
      </c>
      <c r="BP416" s="221" t="str">
        <f t="shared" si="322"/>
        <v/>
      </c>
      <c r="BQ416" s="221" t="str">
        <f t="shared" si="323"/>
        <v/>
      </c>
      <c r="BR416" s="237" t="str">
        <f t="shared" si="324"/>
        <v/>
      </c>
    </row>
    <row r="417" spans="1:70" s="77" customFormat="1" ht="15" customHeight="1">
      <c r="A417" s="102"/>
      <c r="B417" s="102"/>
      <c r="C417" s="102"/>
      <c r="D417" s="144"/>
      <c r="E417" s="102"/>
      <c r="F417" s="150"/>
      <c r="G417" s="166"/>
      <c r="H417" s="180"/>
      <c r="I417" s="180"/>
      <c r="J417" s="166"/>
      <c r="K417" s="166"/>
      <c r="L417" s="166"/>
      <c r="M417" s="201"/>
      <c r="N417" s="201"/>
      <c r="O417" s="209"/>
      <c r="Q417" s="213" t="str">
        <f t="shared" si="271"/>
        <v/>
      </c>
      <c r="R417" s="221" t="str">
        <f t="shared" si="272"/>
        <v/>
      </c>
      <c r="S417" s="221" t="str">
        <f t="shared" si="273"/>
        <v/>
      </c>
      <c r="T417" s="228" t="str">
        <f t="shared" si="274"/>
        <v/>
      </c>
      <c r="U417" s="221" t="str">
        <f t="shared" si="275"/>
        <v/>
      </c>
      <c r="V417" s="232" t="str">
        <f t="shared" si="276"/>
        <v/>
      </c>
      <c r="W417" s="221" t="str">
        <f t="shared" si="277"/>
        <v/>
      </c>
      <c r="X417" s="221" t="str">
        <f t="shared" si="278"/>
        <v/>
      </c>
      <c r="Y417" s="221" t="str">
        <f t="shared" si="279"/>
        <v/>
      </c>
      <c r="Z417" s="228" t="str">
        <f t="shared" si="280"/>
        <v/>
      </c>
      <c r="AA417" s="221" t="str">
        <f t="shared" si="281"/>
        <v/>
      </c>
      <c r="AB417" s="237" t="str">
        <f t="shared" si="282"/>
        <v/>
      </c>
      <c r="AC417" s="213" t="str">
        <f t="shared" si="283"/>
        <v/>
      </c>
      <c r="AD417" s="221" t="str">
        <f t="shared" si="284"/>
        <v/>
      </c>
      <c r="AE417" s="221" t="str">
        <f t="shared" si="285"/>
        <v/>
      </c>
      <c r="AF417" s="228" t="str">
        <f t="shared" si="286"/>
        <v/>
      </c>
      <c r="AG417" s="221" t="str">
        <f t="shared" si="287"/>
        <v/>
      </c>
      <c r="AH417" s="232" t="str">
        <f t="shared" si="288"/>
        <v/>
      </c>
      <c r="AI417" s="221" t="str">
        <f t="shared" si="289"/>
        <v/>
      </c>
      <c r="AJ417" s="221" t="str">
        <f t="shared" si="290"/>
        <v/>
      </c>
      <c r="AK417" s="221" t="str">
        <f t="shared" si="291"/>
        <v/>
      </c>
      <c r="AL417" s="228" t="str">
        <f t="shared" si="292"/>
        <v/>
      </c>
      <c r="AM417" s="221" t="str">
        <f t="shared" si="293"/>
        <v/>
      </c>
      <c r="AN417" s="237" t="str">
        <f t="shared" si="294"/>
        <v/>
      </c>
      <c r="AO417" s="213" t="str">
        <f t="shared" si="295"/>
        <v/>
      </c>
      <c r="AP417" s="221" t="str">
        <f t="shared" si="296"/>
        <v/>
      </c>
      <c r="AQ417" s="221" t="str">
        <f t="shared" si="297"/>
        <v/>
      </c>
      <c r="AR417" s="228" t="str">
        <f t="shared" si="298"/>
        <v/>
      </c>
      <c r="AS417" s="221" t="str">
        <f t="shared" si="299"/>
        <v/>
      </c>
      <c r="AT417" s="232" t="str">
        <f t="shared" si="300"/>
        <v/>
      </c>
      <c r="AU417" s="221" t="str">
        <f t="shared" si="301"/>
        <v/>
      </c>
      <c r="AV417" s="221" t="str">
        <f t="shared" si="302"/>
        <v/>
      </c>
      <c r="AW417" s="221" t="str">
        <f t="shared" si="303"/>
        <v/>
      </c>
      <c r="AX417" s="228" t="str">
        <f t="shared" si="304"/>
        <v/>
      </c>
      <c r="AY417" s="221" t="str">
        <f t="shared" si="305"/>
        <v/>
      </c>
      <c r="AZ417" s="237" t="str">
        <f t="shared" si="306"/>
        <v/>
      </c>
      <c r="BA417" s="213" t="str">
        <f t="shared" si="307"/>
        <v/>
      </c>
      <c r="BB417" s="221" t="str">
        <f t="shared" si="308"/>
        <v/>
      </c>
      <c r="BC417" s="232" t="str">
        <f t="shared" si="309"/>
        <v/>
      </c>
      <c r="BD417" s="229" t="str">
        <f t="shared" si="310"/>
        <v/>
      </c>
      <c r="BE417" s="222" t="str">
        <f t="shared" si="311"/>
        <v/>
      </c>
      <c r="BF417" s="233" t="str">
        <f t="shared" si="312"/>
        <v/>
      </c>
      <c r="BG417" s="222" t="str">
        <f t="shared" si="313"/>
        <v/>
      </c>
      <c r="BH417" s="222" t="str">
        <f t="shared" si="314"/>
        <v/>
      </c>
      <c r="BI417" s="222" t="str">
        <f t="shared" si="315"/>
        <v/>
      </c>
      <c r="BJ417" s="213" t="str">
        <f t="shared" si="316"/>
        <v/>
      </c>
      <c r="BK417" s="221" t="str">
        <f t="shared" si="317"/>
        <v/>
      </c>
      <c r="BL417" s="232" t="str">
        <f t="shared" si="318"/>
        <v/>
      </c>
      <c r="BM417" s="228" t="str">
        <f t="shared" si="319"/>
        <v/>
      </c>
      <c r="BN417" s="221" t="str">
        <f t="shared" si="320"/>
        <v/>
      </c>
      <c r="BO417" s="232" t="str">
        <f t="shared" si="321"/>
        <v/>
      </c>
      <c r="BP417" s="221" t="str">
        <f t="shared" si="322"/>
        <v/>
      </c>
      <c r="BQ417" s="221" t="str">
        <f t="shared" si="323"/>
        <v/>
      </c>
      <c r="BR417" s="237" t="str">
        <f t="shared" si="324"/>
        <v/>
      </c>
    </row>
    <row r="418" spans="1:70" s="77" customFormat="1" ht="15" customHeight="1">
      <c r="A418" s="102"/>
      <c r="B418" s="102"/>
      <c r="C418" s="102"/>
      <c r="D418" s="144"/>
      <c r="E418" s="102"/>
      <c r="F418" s="150"/>
      <c r="G418" s="166"/>
      <c r="H418" s="180"/>
      <c r="I418" s="180"/>
      <c r="J418" s="166"/>
      <c r="K418" s="166"/>
      <c r="L418" s="166"/>
      <c r="M418" s="201"/>
      <c r="N418" s="201"/>
      <c r="O418" s="209"/>
      <c r="Q418" s="213" t="str">
        <f t="shared" si="271"/>
        <v/>
      </c>
      <c r="R418" s="221" t="str">
        <f t="shared" si="272"/>
        <v/>
      </c>
      <c r="S418" s="221" t="str">
        <f t="shared" si="273"/>
        <v/>
      </c>
      <c r="T418" s="228" t="str">
        <f t="shared" si="274"/>
        <v/>
      </c>
      <c r="U418" s="221" t="str">
        <f t="shared" si="275"/>
        <v/>
      </c>
      <c r="V418" s="232" t="str">
        <f t="shared" si="276"/>
        <v/>
      </c>
      <c r="W418" s="221" t="str">
        <f t="shared" si="277"/>
        <v/>
      </c>
      <c r="X418" s="221" t="str">
        <f t="shared" si="278"/>
        <v/>
      </c>
      <c r="Y418" s="221" t="str">
        <f t="shared" si="279"/>
        <v/>
      </c>
      <c r="Z418" s="228" t="str">
        <f t="shared" si="280"/>
        <v/>
      </c>
      <c r="AA418" s="221" t="str">
        <f t="shared" si="281"/>
        <v/>
      </c>
      <c r="AB418" s="237" t="str">
        <f t="shared" si="282"/>
        <v/>
      </c>
      <c r="AC418" s="213" t="str">
        <f t="shared" si="283"/>
        <v/>
      </c>
      <c r="AD418" s="221" t="str">
        <f t="shared" si="284"/>
        <v/>
      </c>
      <c r="AE418" s="221" t="str">
        <f t="shared" si="285"/>
        <v/>
      </c>
      <c r="AF418" s="228" t="str">
        <f t="shared" si="286"/>
        <v/>
      </c>
      <c r="AG418" s="221" t="str">
        <f t="shared" si="287"/>
        <v/>
      </c>
      <c r="AH418" s="232" t="str">
        <f t="shared" si="288"/>
        <v/>
      </c>
      <c r="AI418" s="221" t="str">
        <f t="shared" si="289"/>
        <v/>
      </c>
      <c r="AJ418" s="221" t="str">
        <f t="shared" si="290"/>
        <v/>
      </c>
      <c r="AK418" s="221" t="str">
        <f t="shared" si="291"/>
        <v/>
      </c>
      <c r="AL418" s="228" t="str">
        <f t="shared" si="292"/>
        <v/>
      </c>
      <c r="AM418" s="221" t="str">
        <f t="shared" si="293"/>
        <v/>
      </c>
      <c r="AN418" s="237" t="str">
        <f t="shared" si="294"/>
        <v/>
      </c>
      <c r="AO418" s="213" t="str">
        <f t="shared" si="295"/>
        <v/>
      </c>
      <c r="AP418" s="221" t="str">
        <f t="shared" si="296"/>
        <v/>
      </c>
      <c r="AQ418" s="221" t="str">
        <f t="shared" si="297"/>
        <v/>
      </c>
      <c r="AR418" s="228" t="str">
        <f t="shared" si="298"/>
        <v/>
      </c>
      <c r="AS418" s="221" t="str">
        <f t="shared" si="299"/>
        <v/>
      </c>
      <c r="AT418" s="232" t="str">
        <f t="shared" si="300"/>
        <v/>
      </c>
      <c r="AU418" s="221" t="str">
        <f t="shared" si="301"/>
        <v/>
      </c>
      <c r="AV418" s="221" t="str">
        <f t="shared" si="302"/>
        <v/>
      </c>
      <c r="AW418" s="221" t="str">
        <f t="shared" si="303"/>
        <v/>
      </c>
      <c r="AX418" s="228" t="str">
        <f t="shared" si="304"/>
        <v/>
      </c>
      <c r="AY418" s="221" t="str">
        <f t="shared" si="305"/>
        <v/>
      </c>
      <c r="AZ418" s="237" t="str">
        <f t="shared" si="306"/>
        <v/>
      </c>
      <c r="BA418" s="213" t="str">
        <f t="shared" si="307"/>
        <v/>
      </c>
      <c r="BB418" s="221" t="str">
        <f t="shared" si="308"/>
        <v/>
      </c>
      <c r="BC418" s="232" t="str">
        <f t="shared" si="309"/>
        <v/>
      </c>
      <c r="BD418" s="229" t="str">
        <f t="shared" si="310"/>
        <v/>
      </c>
      <c r="BE418" s="222" t="str">
        <f t="shared" si="311"/>
        <v/>
      </c>
      <c r="BF418" s="233" t="str">
        <f t="shared" si="312"/>
        <v/>
      </c>
      <c r="BG418" s="222" t="str">
        <f t="shared" si="313"/>
        <v/>
      </c>
      <c r="BH418" s="222" t="str">
        <f t="shared" si="314"/>
        <v/>
      </c>
      <c r="BI418" s="222" t="str">
        <f t="shared" si="315"/>
        <v/>
      </c>
      <c r="BJ418" s="213" t="str">
        <f t="shared" si="316"/>
        <v/>
      </c>
      <c r="BK418" s="221" t="str">
        <f t="shared" si="317"/>
        <v/>
      </c>
      <c r="BL418" s="232" t="str">
        <f t="shared" si="318"/>
        <v/>
      </c>
      <c r="BM418" s="228" t="str">
        <f t="shared" si="319"/>
        <v/>
      </c>
      <c r="BN418" s="221" t="str">
        <f t="shared" si="320"/>
        <v/>
      </c>
      <c r="BO418" s="232" t="str">
        <f t="shared" si="321"/>
        <v/>
      </c>
      <c r="BP418" s="221" t="str">
        <f t="shared" si="322"/>
        <v/>
      </c>
      <c r="BQ418" s="221" t="str">
        <f t="shared" si="323"/>
        <v/>
      </c>
      <c r="BR418" s="237" t="str">
        <f t="shared" si="324"/>
        <v/>
      </c>
    </row>
    <row r="419" spans="1:70" s="77" customFormat="1" ht="15" customHeight="1">
      <c r="A419" s="102"/>
      <c r="B419" s="102"/>
      <c r="C419" s="102"/>
      <c r="D419" s="144"/>
      <c r="E419" s="102"/>
      <c r="F419" s="150"/>
      <c r="G419" s="166"/>
      <c r="H419" s="180"/>
      <c r="I419" s="180"/>
      <c r="J419" s="166"/>
      <c r="K419" s="166"/>
      <c r="L419" s="166"/>
      <c r="M419" s="201"/>
      <c r="N419" s="201"/>
      <c r="O419" s="209"/>
      <c r="Q419" s="213" t="str">
        <f t="shared" si="271"/>
        <v/>
      </c>
      <c r="R419" s="221" t="str">
        <f t="shared" si="272"/>
        <v/>
      </c>
      <c r="S419" s="221" t="str">
        <f t="shared" si="273"/>
        <v/>
      </c>
      <c r="T419" s="228" t="str">
        <f t="shared" si="274"/>
        <v/>
      </c>
      <c r="U419" s="221" t="str">
        <f t="shared" si="275"/>
        <v/>
      </c>
      <c r="V419" s="232" t="str">
        <f t="shared" si="276"/>
        <v/>
      </c>
      <c r="W419" s="221" t="str">
        <f t="shared" si="277"/>
        <v/>
      </c>
      <c r="X419" s="221" t="str">
        <f t="shared" si="278"/>
        <v/>
      </c>
      <c r="Y419" s="221" t="str">
        <f t="shared" si="279"/>
        <v/>
      </c>
      <c r="Z419" s="228" t="str">
        <f t="shared" si="280"/>
        <v/>
      </c>
      <c r="AA419" s="221" t="str">
        <f t="shared" si="281"/>
        <v/>
      </c>
      <c r="AB419" s="237" t="str">
        <f t="shared" si="282"/>
        <v/>
      </c>
      <c r="AC419" s="213" t="str">
        <f t="shared" si="283"/>
        <v/>
      </c>
      <c r="AD419" s="221" t="str">
        <f t="shared" si="284"/>
        <v/>
      </c>
      <c r="AE419" s="221" t="str">
        <f t="shared" si="285"/>
        <v/>
      </c>
      <c r="AF419" s="228" t="str">
        <f t="shared" si="286"/>
        <v/>
      </c>
      <c r="AG419" s="221" t="str">
        <f t="shared" si="287"/>
        <v/>
      </c>
      <c r="AH419" s="232" t="str">
        <f t="shared" si="288"/>
        <v/>
      </c>
      <c r="AI419" s="221" t="str">
        <f t="shared" si="289"/>
        <v/>
      </c>
      <c r="AJ419" s="221" t="str">
        <f t="shared" si="290"/>
        <v/>
      </c>
      <c r="AK419" s="221" t="str">
        <f t="shared" si="291"/>
        <v/>
      </c>
      <c r="AL419" s="228" t="str">
        <f t="shared" si="292"/>
        <v/>
      </c>
      <c r="AM419" s="221" t="str">
        <f t="shared" si="293"/>
        <v/>
      </c>
      <c r="AN419" s="237" t="str">
        <f t="shared" si="294"/>
        <v/>
      </c>
      <c r="AO419" s="213" t="str">
        <f t="shared" si="295"/>
        <v/>
      </c>
      <c r="AP419" s="221" t="str">
        <f t="shared" si="296"/>
        <v/>
      </c>
      <c r="AQ419" s="221" t="str">
        <f t="shared" si="297"/>
        <v/>
      </c>
      <c r="AR419" s="228" t="str">
        <f t="shared" si="298"/>
        <v/>
      </c>
      <c r="AS419" s="221" t="str">
        <f t="shared" si="299"/>
        <v/>
      </c>
      <c r="AT419" s="232" t="str">
        <f t="shared" si="300"/>
        <v/>
      </c>
      <c r="AU419" s="221" t="str">
        <f t="shared" si="301"/>
        <v/>
      </c>
      <c r="AV419" s="221" t="str">
        <f t="shared" si="302"/>
        <v/>
      </c>
      <c r="AW419" s="221" t="str">
        <f t="shared" si="303"/>
        <v/>
      </c>
      <c r="AX419" s="228" t="str">
        <f t="shared" si="304"/>
        <v/>
      </c>
      <c r="AY419" s="221" t="str">
        <f t="shared" si="305"/>
        <v/>
      </c>
      <c r="AZ419" s="237" t="str">
        <f t="shared" si="306"/>
        <v/>
      </c>
      <c r="BA419" s="213" t="str">
        <f t="shared" si="307"/>
        <v/>
      </c>
      <c r="BB419" s="221" t="str">
        <f t="shared" si="308"/>
        <v/>
      </c>
      <c r="BC419" s="232" t="str">
        <f t="shared" si="309"/>
        <v/>
      </c>
      <c r="BD419" s="229" t="str">
        <f t="shared" si="310"/>
        <v/>
      </c>
      <c r="BE419" s="222" t="str">
        <f t="shared" si="311"/>
        <v/>
      </c>
      <c r="BF419" s="233" t="str">
        <f t="shared" si="312"/>
        <v/>
      </c>
      <c r="BG419" s="222" t="str">
        <f t="shared" si="313"/>
        <v/>
      </c>
      <c r="BH419" s="222" t="str">
        <f t="shared" si="314"/>
        <v/>
      </c>
      <c r="BI419" s="222" t="str">
        <f t="shared" si="315"/>
        <v/>
      </c>
      <c r="BJ419" s="213" t="str">
        <f t="shared" si="316"/>
        <v/>
      </c>
      <c r="BK419" s="221" t="str">
        <f t="shared" si="317"/>
        <v/>
      </c>
      <c r="BL419" s="232" t="str">
        <f t="shared" si="318"/>
        <v/>
      </c>
      <c r="BM419" s="228" t="str">
        <f t="shared" si="319"/>
        <v/>
      </c>
      <c r="BN419" s="221" t="str">
        <f t="shared" si="320"/>
        <v/>
      </c>
      <c r="BO419" s="232" t="str">
        <f t="shared" si="321"/>
        <v/>
      </c>
      <c r="BP419" s="221" t="str">
        <f t="shared" si="322"/>
        <v/>
      </c>
      <c r="BQ419" s="221" t="str">
        <f t="shared" si="323"/>
        <v/>
      </c>
      <c r="BR419" s="237" t="str">
        <f t="shared" si="324"/>
        <v/>
      </c>
    </row>
    <row r="420" spans="1:70" s="77" customFormat="1" ht="15" customHeight="1">
      <c r="A420" s="102"/>
      <c r="B420" s="102"/>
      <c r="C420" s="102"/>
      <c r="D420" s="144"/>
      <c r="E420" s="102"/>
      <c r="F420" s="150"/>
      <c r="G420" s="166"/>
      <c r="H420" s="180"/>
      <c r="I420" s="180"/>
      <c r="J420" s="166"/>
      <c r="K420" s="166"/>
      <c r="L420" s="166"/>
      <c r="M420" s="201"/>
      <c r="N420" s="201"/>
      <c r="O420" s="209"/>
      <c r="Q420" s="213" t="str">
        <f t="shared" si="271"/>
        <v/>
      </c>
      <c r="R420" s="221" t="str">
        <f t="shared" si="272"/>
        <v/>
      </c>
      <c r="S420" s="221" t="str">
        <f t="shared" si="273"/>
        <v/>
      </c>
      <c r="T420" s="228" t="str">
        <f t="shared" si="274"/>
        <v/>
      </c>
      <c r="U420" s="221" t="str">
        <f t="shared" si="275"/>
        <v/>
      </c>
      <c r="V420" s="232" t="str">
        <f t="shared" si="276"/>
        <v/>
      </c>
      <c r="W420" s="221" t="str">
        <f t="shared" si="277"/>
        <v/>
      </c>
      <c r="X420" s="221" t="str">
        <f t="shared" si="278"/>
        <v/>
      </c>
      <c r="Y420" s="221" t="str">
        <f t="shared" si="279"/>
        <v/>
      </c>
      <c r="Z420" s="228" t="str">
        <f t="shared" si="280"/>
        <v/>
      </c>
      <c r="AA420" s="221" t="str">
        <f t="shared" si="281"/>
        <v/>
      </c>
      <c r="AB420" s="237" t="str">
        <f t="shared" si="282"/>
        <v/>
      </c>
      <c r="AC420" s="213" t="str">
        <f t="shared" si="283"/>
        <v/>
      </c>
      <c r="AD420" s="221" t="str">
        <f t="shared" si="284"/>
        <v/>
      </c>
      <c r="AE420" s="221" t="str">
        <f t="shared" si="285"/>
        <v/>
      </c>
      <c r="AF420" s="228" t="str">
        <f t="shared" si="286"/>
        <v/>
      </c>
      <c r="AG420" s="221" t="str">
        <f t="shared" si="287"/>
        <v/>
      </c>
      <c r="AH420" s="232" t="str">
        <f t="shared" si="288"/>
        <v/>
      </c>
      <c r="AI420" s="221" t="str">
        <f t="shared" si="289"/>
        <v/>
      </c>
      <c r="AJ420" s="221" t="str">
        <f t="shared" si="290"/>
        <v/>
      </c>
      <c r="AK420" s="221" t="str">
        <f t="shared" si="291"/>
        <v/>
      </c>
      <c r="AL420" s="228" t="str">
        <f t="shared" si="292"/>
        <v/>
      </c>
      <c r="AM420" s="221" t="str">
        <f t="shared" si="293"/>
        <v/>
      </c>
      <c r="AN420" s="237" t="str">
        <f t="shared" si="294"/>
        <v/>
      </c>
      <c r="AO420" s="213" t="str">
        <f t="shared" si="295"/>
        <v/>
      </c>
      <c r="AP420" s="221" t="str">
        <f t="shared" si="296"/>
        <v/>
      </c>
      <c r="AQ420" s="221" t="str">
        <f t="shared" si="297"/>
        <v/>
      </c>
      <c r="AR420" s="228" t="str">
        <f t="shared" si="298"/>
        <v/>
      </c>
      <c r="AS420" s="221" t="str">
        <f t="shared" si="299"/>
        <v/>
      </c>
      <c r="AT420" s="232" t="str">
        <f t="shared" si="300"/>
        <v/>
      </c>
      <c r="AU420" s="221" t="str">
        <f t="shared" si="301"/>
        <v/>
      </c>
      <c r="AV420" s="221" t="str">
        <f t="shared" si="302"/>
        <v/>
      </c>
      <c r="AW420" s="221" t="str">
        <f t="shared" si="303"/>
        <v/>
      </c>
      <c r="AX420" s="228" t="str">
        <f t="shared" si="304"/>
        <v/>
      </c>
      <c r="AY420" s="221" t="str">
        <f t="shared" si="305"/>
        <v/>
      </c>
      <c r="AZ420" s="237" t="str">
        <f t="shared" si="306"/>
        <v/>
      </c>
      <c r="BA420" s="213" t="str">
        <f t="shared" si="307"/>
        <v/>
      </c>
      <c r="BB420" s="221" t="str">
        <f t="shared" si="308"/>
        <v/>
      </c>
      <c r="BC420" s="232" t="str">
        <f t="shared" si="309"/>
        <v/>
      </c>
      <c r="BD420" s="229" t="str">
        <f t="shared" si="310"/>
        <v/>
      </c>
      <c r="BE420" s="222" t="str">
        <f t="shared" si="311"/>
        <v/>
      </c>
      <c r="BF420" s="233" t="str">
        <f t="shared" si="312"/>
        <v/>
      </c>
      <c r="BG420" s="222" t="str">
        <f t="shared" si="313"/>
        <v/>
      </c>
      <c r="BH420" s="222" t="str">
        <f t="shared" si="314"/>
        <v/>
      </c>
      <c r="BI420" s="222" t="str">
        <f t="shared" si="315"/>
        <v/>
      </c>
      <c r="BJ420" s="213" t="str">
        <f t="shared" si="316"/>
        <v/>
      </c>
      <c r="BK420" s="221" t="str">
        <f t="shared" si="317"/>
        <v/>
      </c>
      <c r="BL420" s="232" t="str">
        <f t="shared" si="318"/>
        <v/>
      </c>
      <c r="BM420" s="228" t="str">
        <f t="shared" si="319"/>
        <v/>
      </c>
      <c r="BN420" s="221" t="str">
        <f t="shared" si="320"/>
        <v/>
      </c>
      <c r="BO420" s="232" t="str">
        <f t="shared" si="321"/>
        <v/>
      </c>
      <c r="BP420" s="221" t="str">
        <f t="shared" si="322"/>
        <v/>
      </c>
      <c r="BQ420" s="221" t="str">
        <f t="shared" si="323"/>
        <v/>
      </c>
      <c r="BR420" s="237" t="str">
        <f t="shared" si="324"/>
        <v/>
      </c>
    </row>
    <row r="421" spans="1:70" s="77" customFormat="1" ht="15" customHeight="1">
      <c r="A421" s="102"/>
      <c r="B421" s="102"/>
      <c r="C421" s="102"/>
      <c r="D421" s="144"/>
      <c r="E421" s="102"/>
      <c r="F421" s="150"/>
      <c r="G421" s="166"/>
      <c r="H421" s="180"/>
      <c r="I421" s="180"/>
      <c r="J421" s="166"/>
      <c r="K421" s="166"/>
      <c r="L421" s="166"/>
      <c r="M421" s="201"/>
      <c r="N421" s="201"/>
      <c r="O421" s="209"/>
      <c r="Q421" s="213" t="str">
        <f t="shared" ref="Q421:Q484" si="325">IF(A421="○",J421,"")</f>
        <v/>
      </c>
      <c r="R421" s="221" t="str">
        <f t="shared" ref="R421:R484" si="326">IF(A421="○",K421,"")</f>
        <v/>
      </c>
      <c r="S421" s="221" t="str">
        <f t="shared" ref="S421:S484" si="327">IF(A421="○",L421,"")</f>
        <v/>
      </c>
      <c r="T421" s="228" t="str">
        <f t="shared" ref="T421:T484" si="328">IF(AND(A421="○",M421="○"),J421,"")</f>
        <v/>
      </c>
      <c r="U421" s="221" t="str">
        <f t="shared" ref="U421:U484" si="329">IF(AND(A421="○",M421="○"),K421,"")</f>
        <v/>
      </c>
      <c r="V421" s="232" t="str">
        <f t="shared" ref="V421:V484" si="330">IF(AND(A421="○",M421="○"),L421,"")</f>
        <v/>
      </c>
      <c r="W421" s="221" t="str">
        <f t="shared" ref="W421:W484" si="331">IF(AND(A421="○",N421="○"),J421,"")</f>
        <v/>
      </c>
      <c r="X421" s="221" t="str">
        <f t="shared" ref="X421:X484" si="332">IF(AND(A421="○",N421="○"),K421,"")</f>
        <v/>
      </c>
      <c r="Y421" s="221" t="str">
        <f t="shared" ref="Y421:Y484" si="333">IF(AND(A421="○",N421="○"),L421,"")</f>
        <v/>
      </c>
      <c r="Z421" s="228" t="str">
        <f t="shared" ref="Z421:Z484" si="334">IF(F421="農振農用地以外",Q421,"")</f>
        <v/>
      </c>
      <c r="AA421" s="221" t="str">
        <f t="shared" ref="AA421:AA484" si="335">IF(F421="農振農用地以外",R421,"")</f>
        <v/>
      </c>
      <c r="AB421" s="237" t="str">
        <f t="shared" ref="AB421:AB484" si="336">IF(F421="農振農用地以外",S421,"")</f>
        <v/>
      </c>
      <c r="AC421" s="213" t="str">
        <f t="shared" ref="AC421:AC484" si="337">IF(B421="○",J421,"")</f>
        <v/>
      </c>
      <c r="AD421" s="221" t="str">
        <f t="shared" ref="AD421:AD484" si="338">IF(B421="○",K421,"")</f>
        <v/>
      </c>
      <c r="AE421" s="221" t="str">
        <f t="shared" ref="AE421:AE484" si="339">IF(B421="○",L421,"")</f>
        <v/>
      </c>
      <c r="AF421" s="228" t="str">
        <f t="shared" ref="AF421:AF484" si="340">IF(AND(B421="○",M421="○"),J421,"")</f>
        <v/>
      </c>
      <c r="AG421" s="221" t="str">
        <f t="shared" ref="AG421:AG484" si="341">IF(AND(B421="○",M421="○"),K421,"")</f>
        <v/>
      </c>
      <c r="AH421" s="232" t="str">
        <f t="shared" ref="AH421:AH484" si="342">IF(AND(B421="○",M421="○"),L421,"")</f>
        <v/>
      </c>
      <c r="AI421" s="221" t="str">
        <f t="shared" ref="AI421:AI484" si="343">IF(AND(B421="○",N421="○"),J421,"")</f>
        <v/>
      </c>
      <c r="AJ421" s="221" t="str">
        <f t="shared" ref="AJ421:AJ484" si="344">IF(AND(B421="○",N421="○"),K421,"")</f>
        <v/>
      </c>
      <c r="AK421" s="221" t="str">
        <f t="shared" ref="AK421:AK484" si="345">IF(AND(B421="○",N421="○"),L421,"")</f>
        <v/>
      </c>
      <c r="AL421" s="228" t="str">
        <f t="shared" ref="AL421:AL484" si="346">IF(F421="農振農用地以外",AC421,"")</f>
        <v/>
      </c>
      <c r="AM421" s="221" t="str">
        <f t="shared" ref="AM421:AM484" si="347">IF(F421="農振農用地以外",AD421,"")</f>
        <v/>
      </c>
      <c r="AN421" s="237" t="str">
        <f t="shared" ref="AN421:AN484" si="348">IF(F421="農振農用地以外",AE421,"")</f>
        <v/>
      </c>
      <c r="AO421" s="213" t="str">
        <f t="shared" ref="AO421:AO484" si="349">IF(AND(B421="○",E421="○"),J421,"")</f>
        <v/>
      </c>
      <c r="AP421" s="221" t="str">
        <f t="shared" ref="AP421:AP484" si="350">IF(AND(B421="○",E421="○"),K421,"")</f>
        <v/>
      </c>
      <c r="AQ421" s="221" t="str">
        <f t="shared" ref="AQ421:AQ484" si="351">IF(AND(B421="○",E421="○"),L421,"")</f>
        <v/>
      </c>
      <c r="AR421" s="228" t="str">
        <f t="shared" ref="AR421:AR484" si="352">IF(AND(B421="○",E421="○",M421="○"),J421,"")</f>
        <v/>
      </c>
      <c r="AS421" s="221" t="str">
        <f t="shared" ref="AS421:AS484" si="353">IF(AND(B421="○",E421="○",M421="○"),K421,"")</f>
        <v/>
      </c>
      <c r="AT421" s="232" t="str">
        <f t="shared" ref="AT421:AT484" si="354">IF(AND(B421="○",E421="○",M421="○"),L421,"")</f>
        <v/>
      </c>
      <c r="AU421" s="221" t="str">
        <f t="shared" ref="AU421:AU484" si="355">IF(AND(B421="○",N421="○",M421="○"),J421,"")</f>
        <v/>
      </c>
      <c r="AV421" s="221" t="str">
        <f t="shared" ref="AV421:AV484" si="356">IF(AND(B421="○",N421="○",M421="○"),K421,"")</f>
        <v/>
      </c>
      <c r="AW421" s="221" t="str">
        <f t="shared" ref="AW421:AW484" si="357">IF(AND(B421="○",N421="○",M421="○"),L421,"")</f>
        <v/>
      </c>
      <c r="AX421" s="228" t="str">
        <f t="shared" ref="AX421:AX484" si="358">IF(F421="農振農用地以外",AO421,"")</f>
        <v/>
      </c>
      <c r="AY421" s="221" t="str">
        <f t="shared" ref="AY421:AY484" si="359">IF(F421="農振農用地以外",AP421,"")</f>
        <v/>
      </c>
      <c r="AZ421" s="237" t="str">
        <f t="shared" ref="AZ421:AZ484" si="360">IF(F421="農振農用地以外",AQ421,"")</f>
        <v/>
      </c>
      <c r="BA421" s="213" t="str">
        <f t="shared" ref="BA421:BA484" si="361">IF(C421="○",J421,"")</f>
        <v/>
      </c>
      <c r="BB421" s="221" t="str">
        <f t="shared" ref="BB421:BB484" si="362">IF(C421="○",K421,"")</f>
        <v/>
      </c>
      <c r="BC421" s="232" t="str">
        <f t="shared" ref="BC421:BC484" si="363">IF(C421="○",L421,"")</f>
        <v/>
      </c>
      <c r="BD421" s="229" t="str">
        <f t="shared" ref="BD421:BD484" si="364">IF(AND(C421="○",M421="○"),J421,"")</f>
        <v/>
      </c>
      <c r="BE421" s="222" t="str">
        <f t="shared" ref="BE421:BE484" si="365">IF(AND(C421="○",M421="○"),K421,"")</f>
        <v/>
      </c>
      <c r="BF421" s="233" t="str">
        <f t="shared" ref="BF421:BF484" si="366">IF(AND(C421="○",M421="○"),L421,"")</f>
        <v/>
      </c>
      <c r="BG421" s="222" t="str">
        <f t="shared" ref="BG421:BG484" si="367">IF(AND(C421="○",N421="○"),J421,"")</f>
        <v/>
      </c>
      <c r="BH421" s="222" t="str">
        <f t="shared" ref="BH421:BH484" si="368">IF(AND(C421="○",N421="○"),K421,"")</f>
        <v/>
      </c>
      <c r="BI421" s="222" t="str">
        <f t="shared" ref="BI421:BI484" si="369">IF(AND(C421="○",N421="○"),L421,"")</f>
        <v/>
      </c>
      <c r="BJ421" s="213" t="str">
        <f t="shared" ref="BJ421:BJ484" si="370">IF(D421="○",J421,"")</f>
        <v/>
      </c>
      <c r="BK421" s="221" t="str">
        <f t="shared" ref="BK421:BK484" si="371">IF(D421="○",K421,"")</f>
        <v/>
      </c>
      <c r="BL421" s="232" t="str">
        <f t="shared" ref="BL421:BL484" si="372">IF(D421="○",L421,"")</f>
        <v/>
      </c>
      <c r="BM421" s="228" t="str">
        <f t="shared" ref="BM421:BM484" si="373">IF(AND(D421="○",M421="○"),J421,"")</f>
        <v/>
      </c>
      <c r="BN421" s="221" t="str">
        <f t="shared" ref="BN421:BN484" si="374">IF(AND(D421="○",M421="○"),K421,"")</f>
        <v/>
      </c>
      <c r="BO421" s="232" t="str">
        <f t="shared" ref="BO421:BO484" si="375">IF(AND(D421="○",M421="○"),L421,"")</f>
        <v/>
      </c>
      <c r="BP421" s="221" t="str">
        <f t="shared" ref="BP421:BP484" si="376">IF(AND(D421="○",N421="○"),J421,"")</f>
        <v/>
      </c>
      <c r="BQ421" s="221" t="str">
        <f t="shared" ref="BQ421:BQ484" si="377">IF(AND(D421="○",N421="○"),K421,"")</f>
        <v/>
      </c>
      <c r="BR421" s="237" t="str">
        <f t="shared" ref="BR421:BR484" si="378">IF(AND(D421="○",N421="○"),L421,"")</f>
        <v/>
      </c>
    </row>
    <row r="422" spans="1:70" s="77" customFormat="1" ht="15" customHeight="1">
      <c r="A422" s="102"/>
      <c r="B422" s="102"/>
      <c r="C422" s="102"/>
      <c r="D422" s="144"/>
      <c r="E422" s="102"/>
      <c r="F422" s="150"/>
      <c r="G422" s="166"/>
      <c r="H422" s="180"/>
      <c r="I422" s="180"/>
      <c r="J422" s="166"/>
      <c r="K422" s="166"/>
      <c r="L422" s="166"/>
      <c r="M422" s="201"/>
      <c r="N422" s="201"/>
      <c r="O422" s="209"/>
      <c r="Q422" s="213" t="str">
        <f t="shared" si="325"/>
        <v/>
      </c>
      <c r="R422" s="221" t="str">
        <f t="shared" si="326"/>
        <v/>
      </c>
      <c r="S422" s="221" t="str">
        <f t="shared" si="327"/>
        <v/>
      </c>
      <c r="T422" s="228" t="str">
        <f t="shared" si="328"/>
        <v/>
      </c>
      <c r="U422" s="221" t="str">
        <f t="shared" si="329"/>
        <v/>
      </c>
      <c r="V422" s="232" t="str">
        <f t="shared" si="330"/>
        <v/>
      </c>
      <c r="W422" s="221" t="str">
        <f t="shared" si="331"/>
        <v/>
      </c>
      <c r="X422" s="221" t="str">
        <f t="shared" si="332"/>
        <v/>
      </c>
      <c r="Y422" s="221" t="str">
        <f t="shared" si="333"/>
        <v/>
      </c>
      <c r="Z422" s="228" t="str">
        <f t="shared" si="334"/>
        <v/>
      </c>
      <c r="AA422" s="221" t="str">
        <f t="shared" si="335"/>
        <v/>
      </c>
      <c r="AB422" s="237" t="str">
        <f t="shared" si="336"/>
        <v/>
      </c>
      <c r="AC422" s="213" t="str">
        <f t="shared" si="337"/>
        <v/>
      </c>
      <c r="AD422" s="221" t="str">
        <f t="shared" si="338"/>
        <v/>
      </c>
      <c r="AE422" s="221" t="str">
        <f t="shared" si="339"/>
        <v/>
      </c>
      <c r="AF422" s="228" t="str">
        <f t="shared" si="340"/>
        <v/>
      </c>
      <c r="AG422" s="221" t="str">
        <f t="shared" si="341"/>
        <v/>
      </c>
      <c r="AH422" s="232" t="str">
        <f t="shared" si="342"/>
        <v/>
      </c>
      <c r="AI422" s="221" t="str">
        <f t="shared" si="343"/>
        <v/>
      </c>
      <c r="AJ422" s="221" t="str">
        <f t="shared" si="344"/>
        <v/>
      </c>
      <c r="AK422" s="221" t="str">
        <f t="shared" si="345"/>
        <v/>
      </c>
      <c r="AL422" s="228" t="str">
        <f t="shared" si="346"/>
        <v/>
      </c>
      <c r="AM422" s="221" t="str">
        <f t="shared" si="347"/>
        <v/>
      </c>
      <c r="AN422" s="237" t="str">
        <f t="shared" si="348"/>
        <v/>
      </c>
      <c r="AO422" s="213" t="str">
        <f t="shared" si="349"/>
        <v/>
      </c>
      <c r="AP422" s="221" t="str">
        <f t="shared" si="350"/>
        <v/>
      </c>
      <c r="AQ422" s="221" t="str">
        <f t="shared" si="351"/>
        <v/>
      </c>
      <c r="AR422" s="228" t="str">
        <f t="shared" si="352"/>
        <v/>
      </c>
      <c r="AS422" s="221" t="str">
        <f t="shared" si="353"/>
        <v/>
      </c>
      <c r="AT422" s="232" t="str">
        <f t="shared" si="354"/>
        <v/>
      </c>
      <c r="AU422" s="221" t="str">
        <f t="shared" si="355"/>
        <v/>
      </c>
      <c r="AV422" s="221" t="str">
        <f t="shared" si="356"/>
        <v/>
      </c>
      <c r="AW422" s="221" t="str">
        <f t="shared" si="357"/>
        <v/>
      </c>
      <c r="AX422" s="228" t="str">
        <f t="shared" si="358"/>
        <v/>
      </c>
      <c r="AY422" s="221" t="str">
        <f t="shared" si="359"/>
        <v/>
      </c>
      <c r="AZ422" s="237" t="str">
        <f t="shared" si="360"/>
        <v/>
      </c>
      <c r="BA422" s="213" t="str">
        <f t="shared" si="361"/>
        <v/>
      </c>
      <c r="BB422" s="221" t="str">
        <f t="shared" si="362"/>
        <v/>
      </c>
      <c r="BC422" s="232" t="str">
        <f t="shared" si="363"/>
        <v/>
      </c>
      <c r="BD422" s="229" t="str">
        <f t="shared" si="364"/>
        <v/>
      </c>
      <c r="BE422" s="222" t="str">
        <f t="shared" si="365"/>
        <v/>
      </c>
      <c r="BF422" s="233" t="str">
        <f t="shared" si="366"/>
        <v/>
      </c>
      <c r="BG422" s="222" t="str">
        <f t="shared" si="367"/>
        <v/>
      </c>
      <c r="BH422" s="222" t="str">
        <f t="shared" si="368"/>
        <v/>
      </c>
      <c r="BI422" s="222" t="str">
        <f t="shared" si="369"/>
        <v/>
      </c>
      <c r="BJ422" s="213" t="str">
        <f t="shared" si="370"/>
        <v/>
      </c>
      <c r="BK422" s="221" t="str">
        <f t="shared" si="371"/>
        <v/>
      </c>
      <c r="BL422" s="232" t="str">
        <f t="shared" si="372"/>
        <v/>
      </c>
      <c r="BM422" s="228" t="str">
        <f t="shared" si="373"/>
        <v/>
      </c>
      <c r="BN422" s="221" t="str">
        <f t="shared" si="374"/>
        <v/>
      </c>
      <c r="BO422" s="232" t="str">
        <f t="shared" si="375"/>
        <v/>
      </c>
      <c r="BP422" s="221" t="str">
        <f t="shared" si="376"/>
        <v/>
      </c>
      <c r="BQ422" s="221" t="str">
        <f t="shared" si="377"/>
        <v/>
      </c>
      <c r="BR422" s="237" t="str">
        <f t="shared" si="378"/>
        <v/>
      </c>
    </row>
    <row r="423" spans="1:70" s="77" customFormat="1" ht="15" customHeight="1">
      <c r="A423" s="102"/>
      <c r="B423" s="102"/>
      <c r="C423" s="102"/>
      <c r="D423" s="144"/>
      <c r="E423" s="102"/>
      <c r="F423" s="150"/>
      <c r="G423" s="166"/>
      <c r="H423" s="180"/>
      <c r="I423" s="180"/>
      <c r="J423" s="166"/>
      <c r="K423" s="166"/>
      <c r="L423" s="166"/>
      <c r="M423" s="201"/>
      <c r="N423" s="201"/>
      <c r="O423" s="209"/>
      <c r="Q423" s="213" t="str">
        <f t="shared" si="325"/>
        <v/>
      </c>
      <c r="R423" s="221" t="str">
        <f t="shared" si="326"/>
        <v/>
      </c>
      <c r="S423" s="221" t="str">
        <f t="shared" si="327"/>
        <v/>
      </c>
      <c r="T423" s="228" t="str">
        <f t="shared" si="328"/>
        <v/>
      </c>
      <c r="U423" s="221" t="str">
        <f t="shared" si="329"/>
        <v/>
      </c>
      <c r="V423" s="232" t="str">
        <f t="shared" si="330"/>
        <v/>
      </c>
      <c r="W423" s="221" t="str">
        <f t="shared" si="331"/>
        <v/>
      </c>
      <c r="X423" s="221" t="str">
        <f t="shared" si="332"/>
        <v/>
      </c>
      <c r="Y423" s="221" t="str">
        <f t="shared" si="333"/>
        <v/>
      </c>
      <c r="Z423" s="228" t="str">
        <f t="shared" si="334"/>
        <v/>
      </c>
      <c r="AA423" s="221" t="str">
        <f t="shared" si="335"/>
        <v/>
      </c>
      <c r="AB423" s="237" t="str">
        <f t="shared" si="336"/>
        <v/>
      </c>
      <c r="AC423" s="213" t="str">
        <f t="shared" si="337"/>
        <v/>
      </c>
      <c r="AD423" s="221" t="str">
        <f t="shared" si="338"/>
        <v/>
      </c>
      <c r="AE423" s="221" t="str">
        <f t="shared" si="339"/>
        <v/>
      </c>
      <c r="AF423" s="228" t="str">
        <f t="shared" si="340"/>
        <v/>
      </c>
      <c r="AG423" s="221" t="str">
        <f t="shared" si="341"/>
        <v/>
      </c>
      <c r="AH423" s="232" t="str">
        <f t="shared" si="342"/>
        <v/>
      </c>
      <c r="AI423" s="221" t="str">
        <f t="shared" si="343"/>
        <v/>
      </c>
      <c r="AJ423" s="221" t="str">
        <f t="shared" si="344"/>
        <v/>
      </c>
      <c r="AK423" s="221" t="str">
        <f t="shared" si="345"/>
        <v/>
      </c>
      <c r="AL423" s="228" t="str">
        <f t="shared" si="346"/>
        <v/>
      </c>
      <c r="AM423" s="221" t="str">
        <f t="shared" si="347"/>
        <v/>
      </c>
      <c r="AN423" s="237" t="str">
        <f t="shared" si="348"/>
        <v/>
      </c>
      <c r="AO423" s="213" t="str">
        <f t="shared" si="349"/>
        <v/>
      </c>
      <c r="AP423" s="221" t="str">
        <f t="shared" si="350"/>
        <v/>
      </c>
      <c r="AQ423" s="221" t="str">
        <f t="shared" si="351"/>
        <v/>
      </c>
      <c r="AR423" s="228" t="str">
        <f t="shared" si="352"/>
        <v/>
      </c>
      <c r="AS423" s="221" t="str">
        <f t="shared" si="353"/>
        <v/>
      </c>
      <c r="AT423" s="232" t="str">
        <f t="shared" si="354"/>
        <v/>
      </c>
      <c r="AU423" s="221" t="str">
        <f t="shared" si="355"/>
        <v/>
      </c>
      <c r="AV423" s="221" t="str">
        <f t="shared" si="356"/>
        <v/>
      </c>
      <c r="AW423" s="221" t="str">
        <f t="shared" si="357"/>
        <v/>
      </c>
      <c r="AX423" s="228" t="str">
        <f t="shared" si="358"/>
        <v/>
      </c>
      <c r="AY423" s="221" t="str">
        <f t="shared" si="359"/>
        <v/>
      </c>
      <c r="AZ423" s="237" t="str">
        <f t="shared" si="360"/>
        <v/>
      </c>
      <c r="BA423" s="213" t="str">
        <f t="shared" si="361"/>
        <v/>
      </c>
      <c r="BB423" s="221" t="str">
        <f t="shared" si="362"/>
        <v/>
      </c>
      <c r="BC423" s="232" t="str">
        <f t="shared" si="363"/>
        <v/>
      </c>
      <c r="BD423" s="229" t="str">
        <f t="shared" si="364"/>
        <v/>
      </c>
      <c r="BE423" s="222" t="str">
        <f t="shared" si="365"/>
        <v/>
      </c>
      <c r="BF423" s="233" t="str">
        <f t="shared" si="366"/>
        <v/>
      </c>
      <c r="BG423" s="222" t="str">
        <f t="shared" si="367"/>
        <v/>
      </c>
      <c r="BH423" s="222" t="str">
        <f t="shared" si="368"/>
        <v/>
      </c>
      <c r="BI423" s="222" t="str">
        <f t="shared" si="369"/>
        <v/>
      </c>
      <c r="BJ423" s="213" t="str">
        <f t="shared" si="370"/>
        <v/>
      </c>
      <c r="BK423" s="221" t="str">
        <f t="shared" si="371"/>
        <v/>
      </c>
      <c r="BL423" s="232" t="str">
        <f t="shared" si="372"/>
        <v/>
      </c>
      <c r="BM423" s="228" t="str">
        <f t="shared" si="373"/>
        <v/>
      </c>
      <c r="BN423" s="221" t="str">
        <f t="shared" si="374"/>
        <v/>
      </c>
      <c r="BO423" s="232" t="str">
        <f t="shared" si="375"/>
        <v/>
      </c>
      <c r="BP423" s="221" t="str">
        <f t="shared" si="376"/>
        <v/>
      </c>
      <c r="BQ423" s="221" t="str">
        <f t="shared" si="377"/>
        <v/>
      </c>
      <c r="BR423" s="237" t="str">
        <f t="shared" si="378"/>
        <v/>
      </c>
    </row>
    <row r="424" spans="1:70" s="77" customFormat="1" ht="15" customHeight="1">
      <c r="A424" s="102"/>
      <c r="B424" s="102"/>
      <c r="C424" s="102"/>
      <c r="D424" s="144"/>
      <c r="E424" s="102"/>
      <c r="F424" s="150"/>
      <c r="G424" s="166"/>
      <c r="H424" s="180"/>
      <c r="I424" s="180"/>
      <c r="J424" s="166"/>
      <c r="K424" s="166"/>
      <c r="L424" s="166"/>
      <c r="M424" s="201"/>
      <c r="N424" s="201"/>
      <c r="O424" s="209"/>
      <c r="Q424" s="213" t="str">
        <f t="shared" si="325"/>
        <v/>
      </c>
      <c r="R424" s="221" t="str">
        <f t="shared" si="326"/>
        <v/>
      </c>
      <c r="S424" s="221" t="str">
        <f t="shared" si="327"/>
        <v/>
      </c>
      <c r="T424" s="228" t="str">
        <f t="shared" si="328"/>
        <v/>
      </c>
      <c r="U424" s="221" t="str">
        <f t="shared" si="329"/>
        <v/>
      </c>
      <c r="V424" s="232" t="str">
        <f t="shared" si="330"/>
        <v/>
      </c>
      <c r="W424" s="221" t="str">
        <f t="shared" si="331"/>
        <v/>
      </c>
      <c r="X424" s="221" t="str">
        <f t="shared" si="332"/>
        <v/>
      </c>
      <c r="Y424" s="221" t="str">
        <f t="shared" si="333"/>
        <v/>
      </c>
      <c r="Z424" s="228" t="str">
        <f t="shared" si="334"/>
        <v/>
      </c>
      <c r="AA424" s="221" t="str">
        <f t="shared" si="335"/>
        <v/>
      </c>
      <c r="AB424" s="237" t="str">
        <f t="shared" si="336"/>
        <v/>
      </c>
      <c r="AC424" s="213" t="str">
        <f t="shared" si="337"/>
        <v/>
      </c>
      <c r="AD424" s="221" t="str">
        <f t="shared" si="338"/>
        <v/>
      </c>
      <c r="AE424" s="221" t="str">
        <f t="shared" si="339"/>
        <v/>
      </c>
      <c r="AF424" s="228" t="str">
        <f t="shared" si="340"/>
        <v/>
      </c>
      <c r="AG424" s="221" t="str">
        <f t="shared" si="341"/>
        <v/>
      </c>
      <c r="AH424" s="232" t="str">
        <f t="shared" si="342"/>
        <v/>
      </c>
      <c r="AI424" s="221" t="str">
        <f t="shared" si="343"/>
        <v/>
      </c>
      <c r="AJ424" s="221" t="str">
        <f t="shared" si="344"/>
        <v/>
      </c>
      <c r="AK424" s="221" t="str">
        <f t="shared" si="345"/>
        <v/>
      </c>
      <c r="AL424" s="228" t="str">
        <f t="shared" si="346"/>
        <v/>
      </c>
      <c r="AM424" s="221" t="str">
        <f t="shared" si="347"/>
        <v/>
      </c>
      <c r="AN424" s="237" t="str">
        <f t="shared" si="348"/>
        <v/>
      </c>
      <c r="AO424" s="213" t="str">
        <f t="shared" si="349"/>
        <v/>
      </c>
      <c r="AP424" s="221" t="str">
        <f t="shared" si="350"/>
        <v/>
      </c>
      <c r="AQ424" s="221" t="str">
        <f t="shared" si="351"/>
        <v/>
      </c>
      <c r="AR424" s="228" t="str">
        <f t="shared" si="352"/>
        <v/>
      </c>
      <c r="AS424" s="221" t="str">
        <f t="shared" si="353"/>
        <v/>
      </c>
      <c r="AT424" s="232" t="str">
        <f t="shared" si="354"/>
        <v/>
      </c>
      <c r="AU424" s="221" t="str">
        <f t="shared" si="355"/>
        <v/>
      </c>
      <c r="AV424" s="221" t="str">
        <f t="shared" si="356"/>
        <v/>
      </c>
      <c r="AW424" s="221" t="str">
        <f t="shared" si="357"/>
        <v/>
      </c>
      <c r="AX424" s="228" t="str">
        <f t="shared" si="358"/>
        <v/>
      </c>
      <c r="AY424" s="221" t="str">
        <f t="shared" si="359"/>
        <v/>
      </c>
      <c r="AZ424" s="237" t="str">
        <f t="shared" si="360"/>
        <v/>
      </c>
      <c r="BA424" s="213" t="str">
        <f t="shared" si="361"/>
        <v/>
      </c>
      <c r="BB424" s="221" t="str">
        <f t="shared" si="362"/>
        <v/>
      </c>
      <c r="BC424" s="232" t="str">
        <f t="shared" si="363"/>
        <v/>
      </c>
      <c r="BD424" s="229" t="str">
        <f t="shared" si="364"/>
        <v/>
      </c>
      <c r="BE424" s="222" t="str">
        <f t="shared" si="365"/>
        <v/>
      </c>
      <c r="BF424" s="233" t="str">
        <f t="shared" si="366"/>
        <v/>
      </c>
      <c r="BG424" s="222" t="str">
        <f t="shared" si="367"/>
        <v/>
      </c>
      <c r="BH424" s="222" t="str">
        <f t="shared" si="368"/>
        <v/>
      </c>
      <c r="BI424" s="222" t="str">
        <f t="shared" si="369"/>
        <v/>
      </c>
      <c r="BJ424" s="213" t="str">
        <f t="shared" si="370"/>
        <v/>
      </c>
      <c r="BK424" s="221" t="str">
        <f t="shared" si="371"/>
        <v/>
      </c>
      <c r="BL424" s="232" t="str">
        <f t="shared" si="372"/>
        <v/>
      </c>
      <c r="BM424" s="228" t="str">
        <f t="shared" si="373"/>
        <v/>
      </c>
      <c r="BN424" s="221" t="str">
        <f t="shared" si="374"/>
        <v/>
      </c>
      <c r="BO424" s="232" t="str">
        <f t="shared" si="375"/>
        <v/>
      </c>
      <c r="BP424" s="221" t="str">
        <f t="shared" si="376"/>
        <v/>
      </c>
      <c r="BQ424" s="221" t="str">
        <f t="shared" si="377"/>
        <v/>
      </c>
      <c r="BR424" s="237" t="str">
        <f t="shared" si="378"/>
        <v/>
      </c>
    </row>
    <row r="425" spans="1:70" s="77" customFormat="1" ht="15" customHeight="1">
      <c r="A425" s="102"/>
      <c r="B425" s="102"/>
      <c r="C425" s="102"/>
      <c r="D425" s="144"/>
      <c r="E425" s="102"/>
      <c r="F425" s="150"/>
      <c r="G425" s="166"/>
      <c r="H425" s="180"/>
      <c r="I425" s="180"/>
      <c r="J425" s="166"/>
      <c r="K425" s="166"/>
      <c r="L425" s="166"/>
      <c r="M425" s="201"/>
      <c r="N425" s="201"/>
      <c r="O425" s="209"/>
      <c r="Q425" s="213" t="str">
        <f t="shared" si="325"/>
        <v/>
      </c>
      <c r="R425" s="221" t="str">
        <f t="shared" si="326"/>
        <v/>
      </c>
      <c r="S425" s="221" t="str">
        <f t="shared" si="327"/>
        <v/>
      </c>
      <c r="T425" s="228" t="str">
        <f t="shared" si="328"/>
        <v/>
      </c>
      <c r="U425" s="221" t="str">
        <f t="shared" si="329"/>
        <v/>
      </c>
      <c r="V425" s="232" t="str">
        <f t="shared" si="330"/>
        <v/>
      </c>
      <c r="W425" s="221" t="str">
        <f t="shared" si="331"/>
        <v/>
      </c>
      <c r="X425" s="221" t="str">
        <f t="shared" si="332"/>
        <v/>
      </c>
      <c r="Y425" s="221" t="str">
        <f t="shared" si="333"/>
        <v/>
      </c>
      <c r="Z425" s="228" t="str">
        <f t="shared" si="334"/>
        <v/>
      </c>
      <c r="AA425" s="221" t="str">
        <f t="shared" si="335"/>
        <v/>
      </c>
      <c r="AB425" s="237" t="str">
        <f t="shared" si="336"/>
        <v/>
      </c>
      <c r="AC425" s="213" t="str">
        <f t="shared" si="337"/>
        <v/>
      </c>
      <c r="AD425" s="221" t="str">
        <f t="shared" si="338"/>
        <v/>
      </c>
      <c r="AE425" s="221" t="str">
        <f t="shared" si="339"/>
        <v/>
      </c>
      <c r="AF425" s="228" t="str">
        <f t="shared" si="340"/>
        <v/>
      </c>
      <c r="AG425" s="221" t="str">
        <f t="shared" si="341"/>
        <v/>
      </c>
      <c r="AH425" s="232" t="str">
        <f t="shared" si="342"/>
        <v/>
      </c>
      <c r="AI425" s="221" t="str">
        <f t="shared" si="343"/>
        <v/>
      </c>
      <c r="AJ425" s="221" t="str">
        <f t="shared" si="344"/>
        <v/>
      </c>
      <c r="AK425" s="221" t="str">
        <f t="shared" si="345"/>
        <v/>
      </c>
      <c r="AL425" s="228" t="str">
        <f t="shared" si="346"/>
        <v/>
      </c>
      <c r="AM425" s="221" t="str">
        <f t="shared" si="347"/>
        <v/>
      </c>
      <c r="AN425" s="237" t="str">
        <f t="shared" si="348"/>
        <v/>
      </c>
      <c r="AO425" s="213" t="str">
        <f t="shared" si="349"/>
        <v/>
      </c>
      <c r="AP425" s="221" t="str">
        <f t="shared" si="350"/>
        <v/>
      </c>
      <c r="AQ425" s="221" t="str">
        <f t="shared" si="351"/>
        <v/>
      </c>
      <c r="AR425" s="228" t="str">
        <f t="shared" si="352"/>
        <v/>
      </c>
      <c r="AS425" s="221" t="str">
        <f t="shared" si="353"/>
        <v/>
      </c>
      <c r="AT425" s="232" t="str">
        <f t="shared" si="354"/>
        <v/>
      </c>
      <c r="AU425" s="221" t="str">
        <f t="shared" si="355"/>
        <v/>
      </c>
      <c r="AV425" s="221" t="str">
        <f t="shared" si="356"/>
        <v/>
      </c>
      <c r="AW425" s="221" t="str">
        <f t="shared" si="357"/>
        <v/>
      </c>
      <c r="AX425" s="228" t="str">
        <f t="shared" si="358"/>
        <v/>
      </c>
      <c r="AY425" s="221" t="str">
        <f t="shared" si="359"/>
        <v/>
      </c>
      <c r="AZ425" s="237" t="str">
        <f t="shared" si="360"/>
        <v/>
      </c>
      <c r="BA425" s="213" t="str">
        <f t="shared" si="361"/>
        <v/>
      </c>
      <c r="BB425" s="221" t="str">
        <f t="shared" si="362"/>
        <v/>
      </c>
      <c r="BC425" s="232" t="str">
        <f t="shared" si="363"/>
        <v/>
      </c>
      <c r="BD425" s="229" t="str">
        <f t="shared" si="364"/>
        <v/>
      </c>
      <c r="BE425" s="222" t="str">
        <f t="shared" si="365"/>
        <v/>
      </c>
      <c r="BF425" s="233" t="str">
        <f t="shared" si="366"/>
        <v/>
      </c>
      <c r="BG425" s="222" t="str">
        <f t="shared" si="367"/>
        <v/>
      </c>
      <c r="BH425" s="222" t="str">
        <f t="shared" si="368"/>
        <v/>
      </c>
      <c r="BI425" s="222" t="str">
        <f t="shared" si="369"/>
        <v/>
      </c>
      <c r="BJ425" s="213" t="str">
        <f t="shared" si="370"/>
        <v/>
      </c>
      <c r="BK425" s="221" t="str">
        <f t="shared" si="371"/>
        <v/>
      </c>
      <c r="BL425" s="232" t="str">
        <f t="shared" si="372"/>
        <v/>
      </c>
      <c r="BM425" s="228" t="str">
        <f t="shared" si="373"/>
        <v/>
      </c>
      <c r="BN425" s="221" t="str">
        <f t="shared" si="374"/>
        <v/>
      </c>
      <c r="BO425" s="232" t="str">
        <f t="shared" si="375"/>
        <v/>
      </c>
      <c r="BP425" s="221" t="str">
        <f t="shared" si="376"/>
        <v/>
      </c>
      <c r="BQ425" s="221" t="str">
        <f t="shared" si="377"/>
        <v/>
      </c>
      <c r="BR425" s="237" t="str">
        <f t="shared" si="378"/>
        <v/>
      </c>
    </row>
    <row r="426" spans="1:70" s="77" customFormat="1" ht="15" customHeight="1">
      <c r="A426" s="102"/>
      <c r="B426" s="102"/>
      <c r="C426" s="102"/>
      <c r="D426" s="144"/>
      <c r="E426" s="102"/>
      <c r="F426" s="150"/>
      <c r="G426" s="166"/>
      <c r="H426" s="180"/>
      <c r="I426" s="180"/>
      <c r="J426" s="166"/>
      <c r="K426" s="166"/>
      <c r="L426" s="166"/>
      <c r="M426" s="201"/>
      <c r="N426" s="201"/>
      <c r="O426" s="209"/>
      <c r="Q426" s="213" t="str">
        <f t="shared" si="325"/>
        <v/>
      </c>
      <c r="R426" s="221" t="str">
        <f t="shared" si="326"/>
        <v/>
      </c>
      <c r="S426" s="221" t="str">
        <f t="shared" si="327"/>
        <v/>
      </c>
      <c r="T426" s="228" t="str">
        <f t="shared" si="328"/>
        <v/>
      </c>
      <c r="U426" s="221" t="str">
        <f t="shared" si="329"/>
        <v/>
      </c>
      <c r="V426" s="232" t="str">
        <f t="shared" si="330"/>
        <v/>
      </c>
      <c r="W426" s="221" t="str">
        <f t="shared" si="331"/>
        <v/>
      </c>
      <c r="X426" s="221" t="str">
        <f t="shared" si="332"/>
        <v/>
      </c>
      <c r="Y426" s="221" t="str">
        <f t="shared" si="333"/>
        <v/>
      </c>
      <c r="Z426" s="228" t="str">
        <f t="shared" si="334"/>
        <v/>
      </c>
      <c r="AA426" s="221" t="str">
        <f t="shared" si="335"/>
        <v/>
      </c>
      <c r="AB426" s="237" t="str">
        <f t="shared" si="336"/>
        <v/>
      </c>
      <c r="AC426" s="213" t="str">
        <f t="shared" si="337"/>
        <v/>
      </c>
      <c r="AD426" s="221" t="str">
        <f t="shared" si="338"/>
        <v/>
      </c>
      <c r="AE426" s="221" t="str">
        <f t="shared" si="339"/>
        <v/>
      </c>
      <c r="AF426" s="228" t="str">
        <f t="shared" si="340"/>
        <v/>
      </c>
      <c r="AG426" s="221" t="str">
        <f t="shared" si="341"/>
        <v/>
      </c>
      <c r="AH426" s="232" t="str">
        <f t="shared" si="342"/>
        <v/>
      </c>
      <c r="AI426" s="221" t="str">
        <f t="shared" si="343"/>
        <v/>
      </c>
      <c r="AJ426" s="221" t="str">
        <f t="shared" si="344"/>
        <v/>
      </c>
      <c r="AK426" s="221" t="str">
        <f t="shared" si="345"/>
        <v/>
      </c>
      <c r="AL426" s="228" t="str">
        <f t="shared" si="346"/>
        <v/>
      </c>
      <c r="AM426" s="221" t="str">
        <f t="shared" si="347"/>
        <v/>
      </c>
      <c r="AN426" s="237" t="str">
        <f t="shared" si="348"/>
        <v/>
      </c>
      <c r="AO426" s="213" t="str">
        <f t="shared" si="349"/>
        <v/>
      </c>
      <c r="AP426" s="221" t="str">
        <f t="shared" si="350"/>
        <v/>
      </c>
      <c r="AQ426" s="221" t="str">
        <f t="shared" si="351"/>
        <v/>
      </c>
      <c r="AR426" s="228" t="str">
        <f t="shared" si="352"/>
        <v/>
      </c>
      <c r="AS426" s="221" t="str">
        <f t="shared" si="353"/>
        <v/>
      </c>
      <c r="AT426" s="232" t="str">
        <f t="shared" si="354"/>
        <v/>
      </c>
      <c r="AU426" s="221" t="str">
        <f t="shared" si="355"/>
        <v/>
      </c>
      <c r="AV426" s="221" t="str">
        <f t="shared" si="356"/>
        <v/>
      </c>
      <c r="AW426" s="221" t="str">
        <f t="shared" si="357"/>
        <v/>
      </c>
      <c r="AX426" s="228" t="str">
        <f t="shared" si="358"/>
        <v/>
      </c>
      <c r="AY426" s="221" t="str">
        <f t="shared" si="359"/>
        <v/>
      </c>
      <c r="AZ426" s="237" t="str">
        <f t="shared" si="360"/>
        <v/>
      </c>
      <c r="BA426" s="213" t="str">
        <f t="shared" si="361"/>
        <v/>
      </c>
      <c r="BB426" s="221" t="str">
        <f t="shared" si="362"/>
        <v/>
      </c>
      <c r="BC426" s="232" t="str">
        <f t="shared" si="363"/>
        <v/>
      </c>
      <c r="BD426" s="229" t="str">
        <f t="shared" si="364"/>
        <v/>
      </c>
      <c r="BE426" s="222" t="str">
        <f t="shared" si="365"/>
        <v/>
      </c>
      <c r="BF426" s="233" t="str">
        <f t="shared" si="366"/>
        <v/>
      </c>
      <c r="BG426" s="222" t="str">
        <f t="shared" si="367"/>
        <v/>
      </c>
      <c r="BH426" s="222" t="str">
        <f t="shared" si="368"/>
        <v/>
      </c>
      <c r="BI426" s="222" t="str">
        <f t="shared" si="369"/>
        <v/>
      </c>
      <c r="BJ426" s="213" t="str">
        <f t="shared" si="370"/>
        <v/>
      </c>
      <c r="BK426" s="221" t="str">
        <f t="shared" si="371"/>
        <v/>
      </c>
      <c r="BL426" s="232" t="str">
        <f t="shared" si="372"/>
        <v/>
      </c>
      <c r="BM426" s="228" t="str">
        <f t="shared" si="373"/>
        <v/>
      </c>
      <c r="BN426" s="221" t="str">
        <f t="shared" si="374"/>
        <v/>
      </c>
      <c r="BO426" s="232" t="str">
        <f t="shared" si="375"/>
        <v/>
      </c>
      <c r="BP426" s="221" t="str">
        <f t="shared" si="376"/>
        <v/>
      </c>
      <c r="BQ426" s="221" t="str">
        <f t="shared" si="377"/>
        <v/>
      </c>
      <c r="BR426" s="237" t="str">
        <f t="shared" si="378"/>
        <v/>
      </c>
    </row>
    <row r="427" spans="1:70" s="77" customFormat="1" ht="15" customHeight="1">
      <c r="A427" s="102"/>
      <c r="B427" s="102"/>
      <c r="C427" s="102"/>
      <c r="D427" s="144"/>
      <c r="E427" s="102"/>
      <c r="F427" s="150"/>
      <c r="G427" s="166"/>
      <c r="H427" s="180"/>
      <c r="I427" s="180"/>
      <c r="J427" s="166"/>
      <c r="K427" s="166"/>
      <c r="L427" s="166"/>
      <c r="M427" s="201"/>
      <c r="N427" s="201"/>
      <c r="O427" s="209"/>
      <c r="Q427" s="213" t="str">
        <f t="shared" si="325"/>
        <v/>
      </c>
      <c r="R427" s="221" t="str">
        <f t="shared" si="326"/>
        <v/>
      </c>
      <c r="S427" s="221" t="str">
        <f t="shared" si="327"/>
        <v/>
      </c>
      <c r="T427" s="228" t="str">
        <f t="shared" si="328"/>
        <v/>
      </c>
      <c r="U427" s="221" t="str">
        <f t="shared" si="329"/>
        <v/>
      </c>
      <c r="V427" s="232" t="str">
        <f t="shared" si="330"/>
        <v/>
      </c>
      <c r="W427" s="221" t="str">
        <f t="shared" si="331"/>
        <v/>
      </c>
      <c r="X427" s="221" t="str">
        <f t="shared" si="332"/>
        <v/>
      </c>
      <c r="Y427" s="221" t="str">
        <f t="shared" si="333"/>
        <v/>
      </c>
      <c r="Z427" s="228" t="str">
        <f t="shared" si="334"/>
        <v/>
      </c>
      <c r="AA427" s="221" t="str">
        <f t="shared" si="335"/>
        <v/>
      </c>
      <c r="AB427" s="237" t="str">
        <f t="shared" si="336"/>
        <v/>
      </c>
      <c r="AC427" s="213" t="str">
        <f t="shared" si="337"/>
        <v/>
      </c>
      <c r="AD427" s="221" t="str">
        <f t="shared" si="338"/>
        <v/>
      </c>
      <c r="AE427" s="221" t="str">
        <f t="shared" si="339"/>
        <v/>
      </c>
      <c r="AF427" s="228" t="str">
        <f t="shared" si="340"/>
        <v/>
      </c>
      <c r="AG427" s="221" t="str">
        <f t="shared" si="341"/>
        <v/>
      </c>
      <c r="AH427" s="232" t="str">
        <f t="shared" si="342"/>
        <v/>
      </c>
      <c r="AI427" s="221" t="str">
        <f t="shared" si="343"/>
        <v/>
      </c>
      <c r="AJ427" s="221" t="str">
        <f t="shared" si="344"/>
        <v/>
      </c>
      <c r="AK427" s="221" t="str">
        <f t="shared" si="345"/>
        <v/>
      </c>
      <c r="AL427" s="228" t="str">
        <f t="shared" si="346"/>
        <v/>
      </c>
      <c r="AM427" s="221" t="str">
        <f t="shared" si="347"/>
        <v/>
      </c>
      <c r="AN427" s="237" t="str">
        <f t="shared" si="348"/>
        <v/>
      </c>
      <c r="AO427" s="213" t="str">
        <f t="shared" si="349"/>
        <v/>
      </c>
      <c r="AP427" s="221" t="str">
        <f t="shared" si="350"/>
        <v/>
      </c>
      <c r="AQ427" s="221" t="str">
        <f t="shared" si="351"/>
        <v/>
      </c>
      <c r="AR427" s="228" t="str">
        <f t="shared" si="352"/>
        <v/>
      </c>
      <c r="AS427" s="221" t="str">
        <f t="shared" si="353"/>
        <v/>
      </c>
      <c r="AT427" s="232" t="str">
        <f t="shared" si="354"/>
        <v/>
      </c>
      <c r="AU427" s="221" t="str">
        <f t="shared" si="355"/>
        <v/>
      </c>
      <c r="AV427" s="221" t="str">
        <f t="shared" si="356"/>
        <v/>
      </c>
      <c r="AW427" s="221" t="str">
        <f t="shared" si="357"/>
        <v/>
      </c>
      <c r="AX427" s="228" t="str">
        <f t="shared" si="358"/>
        <v/>
      </c>
      <c r="AY427" s="221" t="str">
        <f t="shared" si="359"/>
        <v/>
      </c>
      <c r="AZ427" s="237" t="str">
        <f t="shared" si="360"/>
        <v/>
      </c>
      <c r="BA427" s="213" t="str">
        <f t="shared" si="361"/>
        <v/>
      </c>
      <c r="BB427" s="221" t="str">
        <f t="shared" si="362"/>
        <v/>
      </c>
      <c r="BC427" s="232" t="str">
        <f t="shared" si="363"/>
        <v/>
      </c>
      <c r="BD427" s="229" t="str">
        <f t="shared" si="364"/>
        <v/>
      </c>
      <c r="BE427" s="222" t="str">
        <f t="shared" si="365"/>
        <v/>
      </c>
      <c r="BF427" s="233" t="str">
        <f t="shared" si="366"/>
        <v/>
      </c>
      <c r="BG427" s="222" t="str">
        <f t="shared" si="367"/>
        <v/>
      </c>
      <c r="BH427" s="222" t="str">
        <f t="shared" si="368"/>
        <v/>
      </c>
      <c r="BI427" s="222" t="str">
        <f t="shared" si="369"/>
        <v/>
      </c>
      <c r="BJ427" s="213" t="str">
        <f t="shared" si="370"/>
        <v/>
      </c>
      <c r="BK427" s="221" t="str">
        <f t="shared" si="371"/>
        <v/>
      </c>
      <c r="BL427" s="232" t="str">
        <f t="shared" si="372"/>
        <v/>
      </c>
      <c r="BM427" s="228" t="str">
        <f t="shared" si="373"/>
        <v/>
      </c>
      <c r="BN427" s="221" t="str">
        <f t="shared" si="374"/>
        <v/>
      </c>
      <c r="BO427" s="232" t="str">
        <f t="shared" si="375"/>
        <v/>
      </c>
      <c r="BP427" s="221" t="str">
        <f t="shared" si="376"/>
        <v/>
      </c>
      <c r="BQ427" s="221" t="str">
        <f t="shared" si="377"/>
        <v/>
      </c>
      <c r="BR427" s="237" t="str">
        <f t="shared" si="378"/>
        <v/>
      </c>
    </row>
    <row r="428" spans="1:70" s="77" customFormat="1" ht="15" customHeight="1">
      <c r="A428" s="102"/>
      <c r="B428" s="102"/>
      <c r="C428" s="102"/>
      <c r="D428" s="144"/>
      <c r="E428" s="102"/>
      <c r="F428" s="150"/>
      <c r="G428" s="166"/>
      <c r="H428" s="180"/>
      <c r="I428" s="180"/>
      <c r="J428" s="166"/>
      <c r="K428" s="166"/>
      <c r="L428" s="166"/>
      <c r="M428" s="201"/>
      <c r="N428" s="201"/>
      <c r="O428" s="209"/>
      <c r="Q428" s="213" t="str">
        <f t="shared" si="325"/>
        <v/>
      </c>
      <c r="R428" s="221" t="str">
        <f t="shared" si="326"/>
        <v/>
      </c>
      <c r="S428" s="221" t="str">
        <f t="shared" si="327"/>
        <v/>
      </c>
      <c r="T428" s="228" t="str">
        <f t="shared" si="328"/>
        <v/>
      </c>
      <c r="U428" s="221" t="str">
        <f t="shared" si="329"/>
        <v/>
      </c>
      <c r="V428" s="232" t="str">
        <f t="shared" si="330"/>
        <v/>
      </c>
      <c r="W428" s="221" t="str">
        <f t="shared" si="331"/>
        <v/>
      </c>
      <c r="X428" s="221" t="str">
        <f t="shared" si="332"/>
        <v/>
      </c>
      <c r="Y428" s="221" t="str">
        <f t="shared" si="333"/>
        <v/>
      </c>
      <c r="Z428" s="228" t="str">
        <f t="shared" si="334"/>
        <v/>
      </c>
      <c r="AA428" s="221" t="str">
        <f t="shared" si="335"/>
        <v/>
      </c>
      <c r="AB428" s="237" t="str">
        <f t="shared" si="336"/>
        <v/>
      </c>
      <c r="AC428" s="213" t="str">
        <f t="shared" si="337"/>
        <v/>
      </c>
      <c r="AD428" s="221" t="str">
        <f t="shared" si="338"/>
        <v/>
      </c>
      <c r="AE428" s="221" t="str">
        <f t="shared" si="339"/>
        <v/>
      </c>
      <c r="AF428" s="228" t="str">
        <f t="shared" si="340"/>
        <v/>
      </c>
      <c r="AG428" s="221" t="str">
        <f t="shared" si="341"/>
        <v/>
      </c>
      <c r="AH428" s="232" t="str">
        <f t="shared" si="342"/>
        <v/>
      </c>
      <c r="AI428" s="221" t="str">
        <f t="shared" si="343"/>
        <v/>
      </c>
      <c r="AJ428" s="221" t="str">
        <f t="shared" si="344"/>
        <v/>
      </c>
      <c r="AK428" s="221" t="str">
        <f t="shared" si="345"/>
        <v/>
      </c>
      <c r="AL428" s="228" t="str">
        <f t="shared" si="346"/>
        <v/>
      </c>
      <c r="AM428" s="221" t="str">
        <f t="shared" si="347"/>
        <v/>
      </c>
      <c r="AN428" s="237" t="str">
        <f t="shared" si="348"/>
        <v/>
      </c>
      <c r="AO428" s="213" t="str">
        <f t="shared" si="349"/>
        <v/>
      </c>
      <c r="AP428" s="221" t="str">
        <f t="shared" si="350"/>
        <v/>
      </c>
      <c r="AQ428" s="221" t="str">
        <f t="shared" si="351"/>
        <v/>
      </c>
      <c r="AR428" s="228" t="str">
        <f t="shared" si="352"/>
        <v/>
      </c>
      <c r="AS428" s="221" t="str">
        <f t="shared" si="353"/>
        <v/>
      </c>
      <c r="AT428" s="232" t="str">
        <f t="shared" si="354"/>
        <v/>
      </c>
      <c r="AU428" s="221" t="str">
        <f t="shared" si="355"/>
        <v/>
      </c>
      <c r="AV428" s="221" t="str">
        <f t="shared" si="356"/>
        <v/>
      </c>
      <c r="AW428" s="221" t="str">
        <f t="shared" si="357"/>
        <v/>
      </c>
      <c r="AX428" s="228" t="str">
        <f t="shared" si="358"/>
        <v/>
      </c>
      <c r="AY428" s="221" t="str">
        <f t="shared" si="359"/>
        <v/>
      </c>
      <c r="AZ428" s="237" t="str">
        <f t="shared" si="360"/>
        <v/>
      </c>
      <c r="BA428" s="213" t="str">
        <f t="shared" si="361"/>
        <v/>
      </c>
      <c r="BB428" s="221" t="str">
        <f t="shared" si="362"/>
        <v/>
      </c>
      <c r="BC428" s="232" t="str">
        <f t="shared" si="363"/>
        <v/>
      </c>
      <c r="BD428" s="229" t="str">
        <f t="shared" si="364"/>
        <v/>
      </c>
      <c r="BE428" s="222" t="str">
        <f t="shared" si="365"/>
        <v/>
      </c>
      <c r="BF428" s="233" t="str">
        <f t="shared" si="366"/>
        <v/>
      </c>
      <c r="BG428" s="222" t="str">
        <f t="shared" si="367"/>
        <v/>
      </c>
      <c r="BH428" s="222" t="str">
        <f t="shared" si="368"/>
        <v/>
      </c>
      <c r="BI428" s="222" t="str">
        <f t="shared" si="369"/>
        <v/>
      </c>
      <c r="BJ428" s="213" t="str">
        <f t="shared" si="370"/>
        <v/>
      </c>
      <c r="BK428" s="221" t="str">
        <f t="shared" si="371"/>
        <v/>
      </c>
      <c r="BL428" s="232" t="str">
        <f t="shared" si="372"/>
        <v/>
      </c>
      <c r="BM428" s="228" t="str">
        <f t="shared" si="373"/>
        <v/>
      </c>
      <c r="BN428" s="221" t="str">
        <f t="shared" si="374"/>
        <v/>
      </c>
      <c r="BO428" s="232" t="str">
        <f t="shared" si="375"/>
        <v/>
      </c>
      <c r="BP428" s="221" t="str">
        <f t="shared" si="376"/>
        <v/>
      </c>
      <c r="BQ428" s="221" t="str">
        <f t="shared" si="377"/>
        <v/>
      </c>
      <c r="BR428" s="237" t="str">
        <f t="shared" si="378"/>
        <v/>
      </c>
    </row>
    <row r="429" spans="1:70" s="77" customFormat="1" ht="15" customHeight="1">
      <c r="A429" s="102"/>
      <c r="B429" s="102"/>
      <c r="C429" s="102"/>
      <c r="D429" s="144"/>
      <c r="E429" s="102"/>
      <c r="F429" s="150"/>
      <c r="G429" s="166"/>
      <c r="H429" s="180"/>
      <c r="I429" s="180"/>
      <c r="J429" s="166"/>
      <c r="K429" s="166"/>
      <c r="L429" s="166"/>
      <c r="M429" s="201"/>
      <c r="N429" s="201"/>
      <c r="O429" s="209"/>
      <c r="Q429" s="213" t="str">
        <f t="shared" si="325"/>
        <v/>
      </c>
      <c r="R429" s="221" t="str">
        <f t="shared" si="326"/>
        <v/>
      </c>
      <c r="S429" s="221" t="str">
        <f t="shared" si="327"/>
        <v/>
      </c>
      <c r="T429" s="228" t="str">
        <f t="shared" si="328"/>
        <v/>
      </c>
      <c r="U429" s="221" t="str">
        <f t="shared" si="329"/>
        <v/>
      </c>
      <c r="V429" s="232" t="str">
        <f t="shared" si="330"/>
        <v/>
      </c>
      <c r="W429" s="221" t="str">
        <f t="shared" si="331"/>
        <v/>
      </c>
      <c r="X429" s="221" t="str">
        <f t="shared" si="332"/>
        <v/>
      </c>
      <c r="Y429" s="221" t="str">
        <f t="shared" si="333"/>
        <v/>
      </c>
      <c r="Z429" s="228" t="str">
        <f t="shared" si="334"/>
        <v/>
      </c>
      <c r="AA429" s="221" t="str">
        <f t="shared" si="335"/>
        <v/>
      </c>
      <c r="AB429" s="237" t="str">
        <f t="shared" si="336"/>
        <v/>
      </c>
      <c r="AC429" s="213" t="str">
        <f t="shared" si="337"/>
        <v/>
      </c>
      <c r="AD429" s="221" t="str">
        <f t="shared" si="338"/>
        <v/>
      </c>
      <c r="AE429" s="221" t="str">
        <f t="shared" si="339"/>
        <v/>
      </c>
      <c r="AF429" s="228" t="str">
        <f t="shared" si="340"/>
        <v/>
      </c>
      <c r="AG429" s="221" t="str">
        <f t="shared" si="341"/>
        <v/>
      </c>
      <c r="AH429" s="232" t="str">
        <f t="shared" si="342"/>
        <v/>
      </c>
      <c r="AI429" s="221" t="str">
        <f t="shared" si="343"/>
        <v/>
      </c>
      <c r="AJ429" s="221" t="str">
        <f t="shared" si="344"/>
        <v/>
      </c>
      <c r="AK429" s="221" t="str">
        <f t="shared" si="345"/>
        <v/>
      </c>
      <c r="AL429" s="228" t="str">
        <f t="shared" si="346"/>
        <v/>
      </c>
      <c r="AM429" s="221" t="str">
        <f t="shared" si="347"/>
        <v/>
      </c>
      <c r="AN429" s="237" t="str">
        <f t="shared" si="348"/>
        <v/>
      </c>
      <c r="AO429" s="213" t="str">
        <f t="shared" si="349"/>
        <v/>
      </c>
      <c r="AP429" s="221" t="str">
        <f t="shared" si="350"/>
        <v/>
      </c>
      <c r="AQ429" s="221" t="str">
        <f t="shared" si="351"/>
        <v/>
      </c>
      <c r="AR429" s="228" t="str">
        <f t="shared" si="352"/>
        <v/>
      </c>
      <c r="AS429" s="221" t="str">
        <f t="shared" si="353"/>
        <v/>
      </c>
      <c r="AT429" s="232" t="str">
        <f t="shared" si="354"/>
        <v/>
      </c>
      <c r="AU429" s="221" t="str">
        <f t="shared" si="355"/>
        <v/>
      </c>
      <c r="AV429" s="221" t="str">
        <f t="shared" si="356"/>
        <v/>
      </c>
      <c r="AW429" s="221" t="str">
        <f t="shared" si="357"/>
        <v/>
      </c>
      <c r="AX429" s="228" t="str">
        <f t="shared" si="358"/>
        <v/>
      </c>
      <c r="AY429" s="221" t="str">
        <f t="shared" si="359"/>
        <v/>
      </c>
      <c r="AZ429" s="237" t="str">
        <f t="shared" si="360"/>
        <v/>
      </c>
      <c r="BA429" s="213" t="str">
        <f t="shared" si="361"/>
        <v/>
      </c>
      <c r="BB429" s="221" t="str">
        <f t="shared" si="362"/>
        <v/>
      </c>
      <c r="BC429" s="232" t="str">
        <f t="shared" si="363"/>
        <v/>
      </c>
      <c r="BD429" s="229" t="str">
        <f t="shared" si="364"/>
        <v/>
      </c>
      <c r="BE429" s="222" t="str">
        <f t="shared" si="365"/>
        <v/>
      </c>
      <c r="BF429" s="233" t="str">
        <f t="shared" si="366"/>
        <v/>
      </c>
      <c r="BG429" s="222" t="str">
        <f t="shared" si="367"/>
        <v/>
      </c>
      <c r="BH429" s="222" t="str">
        <f t="shared" si="368"/>
        <v/>
      </c>
      <c r="BI429" s="222" t="str">
        <f t="shared" si="369"/>
        <v/>
      </c>
      <c r="BJ429" s="213" t="str">
        <f t="shared" si="370"/>
        <v/>
      </c>
      <c r="BK429" s="221" t="str">
        <f t="shared" si="371"/>
        <v/>
      </c>
      <c r="BL429" s="232" t="str">
        <f t="shared" si="372"/>
        <v/>
      </c>
      <c r="BM429" s="228" t="str">
        <f t="shared" si="373"/>
        <v/>
      </c>
      <c r="BN429" s="221" t="str">
        <f t="shared" si="374"/>
        <v/>
      </c>
      <c r="BO429" s="232" t="str">
        <f t="shared" si="375"/>
        <v/>
      </c>
      <c r="BP429" s="221" t="str">
        <f t="shared" si="376"/>
        <v/>
      </c>
      <c r="BQ429" s="221" t="str">
        <f t="shared" si="377"/>
        <v/>
      </c>
      <c r="BR429" s="237" t="str">
        <f t="shared" si="378"/>
        <v/>
      </c>
    </row>
    <row r="430" spans="1:70" s="77" customFormat="1" ht="15" customHeight="1">
      <c r="A430" s="102"/>
      <c r="B430" s="102"/>
      <c r="C430" s="102"/>
      <c r="D430" s="144"/>
      <c r="E430" s="102"/>
      <c r="F430" s="150"/>
      <c r="G430" s="166"/>
      <c r="H430" s="180"/>
      <c r="I430" s="180"/>
      <c r="J430" s="166"/>
      <c r="K430" s="166"/>
      <c r="L430" s="166"/>
      <c r="M430" s="201"/>
      <c r="N430" s="201"/>
      <c r="O430" s="209"/>
      <c r="Q430" s="213" t="str">
        <f t="shared" si="325"/>
        <v/>
      </c>
      <c r="R430" s="221" t="str">
        <f t="shared" si="326"/>
        <v/>
      </c>
      <c r="S430" s="221" t="str">
        <f t="shared" si="327"/>
        <v/>
      </c>
      <c r="T430" s="228" t="str">
        <f t="shared" si="328"/>
        <v/>
      </c>
      <c r="U430" s="221" t="str">
        <f t="shared" si="329"/>
        <v/>
      </c>
      <c r="V430" s="232" t="str">
        <f t="shared" si="330"/>
        <v/>
      </c>
      <c r="W430" s="221" t="str">
        <f t="shared" si="331"/>
        <v/>
      </c>
      <c r="X430" s="221" t="str">
        <f t="shared" si="332"/>
        <v/>
      </c>
      <c r="Y430" s="221" t="str">
        <f t="shared" si="333"/>
        <v/>
      </c>
      <c r="Z430" s="228" t="str">
        <f t="shared" si="334"/>
        <v/>
      </c>
      <c r="AA430" s="221" t="str">
        <f t="shared" si="335"/>
        <v/>
      </c>
      <c r="AB430" s="237" t="str">
        <f t="shared" si="336"/>
        <v/>
      </c>
      <c r="AC430" s="213" t="str">
        <f t="shared" si="337"/>
        <v/>
      </c>
      <c r="AD430" s="221" t="str">
        <f t="shared" si="338"/>
        <v/>
      </c>
      <c r="AE430" s="221" t="str">
        <f t="shared" si="339"/>
        <v/>
      </c>
      <c r="AF430" s="228" t="str">
        <f t="shared" si="340"/>
        <v/>
      </c>
      <c r="AG430" s="221" t="str">
        <f t="shared" si="341"/>
        <v/>
      </c>
      <c r="AH430" s="232" t="str">
        <f t="shared" si="342"/>
        <v/>
      </c>
      <c r="AI430" s="221" t="str">
        <f t="shared" si="343"/>
        <v/>
      </c>
      <c r="AJ430" s="221" t="str">
        <f t="shared" si="344"/>
        <v/>
      </c>
      <c r="AK430" s="221" t="str">
        <f t="shared" si="345"/>
        <v/>
      </c>
      <c r="AL430" s="228" t="str">
        <f t="shared" si="346"/>
        <v/>
      </c>
      <c r="AM430" s="221" t="str">
        <f t="shared" si="347"/>
        <v/>
      </c>
      <c r="AN430" s="237" t="str">
        <f t="shared" si="348"/>
        <v/>
      </c>
      <c r="AO430" s="213" t="str">
        <f t="shared" si="349"/>
        <v/>
      </c>
      <c r="AP430" s="221" t="str">
        <f t="shared" si="350"/>
        <v/>
      </c>
      <c r="AQ430" s="221" t="str">
        <f t="shared" si="351"/>
        <v/>
      </c>
      <c r="AR430" s="228" t="str">
        <f t="shared" si="352"/>
        <v/>
      </c>
      <c r="AS430" s="221" t="str">
        <f t="shared" si="353"/>
        <v/>
      </c>
      <c r="AT430" s="232" t="str">
        <f t="shared" si="354"/>
        <v/>
      </c>
      <c r="AU430" s="221" t="str">
        <f t="shared" si="355"/>
        <v/>
      </c>
      <c r="AV430" s="221" t="str">
        <f t="shared" si="356"/>
        <v/>
      </c>
      <c r="AW430" s="221" t="str">
        <f t="shared" si="357"/>
        <v/>
      </c>
      <c r="AX430" s="228" t="str">
        <f t="shared" si="358"/>
        <v/>
      </c>
      <c r="AY430" s="221" t="str">
        <f t="shared" si="359"/>
        <v/>
      </c>
      <c r="AZ430" s="237" t="str">
        <f t="shared" si="360"/>
        <v/>
      </c>
      <c r="BA430" s="213" t="str">
        <f t="shared" si="361"/>
        <v/>
      </c>
      <c r="BB430" s="221" t="str">
        <f t="shared" si="362"/>
        <v/>
      </c>
      <c r="BC430" s="232" t="str">
        <f t="shared" si="363"/>
        <v/>
      </c>
      <c r="BD430" s="229" t="str">
        <f t="shared" si="364"/>
        <v/>
      </c>
      <c r="BE430" s="222" t="str">
        <f t="shared" si="365"/>
        <v/>
      </c>
      <c r="BF430" s="233" t="str">
        <f t="shared" si="366"/>
        <v/>
      </c>
      <c r="BG430" s="222" t="str">
        <f t="shared" si="367"/>
        <v/>
      </c>
      <c r="BH430" s="222" t="str">
        <f t="shared" si="368"/>
        <v/>
      </c>
      <c r="BI430" s="222" t="str">
        <f t="shared" si="369"/>
        <v/>
      </c>
      <c r="BJ430" s="213" t="str">
        <f t="shared" si="370"/>
        <v/>
      </c>
      <c r="BK430" s="221" t="str">
        <f t="shared" si="371"/>
        <v/>
      </c>
      <c r="BL430" s="232" t="str">
        <f t="shared" si="372"/>
        <v/>
      </c>
      <c r="BM430" s="228" t="str">
        <f t="shared" si="373"/>
        <v/>
      </c>
      <c r="BN430" s="221" t="str">
        <f t="shared" si="374"/>
        <v/>
      </c>
      <c r="BO430" s="232" t="str">
        <f t="shared" si="375"/>
        <v/>
      </c>
      <c r="BP430" s="221" t="str">
        <f t="shared" si="376"/>
        <v/>
      </c>
      <c r="BQ430" s="221" t="str">
        <f t="shared" si="377"/>
        <v/>
      </c>
      <c r="BR430" s="237" t="str">
        <f t="shared" si="378"/>
        <v/>
      </c>
    </row>
    <row r="431" spans="1:70" s="77" customFormat="1" ht="15" customHeight="1">
      <c r="A431" s="102"/>
      <c r="B431" s="102"/>
      <c r="C431" s="102"/>
      <c r="D431" s="144"/>
      <c r="E431" s="102"/>
      <c r="F431" s="150"/>
      <c r="G431" s="166"/>
      <c r="H431" s="180"/>
      <c r="I431" s="180"/>
      <c r="J431" s="166"/>
      <c r="K431" s="166"/>
      <c r="L431" s="166"/>
      <c r="M431" s="201"/>
      <c r="N431" s="201"/>
      <c r="O431" s="209"/>
      <c r="Q431" s="213" t="str">
        <f t="shared" si="325"/>
        <v/>
      </c>
      <c r="R431" s="221" t="str">
        <f t="shared" si="326"/>
        <v/>
      </c>
      <c r="S431" s="221" t="str">
        <f t="shared" si="327"/>
        <v/>
      </c>
      <c r="T431" s="228" t="str">
        <f t="shared" si="328"/>
        <v/>
      </c>
      <c r="U431" s="221" t="str">
        <f t="shared" si="329"/>
        <v/>
      </c>
      <c r="V431" s="232" t="str">
        <f t="shared" si="330"/>
        <v/>
      </c>
      <c r="W431" s="221" t="str">
        <f t="shared" si="331"/>
        <v/>
      </c>
      <c r="X431" s="221" t="str">
        <f t="shared" si="332"/>
        <v/>
      </c>
      <c r="Y431" s="221" t="str">
        <f t="shared" si="333"/>
        <v/>
      </c>
      <c r="Z431" s="228" t="str">
        <f t="shared" si="334"/>
        <v/>
      </c>
      <c r="AA431" s="221" t="str">
        <f t="shared" si="335"/>
        <v/>
      </c>
      <c r="AB431" s="237" t="str">
        <f t="shared" si="336"/>
        <v/>
      </c>
      <c r="AC431" s="213" t="str">
        <f t="shared" si="337"/>
        <v/>
      </c>
      <c r="AD431" s="221" t="str">
        <f t="shared" si="338"/>
        <v/>
      </c>
      <c r="AE431" s="221" t="str">
        <f t="shared" si="339"/>
        <v/>
      </c>
      <c r="AF431" s="228" t="str">
        <f t="shared" si="340"/>
        <v/>
      </c>
      <c r="AG431" s="221" t="str">
        <f t="shared" si="341"/>
        <v/>
      </c>
      <c r="AH431" s="232" t="str">
        <f t="shared" si="342"/>
        <v/>
      </c>
      <c r="AI431" s="221" t="str">
        <f t="shared" si="343"/>
        <v/>
      </c>
      <c r="AJ431" s="221" t="str">
        <f t="shared" si="344"/>
        <v/>
      </c>
      <c r="AK431" s="221" t="str">
        <f t="shared" si="345"/>
        <v/>
      </c>
      <c r="AL431" s="228" t="str">
        <f t="shared" si="346"/>
        <v/>
      </c>
      <c r="AM431" s="221" t="str">
        <f t="shared" si="347"/>
        <v/>
      </c>
      <c r="AN431" s="237" t="str">
        <f t="shared" si="348"/>
        <v/>
      </c>
      <c r="AO431" s="213" t="str">
        <f t="shared" si="349"/>
        <v/>
      </c>
      <c r="AP431" s="221" t="str">
        <f t="shared" si="350"/>
        <v/>
      </c>
      <c r="AQ431" s="221" t="str">
        <f t="shared" si="351"/>
        <v/>
      </c>
      <c r="AR431" s="228" t="str">
        <f t="shared" si="352"/>
        <v/>
      </c>
      <c r="AS431" s="221" t="str">
        <f t="shared" si="353"/>
        <v/>
      </c>
      <c r="AT431" s="232" t="str">
        <f t="shared" si="354"/>
        <v/>
      </c>
      <c r="AU431" s="221" t="str">
        <f t="shared" si="355"/>
        <v/>
      </c>
      <c r="AV431" s="221" t="str">
        <f t="shared" si="356"/>
        <v/>
      </c>
      <c r="AW431" s="221" t="str">
        <f t="shared" si="357"/>
        <v/>
      </c>
      <c r="AX431" s="228" t="str">
        <f t="shared" si="358"/>
        <v/>
      </c>
      <c r="AY431" s="221" t="str">
        <f t="shared" si="359"/>
        <v/>
      </c>
      <c r="AZ431" s="237" t="str">
        <f t="shared" si="360"/>
        <v/>
      </c>
      <c r="BA431" s="213" t="str">
        <f t="shared" si="361"/>
        <v/>
      </c>
      <c r="BB431" s="221" t="str">
        <f t="shared" si="362"/>
        <v/>
      </c>
      <c r="BC431" s="232" t="str">
        <f t="shared" si="363"/>
        <v/>
      </c>
      <c r="BD431" s="229" t="str">
        <f t="shared" si="364"/>
        <v/>
      </c>
      <c r="BE431" s="222" t="str">
        <f t="shared" si="365"/>
        <v/>
      </c>
      <c r="BF431" s="233" t="str">
        <f t="shared" si="366"/>
        <v/>
      </c>
      <c r="BG431" s="222" t="str">
        <f t="shared" si="367"/>
        <v/>
      </c>
      <c r="BH431" s="222" t="str">
        <f t="shared" si="368"/>
        <v/>
      </c>
      <c r="BI431" s="222" t="str">
        <f t="shared" si="369"/>
        <v/>
      </c>
      <c r="BJ431" s="213" t="str">
        <f t="shared" si="370"/>
        <v/>
      </c>
      <c r="BK431" s="221" t="str">
        <f t="shared" si="371"/>
        <v/>
      </c>
      <c r="BL431" s="232" t="str">
        <f t="shared" si="372"/>
        <v/>
      </c>
      <c r="BM431" s="228" t="str">
        <f t="shared" si="373"/>
        <v/>
      </c>
      <c r="BN431" s="221" t="str">
        <f t="shared" si="374"/>
        <v/>
      </c>
      <c r="BO431" s="232" t="str">
        <f t="shared" si="375"/>
        <v/>
      </c>
      <c r="BP431" s="221" t="str">
        <f t="shared" si="376"/>
        <v/>
      </c>
      <c r="BQ431" s="221" t="str">
        <f t="shared" si="377"/>
        <v/>
      </c>
      <c r="BR431" s="237" t="str">
        <f t="shared" si="378"/>
        <v/>
      </c>
    </row>
    <row r="432" spans="1:70" s="77" customFormat="1" ht="15" customHeight="1">
      <c r="A432" s="102"/>
      <c r="B432" s="102"/>
      <c r="C432" s="102"/>
      <c r="D432" s="144"/>
      <c r="E432" s="102"/>
      <c r="F432" s="150"/>
      <c r="G432" s="166"/>
      <c r="H432" s="180"/>
      <c r="I432" s="180"/>
      <c r="J432" s="166"/>
      <c r="K432" s="166"/>
      <c r="L432" s="166"/>
      <c r="M432" s="201"/>
      <c r="N432" s="201"/>
      <c r="O432" s="209"/>
      <c r="Q432" s="213" t="str">
        <f t="shared" si="325"/>
        <v/>
      </c>
      <c r="R432" s="221" t="str">
        <f t="shared" si="326"/>
        <v/>
      </c>
      <c r="S432" s="221" t="str">
        <f t="shared" si="327"/>
        <v/>
      </c>
      <c r="T432" s="228" t="str">
        <f t="shared" si="328"/>
        <v/>
      </c>
      <c r="U432" s="221" t="str">
        <f t="shared" si="329"/>
        <v/>
      </c>
      <c r="V432" s="232" t="str">
        <f t="shared" si="330"/>
        <v/>
      </c>
      <c r="W432" s="221" t="str">
        <f t="shared" si="331"/>
        <v/>
      </c>
      <c r="X432" s="221" t="str">
        <f t="shared" si="332"/>
        <v/>
      </c>
      <c r="Y432" s="221" t="str">
        <f t="shared" si="333"/>
        <v/>
      </c>
      <c r="Z432" s="228" t="str">
        <f t="shared" si="334"/>
        <v/>
      </c>
      <c r="AA432" s="221" t="str">
        <f t="shared" si="335"/>
        <v/>
      </c>
      <c r="AB432" s="237" t="str">
        <f t="shared" si="336"/>
        <v/>
      </c>
      <c r="AC432" s="213" t="str">
        <f t="shared" si="337"/>
        <v/>
      </c>
      <c r="AD432" s="221" t="str">
        <f t="shared" si="338"/>
        <v/>
      </c>
      <c r="AE432" s="221" t="str">
        <f t="shared" si="339"/>
        <v/>
      </c>
      <c r="AF432" s="228" t="str">
        <f t="shared" si="340"/>
        <v/>
      </c>
      <c r="AG432" s="221" t="str">
        <f t="shared" si="341"/>
        <v/>
      </c>
      <c r="AH432" s="232" t="str">
        <f t="shared" si="342"/>
        <v/>
      </c>
      <c r="AI432" s="221" t="str">
        <f t="shared" si="343"/>
        <v/>
      </c>
      <c r="AJ432" s="221" t="str">
        <f t="shared" si="344"/>
        <v/>
      </c>
      <c r="AK432" s="221" t="str">
        <f t="shared" si="345"/>
        <v/>
      </c>
      <c r="AL432" s="228" t="str">
        <f t="shared" si="346"/>
        <v/>
      </c>
      <c r="AM432" s="221" t="str">
        <f t="shared" si="347"/>
        <v/>
      </c>
      <c r="AN432" s="237" t="str">
        <f t="shared" si="348"/>
        <v/>
      </c>
      <c r="AO432" s="213" t="str">
        <f t="shared" si="349"/>
        <v/>
      </c>
      <c r="AP432" s="221" t="str">
        <f t="shared" si="350"/>
        <v/>
      </c>
      <c r="AQ432" s="221" t="str">
        <f t="shared" si="351"/>
        <v/>
      </c>
      <c r="AR432" s="228" t="str">
        <f t="shared" si="352"/>
        <v/>
      </c>
      <c r="AS432" s="221" t="str">
        <f t="shared" si="353"/>
        <v/>
      </c>
      <c r="AT432" s="232" t="str">
        <f t="shared" si="354"/>
        <v/>
      </c>
      <c r="AU432" s="221" t="str">
        <f t="shared" si="355"/>
        <v/>
      </c>
      <c r="AV432" s="221" t="str">
        <f t="shared" si="356"/>
        <v/>
      </c>
      <c r="AW432" s="221" t="str">
        <f t="shared" si="357"/>
        <v/>
      </c>
      <c r="AX432" s="228" t="str">
        <f t="shared" si="358"/>
        <v/>
      </c>
      <c r="AY432" s="221" t="str">
        <f t="shared" si="359"/>
        <v/>
      </c>
      <c r="AZ432" s="237" t="str">
        <f t="shared" si="360"/>
        <v/>
      </c>
      <c r="BA432" s="213" t="str">
        <f t="shared" si="361"/>
        <v/>
      </c>
      <c r="BB432" s="221" t="str">
        <f t="shared" si="362"/>
        <v/>
      </c>
      <c r="BC432" s="232" t="str">
        <f t="shared" si="363"/>
        <v/>
      </c>
      <c r="BD432" s="229" t="str">
        <f t="shared" si="364"/>
        <v/>
      </c>
      <c r="BE432" s="222" t="str">
        <f t="shared" si="365"/>
        <v/>
      </c>
      <c r="BF432" s="233" t="str">
        <f t="shared" si="366"/>
        <v/>
      </c>
      <c r="BG432" s="222" t="str">
        <f t="shared" si="367"/>
        <v/>
      </c>
      <c r="BH432" s="222" t="str">
        <f t="shared" si="368"/>
        <v/>
      </c>
      <c r="BI432" s="222" t="str">
        <f t="shared" si="369"/>
        <v/>
      </c>
      <c r="BJ432" s="213" t="str">
        <f t="shared" si="370"/>
        <v/>
      </c>
      <c r="BK432" s="221" t="str">
        <f t="shared" si="371"/>
        <v/>
      </c>
      <c r="BL432" s="232" t="str">
        <f t="shared" si="372"/>
        <v/>
      </c>
      <c r="BM432" s="228" t="str">
        <f t="shared" si="373"/>
        <v/>
      </c>
      <c r="BN432" s="221" t="str">
        <f t="shared" si="374"/>
        <v/>
      </c>
      <c r="BO432" s="232" t="str">
        <f t="shared" si="375"/>
        <v/>
      </c>
      <c r="BP432" s="221" t="str">
        <f t="shared" si="376"/>
        <v/>
      </c>
      <c r="BQ432" s="221" t="str">
        <f t="shared" si="377"/>
        <v/>
      </c>
      <c r="BR432" s="237" t="str">
        <f t="shared" si="378"/>
        <v/>
      </c>
    </row>
    <row r="433" spans="1:70" s="77" customFormat="1" ht="15" customHeight="1">
      <c r="A433" s="102"/>
      <c r="B433" s="102"/>
      <c r="C433" s="102"/>
      <c r="D433" s="144"/>
      <c r="E433" s="102"/>
      <c r="F433" s="150"/>
      <c r="G433" s="166"/>
      <c r="H433" s="180"/>
      <c r="I433" s="180"/>
      <c r="J433" s="166"/>
      <c r="K433" s="166"/>
      <c r="L433" s="166"/>
      <c r="M433" s="201"/>
      <c r="N433" s="201"/>
      <c r="O433" s="209"/>
      <c r="Q433" s="213" t="str">
        <f t="shared" si="325"/>
        <v/>
      </c>
      <c r="R433" s="221" t="str">
        <f t="shared" si="326"/>
        <v/>
      </c>
      <c r="S433" s="221" t="str">
        <f t="shared" si="327"/>
        <v/>
      </c>
      <c r="T433" s="228" t="str">
        <f t="shared" si="328"/>
        <v/>
      </c>
      <c r="U433" s="221" t="str">
        <f t="shared" si="329"/>
        <v/>
      </c>
      <c r="V433" s="232" t="str">
        <f t="shared" si="330"/>
        <v/>
      </c>
      <c r="W433" s="221" t="str">
        <f t="shared" si="331"/>
        <v/>
      </c>
      <c r="X433" s="221" t="str">
        <f t="shared" si="332"/>
        <v/>
      </c>
      <c r="Y433" s="221" t="str">
        <f t="shared" si="333"/>
        <v/>
      </c>
      <c r="Z433" s="228" t="str">
        <f t="shared" si="334"/>
        <v/>
      </c>
      <c r="AA433" s="221" t="str">
        <f t="shared" si="335"/>
        <v/>
      </c>
      <c r="AB433" s="237" t="str">
        <f t="shared" si="336"/>
        <v/>
      </c>
      <c r="AC433" s="213" t="str">
        <f t="shared" si="337"/>
        <v/>
      </c>
      <c r="AD433" s="221" t="str">
        <f t="shared" si="338"/>
        <v/>
      </c>
      <c r="AE433" s="221" t="str">
        <f t="shared" si="339"/>
        <v/>
      </c>
      <c r="AF433" s="228" t="str">
        <f t="shared" si="340"/>
        <v/>
      </c>
      <c r="AG433" s="221" t="str">
        <f t="shared" si="341"/>
        <v/>
      </c>
      <c r="AH433" s="232" t="str">
        <f t="shared" si="342"/>
        <v/>
      </c>
      <c r="AI433" s="221" t="str">
        <f t="shared" si="343"/>
        <v/>
      </c>
      <c r="AJ433" s="221" t="str">
        <f t="shared" si="344"/>
        <v/>
      </c>
      <c r="AK433" s="221" t="str">
        <f t="shared" si="345"/>
        <v/>
      </c>
      <c r="AL433" s="228" t="str">
        <f t="shared" si="346"/>
        <v/>
      </c>
      <c r="AM433" s="221" t="str">
        <f t="shared" si="347"/>
        <v/>
      </c>
      <c r="AN433" s="237" t="str">
        <f t="shared" si="348"/>
        <v/>
      </c>
      <c r="AO433" s="213" t="str">
        <f t="shared" si="349"/>
        <v/>
      </c>
      <c r="AP433" s="221" t="str">
        <f t="shared" si="350"/>
        <v/>
      </c>
      <c r="AQ433" s="221" t="str">
        <f t="shared" si="351"/>
        <v/>
      </c>
      <c r="AR433" s="228" t="str">
        <f t="shared" si="352"/>
        <v/>
      </c>
      <c r="AS433" s="221" t="str">
        <f t="shared" si="353"/>
        <v/>
      </c>
      <c r="AT433" s="232" t="str">
        <f t="shared" si="354"/>
        <v/>
      </c>
      <c r="AU433" s="221" t="str">
        <f t="shared" si="355"/>
        <v/>
      </c>
      <c r="AV433" s="221" t="str">
        <f t="shared" si="356"/>
        <v/>
      </c>
      <c r="AW433" s="221" t="str">
        <f t="shared" si="357"/>
        <v/>
      </c>
      <c r="AX433" s="228" t="str">
        <f t="shared" si="358"/>
        <v/>
      </c>
      <c r="AY433" s="221" t="str">
        <f t="shared" si="359"/>
        <v/>
      </c>
      <c r="AZ433" s="237" t="str">
        <f t="shared" si="360"/>
        <v/>
      </c>
      <c r="BA433" s="213" t="str">
        <f t="shared" si="361"/>
        <v/>
      </c>
      <c r="BB433" s="221" t="str">
        <f t="shared" si="362"/>
        <v/>
      </c>
      <c r="BC433" s="232" t="str">
        <f t="shared" si="363"/>
        <v/>
      </c>
      <c r="BD433" s="229" t="str">
        <f t="shared" si="364"/>
        <v/>
      </c>
      <c r="BE433" s="222" t="str">
        <f t="shared" si="365"/>
        <v/>
      </c>
      <c r="BF433" s="233" t="str">
        <f t="shared" si="366"/>
        <v/>
      </c>
      <c r="BG433" s="222" t="str">
        <f t="shared" si="367"/>
        <v/>
      </c>
      <c r="BH433" s="222" t="str">
        <f t="shared" si="368"/>
        <v/>
      </c>
      <c r="BI433" s="222" t="str">
        <f t="shared" si="369"/>
        <v/>
      </c>
      <c r="BJ433" s="213" t="str">
        <f t="shared" si="370"/>
        <v/>
      </c>
      <c r="BK433" s="221" t="str">
        <f t="shared" si="371"/>
        <v/>
      </c>
      <c r="BL433" s="232" t="str">
        <f t="shared" si="372"/>
        <v/>
      </c>
      <c r="BM433" s="228" t="str">
        <f t="shared" si="373"/>
        <v/>
      </c>
      <c r="BN433" s="221" t="str">
        <f t="shared" si="374"/>
        <v/>
      </c>
      <c r="BO433" s="232" t="str">
        <f t="shared" si="375"/>
        <v/>
      </c>
      <c r="BP433" s="221" t="str">
        <f t="shared" si="376"/>
        <v/>
      </c>
      <c r="BQ433" s="221" t="str">
        <f t="shared" si="377"/>
        <v/>
      </c>
      <c r="BR433" s="237" t="str">
        <f t="shared" si="378"/>
        <v/>
      </c>
    </row>
    <row r="434" spans="1:70" s="77" customFormat="1" ht="15" customHeight="1">
      <c r="A434" s="102"/>
      <c r="B434" s="102"/>
      <c r="C434" s="102"/>
      <c r="D434" s="144"/>
      <c r="E434" s="102"/>
      <c r="F434" s="150"/>
      <c r="G434" s="166"/>
      <c r="H434" s="180"/>
      <c r="I434" s="180"/>
      <c r="J434" s="166"/>
      <c r="K434" s="166"/>
      <c r="L434" s="166"/>
      <c r="M434" s="201"/>
      <c r="N434" s="201"/>
      <c r="O434" s="209"/>
      <c r="Q434" s="213" t="str">
        <f t="shared" si="325"/>
        <v/>
      </c>
      <c r="R434" s="221" t="str">
        <f t="shared" si="326"/>
        <v/>
      </c>
      <c r="S434" s="221" t="str">
        <f t="shared" si="327"/>
        <v/>
      </c>
      <c r="T434" s="228" t="str">
        <f t="shared" si="328"/>
        <v/>
      </c>
      <c r="U434" s="221" t="str">
        <f t="shared" si="329"/>
        <v/>
      </c>
      <c r="V434" s="232" t="str">
        <f t="shared" si="330"/>
        <v/>
      </c>
      <c r="W434" s="221" t="str">
        <f t="shared" si="331"/>
        <v/>
      </c>
      <c r="X434" s="221" t="str">
        <f t="shared" si="332"/>
        <v/>
      </c>
      <c r="Y434" s="221" t="str">
        <f t="shared" si="333"/>
        <v/>
      </c>
      <c r="Z434" s="228" t="str">
        <f t="shared" si="334"/>
        <v/>
      </c>
      <c r="AA434" s="221" t="str">
        <f t="shared" si="335"/>
        <v/>
      </c>
      <c r="AB434" s="237" t="str">
        <f t="shared" si="336"/>
        <v/>
      </c>
      <c r="AC434" s="213" t="str">
        <f t="shared" si="337"/>
        <v/>
      </c>
      <c r="AD434" s="221" t="str">
        <f t="shared" si="338"/>
        <v/>
      </c>
      <c r="AE434" s="221" t="str">
        <f t="shared" si="339"/>
        <v/>
      </c>
      <c r="AF434" s="228" t="str">
        <f t="shared" si="340"/>
        <v/>
      </c>
      <c r="AG434" s="221" t="str">
        <f t="shared" si="341"/>
        <v/>
      </c>
      <c r="AH434" s="232" t="str">
        <f t="shared" si="342"/>
        <v/>
      </c>
      <c r="AI434" s="221" t="str">
        <f t="shared" si="343"/>
        <v/>
      </c>
      <c r="AJ434" s="221" t="str">
        <f t="shared" si="344"/>
        <v/>
      </c>
      <c r="AK434" s="221" t="str">
        <f t="shared" si="345"/>
        <v/>
      </c>
      <c r="AL434" s="228" t="str">
        <f t="shared" si="346"/>
        <v/>
      </c>
      <c r="AM434" s="221" t="str">
        <f t="shared" si="347"/>
        <v/>
      </c>
      <c r="AN434" s="237" t="str">
        <f t="shared" si="348"/>
        <v/>
      </c>
      <c r="AO434" s="213" t="str">
        <f t="shared" si="349"/>
        <v/>
      </c>
      <c r="AP434" s="221" t="str">
        <f t="shared" si="350"/>
        <v/>
      </c>
      <c r="AQ434" s="221" t="str">
        <f t="shared" si="351"/>
        <v/>
      </c>
      <c r="AR434" s="228" t="str">
        <f t="shared" si="352"/>
        <v/>
      </c>
      <c r="AS434" s="221" t="str">
        <f t="shared" si="353"/>
        <v/>
      </c>
      <c r="AT434" s="232" t="str">
        <f t="shared" si="354"/>
        <v/>
      </c>
      <c r="AU434" s="221" t="str">
        <f t="shared" si="355"/>
        <v/>
      </c>
      <c r="AV434" s="221" t="str">
        <f t="shared" si="356"/>
        <v/>
      </c>
      <c r="AW434" s="221" t="str">
        <f t="shared" si="357"/>
        <v/>
      </c>
      <c r="AX434" s="228" t="str">
        <f t="shared" si="358"/>
        <v/>
      </c>
      <c r="AY434" s="221" t="str">
        <f t="shared" si="359"/>
        <v/>
      </c>
      <c r="AZ434" s="237" t="str">
        <f t="shared" si="360"/>
        <v/>
      </c>
      <c r="BA434" s="213" t="str">
        <f t="shared" si="361"/>
        <v/>
      </c>
      <c r="BB434" s="221" t="str">
        <f t="shared" si="362"/>
        <v/>
      </c>
      <c r="BC434" s="232" t="str">
        <f t="shared" si="363"/>
        <v/>
      </c>
      <c r="BD434" s="229" t="str">
        <f t="shared" si="364"/>
        <v/>
      </c>
      <c r="BE434" s="222" t="str">
        <f t="shared" si="365"/>
        <v/>
      </c>
      <c r="BF434" s="233" t="str">
        <f t="shared" si="366"/>
        <v/>
      </c>
      <c r="BG434" s="222" t="str">
        <f t="shared" si="367"/>
        <v/>
      </c>
      <c r="BH434" s="222" t="str">
        <f t="shared" si="368"/>
        <v/>
      </c>
      <c r="BI434" s="222" t="str">
        <f t="shared" si="369"/>
        <v/>
      </c>
      <c r="BJ434" s="213" t="str">
        <f t="shared" si="370"/>
        <v/>
      </c>
      <c r="BK434" s="221" t="str">
        <f t="shared" si="371"/>
        <v/>
      </c>
      <c r="BL434" s="232" t="str">
        <f t="shared" si="372"/>
        <v/>
      </c>
      <c r="BM434" s="228" t="str">
        <f t="shared" si="373"/>
        <v/>
      </c>
      <c r="BN434" s="221" t="str">
        <f t="shared" si="374"/>
        <v/>
      </c>
      <c r="BO434" s="232" t="str">
        <f t="shared" si="375"/>
        <v/>
      </c>
      <c r="BP434" s="221" t="str">
        <f t="shared" si="376"/>
        <v/>
      </c>
      <c r="BQ434" s="221" t="str">
        <f t="shared" si="377"/>
        <v/>
      </c>
      <c r="BR434" s="237" t="str">
        <f t="shared" si="378"/>
        <v/>
      </c>
    </row>
    <row r="435" spans="1:70" s="77" customFormat="1" ht="15" customHeight="1">
      <c r="A435" s="102"/>
      <c r="B435" s="102"/>
      <c r="C435" s="102"/>
      <c r="D435" s="144"/>
      <c r="E435" s="102"/>
      <c r="F435" s="150"/>
      <c r="G435" s="166"/>
      <c r="H435" s="180"/>
      <c r="I435" s="180"/>
      <c r="J435" s="166"/>
      <c r="K435" s="166"/>
      <c r="L435" s="166"/>
      <c r="M435" s="201"/>
      <c r="N435" s="201"/>
      <c r="O435" s="209"/>
      <c r="Q435" s="213" t="str">
        <f t="shared" si="325"/>
        <v/>
      </c>
      <c r="R435" s="221" t="str">
        <f t="shared" si="326"/>
        <v/>
      </c>
      <c r="S435" s="221" t="str">
        <f t="shared" si="327"/>
        <v/>
      </c>
      <c r="T435" s="228" t="str">
        <f t="shared" si="328"/>
        <v/>
      </c>
      <c r="U435" s="221" t="str">
        <f t="shared" si="329"/>
        <v/>
      </c>
      <c r="V435" s="232" t="str">
        <f t="shared" si="330"/>
        <v/>
      </c>
      <c r="W435" s="221" t="str">
        <f t="shared" si="331"/>
        <v/>
      </c>
      <c r="X435" s="221" t="str">
        <f t="shared" si="332"/>
        <v/>
      </c>
      <c r="Y435" s="221" t="str">
        <f t="shared" si="333"/>
        <v/>
      </c>
      <c r="Z435" s="228" t="str">
        <f t="shared" si="334"/>
        <v/>
      </c>
      <c r="AA435" s="221" t="str">
        <f t="shared" si="335"/>
        <v/>
      </c>
      <c r="AB435" s="237" t="str">
        <f t="shared" si="336"/>
        <v/>
      </c>
      <c r="AC435" s="213" t="str">
        <f t="shared" si="337"/>
        <v/>
      </c>
      <c r="AD435" s="221" t="str">
        <f t="shared" si="338"/>
        <v/>
      </c>
      <c r="AE435" s="221" t="str">
        <f t="shared" si="339"/>
        <v/>
      </c>
      <c r="AF435" s="228" t="str">
        <f t="shared" si="340"/>
        <v/>
      </c>
      <c r="AG435" s="221" t="str">
        <f t="shared" si="341"/>
        <v/>
      </c>
      <c r="AH435" s="232" t="str">
        <f t="shared" si="342"/>
        <v/>
      </c>
      <c r="AI435" s="221" t="str">
        <f t="shared" si="343"/>
        <v/>
      </c>
      <c r="AJ435" s="221" t="str">
        <f t="shared" si="344"/>
        <v/>
      </c>
      <c r="AK435" s="221" t="str">
        <f t="shared" si="345"/>
        <v/>
      </c>
      <c r="AL435" s="228" t="str">
        <f t="shared" si="346"/>
        <v/>
      </c>
      <c r="AM435" s="221" t="str">
        <f t="shared" si="347"/>
        <v/>
      </c>
      <c r="AN435" s="237" t="str">
        <f t="shared" si="348"/>
        <v/>
      </c>
      <c r="AO435" s="213" t="str">
        <f t="shared" si="349"/>
        <v/>
      </c>
      <c r="AP435" s="221" t="str">
        <f t="shared" si="350"/>
        <v/>
      </c>
      <c r="AQ435" s="221" t="str">
        <f t="shared" si="351"/>
        <v/>
      </c>
      <c r="AR435" s="228" t="str">
        <f t="shared" si="352"/>
        <v/>
      </c>
      <c r="AS435" s="221" t="str">
        <f t="shared" si="353"/>
        <v/>
      </c>
      <c r="AT435" s="232" t="str">
        <f t="shared" si="354"/>
        <v/>
      </c>
      <c r="AU435" s="221" t="str">
        <f t="shared" si="355"/>
        <v/>
      </c>
      <c r="AV435" s="221" t="str">
        <f t="shared" si="356"/>
        <v/>
      </c>
      <c r="AW435" s="221" t="str">
        <f t="shared" si="357"/>
        <v/>
      </c>
      <c r="AX435" s="228" t="str">
        <f t="shared" si="358"/>
        <v/>
      </c>
      <c r="AY435" s="221" t="str">
        <f t="shared" si="359"/>
        <v/>
      </c>
      <c r="AZ435" s="237" t="str">
        <f t="shared" si="360"/>
        <v/>
      </c>
      <c r="BA435" s="213" t="str">
        <f t="shared" si="361"/>
        <v/>
      </c>
      <c r="BB435" s="221" t="str">
        <f t="shared" si="362"/>
        <v/>
      </c>
      <c r="BC435" s="232" t="str">
        <f t="shared" si="363"/>
        <v/>
      </c>
      <c r="BD435" s="229" t="str">
        <f t="shared" si="364"/>
        <v/>
      </c>
      <c r="BE435" s="222" t="str">
        <f t="shared" si="365"/>
        <v/>
      </c>
      <c r="BF435" s="233" t="str">
        <f t="shared" si="366"/>
        <v/>
      </c>
      <c r="BG435" s="222" t="str">
        <f t="shared" si="367"/>
        <v/>
      </c>
      <c r="BH435" s="222" t="str">
        <f t="shared" si="368"/>
        <v/>
      </c>
      <c r="BI435" s="222" t="str">
        <f t="shared" si="369"/>
        <v/>
      </c>
      <c r="BJ435" s="213" t="str">
        <f t="shared" si="370"/>
        <v/>
      </c>
      <c r="BK435" s="221" t="str">
        <f t="shared" si="371"/>
        <v/>
      </c>
      <c r="BL435" s="232" t="str">
        <f t="shared" si="372"/>
        <v/>
      </c>
      <c r="BM435" s="228" t="str">
        <f t="shared" si="373"/>
        <v/>
      </c>
      <c r="BN435" s="221" t="str">
        <f t="shared" si="374"/>
        <v/>
      </c>
      <c r="BO435" s="232" t="str">
        <f t="shared" si="375"/>
        <v/>
      </c>
      <c r="BP435" s="221" t="str">
        <f t="shared" si="376"/>
        <v/>
      </c>
      <c r="BQ435" s="221" t="str">
        <f t="shared" si="377"/>
        <v/>
      </c>
      <c r="BR435" s="237" t="str">
        <f t="shared" si="378"/>
        <v/>
      </c>
    </row>
    <row r="436" spans="1:70" s="77" customFormat="1" ht="15" customHeight="1">
      <c r="A436" s="102"/>
      <c r="B436" s="102"/>
      <c r="C436" s="102"/>
      <c r="D436" s="144"/>
      <c r="E436" s="102"/>
      <c r="F436" s="150"/>
      <c r="G436" s="166"/>
      <c r="H436" s="180"/>
      <c r="I436" s="180"/>
      <c r="J436" s="166"/>
      <c r="K436" s="166"/>
      <c r="L436" s="166"/>
      <c r="M436" s="201"/>
      <c r="N436" s="201"/>
      <c r="O436" s="209"/>
      <c r="Q436" s="213" t="str">
        <f t="shared" si="325"/>
        <v/>
      </c>
      <c r="R436" s="221" t="str">
        <f t="shared" si="326"/>
        <v/>
      </c>
      <c r="S436" s="221" t="str">
        <f t="shared" si="327"/>
        <v/>
      </c>
      <c r="T436" s="228" t="str">
        <f t="shared" si="328"/>
        <v/>
      </c>
      <c r="U436" s="221" t="str">
        <f t="shared" si="329"/>
        <v/>
      </c>
      <c r="V436" s="232" t="str">
        <f t="shared" si="330"/>
        <v/>
      </c>
      <c r="W436" s="221" t="str">
        <f t="shared" si="331"/>
        <v/>
      </c>
      <c r="X436" s="221" t="str">
        <f t="shared" si="332"/>
        <v/>
      </c>
      <c r="Y436" s="221" t="str">
        <f t="shared" si="333"/>
        <v/>
      </c>
      <c r="Z436" s="228" t="str">
        <f t="shared" si="334"/>
        <v/>
      </c>
      <c r="AA436" s="221" t="str">
        <f t="shared" si="335"/>
        <v/>
      </c>
      <c r="AB436" s="237" t="str">
        <f t="shared" si="336"/>
        <v/>
      </c>
      <c r="AC436" s="213" t="str">
        <f t="shared" si="337"/>
        <v/>
      </c>
      <c r="AD436" s="221" t="str">
        <f t="shared" si="338"/>
        <v/>
      </c>
      <c r="AE436" s="221" t="str">
        <f t="shared" si="339"/>
        <v/>
      </c>
      <c r="AF436" s="228" t="str">
        <f t="shared" si="340"/>
        <v/>
      </c>
      <c r="AG436" s="221" t="str">
        <f t="shared" si="341"/>
        <v/>
      </c>
      <c r="AH436" s="232" t="str">
        <f t="shared" si="342"/>
        <v/>
      </c>
      <c r="AI436" s="221" t="str">
        <f t="shared" si="343"/>
        <v/>
      </c>
      <c r="AJ436" s="221" t="str">
        <f t="shared" si="344"/>
        <v/>
      </c>
      <c r="AK436" s="221" t="str">
        <f t="shared" si="345"/>
        <v/>
      </c>
      <c r="AL436" s="228" t="str">
        <f t="shared" si="346"/>
        <v/>
      </c>
      <c r="AM436" s="221" t="str">
        <f t="shared" si="347"/>
        <v/>
      </c>
      <c r="AN436" s="237" t="str">
        <f t="shared" si="348"/>
        <v/>
      </c>
      <c r="AO436" s="213" t="str">
        <f t="shared" si="349"/>
        <v/>
      </c>
      <c r="AP436" s="221" t="str">
        <f t="shared" si="350"/>
        <v/>
      </c>
      <c r="AQ436" s="221" t="str">
        <f t="shared" si="351"/>
        <v/>
      </c>
      <c r="AR436" s="228" t="str">
        <f t="shared" si="352"/>
        <v/>
      </c>
      <c r="AS436" s="221" t="str">
        <f t="shared" si="353"/>
        <v/>
      </c>
      <c r="AT436" s="232" t="str">
        <f t="shared" si="354"/>
        <v/>
      </c>
      <c r="AU436" s="221" t="str">
        <f t="shared" si="355"/>
        <v/>
      </c>
      <c r="AV436" s="221" t="str">
        <f t="shared" si="356"/>
        <v/>
      </c>
      <c r="AW436" s="221" t="str">
        <f t="shared" si="357"/>
        <v/>
      </c>
      <c r="AX436" s="228" t="str">
        <f t="shared" si="358"/>
        <v/>
      </c>
      <c r="AY436" s="221" t="str">
        <f t="shared" si="359"/>
        <v/>
      </c>
      <c r="AZ436" s="237" t="str">
        <f t="shared" si="360"/>
        <v/>
      </c>
      <c r="BA436" s="213" t="str">
        <f t="shared" si="361"/>
        <v/>
      </c>
      <c r="BB436" s="221" t="str">
        <f t="shared" si="362"/>
        <v/>
      </c>
      <c r="BC436" s="232" t="str">
        <f t="shared" si="363"/>
        <v/>
      </c>
      <c r="BD436" s="229" t="str">
        <f t="shared" si="364"/>
        <v/>
      </c>
      <c r="BE436" s="222" t="str">
        <f t="shared" si="365"/>
        <v/>
      </c>
      <c r="BF436" s="233" t="str">
        <f t="shared" si="366"/>
        <v/>
      </c>
      <c r="BG436" s="222" t="str">
        <f t="shared" si="367"/>
        <v/>
      </c>
      <c r="BH436" s="222" t="str">
        <f t="shared" si="368"/>
        <v/>
      </c>
      <c r="BI436" s="222" t="str">
        <f t="shared" si="369"/>
        <v/>
      </c>
      <c r="BJ436" s="213" t="str">
        <f t="shared" si="370"/>
        <v/>
      </c>
      <c r="BK436" s="221" t="str">
        <f t="shared" si="371"/>
        <v/>
      </c>
      <c r="BL436" s="232" t="str">
        <f t="shared" si="372"/>
        <v/>
      </c>
      <c r="BM436" s="228" t="str">
        <f t="shared" si="373"/>
        <v/>
      </c>
      <c r="BN436" s="221" t="str">
        <f t="shared" si="374"/>
        <v/>
      </c>
      <c r="BO436" s="232" t="str">
        <f t="shared" si="375"/>
        <v/>
      </c>
      <c r="BP436" s="221" t="str">
        <f t="shared" si="376"/>
        <v/>
      </c>
      <c r="BQ436" s="221" t="str">
        <f t="shared" si="377"/>
        <v/>
      </c>
      <c r="BR436" s="237" t="str">
        <f t="shared" si="378"/>
        <v/>
      </c>
    </row>
    <row r="437" spans="1:70" s="77" customFormat="1" ht="15" customHeight="1">
      <c r="A437" s="102"/>
      <c r="B437" s="102"/>
      <c r="C437" s="102"/>
      <c r="D437" s="144"/>
      <c r="E437" s="102"/>
      <c r="F437" s="150"/>
      <c r="G437" s="166"/>
      <c r="H437" s="180"/>
      <c r="I437" s="180"/>
      <c r="J437" s="166"/>
      <c r="K437" s="166"/>
      <c r="L437" s="166"/>
      <c r="M437" s="201"/>
      <c r="N437" s="201"/>
      <c r="O437" s="209"/>
      <c r="Q437" s="213" t="str">
        <f t="shared" si="325"/>
        <v/>
      </c>
      <c r="R437" s="221" t="str">
        <f t="shared" si="326"/>
        <v/>
      </c>
      <c r="S437" s="221" t="str">
        <f t="shared" si="327"/>
        <v/>
      </c>
      <c r="T437" s="228" t="str">
        <f t="shared" si="328"/>
        <v/>
      </c>
      <c r="U437" s="221" t="str">
        <f t="shared" si="329"/>
        <v/>
      </c>
      <c r="V437" s="232" t="str">
        <f t="shared" si="330"/>
        <v/>
      </c>
      <c r="W437" s="221" t="str">
        <f t="shared" si="331"/>
        <v/>
      </c>
      <c r="X437" s="221" t="str">
        <f t="shared" si="332"/>
        <v/>
      </c>
      <c r="Y437" s="221" t="str">
        <f t="shared" si="333"/>
        <v/>
      </c>
      <c r="Z437" s="228" t="str">
        <f t="shared" si="334"/>
        <v/>
      </c>
      <c r="AA437" s="221" t="str">
        <f t="shared" si="335"/>
        <v/>
      </c>
      <c r="AB437" s="237" t="str">
        <f t="shared" si="336"/>
        <v/>
      </c>
      <c r="AC437" s="213" t="str">
        <f t="shared" si="337"/>
        <v/>
      </c>
      <c r="AD437" s="221" t="str">
        <f t="shared" si="338"/>
        <v/>
      </c>
      <c r="AE437" s="221" t="str">
        <f t="shared" si="339"/>
        <v/>
      </c>
      <c r="AF437" s="228" t="str">
        <f t="shared" si="340"/>
        <v/>
      </c>
      <c r="AG437" s="221" t="str">
        <f t="shared" si="341"/>
        <v/>
      </c>
      <c r="AH437" s="232" t="str">
        <f t="shared" si="342"/>
        <v/>
      </c>
      <c r="AI437" s="221" t="str">
        <f t="shared" si="343"/>
        <v/>
      </c>
      <c r="AJ437" s="221" t="str">
        <f t="shared" si="344"/>
        <v/>
      </c>
      <c r="AK437" s="221" t="str">
        <f t="shared" si="345"/>
        <v/>
      </c>
      <c r="AL437" s="228" t="str">
        <f t="shared" si="346"/>
        <v/>
      </c>
      <c r="AM437" s="221" t="str">
        <f t="shared" si="347"/>
        <v/>
      </c>
      <c r="AN437" s="237" t="str">
        <f t="shared" si="348"/>
        <v/>
      </c>
      <c r="AO437" s="213" t="str">
        <f t="shared" si="349"/>
        <v/>
      </c>
      <c r="AP437" s="221" t="str">
        <f t="shared" si="350"/>
        <v/>
      </c>
      <c r="AQ437" s="221" t="str">
        <f t="shared" si="351"/>
        <v/>
      </c>
      <c r="AR437" s="228" t="str">
        <f t="shared" si="352"/>
        <v/>
      </c>
      <c r="AS437" s="221" t="str">
        <f t="shared" si="353"/>
        <v/>
      </c>
      <c r="AT437" s="232" t="str">
        <f t="shared" si="354"/>
        <v/>
      </c>
      <c r="AU437" s="221" t="str">
        <f t="shared" si="355"/>
        <v/>
      </c>
      <c r="AV437" s="221" t="str">
        <f t="shared" si="356"/>
        <v/>
      </c>
      <c r="AW437" s="221" t="str">
        <f t="shared" si="357"/>
        <v/>
      </c>
      <c r="AX437" s="228" t="str">
        <f t="shared" si="358"/>
        <v/>
      </c>
      <c r="AY437" s="221" t="str">
        <f t="shared" si="359"/>
        <v/>
      </c>
      <c r="AZ437" s="237" t="str">
        <f t="shared" si="360"/>
        <v/>
      </c>
      <c r="BA437" s="213" t="str">
        <f t="shared" si="361"/>
        <v/>
      </c>
      <c r="BB437" s="221" t="str">
        <f t="shared" si="362"/>
        <v/>
      </c>
      <c r="BC437" s="232" t="str">
        <f t="shared" si="363"/>
        <v/>
      </c>
      <c r="BD437" s="229" t="str">
        <f t="shared" si="364"/>
        <v/>
      </c>
      <c r="BE437" s="222" t="str">
        <f t="shared" si="365"/>
        <v/>
      </c>
      <c r="BF437" s="233" t="str">
        <f t="shared" si="366"/>
        <v/>
      </c>
      <c r="BG437" s="222" t="str">
        <f t="shared" si="367"/>
        <v/>
      </c>
      <c r="BH437" s="222" t="str">
        <f t="shared" si="368"/>
        <v/>
      </c>
      <c r="BI437" s="222" t="str">
        <f t="shared" si="369"/>
        <v/>
      </c>
      <c r="BJ437" s="213" t="str">
        <f t="shared" si="370"/>
        <v/>
      </c>
      <c r="BK437" s="221" t="str">
        <f t="shared" si="371"/>
        <v/>
      </c>
      <c r="BL437" s="232" t="str">
        <f t="shared" si="372"/>
        <v/>
      </c>
      <c r="BM437" s="228" t="str">
        <f t="shared" si="373"/>
        <v/>
      </c>
      <c r="BN437" s="221" t="str">
        <f t="shared" si="374"/>
        <v/>
      </c>
      <c r="BO437" s="232" t="str">
        <f t="shared" si="375"/>
        <v/>
      </c>
      <c r="BP437" s="221" t="str">
        <f t="shared" si="376"/>
        <v/>
      </c>
      <c r="BQ437" s="221" t="str">
        <f t="shared" si="377"/>
        <v/>
      </c>
      <c r="BR437" s="237" t="str">
        <f t="shared" si="378"/>
        <v/>
      </c>
    </row>
    <row r="438" spans="1:70" s="77" customFormat="1" ht="15" customHeight="1">
      <c r="A438" s="102"/>
      <c r="B438" s="102"/>
      <c r="C438" s="102"/>
      <c r="D438" s="144"/>
      <c r="E438" s="102"/>
      <c r="F438" s="150"/>
      <c r="G438" s="166"/>
      <c r="H438" s="180"/>
      <c r="I438" s="180"/>
      <c r="J438" s="166"/>
      <c r="K438" s="166"/>
      <c r="L438" s="166"/>
      <c r="M438" s="201"/>
      <c r="N438" s="201"/>
      <c r="O438" s="209"/>
      <c r="Q438" s="213" t="str">
        <f t="shared" si="325"/>
        <v/>
      </c>
      <c r="R438" s="221" t="str">
        <f t="shared" si="326"/>
        <v/>
      </c>
      <c r="S438" s="221" t="str">
        <f t="shared" si="327"/>
        <v/>
      </c>
      <c r="T438" s="228" t="str">
        <f t="shared" si="328"/>
        <v/>
      </c>
      <c r="U438" s="221" t="str">
        <f t="shared" si="329"/>
        <v/>
      </c>
      <c r="V438" s="232" t="str">
        <f t="shared" si="330"/>
        <v/>
      </c>
      <c r="W438" s="221" t="str">
        <f t="shared" si="331"/>
        <v/>
      </c>
      <c r="X438" s="221" t="str">
        <f t="shared" si="332"/>
        <v/>
      </c>
      <c r="Y438" s="221" t="str">
        <f t="shared" si="333"/>
        <v/>
      </c>
      <c r="Z438" s="228" t="str">
        <f t="shared" si="334"/>
        <v/>
      </c>
      <c r="AA438" s="221" t="str">
        <f t="shared" si="335"/>
        <v/>
      </c>
      <c r="AB438" s="237" t="str">
        <f t="shared" si="336"/>
        <v/>
      </c>
      <c r="AC438" s="213" t="str">
        <f t="shared" si="337"/>
        <v/>
      </c>
      <c r="AD438" s="221" t="str">
        <f t="shared" si="338"/>
        <v/>
      </c>
      <c r="AE438" s="221" t="str">
        <f t="shared" si="339"/>
        <v/>
      </c>
      <c r="AF438" s="228" t="str">
        <f t="shared" si="340"/>
        <v/>
      </c>
      <c r="AG438" s="221" t="str">
        <f t="shared" si="341"/>
        <v/>
      </c>
      <c r="AH438" s="232" t="str">
        <f t="shared" si="342"/>
        <v/>
      </c>
      <c r="AI438" s="221" t="str">
        <f t="shared" si="343"/>
        <v/>
      </c>
      <c r="AJ438" s="221" t="str">
        <f t="shared" si="344"/>
        <v/>
      </c>
      <c r="AK438" s="221" t="str">
        <f t="shared" si="345"/>
        <v/>
      </c>
      <c r="AL438" s="228" t="str">
        <f t="shared" si="346"/>
        <v/>
      </c>
      <c r="AM438" s="221" t="str">
        <f t="shared" si="347"/>
        <v/>
      </c>
      <c r="AN438" s="237" t="str">
        <f t="shared" si="348"/>
        <v/>
      </c>
      <c r="AO438" s="213" t="str">
        <f t="shared" si="349"/>
        <v/>
      </c>
      <c r="AP438" s="221" t="str">
        <f t="shared" si="350"/>
        <v/>
      </c>
      <c r="AQ438" s="221" t="str">
        <f t="shared" si="351"/>
        <v/>
      </c>
      <c r="AR438" s="228" t="str">
        <f t="shared" si="352"/>
        <v/>
      </c>
      <c r="AS438" s="221" t="str">
        <f t="shared" si="353"/>
        <v/>
      </c>
      <c r="AT438" s="232" t="str">
        <f t="shared" si="354"/>
        <v/>
      </c>
      <c r="AU438" s="221" t="str">
        <f t="shared" si="355"/>
        <v/>
      </c>
      <c r="AV438" s="221" t="str">
        <f t="shared" si="356"/>
        <v/>
      </c>
      <c r="AW438" s="221" t="str">
        <f t="shared" si="357"/>
        <v/>
      </c>
      <c r="AX438" s="228" t="str">
        <f t="shared" si="358"/>
        <v/>
      </c>
      <c r="AY438" s="221" t="str">
        <f t="shared" si="359"/>
        <v/>
      </c>
      <c r="AZ438" s="237" t="str">
        <f t="shared" si="360"/>
        <v/>
      </c>
      <c r="BA438" s="213" t="str">
        <f t="shared" si="361"/>
        <v/>
      </c>
      <c r="BB438" s="221" t="str">
        <f t="shared" si="362"/>
        <v/>
      </c>
      <c r="BC438" s="232" t="str">
        <f t="shared" si="363"/>
        <v/>
      </c>
      <c r="BD438" s="229" t="str">
        <f t="shared" si="364"/>
        <v/>
      </c>
      <c r="BE438" s="222" t="str">
        <f t="shared" si="365"/>
        <v/>
      </c>
      <c r="BF438" s="233" t="str">
        <f t="shared" si="366"/>
        <v/>
      </c>
      <c r="BG438" s="222" t="str">
        <f t="shared" si="367"/>
        <v/>
      </c>
      <c r="BH438" s="222" t="str">
        <f t="shared" si="368"/>
        <v/>
      </c>
      <c r="BI438" s="222" t="str">
        <f t="shared" si="369"/>
        <v/>
      </c>
      <c r="BJ438" s="213" t="str">
        <f t="shared" si="370"/>
        <v/>
      </c>
      <c r="BK438" s="221" t="str">
        <f t="shared" si="371"/>
        <v/>
      </c>
      <c r="BL438" s="232" t="str">
        <f t="shared" si="372"/>
        <v/>
      </c>
      <c r="BM438" s="228" t="str">
        <f t="shared" si="373"/>
        <v/>
      </c>
      <c r="BN438" s="221" t="str">
        <f t="shared" si="374"/>
        <v/>
      </c>
      <c r="BO438" s="232" t="str">
        <f t="shared" si="375"/>
        <v/>
      </c>
      <c r="BP438" s="221" t="str">
        <f t="shared" si="376"/>
        <v/>
      </c>
      <c r="BQ438" s="221" t="str">
        <f t="shared" si="377"/>
        <v/>
      </c>
      <c r="BR438" s="237" t="str">
        <f t="shared" si="378"/>
        <v/>
      </c>
    </row>
    <row r="439" spans="1:70" s="77" customFormat="1" ht="15" customHeight="1">
      <c r="A439" s="102"/>
      <c r="B439" s="102"/>
      <c r="C439" s="102"/>
      <c r="D439" s="144"/>
      <c r="E439" s="102"/>
      <c r="F439" s="150"/>
      <c r="G439" s="166"/>
      <c r="H439" s="180"/>
      <c r="I439" s="180"/>
      <c r="J439" s="166"/>
      <c r="K439" s="166"/>
      <c r="L439" s="166"/>
      <c r="M439" s="201"/>
      <c r="N439" s="201"/>
      <c r="O439" s="209"/>
      <c r="Q439" s="213" t="str">
        <f t="shared" si="325"/>
        <v/>
      </c>
      <c r="R439" s="221" t="str">
        <f t="shared" si="326"/>
        <v/>
      </c>
      <c r="S439" s="221" t="str">
        <f t="shared" si="327"/>
        <v/>
      </c>
      <c r="T439" s="228" t="str">
        <f t="shared" si="328"/>
        <v/>
      </c>
      <c r="U439" s="221" t="str">
        <f t="shared" si="329"/>
        <v/>
      </c>
      <c r="V439" s="232" t="str">
        <f t="shared" si="330"/>
        <v/>
      </c>
      <c r="W439" s="221" t="str">
        <f t="shared" si="331"/>
        <v/>
      </c>
      <c r="X439" s="221" t="str">
        <f t="shared" si="332"/>
        <v/>
      </c>
      <c r="Y439" s="221" t="str">
        <f t="shared" si="333"/>
        <v/>
      </c>
      <c r="Z439" s="228" t="str">
        <f t="shared" si="334"/>
        <v/>
      </c>
      <c r="AA439" s="221" t="str">
        <f t="shared" si="335"/>
        <v/>
      </c>
      <c r="AB439" s="237" t="str">
        <f t="shared" si="336"/>
        <v/>
      </c>
      <c r="AC439" s="213" t="str">
        <f t="shared" si="337"/>
        <v/>
      </c>
      <c r="AD439" s="221" t="str">
        <f t="shared" si="338"/>
        <v/>
      </c>
      <c r="AE439" s="221" t="str">
        <f t="shared" si="339"/>
        <v/>
      </c>
      <c r="AF439" s="228" t="str">
        <f t="shared" si="340"/>
        <v/>
      </c>
      <c r="AG439" s="221" t="str">
        <f t="shared" si="341"/>
        <v/>
      </c>
      <c r="AH439" s="232" t="str">
        <f t="shared" si="342"/>
        <v/>
      </c>
      <c r="AI439" s="221" t="str">
        <f t="shared" si="343"/>
        <v/>
      </c>
      <c r="AJ439" s="221" t="str">
        <f t="shared" si="344"/>
        <v/>
      </c>
      <c r="AK439" s="221" t="str">
        <f t="shared" si="345"/>
        <v/>
      </c>
      <c r="AL439" s="228" t="str">
        <f t="shared" si="346"/>
        <v/>
      </c>
      <c r="AM439" s="221" t="str">
        <f t="shared" si="347"/>
        <v/>
      </c>
      <c r="AN439" s="237" t="str">
        <f t="shared" si="348"/>
        <v/>
      </c>
      <c r="AO439" s="213" t="str">
        <f t="shared" si="349"/>
        <v/>
      </c>
      <c r="AP439" s="221" t="str">
        <f t="shared" si="350"/>
        <v/>
      </c>
      <c r="AQ439" s="221" t="str">
        <f t="shared" si="351"/>
        <v/>
      </c>
      <c r="AR439" s="228" t="str">
        <f t="shared" si="352"/>
        <v/>
      </c>
      <c r="AS439" s="221" t="str">
        <f t="shared" si="353"/>
        <v/>
      </c>
      <c r="AT439" s="232" t="str">
        <f t="shared" si="354"/>
        <v/>
      </c>
      <c r="AU439" s="221" t="str">
        <f t="shared" si="355"/>
        <v/>
      </c>
      <c r="AV439" s="221" t="str">
        <f t="shared" si="356"/>
        <v/>
      </c>
      <c r="AW439" s="221" t="str">
        <f t="shared" si="357"/>
        <v/>
      </c>
      <c r="AX439" s="228" t="str">
        <f t="shared" si="358"/>
        <v/>
      </c>
      <c r="AY439" s="221" t="str">
        <f t="shared" si="359"/>
        <v/>
      </c>
      <c r="AZ439" s="237" t="str">
        <f t="shared" si="360"/>
        <v/>
      </c>
      <c r="BA439" s="213" t="str">
        <f t="shared" si="361"/>
        <v/>
      </c>
      <c r="BB439" s="221" t="str">
        <f t="shared" si="362"/>
        <v/>
      </c>
      <c r="BC439" s="232" t="str">
        <f t="shared" si="363"/>
        <v/>
      </c>
      <c r="BD439" s="229" t="str">
        <f t="shared" si="364"/>
        <v/>
      </c>
      <c r="BE439" s="222" t="str">
        <f t="shared" si="365"/>
        <v/>
      </c>
      <c r="BF439" s="233" t="str">
        <f t="shared" si="366"/>
        <v/>
      </c>
      <c r="BG439" s="222" t="str">
        <f t="shared" si="367"/>
        <v/>
      </c>
      <c r="BH439" s="222" t="str">
        <f t="shared" si="368"/>
        <v/>
      </c>
      <c r="BI439" s="222" t="str">
        <f t="shared" si="369"/>
        <v/>
      </c>
      <c r="BJ439" s="213" t="str">
        <f t="shared" si="370"/>
        <v/>
      </c>
      <c r="BK439" s="221" t="str">
        <f t="shared" si="371"/>
        <v/>
      </c>
      <c r="BL439" s="232" t="str">
        <f t="shared" si="372"/>
        <v/>
      </c>
      <c r="BM439" s="228" t="str">
        <f t="shared" si="373"/>
        <v/>
      </c>
      <c r="BN439" s="221" t="str">
        <f t="shared" si="374"/>
        <v/>
      </c>
      <c r="BO439" s="232" t="str">
        <f t="shared" si="375"/>
        <v/>
      </c>
      <c r="BP439" s="221" t="str">
        <f t="shared" si="376"/>
        <v/>
      </c>
      <c r="BQ439" s="221" t="str">
        <f t="shared" si="377"/>
        <v/>
      </c>
      <c r="BR439" s="237" t="str">
        <f t="shared" si="378"/>
        <v/>
      </c>
    </row>
    <row r="440" spans="1:70" s="77" customFormat="1" ht="15" customHeight="1">
      <c r="A440" s="102"/>
      <c r="B440" s="102"/>
      <c r="C440" s="102"/>
      <c r="D440" s="144"/>
      <c r="E440" s="102"/>
      <c r="F440" s="150"/>
      <c r="G440" s="166"/>
      <c r="H440" s="180"/>
      <c r="I440" s="180"/>
      <c r="J440" s="166"/>
      <c r="K440" s="166"/>
      <c r="L440" s="166"/>
      <c r="M440" s="201"/>
      <c r="N440" s="201"/>
      <c r="O440" s="209"/>
      <c r="Q440" s="213" t="str">
        <f t="shared" si="325"/>
        <v/>
      </c>
      <c r="R440" s="221" t="str">
        <f t="shared" si="326"/>
        <v/>
      </c>
      <c r="S440" s="221" t="str">
        <f t="shared" si="327"/>
        <v/>
      </c>
      <c r="T440" s="228" t="str">
        <f t="shared" si="328"/>
        <v/>
      </c>
      <c r="U440" s="221" t="str">
        <f t="shared" si="329"/>
        <v/>
      </c>
      <c r="V440" s="232" t="str">
        <f t="shared" si="330"/>
        <v/>
      </c>
      <c r="W440" s="221" t="str">
        <f t="shared" si="331"/>
        <v/>
      </c>
      <c r="X440" s="221" t="str">
        <f t="shared" si="332"/>
        <v/>
      </c>
      <c r="Y440" s="221" t="str">
        <f t="shared" si="333"/>
        <v/>
      </c>
      <c r="Z440" s="228" t="str">
        <f t="shared" si="334"/>
        <v/>
      </c>
      <c r="AA440" s="221" t="str">
        <f t="shared" si="335"/>
        <v/>
      </c>
      <c r="AB440" s="237" t="str">
        <f t="shared" si="336"/>
        <v/>
      </c>
      <c r="AC440" s="213" t="str">
        <f t="shared" si="337"/>
        <v/>
      </c>
      <c r="AD440" s="221" t="str">
        <f t="shared" si="338"/>
        <v/>
      </c>
      <c r="AE440" s="221" t="str">
        <f t="shared" si="339"/>
        <v/>
      </c>
      <c r="AF440" s="228" t="str">
        <f t="shared" si="340"/>
        <v/>
      </c>
      <c r="AG440" s="221" t="str">
        <f t="shared" si="341"/>
        <v/>
      </c>
      <c r="AH440" s="232" t="str">
        <f t="shared" si="342"/>
        <v/>
      </c>
      <c r="AI440" s="221" t="str">
        <f t="shared" si="343"/>
        <v/>
      </c>
      <c r="AJ440" s="221" t="str">
        <f t="shared" si="344"/>
        <v/>
      </c>
      <c r="AK440" s="221" t="str">
        <f t="shared" si="345"/>
        <v/>
      </c>
      <c r="AL440" s="228" t="str">
        <f t="shared" si="346"/>
        <v/>
      </c>
      <c r="AM440" s="221" t="str">
        <f t="shared" si="347"/>
        <v/>
      </c>
      <c r="AN440" s="237" t="str">
        <f t="shared" si="348"/>
        <v/>
      </c>
      <c r="AO440" s="213" t="str">
        <f t="shared" si="349"/>
        <v/>
      </c>
      <c r="AP440" s="221" t="str">
        <f t="shared" si="350"/>
        <v/>
      </c>
      <c r="AQ440" s="221" t="str">
        <f t="shared" si="351"/>
        <v/>
      </c>
      <c r="AR440" s="228" t="str">
        <f t="shared" si="352"/>
        <v/>
      </c>
      <c r="AS440" s="221" t="str">
        <f t="shared" si="353"/>
        <v/>
      </c>
      <c r="AT440" s="232" t="str">
        <f t="shared" si="354"/>
        <v/>
      </c>
      <c r="AU440" s="221" t="str">
        <f t="shared" si="355"/>
        <v/>
      </c>
      <c r="AV440" s="221" t="str">
        <f t="shared" si="356"/>
        <v/>
      </c>
      <c r="AW440" s="221" t="str">
        <f t="shared" si="357"/>
        <v/>
      </c>
      <c r="AX440" s="228" t="str">
        <f t="shared" si="358"/>
        <v/>
      </c>
      <c r="AY440" s="221" t="str">
        <f t="shared" si="359"/>
        <v/>
      </c>
      <c r="AZ440" s="237" t="str">
        <f t="shared" si="360"/>
        <v/>
      </c>
      <c r="BA440" s="213" t="str">
        <f t="shared" si="361"/>
        <v/>
      </c>
      <c r="BB440" s="221" t="str">
        <f t="shared" si="362"/>
        <v/>
      </c>
      <c r="BC440" s="232" t="str">
        <f t="shared" si="363"/>
        <v/>
      </c>
      <c r="BD440" s="229" t="str">
        <f t="shared" si="364"/>
        <v/>
      </c>
      <c r="BE440" s="222" t="str">
        <f t="shared" si="365"/>
        <v/>
      </c>
      <c r="BF440" s="233" t="str">
        <f t="shared" si="366"/>
        <v/>
      </c>
      <c r="BG440" s="222" t="str">
        <f t="shared" si="367"/>
        <v/>
      </c>
      <c r="BH440" s="222" t="str">
        <f t="shared" si="368"/>
        <v/>
      </c>
      <c r="BI440" s="222" t="str">
        <f t="shared" si="369"/>
        <v/>
      </c>
      <c r="BJ440" s="213" t="str">
        <f t="shared" si="370"/>
        <v/>
      </c>
      <c r="BK440" s="221" t="str">
        <f t="shared" si="371"/>
        <v/>
      </c>
      <c r="BL440" s="232" t="str">
        <f t="shared" si="372"/>
        <v/>
      </c>
      <c r="BM440" s="228" t="str">
        <f t="shared" si="373"/>
        <v/>
      </c>
      <c r="BN440" s="221" t="str">
        <f t="shared" si="374"/>
        <v/>
      </c>
      <c r="BO440" s="232" t="str">
        <f t="shared" si="375"/>
        <v/>
      </c>
      <c r="BP440" s="221" t="str">
        <f t="shared" si="376"/>
        <v/>
      </c>
      <c r="BQ440" s="221" t="str">
        <f t="shared" si="377"/>
        <v/>
      </c>
      <c r="BR440" s="237" t="str">
        <f t="shared" si="378"/>
        <v/>
      </c>
    </row>
    <row r="441" spans="1:70" s="77" customFormat="1" ht="15" customHeight="1">
      <c r="A441" s="102"/>
      <c r="B441" s="102"/>
      <c r="C441" s="102"/>
      <c r="D441" s="144"/>
      <c r="E441" s="102"/>
      <c r="F441" s="150"/>
      <c r="G441" s="166"/>
      <c r="H441" s="180"/>
      <c r="I441" s="180"/>
      <c r="J441" s="166"/>
      <c r="K441" s="166"/>
      <c r="L441" s="166"/>
      <c r="M441" s="201"/>
      <c r="N441" s="201"/>
      <c r="O441" s="209"/>
      <c r="Q441" s="213" t="str">
        <f t="shared" si="325"/>
        <v/>
      </c>
      <c r="R441" s="221" t="str">
        <f t="shared" si="326"/>
        <v/>
      </c>
      <c r="S441" s="221" t="str">
        <f t="shared" si="327"/>
        <v/>
      </c>
      <c r="T441" s="228" t="str">
        <f t="shared" si="328"/>
        <v/>
      </c>
      <c r="U441" s="221" t="str">
        <f t="shared" si="329"/>
        <v/>
      </c>
      <c r="V441" s="232" t="str">
        <f t="shared" si="330"/>
        <v/>
      </c>
      <c r="W441" s="221" t="str">
        <f t="shared" si="331"/>
        <v/>
      </c>
      <c r="X441" s="221" t="str">
        <f t="shared" si="332"/>
        <v/>
      </c>
      <c r="Y441" s="221" t="str">
        <f t="shared" si="333"/>
        <v/>
      </c>
      <c r="Z441" s="228" t="str">
        <f t="shared" si="334"/>
        <v/>
      </c>
      <c r="AA441" s="221" t="str">
        <f t="shared" si="335"/>
        <v/>
      </c>
      <c r="AB441" s="237" t="str">
        <f t="shared" si="336"/>
        <v/>
      </c>
      <c r="AC441" s="213" t="str">
        <f t="shared" si="337"/>
        <v/>
      </c>
      <c r="AD441" s="221" t="str">
        <f t="shared" si="338"/>
        <v/>
      </c>
      <c r="AE441" s="221" t="str">
        <f t="shared" si="339"/>
        <v/>
      </c>
      <c r="AF441" s="228" t="str">
        <f t="shared" si="340"/>
        <v/>
      </c>
      <c r="AG441" s="221" t="str">
        <f t="shared" si="341"/>
        <v/>
      </c>
      <c r="AH441" s="232" t="str">
        <f t="shared" si="342"/>
        <v/>
      </c>
      <c r="AI441" s="221" t="str">
        <f t="shared" si="343"/>
        <v/>
      </c>
      <c r="AJ441" s="221" t="str">
        <f t="shared" si="344"/>
        <v/>
      </c>
      <c r="AK441" s="221" t="str">
        <f t="shared" si="345"/>
        <v/>
      </c>
      <c r="AL441" s="228" t="str">
        <f t="shared" si="346"/>
        <v/>
      </c>
      <c r="AM441" s="221" t="str">
        <f t="shared" si="347"/>
        <v/>
      </c>
      <c r="AN441" s="237" t="str">
        <f t="shared" si="348"/>
        <v/>
      </c>
      <c r="AO441" s="213" t="str">
        <f t="shared" si="349"/>
        <v/>
      </c>
      <c r="AP441" s="221" t="str">
        <f t="shared" si="350"/>
        <v/>
      </c>
      <c r="AQ441" s="221" t="str">
        <f t="shared" si="351"/>
        <v/>
      </c>
      <c r="AR441" s="228" t="str">
        <f t="shared" si="352"/>
        <v/>
      </c>
      <c r="AS441" s="221" t="str">
        <f t="shared" si="353"/>
        <v/>
      </c>
      <c r="AT441" s="232" t="str">
        <f t="shared" si="354"/>
        <v/>
      </c>
      <c r="AU441" s="221" t="str">
        <f t="shared" si="355"/>
        <v/>
      </c>
      <c r="AV441" s="221" t="str">
        <f t="shared" si="356"/>
        <v/>
      </c>
      <c r="AW441" s="221" t="str">
        <f t="shared" si="357"/>
        <v/>
      </c>
      <c r="AX441" s="228" t="str">
        <f t="shared" si="358"/>
        <v/>
      </c>
      <c r="AY441" s="221" t="str">
        <f t="shared" si="359"/>
        <v/>
      </c>
      <c r="AZ441" s="237" t="str">
        <f t="shared" si="360"/>
        <v/>
      </c>
      <c r="BA441" s="213" t="str">
        <f t="shared" si="361"/>
        <v/>
      </c>
      <c r="BB441" s="221" t="str">
        <f t="shared" si="362"/>
        <v/>
      </c>
      <c r="BC441" s="232" t="str">
        <f t="shared" si="363"/>
        <v/>
      </c>
      <c r="BD441" s="229" t="str">
        <f t="shared" si="364"/>
        <v/>
      </c>
      <c r="BE441" s="222" t="str">
        <f t="shared" si="365"/>
        <v/>
      </c>
      <c r="BF441" s="233" t="str">
        <f t="shared" si="366"/>
        <v/>
      </c>
      <c r="BG441" s="222" t="str">
        <f t="shared" si="367"/>
        <v/>
      </c>
      <c r="BH441" s="222" t="str">
        <f t="shared" si="368"/>
        <v/>
      </c>
      <c r="BI441" s="222" t="str">
        <f t="shared" si="369"/>
        <v/>
      </c>
      <c r="BJ441" s="213" t="str">
        <f t="shared" si="370"/>
        <v/>
      </c>
      <c r="BK441" s="221" t="str">
        <f t="shared" si="371"/>
        <v/>
      </c>
      <c r="BL441" s="232" t="str">
        <f t="shared" si="372"/>
        <v/>
      </c>
      <c r="BM441" s="228" t="str">
        <f t="shared" si="373"/>
        <v/>
      </c>
      <c r="BN441" s="221" t="str">
        <f t="shared" si="374"/>
        <v/>
      </c>
      <c r="BO441" s="232" t="str">
        <f t="shared" si="375"/>
        <v/>
      </c>
      <c r="BP441" s="221" t="str">
        <f t="shared" si="376"/>
        <v/>
      </c>
      <c r="BQ441" s="221" t="str">
        <f t="shared" si="377"/>
        <v/>
      </c>
      <c r="BR441" s="237" t="str">
        <f t="shared" si="378"/>
        <v/>
      </c>
    </row>
    <row r="442" spans="1:70" s="77" customFormat="1" ht="15" customHeight="1">
      <c r="A442" s="102"/>
      <c r="B442" s="102"/>
      <c r="C442" s="102"/>
      <c r="D442" s="144"/>
      <c r="E442" s="102"/>
      <c r="F442" s="150"/>
      <c r="G442" s="166"/>
      <c r="H442" s="180"/>
      <c r="I442" s="180"/>
      <c r="J442" s="166"/>
      <c r="K442" s="166"/>
      <c r="L442" s="166"/>
      <c r="M442" s="201"/>
      <c r="N442" s="201"/>
      <c r="O442" s="209"/>
      <c r="Q442" s="213" t="str">
        <f t="shared" si="325"/>
        <v/>
      </c>
      <c r="R442" s="221" t="str">
        <f t="shared" si="326"/>
        <v/>
      </c>
      <c r="S442" s="221" t="str">
        <f t="shared" si="327"/>
        <v/>
      </c>
      <c r="T442" s="228" t="str">
        <f t="shared" si="328"/>
        <v/>
      </c>
      <c r="U442" s="221" t="str">
        <f t="shared" si="329"/>
        <v/>
      </c>
      <c r="V442" s="232" t="str">
        <f t="shared" si="330"/>
        <v/>
      </c>
      <c r="W442" s="221" t="str">
        <f t="shared" si="331"/>
        <v/>
      </c>
      <c r="X442" s="221" t="str">
        <f t="shared" si="332"/>
        <v/>
      </c>
      <c r="Y442" s="221" t="str">
        <f t="shared" si="333"/>
        <v/>
      </c>
      <c r="Z442" s="228" t="str">
        <f t="shared" si="334"/>
        <v/>
      </c>
      <c r="AA442" s="221" t="str">
        <f t="shared" si="335"/>
        <v/>
      </c>
      <c r="AB442" s="237" t="str">
        <f t="shared" si="336"/>
        <v/>
      </c>
      <c r="AC442" s="213" t="str">
        <f t="shared" si="337"/>
        <v/>
      </c>
      <c r="AD442" s="221" t="str">
        <f t="shared" si="338"/>
        <v/>
      </c>
      <c r="AE442" s="221" t="str">
        <f t="shared" si="339"/>
        <v/>
      </c>
      <c r="AF442" s="228" t="str">
        <f t="shared" si="340"/>
        <v/>
      </c>
      <c r="AG442" s="221" t="str">
        <f t="shared" si="341"/>
        <v/>
      </c>
      <c r="AH442" s="232" t="str">
        <f t="shared" si="342"/>
        <v/>
      </c>
      <c r="AI442" s="221" t="str">
        <f t="shared" si="343"/>
        <v/>
      </c>
      <c r="AJ442" s="221" t="str">
        <f t="shared" si="344"/>
        <v/>
      </c>
      <c r="AK442" s="221" t="str">
        <f t="shared" si="345"/>
        <v/>
      </c>
      <c r="AL442" s="228" t="str">
        <f t="shared" si="346"/>
        <v/>
      </c>
      <c r="AM442" s="221" t="str">
        <f t="shared" si="347"/>
        <v/>
      </c>
      <c r="AN442" s="237" t="str">
        <f t="shared" si="348"/>
        <v/>
      </c>
      <c r="AO442" s="213" t="str">
        <f t="shared" si="349"/>
        <v/>
      </c>
      <c r="AP442" s="221" t="str">
        <f t="shared" si="350"/>
        <v/>
      </c>
      <c r="AQ442" s="221" t="str">
        <f t="shared" si="351"/>
        <v/>
      </c>
      <c r="AR442" s="228" t="str">
        <f t="shared" si="352"/>
        <v/>
      </c>
      <c r="AS442" s="221" t="str">
        <f t="shared" si="353"/>
        <v/>
      </c>
      <c r="AT442" s="232" t="str">
        <f t="shared" si="354"/>
        <v/>
      </c>
      <c r="AU442" s="221" t="str">
        <f t="shared" si="355"/>
        <v/>
      </c>
      <c r="AV442" s="221" t="str">
        <f t="shared" si="356"/>
        <v/>
      </c>
      <c r="AW442" s="221" t="str">
        <f t="shared" si="357"/>
        <v/>
      </c>
      <c r="AX442" s="228" t="str">
        <f t="shared" si="358"/>
        <v/>
      </c>
      <c r="AY442" s="221" t="str">
        <f t="shared" si="359"/>
        <v/>
      </c>
      <c r="AZ442" s="237" t="str">
        <f t="shared" si="360"/>
        <v/>
      </c>
      <c r="BA442" s="213" t="str">
        <f t="shared" si="361"/>
        <v/>
      </c>
      <c r="BB442" s="221" t="str">
        <f t="shared" si="362"/>
        <v/>
      </c>
      <c r="BC442" s="232" t="str">
        <f t="shared" si="363"/>
        <v/>
      </c>
      <c r="BD442" s="229" t="str">
        <f t="shared" si="364"/>
        <v/>
      </c>
      <c r="BE442" s="222" t="str">
        <f t="shared" si="365"/>
        <v/>
      </c>
      <c r="BF442" s="233" t="str">
        <f t="shared" si="366"/>
        <v/>
      </c>
      <c r="BG442" s="222" t="str">
        <f t="shared" si="367"/>
        <v/>
      </c>
      <c r="BH442" s="222" t="str">
        <f t="shared" si="368"/>
        <v/>
      </c>
      <c r="BI442" s="222" t="str">
        <f t="shared" si="369"/>
        <v/>
      </c>
      <c r="BJ442" s="213" t="str">
        <f t="shared" si="370"/>
        <v/>
      </c>
      <c r="BK442" s="221" t="str">
        <f t="shared" si="371"/>
        <v/>
      </c>
      <c r="BL442" s="232" t="str">
        <f t="shared" si="372"/>
        <v/>
      </c>
      <c r="BM442" s="228" t="str">
        <f t="shared" si="373"/>
        <v/>
      </c>
      <c r="BN442" s="221" t="str">
        <f t="shared" si="374"/>
        <v/>
      </c>
      <c r="BO442" s="232" t="str">
        <f t="shared" si="375"/>
        <v/>
      </c>
      <c r="BP442" s="221" t="str">
        <f t="shared" si="376"/>
        <v/>
      </c>
      <c r="BQ442" s="221" t="str">
        <f t="shared" si="377"/>
        <v/>
      </c>
      <c r="BR442" s="237" t="str">
        <f t="shared" si="378"/>
        <v/>
      </c>
    </row>
    <row r="443" spans="1:70" s="77" customFormat="1" ht="15" customHeight="1">
      <c r="A443" s="102"/>
      <c r="B443" s="102"/>
      <c r="C443" s="102"/>
      <c r="D443" s="144"/>
      <c r="E443" s="102"/>
      <c r="F443" s="150"/>
      <c r="G443" s="166"/>
      <c r="H443" s="180"/>
      <c r="I443" s="180"/>
      <c r="J443" s="166"/>
      <c r="K443" s="166"/>
      <c r="L443" s="166"/>
      <c r="M443" s="201"/>
      <c r="N443" s="201"/>
      <c r="O443" s="209"/>
      <c r="Q443" s="213" t="str">
        <f t="shared" si="325"/>
        <v/>
      </c>
      <c r="R443" s="221" t="str">
        <f t="shared" si="326"/>
        <v/>
      </c>
      <c r="S443" s="221" t="str">
        <f t="shared" si="327"/>
        <v/>
      </c>
      <c r="T443" s="228" t="str">
        <f t="shared" si="328"/>
        <v/>
      </c>
      <c r="U443" s="221" t="str">
        <f t="shared" si="329"/>
        <v/>
      </c>
      <c r="V443" s="232" t="str">
        <f t="shared" si="330"/>
        <v/>
      </c>
      <c r="W443" s="221" t="str">
        <f t="shared" si="331"/>
        <v/>
      </c>
      <c r="X443" s="221" t="str">
        <f t="shared" si="332"/>
        <v/>
      </c>
      <c r="Y443" s="221" t="str">
        <f t="shared" si="333"/>
        <v/>
      </c>
      <c r="Z443" s="228" t="str">
        <f t="shared" si="334"/>
        <v/>
      </c>
      <c r="AA443" s="221" t="str">
        <f t="shared" si="335"/>
        <v/>
      </c>
      <c r="AB443" s="237" t="str">
        <f t="shared" si="336"/>
        <v/>
      </c>
      <c r="AC443" s="213" t="str">
        <f t="shared" si="337"/>
        <v/>
      </c>
      <c r="AD443" s="221" t="str">
        <f t="shared" si="338"/>
        <v/>
      </c>
      <c r="AE443" s="221" t="str">
        <f t="shared" si="339"/>
        <v/>
      </c>
      <c r="AF443" s="228" t="str">
        <f t="shared" si="340"/>
        <v/>
      </c>
      <c r="AG443" s="221" t="str">
        <f t="shared" si="341"/>
        <v/>
      </c>
      <c r="AH443" s="232" t="str">
        <f t="shared" si="342"/>
        <v/>
      </c>
      <c r="AI443" s="221" t="str">
        <f t="shared" si="343"/>
        <v/>
      </c>
      <c r="AJ443" s="221" t="str">
        <f t="shared" si="344"/>
        <v/>
      </c>
      <c r="AK443" s="221" t="str">
        <f t="shared" si="345"/>
        <v/>
      </c>
      <c r="AL443" s="228" t="str">
        <f t="shared" si="346"/>
        <v/>
      </c>
      <c r="AM443" s="221" t="str">
        <f t="shared" si="347"/>
        <v/>
      </c>
      <c r="AN443" s="237" t="str">
        <f t="shared" si="348"/>
        <v/>
      </c>
      <c r="AO443" s="213" t="str">
        <f t="shared" si="349"/>
        <v/>
      </c>
      <c r="AP443" s="221" t="str">
        <f t="shared" si="350"/>
        <v/>
      </c>
      <c r="AQ443" s="221" t="str">
        <f t="shared" si="351"/>
        <v/>
      </c>
      <c r="AR443" s="228" t="str">
        <f t="shared" si="352"/>
        <v/>
      </c>
      <c r="AS443" s="221" t="str">
        <f t="shared" si="353"/>
        <v/>
      </c>
      <c r="AT443" s="232" t="str">
        <f t="shared" si="354"/>
        <v/>
      </c>
      <c r="AU443" s="221" t="str">
        <f t="shared" si="355"/>
        <v/>
      </c>
      <c r="AV443" s="221" t="str">
        <f t="shared" si="356"/>
        <v/>
      </c>
      <c r="AW443" s="221" t="str">
        <f t="shared" si="357"/>
        <v/>
      </c>
      <c r="AX443" s="228" t="str">
        <f t="shared" si="358"/>
        <v/>
      </c>
      <c r="AY443" s="221" t="str">
        <f t="shared" si="359"/>
        <v/>
      </c>
      <c r="AZ443" s="237" t="str">
        <f t="shared" si="360"/>
        <v/>
      </c>
      <c r="BA443" s="213" t="str">
        <f t="shared" si="361"/>
        <v/>
      </c>
      <c r="BB443" s="221" t="str">
        <f t="shared" si="362"/>
        <v/>
      </c>
      <c r="BC443" s="232" t="str">
        <f t="shared" si="363"/>
        <v/>
      </c>
      <c r="BD443" s="229" t="str">
        <f t="shared" si="364"/>
        <v/>
      </c>
      <c r="BE443" s="222" t="str">
        <f t="shared" si="365"/>
        <v/>
      </c>
      <c r="BF443" s="233" t="str">
        <f t="shared" si="366"/>
        <v/>
      </c>
      <c r="BG443" s="222" t="str">
        <f t="shared" si="367"/>
        <v/>
      </c>
      <c r="BH443" s="222" t="str">
        <f t="shared" si="368"/>
        <v/>
      </c>
      <c r="BI443" s="222" t="str">
        <f t="shared" si="369"/>
        <v/>
      </c>
      <c r="BJ443" s="213" t="str">
        <f t="shared" si="370"/>
        <v/>
      </c>
      <c r="BK443" s="221" t="str">
        <f t="shared" si="371"/>
        <v/>
      </c>
      <c r="BL443" s="232" t="str">
        <f t="shared" si="372"/>
        <v/>
      </c>
      <c r="BM443" s="228" t="str">
        <f t="shared" si="373"/>
        <v/>
      </c>
      <c r="BN443" s="221" t="str">
        <f t="shared" si="374"/>
        <v/>
      </c>
      <c r="BO443" s="232" t="str">
        <f t="shared" si="375"/>
        <v/>
      </c>
      <c r="BP443" s="221" t="str">
        <f t="shared" si="376"/>
        <v/>
      </c>
      <c r="BQ443" s="221" t="str">
        <f t="shared" si="377"/>
        <v/>
      </c>
      <c r="BR443" s="237" t="str">
        <f t="shared" si="378"/>
        <v/>
      </c>
    </row>
    <row r="444" spans="1:70" s="77" customFormat="1" ht="15" customHeight="1">
      <c r="A444" s="102"/>
      <c r="B444" s="102"/>
      <c r="C444" s="102"/>
      <c r="D444" s="144"/>
      <c r="E444" s="102"/>
      <c r="F444" s="150"/>
      <c r="G444" s="166"/>
      <c r="H444" s="180"/>
      <c r="I444" s="180"/>
      <c r="J444" s="166"/>
      <c r="K444" s="166"/>
      <c r="L444" s="166"/>
      <c r="M444" s="201"/>
      <c r="N444" s="201"/>
      <c r="O444" s="209"/>
      <c r="Q444" s="213" t="str">
        <f t="shared" si="325"/>
        <v/>
      </c>
      <c r="R444" s="221" t="str">
        <f t="shared" si="326"/>
        <v/>
      </c>
      <c r="S444" s="221" t="str">
        <f t="shared" si="327"/>
        <v/>
      </c>
      <c r="T444" s="228" t="str">
        <f t="shared" si="328"/>
        <v/>
      </c>
      <c r="U444" s="221" t="str">
        <f t="shared" si="329"/>
        <v/>
      </c>
      <c r="V444" s="232" t="str">
        <f t="shared" si="330"/>
        <v/>
      </c>
      <c r="W444" s="221" t="str">
        <f t="shared" si="331"/>
        <v/>
      </c>
      <c r="X444" s="221" t="str">
        <f t="shared" si="332"/>
        <v/>
      </c>
      <c r="Y444" s="221" t="str">
        <f t="shared" si="333"/>
        <v/>
      </c>
      <c r="Z444" s="228" t="str">
        <f t="shared" si="334"/>
        <v/>
      </c>
      <c r="AA444" s="221" t="str">
        <f t="shared" si="335"/>
        <v/>
      </c>
      <c r="AB444" s="237" t="str">
        <f t="shared" si="336"/>
        <v/>
      </c>
      <c r="AC444" s="213" t="str">
        <f t="shared" si="337"/>
        <v/>
      </c>
      <c r="AD444" s="221" t="str">
        <f t="shared" si="338"/>
        <v/>
      </c>
      <c r="AE444" s="221" t="str">
        <f t="shared" si="339"/>
        <v/>
      </c>
      <c r="AF444" s="228" t="str">
        <f t="shared" si="340"/>
        <v/>
      </c>
      <c r="AG444" s="221" t="str">
        <f t="shared" si="341"/>
        <v/>
      </c>
      <c r="AH444" s="232" t="str">
        <f t="shared" si="342"/>
        <v/>
      </c>
      <c r="AI444" s="221" t="str">
        <f t="shared" si="343"/>
        <v/>
      </c>
      <c r="AJ444" s="221" t="str">
        <f t="shared" si="344"/>
        <v/>
      </c>
      <c r="AK444" s="221" t="str">
        <f t="shared" si="345"/>
        <v/>
      </c>
      <c r="AL444" s="228" t="str">
        <f t="shared" si="346"/>
        <v/>
      </c>
      <c r="AM444" s="221" t="str">
        <f t="shared" si="347"/>
        <v/>
      </c>
      <c r="AN444" s="237" t="str">
        <f t="shared" si="348"/>
        <v/>
      </c>
      <c r="AO444" s="213" t="str">
        <f t="shared" si="349"/>
        <v/>
      </c>
      <c r="AP444" s="221" t="str">
        <f t="shared" si="350"/>
        <v/>
      </c>
      <c r="AQ444" s="221" t="str">
        <f t="shared" si="351"/>
        <v/>
      </c>
      <c r="AR444" s="228" t="str">
        <f t="shared" si="352"/>
        <v/>
      </c>
      <c r="AS444" s="221" t="str">
        <f t="shared" si="353"/>
        <v/>
      </c>
      <c r="AT444" s="232" t="str">
        <f t="shared" si="354"/>
        <v/>
      </c>
      <c r="AU444" s="221" t="str">
        <f t="shared" si="355"/>
        <v/>
      </c>
      <c r="AV444" s="221" t="str">
        <f t="shared" si="356"/>
        <v/>
      </c>
      <c r="AW444" s="221" t="str">
        <f t="shared" si="357"/>
        <v/>
      </c>
      <c r="AX444" s="228" t="str">
        <f t="shared" si="358"/>
        <v/>
      </c>
      <c r="AY444" s="221" t="str">
        <f t="shared" si="359"/>
        <v/>
      </c>
      <c r="AZ444" s="237" t="str">
        <f t="shared" si="360"/>
        <v/>
      </c>
      <c r="BA444" s="213" t="str">
        <f t="shared" si="361"/>
        <v/>
      </c>
      <c r="BB444" s="221" t="str">
        <f t="shared" si="362"/>
        <v/>
      </c>
      <c r="BC444" s="232" t="str">
        <f t="shared" si="363"/>
        <v/>
      </c>
      <c r="BD444" s="229" t="str">
        <f t="shared" si="364"/>
        <v/>
      </c>
      <c r="BE444" s="222" t="str">
        <f t="shared" si="365"/>
        <v/>
      </c>
      <c r="BF444" s="233" t="str">
        <f t="shared" si="366"/>
        <v/>
      </c>
      <c r="BG444" s="222" t="str">
        <f t="shared" si="367"/>
        <v/>
      </c>
      <c r="BH444" s="222" t="str">
        <f t="shared" si="368"/>
        <v/>
      </c>
      <c r="BI444" s="222" t="str">
        <f t="shared" si="369"/>
        <v/>
      </c>
      <c r="BJ444" s="213" t="str">
        <f t="shared" si="370"/>
        <v/>
      </c>
      <c r="BK444" s="221" t="str">
        <f t="shared" si="371"/>
        <v/>
      </c>
      <c r="BL444" s="232" t="str">
        <f t="shared" si="372"/>
        <v/>
      </c>
      <c r="BM444" s="228" t="str">
        <f t="shared" si="373"/>
        <v/>
      </c>
      <c r="BN444" s="221" t="str">
        <f t="shared" si="374"/>
        <v/>
      </c>
      <c r="BO444" s="232" t="str">
        <f t="shared" si="375"/>
        <v/>
      </c>
      <c r="BP444" s="221" t="str">
        <f t="shared" si="376"/>
        <v/>
      </c>
      <c r="BQ444" s="221" t="str">
        <f t="shared" si="377"/>
        <v/>
      </c>
      <c r="BR444" s="237" t="str">
        <f t="shared" si="378"/>
        <v/>
      </c>
    </row>
    <row r="445" spans="1:70" s="77" customFormat="1" ht="15" customHeight="1">
      <c r="A445" s="102"/>
      <c r="B445" s="102"/>
      <c r="C445" s="102"/>
      <c r="D445" s="144"/>
      <c r="E445" s="102"/>
      <c r="F445" s="150"/>
      <c r="G445" s="166"/>
      <c r="H445" s="180"/>
      <c r="I445" s="180"/>
      <c r="J445" s="166"/>
      <c r="K445" s="166"/>
      <c r="L445" s="166"/>
      <c r="M445" s="201"/>
      <c r="N445" s="201"/>
      <c r="O445" s="209"/>
      <c r="Q445" s="213" t="str">
        <f t="shared" si="325"/>
        <v/>
      </c>
      <c r="R445" s="221" t="str">
        <f t="shared" si="326"/>
        <v/>
      </c>
      <c r="S445" s="221" t="str">
        <f t="shared" si="327"/>
        <v/>
      </c>
      <c r="T445" s="228" t="str">
        <f t="shared" si="328"/>
        <v/>
      </c>
      <c r="U445" s="221" t="str">
        <f t="shared" si="329"/>
        <v/>
      </c>
      <c r="V445" s="232" t="str">
        <f t="shared" si="330"/>
        <v/>
      </c>
      <c r="W445" s="221" t="str">
        <f t="shared" si="331"/>
        <v/>
      </c>
      <c r="X445" s="221" t="str">
        <f t="shared" si="332"/>
        <v/>
      </c>
      <c r="Y445" s="221" t="str">
        <f t="shared" si="333"/>
        <v/>
      </c>
      <c r="Z445" s="228" t="str">
        <f t="shared" si="334"/>
        <v/>
      </c>
      <c r="AA445" s="221" t="str">
        <f t="shared" si="335"/>
        <v/>
      </c>
      <c r="AB445" s="237" t="str">
        <f t="shared" si="336"/>
        <v/>
      </c>
      <c r="AC445" s="213" t="str">
        <f t="shared" si="337"/>
        <v/>
      </c>
      <c r="AD445" s="221" t="str">
        <f t="shared" si="338"/>
        <v/>
      </c>
      <c r="AE445" s="221" t="str">
        <f t="shared" si="339"/>
        <v/>
      </c>
      <c r="AF445" s="228" t="str">
        <f t="shared" si="340"/>
        <v/>
      </c>
      <c r="AG445" s="221" t="str">
        <f t="shared" si="341"/>
        <v/>
      </c>
      <c r="AH445" s="232" t="str">
        <f t="shared" si="342"/>
        <v/>
      </c>
      <c r="AI445" s="221" t="str">
        <f t="shared" si="343"/>
        <v/>
      </c>
      <c r="AJ445" s="221" t="str">
        <f t="shared" si="344"/>
        <v/>
      </c>
      <c r="AK445" s="221" t="str">
        <f t="shared" si="345"/>
        <v/>
      </c>
      <c r="AL445" s="228" t="str">
        <f t="shared" si="346"/>
        <v/>
      </c>
      <c r="AM445" s="221" t="str">
        <f t="shared" si="347"/>
        <v/>
      </c>
      <c r="AN445" s="237" t="str">
        <f t="shared" si="348"/>
        <v/>
      </c>
      <c r="AO445" s="213" t="str">
        <f t="shared" si="349"/>
        <v/>
      </c>
      <c r="AP445" s="221" t="str">
        <f t="shared" si="350"/>
        <v/>
      </c>
      <c r="AQ445" s="221" t="str">
        <f t="shared" si="351"/>
        <v/>
      </c>
      <c r="AR445" s="228" t="str">
        <f t="shared" si="352"/>
        <v/>
      </c>
      <c r="AS445" s="221" t="str">
        <f t="shared" si="353"/>
        <v/>
      </c>
      <c r="AT445" s="232" t="str">
        <f t="shared" si="354"/>
        <v/>
      </c>
      <c r="AU445" s="221" t="str">
        <f t="shared" si="355"/>
        <v/>
      </c>
      <c r="AV445" s="221" t="str">
        <f t="shared" si="356"/>
        <v/>
      </c>
      <c r="AW445" s="221" t="str">
        <f t="shared" si="357"/>
        <v/>
      </c>
      <c r="AX445" s="228" t="str">
        <f t="shared" si="358"/>
        <v/>
      </c>
      <c r="AY445" s="221" t="str">
        <f t="shared" si="359"/>
        <v/>
      </c>
      <c r="AZ445" s="237" t="str">
        <f t="shared" si="360"/>
        <v/>
      </c>
      <c r="BA445" s="213" t="str">
        <f t="shared" si="361"/>
        <v/>
      </c>
      <c r="BB445" s="221" t="str">
        <f t="shared" si="362"/>
        <v/>
      </c>
      <c r="BC445" s="232" t="str">
        <f t="shared" si="363"/>
        <v/>
      </c>
      <c r="BD445" s="229" t="str">
        <f t="shared" si="364"/>
        <v/>
      </c>
      <c r="BE445" s="222" t="str">
        <f t="shared" si="365"/>
        <v/>
      </c>
      <c r="BF445" s="233" t="str">
        <f t="shared" si="366"/>
        <v/>
      </c>
      <c r="BG445" s="222" t="str">
        <f t="shared" si="367"/>
        <v/>
      </c>
      <c r="BH445" s="222" t="str">
        <f t="shared" si="368"/>
        <v/>
      </c>
      <c r="BI445" s="222" t="str">
        <f t="shared" si="369"/>
        <v/>
      </c>
      <c r="BJ445" s="213" t="str">
        <f t="shared" si="370"/>
        <v/>
      </c>
      <c r="BK445" s="221" t="str">
        <f t="shared" si="371"/>
        <v/>
      </c>
      <c r="BL445" s="232" t="str">
        <f t="shared" si="372"/>
        <v/>
      </c>
      <c r="BM445" s="228" t="str">
        <f t="shared" si="373"/>
        <v/>
      </c>
      <c r="BN445" s="221" t="str">
        <f t="shared" si="374"/>
        <v/>
      </c>
      <c r="BO445" s="232" t="str">
        <f t="shared" si="375"/>
        <v/>
      </c>
      <c r="BP445" s="221" t="str">
        <f t="shared" si="376"/>
        <v/>
      </c>
      <c r="BQ445" s="221" t="str">
        <f t="shared" si="377"/>
        <v/>
      </c>
      <c r="BR445" s="237" t="str">
        <f t="shared" si="378"/>
        <v/>
      </c>
    </row>
    <row r="446" spans="1:70" s="77" customFormat="1" ht="15" customHeight="1">
      <c r="A446" s="102"/>
      <c r="B446" s="102"/>
      <c r="C446" s="102"/>
      <c r="D446" s="144"/>
      <c r="E446" s="102"/>
      <c r="F446" s="150"/>
      <c r="G446" s="166"/>
      <c r="H446" s="180"/>
      <c r="I446" s="180"/>
      <c r="J446" s="166"/>
      <c r="K446" s="166"/>
      <c r="L446" s="166"/>
      <c r="M446" s="201"/>
      <c r="N446" s="201"/>
      <c r="O446" s="209"/>
      <c r="Q446" s="213" t="str">
        <f t="shared" si="325"/>
        <v/>
      </c>
      <c r="R446" s="221" t="str">
        <f t="shared" si="326"/>
        <v/>
      </c>
      <c r="S446" s="221" t="str">
        <f t="shared" si="327"/>
        <v/>
      </c>
      <c r="T446" s="228" t="str">
        <f t="shared" si="328"/>
        <v/>
      </c>
      <c r="U446" s="221" t="str">
        <f t="shared" si="329"/>
        <v/>
      </c>
      <c r="V446" s="232" t="str">
        <f t="shared" si="330"/>
        <v/>
      </c>
      <c r="W446" s="221" t="str">
        <f t="shared" si="331"/>
        <v/>
      </c>
      <c r="X446" s="221" t="str">
        <f t="shared" si="332"/>
        <v/>
      </c>
      <c r="Y446" s="221" t="str">
        <f t="shared" si="333"/>
        <v/>
      </c>
      <c r="Z446" s="228" t="str">
        <f t="shared" si="334"/>
        <v/>
      </c>
      <c r="AA446" s="221" t="str">
        <f t="shared" si="335"/>
        <v/>
      </c>
      <c r="AB446" s="237" t="str">
        <f t="shared" si="336"/>
        <v/>
      </c>
      <c r="AC446" s="213" t="str">
        <f t="shared" si="337"/>
        <v/>
      </c>
      <c r="AD446" s="221" t="str">
        <f t="shared" si="338"/>
        <v/>
      </c>
      <c r="AE446" s="221" t="str">
        <f t="shared" si="339"/>
        <v/>
      </c>
      <c r="AF446" s="228" t="str">
        <f t="shared" si="340"/>
        <v/>
      </c>
      <c r="AG446" s="221" t="str">
        <f t="shared" si="341"/>
        <v/>
      </c>
      <c r="AH446" s="232" t="str">
        <f t="shared" si="342"/>
        <v/>
      </c>
      <c r="AI446" s="221" t="str">
        <f t="shared" si="343"/>
        <v/>
      </c>
      <c r="AJ446" s="221" t="str">
        <f t="shared" si="344"/>
        <v/>
      </c>
      <c r="AK446" s="221" t="str">
        <f t="shared" si="345"/>
        <v/>
      </c>
      <c r="AL446" s="228" t="str">
        <f t="shared" si="346"/>
        <v/>
      </c>
      <c r="AM446" s="221" t="str">
        <f t="shared" si="347"/>
        <v/>
      </c>
      <c r="AN446" s="237" t="str">
        <f t="shared" si="348"/>
        <v/>
      </c>
      <c r="AO446" s="213" t="str">
        <f t="shared" si="349"/>
        <v/>
      </c>
      <c r="AP446" s="221" t="str">
        <f t="shared" si="350"/>
        <v/>
      </c>
      <c r="AQ446" s="221" t="str">
        <f t="shared" si="351"/>
        <v/>
      </c>
      <c r="AR446" s="228" t="str">
        <f t="shared" si="352"/>
        <v/>
      </c>
      <c r="AS446" s="221" t="str">
        <f t="shared" si="353"/>
        <v/>
      </c>
      <c r="AT446" s="232" t="str">
        <f t="shared" si="354"/>
        <v/>
      </c>
      <c r="AU446" s="221" t="str">
        <f t="shared" si="355"/>
        <v/>
      </c>
      <c r="AV446" s="221" t="str">
        <f t="shared" si="356"/>
        <v/>
      </c>
      <c r="AW446" s="221" t="str">
        <f t="shared" si="357"/>
        <v/>
      </c>
      <c r="AX446" s="228" t="str">
        <f t="shared" si="358"/>
        <v/>
      </c>
      <c r="AY446" s="221" t="str">
        <f t="shared" si="359"/>
        <v/>
      </c>
      <c r="AZ446" s="237" t="str">
        <f t="shared" si="360"/>
        <v/>
      </c>
      <c r="BA446" s="213" t="str">
        <f t="shared" si="361"/>
        <v/>
      </c>
      <c r="BB446" s="221" t="str">
        <f t="shared" si="362"/>
        <v/>
      </c>
      <c r="BC446" s="232" t="str">
        <f t="shared" si="363"/>
        <v/>
      </c>
      <c r="BD446" s="229" t="str">
        <f t="shared" si="364"/>
        <v/>
      </c>
      <c r="BE446" s="222" t="str">
        <f t="shared" si="365"/>
        <v/>
      </c>
      <c r="BF446" s="233" t="str">
        <f t="shared" si="366"/>
        <v/>
      </c>
      <c r="BG446" s="222" t="str">
        <f t="shared" si="367"/>
        <v/>
      </c>
      <c r="BH446" s="222" t="str">
        <f t="shared" si="368"/>
        <v/>
      </c>
      <c r="BI446" s="222" t="str">
        <f t="shared" si="369"/>
        <v/>
      </c>
      <c r="BJ446" s="213" t="str">
        <f t="shared" si="370"/>
        <v/>
      </c>
      <c r="BK446" s="221" t="str">
        <f t="shared" si="371"/>
        <v/>
      </c>
      <c r="BL446" s="232" t="str">
        <f t="shared" si="372"/>
        <v/>
      </c>
      <c r="BM446" s="228" t="str">
        <f t="shared" si="373"/>
        <v/>
      </c>
      <c r="BN446" s="221" t="str">
        <f t="shared" si="374"/>
        <v/>
      </c>
      <c r="BO446" s="232" t="str">
        <f t="shared" si="375"/>
        <v/>
      </c>
      <c r="BP446" s="221" t="str">
        <f t="shared" si="376"/>
        <v/>
      </c>
      <c r="BQ446" s="221" t="str">
        <f t="shared" si="377"/>
        <v/>
      </c>
      <c r="BR446" s="237" t="str">
        <f t="shared" si="378"/>
        <v/>
      </c>
    </row>
    <row r="447" spans="1:70" s="77" customFormat="1" ht="15" customHeight="1">
      <c r="A447" s="102"/>
      <c r="B447" s="102"/>
      <c r="C447" s="102"/>
      <c r="D447" s="144"/>
      <c r="E447" s="102"/>
      <c r="F447" s="150"/>
      <c r="G447" s="166"/>
      <c r="H447" s="180"/>
      <c r="I447" s="180"/>
      <c r="J447" s="166"/>
      <c r="K447" s="166"/>
      <c r="L447" s="166"/>
      <c r="M447" s="201"/>
      <c r="N447" s="201"/>
      <c r="O447" s="209"/>
      <c r="Q447" s="213" t="str">
        <f t="shared" si="325"/>
        <v/>
      </c>
      <c r="R447" s="221" t="str">
        <f t="shared" si="326"/>
        <v/>
      </c>
      <c r="S447" s="221" t="str">
        <f t="shared" si="327"/>
        <v/>
      </c>
      <c r="T447" s="228" t="str">
        <f t="shared" si="328"/>
        <v/>
      </c>
      <c r="U447" s="221" t="str">
        <f t="shared" si="329"/>
        <v/>
      </c>
      <c r="V447" s="232" t="str">
        <f t="shared" si="330"/>
        <v/>
      </c>
      <c r="W447" s="221" t="str">
        <f t="shared" si="331"/>
        <v/>
      </c>
      <c r="X447" s="221" t="str">
        <f t="shared" si="332"/>
        <v/>
      </c>
      <c r="Y447" s="221" t="str">
        <f t="shared" si="333"/>
        <v/>
      </c>
      <c r="Z447" s="228" t="str">
        <f t="shared" si="334"/>
        <v/>
      </c>
      <c r="AA447" s="221" t="str">
        <f t="shared" si="335"/>
        <v/>
      </c>
      <c r="AB447" s="237" t="str">
        <f t="shared" si="336"/>
        <v/>
      </c>
      <c r="AC447" s="213" t="str">
        <f t="shared" si="337"/>
        <v/>
      </c>
      <c r="AD447" s="221" t="str">
        <f t="shared" si="338"/>
        <v/>
      </c>
      <c r="AE447" s="221" t="str">
        <f t="shared" si="339"/>
        <v/>
      </c>
      <c r="AF447" s="228" t="str">
        <f t="shared" si="340"/>
        <v/>
      </c>
      <c r="AG447" s="221" t="str">
        <f t="shared" si="341"/>
        <v/>
      </c>
      <c r="AH447" s="232" t="str">
        <f t="shared" si="342"/>
        <v/>
      </c>
      <c r="AI447" s="221" t="str">
        <f t="shared" si="343"/>
        <v/>
      </c>
      <c r="AJ447" s="221" t="str">
        <f t="shared" si="344"/>
        <v/>
      </c>
      <c r="AK447" s="221" t="str">
        <f t="shared" si="345"/>
        <v/>
      </c>
      <c r="AL447" s="228" t="str">
        <f t="shared" si="346"/>
        <v/>
      </c>
      <c r="AM447" s="221" t="str">
        <f t="shared" si="347"/>
        <v/>
      </c>
      <c r="AN447" s="237" t="str">
        <f t="shared" si="348"/>
        <v/>
      </c>
      <c r="AO447" s="213" t="str">
        <f t="shared" si="349"/>
        <v/>
      </c>
      <c r="AP447" s="221" t="str">
        <f t="shared" si="350"/>
        <v/>
      </c>
      <c r="AQ447" s="221" t="str">
        <f t="shared" si="351"/>
        <v/>
      </c>
      <c r="AR447" s="228" t="str">
        <f t="shared" si="352"/>
        <v/>
      </c>
      <c r="AS447" s="221" t="str">
        <f t="shared" si="353"/>
        <v/>
      </c>
      <c r="AT447" s="232" t="str">
        <f t="shared" si="354"/>
        <v/>
      </c>
      <c r="AU447" s="221" t="str">
        <f t="shared" si="355"/>
        <v/>
      </c>
      <c r="AV447" s="221" t="str">
        <f t="shared" si="356"/>
        <v/>
      </c>
      <c r="AW447" s="221" t="str">
        <f t="shared" si="357"/>
        <v/>
      </c>
      <c r="AX447" s="228" t="str">
        <f t="shared" si="358"/>
        <v/>
      </c>
      <c r="AY447" s="221" t="str">
        <f t="shared" si="359"/>
        <v/>
      </c>
      <c r="AZ447" s="237" t="str">
        <f t="shared" si="360"/>
        <v/>
      </c>
      <c r="BA447" s="213" t="str">
        <f t="shared" si="361"/>
        <v/>
      </c>
      <c r="BB447" s="221" t="str">
        <f t="shared" si="362"/>
        <v/>
      </c>
      <c r="BC447" s="232" t="str">
        <f t="shared" si="363"/>
        <v/>
      </c>
      <c r="BD447" s="229" t="str">
        <f t="shared" si="364"/>
        <v/>
      </c>
      <c r="BE447" s="222" t="str">
        <f t="shared" si="365"/>
        <v/>
      </c>
      <c r="BF447" s="233" t="str">
        <f t="shared" si="366"/>
        <v/>
      </c>
      <c r="BG447" s="222" t="str">
        <f t="shared" si="367"/>
        <v/>
      </c>
      <c r="BH447" s="222" t="str">
        <f t="shared" si="368"/>
        <v/>
      </c>
      <c r="BI447" s="222" t="str">
        <f t="shared" si="369"/>
        <v/>
      </c>
      <c r="BJ447" s="213" t="str">
        <f t="shared" si="370"/>
        <v/>
      </c>
      <c r="BK447" s="221" t="str">
        <f t="shared" si="371"/>
        <v/>
      </c>
      <c r="BL447" s="232" t="str">
        <f t="shared" si="372"/>
        <v/>
      </c>
      <c r="BM447" s="228" t="str">
        <f t="shared" si="373"/>
        <v/>
      </c>
      <c r="BN447" s="221" t="str">
        <f t="shared" si="374"/>
        <v/>
      </c>
      <c r="BO447" s="232" t="str">
        <f t="shared" si="375"/>
        <v/>
      </c>
      <c r="BP447" s="221" t="str">
        <f t="shared" si="376"/>
        <v/>
      </c>
      <c r="BQ447" s="221" t="str">
        <f t="shared" si="377"/>
        <v/>
      </c>
      <c r="BR447" s="237" t="str">
        <f t="shared" si="378"/>
        <v/>
      </c>
    </row>
    <row r="448" spans="1:70" s="77" customFormat="1" ht="15" customHeight="1">
      <c r="A448" s="102"/>
      <c r="B448" s="102"/>
      <c r="C448" s="102"/>
      <c r="D448" s="144"/>
      <c r="E448" s="102"/>
      <c r="F448" s="150"/>
      <c r="G448" s="166"/>
      <c r="H448" s="180"/>
      <c r="I448" s="180"/>
      <c r="J448" s="166"/>
      <c r="K448" s="166"/>
      <c r="L448" s="166"/>
      <c r="M448" s="201"/>
      <c r="N448" s="201"/>
      <c r="O448" s="209"/>
      <c r="Q448" s="213" t="str">
        <f t="shared" si="325"/>
        <v/>
      </c>
      <c r="R448" s="221" t="str">
        <f t="shared" si="326"/>
        <v/>
      </c>
      <c r="S448" s="221" t="str">
        <f t="shared" si="327"/>
        <v/>
      </c>
      <c r="T448" s="228" t="str">
        <f t="shared" si="328"/>
        <v/>
      </c>
      <c r="U448" s="221" t="str">
        <f t="shared" si="329"/>
        <v/>
      </c>
      <c r="V448" s="232" t="str">
        <f t="shared" si="330"/>
        <v/>
      </c>
      <c r="W448" s="221" t="str">
        <f t="shared" si="331"/>
        <v/>
      </c>
      <c r="X448" s="221" t="str">
        <f t="shared" si="332"/>
        <v/>
      </c>
      <c r="Y448" s="221" t="str">
        <f t="shared" si="333"/>
        <v/>
      </c>
      <c r="Z448" s="228" t="str">
        <f t="shared" si="334"/>
        <v/>
      </c>
      <c r="AA448" s="221" t="str">
        <f t="shared" si="335"/>
        <v/>
      </c>
      <c r="AB448" s="237" t="str">
        <f t="shared" si="336"/>
        <v/>
      </c>
      <c r="AC448" s="213" t="str">
        <f t="shared" si="337"/>
        <v/>
      </c>
      <c r="AD448" s="221" t="str">
        <f t="shared" si="338"/>
        <v/>
      </c>
      <c r="AE448" s="221" t="str">
        <f t="shared" si="339"/>
        <v/>
      </c>
      <c r="AF448" s="228" t="str">
        <f t="shared" si="340"/>
        <v/>
      </c>
      <c r="AG448" s="221" t="str">
        <f t="shared" si="341"/>
        <v/>
      </c>
      <c r="AH448" s="232" t="str">
        <f t="shared" si="342"/>
        <v/>
      </c>
      <c r="AI448" s="221" t="str">
        <f t="shared" si="343"/>
        <v/>
      </c>
      <c r="AJ448" s="221" t="str">
        <f t="shared" si="344"/>
        <v/>
      </c>
      <c r="AK448" s="221" t="str">
        <f t="shared" si="345"/>
        <v/>
      </c>
      <c r="AL448" s="228" t="str">
        <f t="shared" si="346"/>
        <v/>
      </c>
      <c r="AM448" s="221" t="str">
        <f t="shared" si="347"/>
        <v/>
      </c>
      <c r="AN448" s="237" t="str">
        <f t="shared" si="348"/>
        <v/>
      </c>
      <c r="AO448" s="213" t="str">
        <f t="shared" si="349"/>
        <v/>
      </c>
      <c r="AP448" s="221" t="str">
        <f t="shared" si="350"/>
        <v/>
      </c>
      <c r="AQ448" s="221" t="str">
        <f t="shared" si="351"/>
        <v/>
      </c>
      <c r="AR448" s="228" t="str">
        <f t="shared" si="352"/>
        <v/>
      </c>
      <c r="AS448" s="221" t="str">
        <f t="shared" si="353"/>
        <v/>
      </c>
      <c r="AT448" s="232" t="str">
        <f t="shared" si="354"/>
        <v/>
      </c>
      <c r="AU448" s="221" t="str">
        <f t="shared" si="355"/>
        <v/>
      </c>
      <c r="AV448" s="221" t="str">
        <f t="shared" si="356"/>
        <v/>
      </c>
      <c r="AW448" s="221" t="str">
        <f t="shared" si="357"/>
        <v/>
      </c>
      <c r="AX448" s="228" t="str">
        <f t="shared" si="358"/>
        <v/>
      </c>
      <c r="AY448" s="221" t="str">
        <f t="shared" si="359"/>
        <v/>
      </c>
      <c r="AZ448" s="237" t="str">
        <f t="shared" si="360"/>
        <v/>
      </c>
      <c r="BA448" s="213" t="str">
        <f t="shared" si="361"/>
        <v/>
      </c>
      <c r="BB448" s="221" t="str">
        <f t="shared" si="362"/>
        <v/>
      </c>
      <c r="BC448" s="232" t="str">
        <f t="shared" si="363"/>
        <v/>
      </c>
      <c r="BD448" s="229" t="str">
        <f t="shared" si="364"/>
        <v/>
      </c>
      <c r="BE448" s="222" t="str">
        <f t="shared" si="365"/>
        <v/>
      </c>
      <c r="BF448" s="233" t="str">
        <f t="shared" si="366"/>
        <v/>
      </c>
      <c r="BG448" s="222" t="str">
        <f t="shared" si="367"/>
        <v/>
      </c>
      <c r="BH448" s="222" t="str">
        <f t="shared" si="368"/>
        <v/>
      </c>
      <c r="BI448" s="222" t="str">
        <f t="shared" si="369"/>
        <v/>
      </c>
      <c r="BJ448" s="213" t="str">
        <f t="shared" si="370"/>
        <v/>
      </c>
      <c r="BK448" s="221" t="str">
        <f t="shared" si="371"/>
        <v/>
      </c>
      <c r="BL448" s="232" t="str">
        <f t="shared" si="372"/>
        <v/>
      </c>
      <c r="BM448" s="228" t="str">
        <f t="shared" si="373"/>
        <v/>
      </c>
      <c r="BN448" s="221" t="str">
        <f t="shared" si="374"/>
        <v/>
      </c>
      <c r="BO448" s="232" t="str">
        <f t="shared" si="375"/>
        <v/>
      </c>
      <c r="BP448" s="221" t="str">
        <f t="shared" si="376"/>
        <v/>
      </c>
      <c r="BQ448" s="221" t="str">
        <f t="shared" si="377"/>
        <v/>
      </c>
      <c r="BR448" s="237" t="str">
        <f t="shared" si="378"/>
        <v/>
      </c>
    </row>
    <row r="449" spans="1:70" s="77" customFormat="1" ht="15" customHeight="1">
      <c r="A449" s="102"/>
      <c r="B449" s="102"/>
      <c r="C449" s="102"/>
      <c r="D449" s="144"/>
      <c r="E449" s="102"/>
      <c r="F449" s="150"/>
      <c r="G449" s="166"/>
      <c r="H449" s="180"/>
      <c r="I449" s="180"/>
      <c r="J449" s="166"/>
      <c r="K449" s="166"/>
      <c r="L449" s="166"/>
      <c r="M449" s="201"/>
      <c r="N449" s="201"/>
      <c r="O449" s="209"/>
      <c r="Q449" s="213" t="str">
        <f t="shared" si="325"/>
        <v/>
      </c>
      <c r="R449" s="221" t="str">
        <f t="shared" si="326"/>
        <v/>
      </c>
      <c r="S449" s="221" t="str">
        <f t="shared" si="327"/>
        <v/>
      </c>
      <c r="T449" s="228" t="str">
        <f t="shared" si="328"/>
        <v/>
      </c>
      <c r="U449" s="221" t="str">
        <f t="shared" si="329"/>
        <v/>
      </c>
      <c r="V449" s="232" t="str">
        <f t="shared" si="330"/>
        <v/>
      </c>
      <c r="W449" s="221" t="str">
        <f t="shared" si="331"/>
        <v/>
      </c>
      <c r="X449" s="221" t="str">
        <f t="shared" si="332"/>
        <v/>
      </c>
      <c r="Y449" s="221" t="str">
        <f t="shared" si="333"/>
        <v/>
      </c>
      <c r="Z449" s="228" t="str">
        <f t="shared" si="334"/>
        <v/>
      </c>
      <c r="AA449" s="221" t="str">
        <f t="shared" si="335"/>
        <v/>
      </c>
      <c r="AB449" s="237" t="str">
        <f t="shared" si="336"/>
        <v/>
      </c>
      <c r="AC449" s="213" t="str">
        <f t="shared" si="337"/>
        <v/>
      </c>
      <c r="AD449" s="221" t="str">
        <f t="shared" si="338"/>
        <v/>
      </c>
      <c r="AE449" s="221" t="str">
        <f t="shared" si="339"/>
        <v/>
      </c>
      <c r="AF449" s="228" t="str">
        <f t="shared" si="340"/>
        <v/>
      </c>
      <c r="AG449" s="221" t="str">
        <f t="shared" si="341"/>
        <v/>
      </c>
      <c r="AH449" s="232" t="str">
        <f t="shared" si="342"/>
        <v/>
      </c>
      <c r="AI449" s="221" t="str">
        <f t="shared" si="343"/>
        <v/>
      </c>
      <c r="AJ449" s="221" t="str">
        <f t="shared" si="344"/>
        <v/>
      </c>
      <c r="AK449" s="221" t="str">
        <f t="shared" si="345"/>
        <v/>
      </c>
      <c r="AL449" s="228" t="str">
        <f t="shared" si="346"/>
        <v/>
      </c>
      <c r="AM449" s="221" t="str">
        <f t="shared" si="347"/>
        <v/>
      </c>
      <c r="AN449" s="237" t="str">
        <f t="shared" si="348"/>
        <v/>
      </c>
      <c r="AO449" s="213" t="str">
        <f t="shared" si="349"/>
        <v/>
      </c>
      <c r="AP449" s="221" t="str">
        <f t="shared" si="350"/>
        <v/>
      </c>
      <c r="AQ449" s="221" t="str">
        <f t="shared" si="351"/>
        <v/>
      </c>
      <c r="AR449" s="228" t="str">
        <f t="shared" si="352"/>
        <v/>
      </c>
      <c r="AS449" s="221" t="str">
        <f t="shared" si="353"/>
        <v/>
      </c>
      <c r="AT449" s="232" t="str">
        <f t="shared" si="354"/>
        <v/>
      </c>
      <c r="AU449" s="221" t="str">
        <f t="shared" si="355"/>
        <v/>
      </c>
      <c r="AV449" s="221" t="str">
        <f t="shared" si="356"/>
        <v/>
      </c>
      <c r="AW449" s="221" t="str">
        <f t="shared" si="357"/>
        <v/>
      </c>
      <c r="AX449" s="228" t="str">
        <f t="shared" si="358"/>
        <v/>
      </c>
      <c r="AY449" s="221" t="str">
        <f t="shared" si="359"/>
        <v/>
      </c>
      <c r="AZ449" s="237" t="str">
        <f t="shared" si="360"/>
        <v/>
      </c>
      <c r="BA449" s="213" t="str">
        <f t="shared" si="361"/>
        <v/>
      </c>
      <c r="BB449" s="221" t="str">
        <f t="shared" si="362"/>
        <v/>
      </c>
      <c r="BC449" s="232" t="str">
        <f t="shared" si="363"/>
        <v/>
      </c>
      <c r="BD449" s="229" t="str">
        <f t="shared" si="364"/>
        <v/>
      </c>
      <c r="BE449" s="222" t="str">
        <f t="shared" si="365"/>
        <v/>
      </c>
      <c r="BF449" s="233" t="str">
        <f t="shared" si="366"/>
        <v/>
      </c>
      <c r="BG449" s="222" t="str">
        <f t="shared" si="367"/>
        <v/>
      </c>
      <c r="BH449" s="222" t="str">
        <f t="shared" si="368"/>
        <v/>
      </c>
      <c r="BI449" s="222" t="str">
        <f t="shared" si="369"/>
        <v/>
      </c>
      <c r="BJ449" s="213" t="str">
        <f t="shared" si="370"/>
        <v/>
      </c>
      <c r="BK449" s="221" t="str">
        <f t="shared" si="371"/>
        <v/>
      </c>
      <c r="BL449" s="232" t="str">
        <f t="shared" si="372"/>
        <v/>
      </c>
      <c r="BM449" s="228" t="str">
        <f t="shared" si="373"/>
        <v/>
      </c>
      <c r="BN449" s="221" t="str">
        <f t="shared" si="374"/>
        <v/>
      </c>
      <c r="BO449" s="232" t="str">
        <f t="shared" si="375"/>
        <v/>
      </c>
      <c r="BP449" s="221" t="str">
        <f t="shared" si="376"/>
        <v/>
      </c>
      <c r="BQ449" s="221" t="str">
        <f t="shared" si="377"/>
        <v/>
      </c>
      <c r="BR449" s="237" t="str">
        <f t="shared" si="378"/>
        <v/>
      </c>
    </row>
    <row r="450" spans="1:70" s="77" customFormat="1" ht="15" customHeight="1">
      <c r="A450" s="102"/>
      <c r="B450" s="102"/>
      <c r="C450" s="102"/>
      <c r="D450" s="144"/>
      <c r="E450" s="102"/>
      <c r="F450" s="150"/>
      <c r="G450" s="166"/>
      <c r="H450" s="180"/>
      <c r="I450" s="180"/>
      <c r="J450" s="166"/>
      <c r="K450" s="166"/>
      <c r="L450" s="166"/>
      <c r="M450" s="201"/>
      <c r="N450" s="201"/>
      <c r="O450" s="209"/>
      <c r="Q450" s="213" t="str">
        <f t="shared" si="325"/>
        <v/>
      </c>
      <c r="R450" s="221" t="str">
        <f t="shared" si="326"/>
        <v/>
      </c>
      <c r="S450" s="221" t="str">
        <f t="shared" si="327"/>
        <v/>
      </c>
      <c r="T450" s="228" t="str">
        <f t="shared" si="328"/>
        <v/>
      </c>
      <c r="U450" s="221" t="str">
        <f t="shared" si="329"/>
        <v/>
      </c>
      <c r="V450" s="232" t="str">
        <f t="shared" si="330"/>
        <v/>
      </c>
      <c r="W450" s="221" t="str">
        <f t="shared" si="331"/>
        <v/>
      </c>
      <c r="X450" s="221" t="str">
        <f t="shared" si="332"/>
        <v/>
      </c>
      <c r="Y450" s="221" t="str">
        <f t="shared" si="333"/>
        <v/>
      </c>
      <c r="Z450" s="228" t="str">
        <f t="shared" si="334"/>
        <v/>
      </c>
      <c r="AA450" s="221" t="str">
        <f t="shared" si="335"/>
        <v/>
      </c>
      <c r="AB450" s="237" t="str">
        <f t="shared" si="336"/>
        <v/>
      </c>
      <c r="AC450" s="213" t="str">
        <f t="shared" si="337"/>
        <v/>
      </c>
      <c r="AD450" s="221" t="str">
        <f t="shared" si="338"/>
        <v/>
      </c>
      <c r="AE450" s="221" t="str">
        <f t="shared" si="339"/>
        <v/>
      </c>
      <c r="AF450" s="228" t="str">
        <f t="shared" si="340"/>
        <v/>
      </c>
      <c r="AG450" s="221" t="str">
        <f t="shared" si="341"/>
        <v/>
      </c>
      <c r="AH450" s="232" t="str">
        <f t="shared" si="342"/>
        <v/>
      </c>
      <c r="AI450" s="221" t="str">
        <f t="shared" si="343"/>
        <v/>
      </c>
      <c r="AJ450" s="221" t="str">
        <f t="shared" si="344"/>
        <v/>
      </c>
      <c r="AK450" s="221" t="str">
        <f t="shared" si="345"/>
        <v/>
      </c>
      <c r="AL450" s="228" t="str">
        <f t="shared" si="346"/>
        <v/>
      </c>
      <c r="AM450" s="221" t="str">
        <f t="shared" si="347"/>
        <v/>
      </c>
      <c r="AN450" s="237" t="str">
        <f t="shared" si="348"/>
        <v/>
      </c>
      <c r="AO450" s="213" t="str">
        <f t="shared" si="349"/>
        <v/>
      </c>
      <c r="AP450" s="221" t="str">
        <f t="shared" si="350"/>
        <v/>
      </c>
      <c r="AQ450" s="221" t="str">
        <f t="shared" si="351"/>
        <v/>
      </c>
      <c r="AR450" s="228" t="str">
        <f t="shared" si="352"/>
        <v/>
      </c>
      <c r="AS450" s="221" t="str">
        <f t="shared" si="353"/>
        <v/>
      </c>
      <c r="AT450" s="232" t="str">
        <f t="shared" si="354"/>
        <v/>
      </c>
      <c r="AU450" s="221" t="str">
        <f t="shared" si="355"/>
        <v/>
      </c>
      <c r="AV450" s="221" t="str">
        <f t="shared" si="356"/>
        <v/>
      </c>
      <c r="AW450" s="221" t="str">
        <f t="shared" si="357"/>
        <v/>
      </c>
      <c r="AX450" s="228" t="str">
        <f t="shared" si="358"/>
        <v/>
      </c>
      <c r="AY450" s="221" t="str">
        <f t="shared" si="359"/>
        <v/>
      </c>
      <c r="AZ450" s="237" t="str">
        <f t="shared" si="360"/>
        <v/>
      </c>
      <c r="BA450" s="213" t="str">
        <f t="shared" si="361"/>
        <v/>
      </c>
      <c r="BB450" s="221" t="str">
        <f t="shared" si="362"/>
        <v/>
      </c>
      <c r="BC450" s="232" t="str">
        <f t="shared" si="363"/>
        <v/>
      </c>
      <c r="BD450" s="229" t="str">
        <f t="shared" si="364"/>
        <v/>
      </c>
      <c r="BE450" s="222" t="str">
        <f t="shared" si="365"/>
        <v/>
      </c>
      <c r="BF450" s="233" t="str">
        <f t="shared" si="366"/>
        <v/>
      </c>
      <c r="BG450" s="222" t="str">
        <f t="shared" si="367"/>
        <v/>
      </c>
      <c r="BH450" s="222" t="str">
        <f t="shared" si="368"/>
        <v/>
      </c>
      <c r="BI450" s="222" t="str">
        <f t="shared" si="369"/>
        <v/>
      </c>
      <c r="BJ450" s="213" t="str">
        <f t="shared" si="370"/>
        <v/>
      </c>
      <c r="BK450" s="221" t="str">
        <f t="shared" si="371"/>
        <v/>
      </c>
      <c r="BL450" s="232" t="str">
        <f t="shared" si="372"/>
        <v/>
      </c>
      <c r="BM450" s="228" t="str">
        <f t="shared" si="373"/>
        <v/>
      </c>
      <c r="BN450" s="221" t="str">
        <f t="shared" si="374"/>
        <v/>
      </c>
      <c r="BO450" s="232" t="str">
        <f t="shared" si="375"/>
        <v/>
      </c>
      <c r="BP450" s="221" t="str">
        <f t="shared" si="376"/>
        <v/>
      </c>
      <c r="BQ450" s="221" t="str">
        <f t="shared" si="377"/>
        <v/>
      </c>
      <c r="BR450" s="237" t="str">
        <f t="shared" si="378"/>
        <v/>
      </c>
    </row>
    <row r="451" spans="1:70" s="77" customFormat="1" ht="15" customHeight="1">
      <c r="A451" s="102"/>
      <c r="B451" s="102"/>
      <c r="C451" s="102"/>
      <c r="D451" s="144"/>
      <c r="E451" s="102"/>
      <c r="F451" s="150"/>
      <c r="G451" s="166"/>
      <c r="H451" s="180"/>
      <c r="I451" s="180"/>
      <c r="J451" s="166"/>
      <c r="K451" s="166"/>
      <c r="L451" s="166"/>
      <c r="M451" s="201"/>
      <c r="N451" s="201"/>
      <c r="O451" s="209"/>
      <c r="Q451" s="213" t="str">
        <f t="shared" si="325"/>
        <v/>
      </c>
      <c r="R451" s="221" t="str">
        <f t="shared" si="326"/>
        <v/>
      </c>
      <c r="S451" s="221" t="str">
        <f t="shared" si="327"/>
        <v/>
      </c>
      <c r="T451" s="228" t="str">
        <f t="shared" si="328"/>
        <v/>
      </c>
      <c r="U451" s="221" t="str">
        <f t="shared" si="329"/>
        <v/>
      </c>
      <c r="V451" s="232" t="str">
        <f t="shared" si="330"/>
        <v/>
      </c>
      <c r="W451" s="221" t="str">
        <f t="shared" si="331"/>
        <v/>
      </c>
      <c r="X451" s="221" t="str">
        <f t="shared" si="332"/>
        <v/>
      </c>
      <c r="Y451" s="221" t="str">
        <f t="shared" si="333"/>
        <v/>
      </c>
      <c r="Z451" s="228" t="str">
        <f t="shared" si="334"/>
        <v/>
      </c>
      <c r="AA451" s="221" t="str">
        <f t="shared" si="335"/>
        <v/>
      </c>
      <c r="AB451" s="237" t="str">
        <f t="shared" si="336"/>
        <v/>
      </c>
      <c r="AC451" s="213" t="str">
        <f t="shared" si="337"/>
        <v/>
      </c>
      <c r="AD451" s="221" t="str">
        <f t="shared" si="338"/>
        <v/>
      </c>
      <c r="AE451" s="221" t="str">
        <f t="shared" si="339"/>
        <v/>
      </c>
      <c r="AF451" s="228" t="str">
        <f t="shared" si="340"/>
        <v/>
      </c>
      <c r="AG451" s="221" t="str">
        <f t="shared" si="341"/>
        <v/>
      </c>
      <c r="AH451" s="232" t="str">
        <f t="shared" si="342"/>
        <v/>
      </c>
      <c r="AI451" s="221" t="str">
        <f t="shared" si="343"/>
        <v/>
      </c>
      <c r="AJ451" s="221" t="str">
        <f t="shared" si="344"/>
        <v/>
      </c>
      <c r="AK451" s="221" t="str">
        <f t="shared" si="345"/>
        <v/>
      </c>
      <c r="AL451" s="228" t="str">
        <f t="shared" si="346"/>
        <v/>
      </c>
      <c r="AM451" s="221" t="str">
        <f t="shared" si="347"/>
        <v/>
      </c>
      <c r="AN451" s="237" t="str">
        <f t="shared" si="348"/>
        <v/>
      </c>
      <c r="AO451" s="213" t="str">
        <f t="shared" si="349"/>
        <v/>
      </c>
      <c r="AP451" s="221" t="str">
        <f t="shared" si="350"/>
        <v/>
      </c>
      <c r="AQ451" s="221" t="str">
        <f t="shared" si="351"/>
        <v/>
      </c>
      <c r="AR451" s="228" t="str">
        <f t="shared" si="352"/>
        <v/>
      </c>
      <c r="AS451" s="221" t="str">
        <f t="shared" si="353"/>
        <v/>
      </c>
      <c r="AT451" s="232" t="str">
        <f t="shared" si="354"/>
        <v/>
      </c>
      <c r="AU451" s="221" t="str">
        <f t="shared" si="355"/>
        <v/>
      </c>
      <c r="AV451" s="221" t="str">
        <f t="shared" si="356"/>
        <v/>
      </c>
      <c r="AW451" s="221" t="str">
        <f t="shared" si="357"/>
        <v/>
      </c>
      <c r="AX451" s="228" t="str">
        <f t="shared" si="358"/>
        <v/>
      </c>
      <c r="AY451" s="221" t="str">
        <f t="shared" si="359"/>
        <v/>
      </c>
      <c r="AZ451" s="237" t="str">
        <f t="shared" si="360"/>
        <v/>
      </c>
      <c r="BA451" s="213" t="str">
        <f t="shared" si="361"/>
        <v/>
      </c>
      <c r="BB451" s="221" t="str">
        <f t="shared" si="362"/>
        <v/>
      </c>
      <c r="BC451" s="232" t="str">
        <f t="shared" si="363"/>
        <v/>
      </c>
      <c r="BD451" s="229" t="str">
        <f t="shared" si="364"/>
        <v/>
      </c>
      <c r="BE451" s="222" t="str">
        <f t="shared" si="365"/>
        <v/>
      </c>
      <c r="BF451" s="233" t="str">
        <f t="shared" si="366"/>
        <v/>
      </c>
      <c r="BG451" s="222" t="str">
        <f t="shared" si="367"/>
        <v/>
      </c>
      <c r="BH451" s="222" t="str">
        <f t="shared" si="368"/>
        <v/>
      </c>
      <c r="BI451" s="222" t="str">
        <f t="shared" si="369"/>
        <v/>
      </c>
      <c r="BJ451" s="213" t="str">
        <f t="shared" si="370"/>
        <v/>
      </c>
      <c r="BK451" s="221" t="str">
        <f t="shared" si="371"/>
        <v/>
      </c>
      <c r="BL451" s="232" t="str">
        <f t="shared" si="372"/>
        <v/>
      </c>
      <c r="BM451" s="228" t="str">
        <f t="shared" si="373"/>
        <v/>
      </c>
      <c r="BN451" s="221" t="str">
        <f t="shared" si="374"/>
        <v/>
      </c>
      <c r="BO451" s="232" t="str">
        <f t="shared" si="375"/>
        <v/>
      </c>
      <c r="BP451" s="221" t="str">
        <f t="shared" si="376"/>
        <v/>
      </c>
      <c r="BQ451" s="221" t="str">
        <f t="shared" si="377"/>
        <v/>
      </c>
      <c r="BR451" s="237" t="str">
        <f t="shared" si="378"/>
        <v/>
      </c>
    </row>
    <row r="452" spans="1:70" s="77" customFormat="1" ht="15" customHeight="1">
      <c r="A452" s="102"/>
      <c r="B452" s="102"/>
      <c r="C452" s="102"/>
      <c r="D452" s="144"/>
      <c r="E452" s="102"/>
      <c r="F452" s="150"/>
      <c r="G452" s="166"/>
      <c r="H452" s="180"/>
      <c r="I452" s="180"/>
      <c r="J452" s="166"/>
      <c r="K452" s="166"/>
      <c r="L452" s="166"/>
      <c r="M452" s="201"/>
      <c r="N452" s="201"/>
      <c r="O452" s="209"/>
      <c r="Q452" s="213" t="str">
        <f t="shared" si="325"/>
        <v/>
      </c>
      <c r="R452" s="221" t="str">
        <f t="shared" si="326"/>
        <v/>
      </c>
      <c r="S452" s="221" t="str">
        <f t="shared" si="327"/>
        <v/>
      </c>
      <c r="T452" s="228" t="str">
        <f t="shared" si="328"/>
        <v/>
      </c>
      <c r="U452" s="221" t="str">
        <f t="shared" si="329"/>
        <v/>
      </c>
      <c r="V452" s="232" t="str">
        <f t="shared" si="330"/>
        <v/>
      </c>
      <c r="W452" s="221" t="str">
        <f t="shared" si="331"/>
        <v/>
      </c>
      <c r="X452" s="221" t="str">
        <f t="shared" si="332"/>
        <v/>
      </c>
      <c r="Y452" s="221" t="str">
        <f t="shared" si="333"/>
        <v/>
      </c>
      <c r="Z452" s="228" t="str">
        <f t="shared" si="334"/>
        <v/>
      </c>
      <c r="AA452" s="221" t="str">
        <f t="shared" si="335"/>
        <v/>
      </c>
      <c r="AB452" s="237" t="str">
        <f t="shared" si="336"/>
        <v/>
      </c>
      <c r="AC452" s="213" t="str">
        <f t="shared" si="337"/>
        <v/>
      </c>
      <c r="AD452" s="221" t="str">
        <f t="shared" si="338"/>
        <v/>
      </c>
      <c r="AE452" s="221" t="str">
        <f t="shared" si="339"/>
        <v/>
      </c>
      <c r="AF452" s="228" t="str">
        <f t="shared" si="340"/>
        <v/>
      </c>
      <c r="AG452" s="221" t="str">
        <f t="shared" si="341"/>
        <v/>
      </c>
      <c r="AH452" s="232" t="str">
        <f t="shared" si="342"/>
        <v/>
      </c>
      <c r="AI452" s="221" t="str">
        <f t="shared" si="343"/>
        <v/>
      </c>
      <c r="AJ452" s="221" t="str">
        <f t="shared" si="344"/>
        <v/>
      </c>
      <c r="AK452" s="221" t="str">
        <f t="shared" si="345"/>
        <v/>
      </c>
      <c r="AL452" s="228" t="str">
        <f t="shared" si="346"/>
        <v/>
      </c>
      <c r="AM452" s="221" t="str">
        <f t="shared" si="347"/>
        <v/>
      </c>
      <c r="AN452" s="237" t="str">
        <f t="shared" si="348"/>
        <v/>
      </c>
      <c r="AO452" s="213" t="str">
        <f t="shared" si="349"/>
        <v/>
      </c>
      <c r="AP452" s="221" t="str">
        <f t="shared" si="350"/>
        <v/>
      </c>
      <c r="AQ452" s="221" t="str">
        <f t="shared" si="351"/>
        <v/>
      </c>
      <c r="AR452" s="228" t="str">
        <f t="shared" si="352"/>
        <v/>
      </c>
      <c r="AS452" s="221" t="str">
        <f t="shared" si="353"/>
        <v/>
      </c>
      <c r="AT452" s="232" t="str">
        <f t="shared" si="354"/>
        <v/>
      </c>
      <c r="AU452" s="221" t="str">
        <f t="shared" si="355"/>
        <v/>
      </c>
      <c r="AV452" s="221" t="str">
        <f t="shared" si="356"/>
        <v/>
      </c>
      <c r="AW452" s="221" t="str">
        <f t="shared" si="357"/>
        <v/>
      </c>
      <c r="AX452" s="228" t="str">
        <f t="shared" si="358"/>
        <v/>
      </c>
      <c r="AY452" s="221" t="str">
        <f t="shared" si="359"/>
        <v/>
      </c>
      <c r="AZ452" s="237" t="str">
        <f t="shared" si="360"/>
        <v/>
      </c>
      <c r="BA452" s="213" t="str">
        <f t="shared" si="361"/>
        <v/>
      </c>
      <c r="BB452" s="221" t="str">
        <f t="shared" si="362"/>
        <v/>
      </c>
      <c r="BC452" s="232" t="str">
        <f t="shared" si="363"/>
        <v/>
      </c>
      <c r="BD452" s="229" t="str">
        <f t="shared" si="364"/>
        <v/>
      </c>
      <c r="BE452" s="222" t="str">
        <f t="shared" si="365"/>
        <v/>
      </c>
      <c r="BF452" s="233" t="str">
        <f t="shared" si="366"/>
        <v/>
      </c>
      <c r="BG452" s="222" t="str">
        <f t="shared" si="367"/>
        <v/>
      </c>
      <c r="BH452" s="222" t="str">
        <f t="shared" si="368"/>
        <v/>
      </c>
      <c r="BI452" s="222" t="str">
        <f t="shared" si="369"/>
        <v/>
      </c>
      <c r="BJ452" s="213" t="str">
        <f t="shared" si="370"/>
        <v/>
      </c>
      <c r="BK452" s="221" t="str">
        <f t="shared" si="371"/>
        <v/>
      </c>
      <c r="BL452" s="232" t="str">
        <f t="shared" si="372"/>
        <v/>
      </c>
      <c r="BM452" s="228" t="str">
        <f t="shared" si="373"/>
        <v/>
      </c>
      <c r="BN452" s="221" t="str">
        <f t="shared" si="374"/>
        <v/>
      </c>
      <c r="BO452" s="232" t="str">
        <f t="shared" si="375"/>
        <v/>
      </c>
      <c r="BP452" s="221" t="str">
        <f t="shared" si="376"/>
        <v/>
      </c>
      <c r="BQ452" s="221" t="str">
        <f t="shared" si="377"/>
        <v/>
      </c>
      <c r="BR452" s="237" t="str">
        <f t="shared" si="378"/>
        <v/>
      </c>
    </row>
    <row r="453" spans="1:70" s="77" customFormat="1" ht="15" customHeight="1">
      <c r="A453" s="102"/>
      <c r="B453" s="102"/>
      <c r="C453" s="102"/>
      <c r="D453" s="144"/>
      <c r="E453" s="102"/>
      <c r="F453" s="150"/>
      <c r="G453" s="166"/>
      <c r="H453" s="180"/>
      <c r="I453" s="180"/>
      <c r="J453" s="166"/>
      <c r="K453" s="166"/>
      <c r="L453" s="166"/>
      <c r="M453" s="201"/>
      <c r="N453" s="201"/>
      <c r="O453" s="209"/>
      <c r="Q453" s="213" t="str">
        <f t="shared" si="325"/>
        <v/>
      </c>
      <c r="R453" s="221" t="str">
        <f t="shared" si="326"/>
        <v/>
      </c>
      <c r="S453" s="221" t="str">
        <f t="shared" si="327"/>
        <v/>
      </c>
      <c r="T453" s="228" t="str">
        <f t="shared" si="328"/>
        <v/>
      </c>
      <c r="U453" s="221" t="str">
        <f t="shared" si="329"/>
        <v/>
      </c>
      <c r="V453" s="232" t="str">
        <f t="shared" si="330"/>
        <v/>
      </c>
      <c r="W453" s="221" t="str">
        <f t="shared" si="331"/>
        <v/>
      </c>
      <c r="X453" s="221" t="str">
        <f t="shared" si="332"/>
        <v/>
      </c>
      <c r="Y453" s="221" t="str">
        <f t="shared" si="333"/>
        <v/>
      </c>
      <c r="Z453" s="228" t="str">
        <f t="shared" si="334"/>
        <v/>
      </c>
      <c r="AA453" s="221" t="str">
        <f t="shared" si="335"/>
        <v/>
      </c>
      <c r="AB453" s="237" t="str">
        <f t="shared" si="336"/>
        <v/>
      </c>
      <c r="AC453" s="213" t="str">
        <f t="shared" si="337"/>
        <v/>
      </c>
      <c r="AD453" s="221" t="str">
        <f t="shared" si="338"/>
        <v/>
      </c>
      <c r="AE453" s="221" t="str">
        <f t="shared" si="339"/>
        <v/>
      </c>
      <c r="AF453" s="228" t="str">
        <f t="shared" si="340"/>
        <v/>
      </c>
      <c r="AG453" s="221" t="str">
        <f t="shared" si="341"/>
        <v/>
      </c>
      <c r="AH453" s="232" t="str">
        <f t="shared" si="342"/>
        <v/>
      </c>
      <c r="AI453" s="221" t="str">
        <f t="shared" si="343"/>
        <v/>
      </c>
      <c r="AJ453" s="221" t="str">
        <f t="shared" si="344"/>
        <v/>
      </c>
      <c r="AK453" s="221" t="str">
        <f t="shared" si="345"/>
        <v/>
      </c>
      <c r="AL453" s="228" t="str">
        <f t="shared" si="346"/>
        <v/>
      </c>
      <c r="AM453" s="221" t="str">
        <f t="shared" si="347"/>
        <v/>
      </c>
      <c r="AN453" s="237" t="str">
        <f t="shared" si="348"/>
        <v/>
      </c>
      <c r="AO453" s="213" t="str">
        <f t="shared" si="349"/>
        <v/>
      </c>
      <c r="AP453" s="221" t="str">
        <f t="shared" si="350"/>
        <v/>
      </c>
      <c r="AQ453" s="221" t="str">
        <f t="shared" si="351"/>
        <v/>
      </c>
      <c r="AR453" s="228" t="str">
        <f t="shared" si="352"/>
        <v/>
      </c>
      <c r="AS453" s="221" t="str">
        <f t="shared" si="353"/>
        <v/>
      </c>
      <c r="AT453" s="232" t="str">
        <f t="shared" si="354"/>
        <v/>
      </c>
      <c r="AU453" s="221" t="str">
        <f t="shared" si="355"/>
        <v/>
      </c>
      <c r="AV453" s="221" t="str">
        <f t="shared" si="356"/>
        <v/>
      </c>
      <c r="AW453" s="221" t="str">
        <f t="shared" si="357"/>
        <v/>
      </c>
      <c r="AX453" s="228" t="str">
        <f t="shared" si="358"/>
        <v/>
      </c>
      <c r="AY453" s="221" t="str">
        <f t="shared" si="359"/>
        <v/>
      </c>
      <c r="AZ453" s="237" t="str">
        <f t="shared" si="360"/>
        <v/>
      </c>
      <c r="BA453" s="213" t="str">
        <f t="shared" si="361"/>
        <v/>
      </c>
      <c r="BB453" s="221" t="str">
        <f t="shared" si="362"/>
        <v/>
      </c>
      <c r="BC453" s="232" t="str">
        <f t="shared" si="363"/>
        <v/>
      </c>
      <c r="BD453" s="229" t="str">
        <f t="shared" si="364"/>
        <v/>
      </c>
      <c r="BE453" s="222" t="str">
        <f t="shared" si="365"/>
        <v/>
      </c>
      <c r="BF453" s="233" t="str">
        <f t="shared" si="366"/>
        <v/>
      </c>
      <c r="BG453" s="222" t="str">
        <f t="shared" si="367"/>
        <v/>
      </c>
      <c r="BH453" s="222" t="str">
        <f t="shared" si="368"/>
        <v/>
      </c>
      <c r="BI453" s="222" t="str">
        <f t="shared" si="369"/>
        <v/>
      </c>
      <c r="BJ453" s="213" t="str">
        <f t="shared" si="370"/>
        <v/>
      </c>
      <c r="BK453" s="221" t="str">
        <f t="shared" si="371"/>
        <v/>
      </c>
      <c r="BL453" s="232" t="str">
        <f t="shared" si="372"/>
        <v/>
      </c>
      <c r="BM453" s="228" t="str">
        <f t="shared" si="373"/>
        <v/>
      </c>
      <c r="BN453" s="221" t="str">
        <f t="shared" si="374"/>
        <v/>
      </c>
      <c r="BO453" s="232" t="str">
        <f t="shared" si="375"/>
        <v/>
      </c>
      <c r="BP453" s="221" t="str">
        <f t="shared" si="376"/>
        <v/>
      </c>
      <c r="BQ453" s="221" t="str">
        <f t="shared" si="377"/>
        <v/>
      </c>
      <c r="BR453" s="237" t="str">
        <f t="shared" si="378"/>
        <v/>
      </c>
    </row>
    <row r="454" spans="1:70" s="77" customFormat="1" ht="15" customHeight="1">
      <c r="A454" s="102"/>
      <c r="B454" s="102"/>
      <c r="C454" s="102"/>
      <c r="D454" s="144"/>
      <c r="E454" s="102"/>
      <c r="F454" s="150"/>
      <c r="G454" s="166"/>
      <c r="H454" s="180"/>
      <c r="I454" s="180"/>
      <c r="J454" s="166"/>
      <c r="K454" s="166"/>
      <c r="L454" s="166"/>
      <c r="M454" s="201"/>
      <c r="N454" s="201"/>
      <c r="O454" s="209"/>
      <c r="Q454" s="213" t="str">
        <f t="shared" si="325"/>
        <v/>
      </c>
      <c r="R454" s="221" t="str">
        <f t="shared" si="326"/>
        <v/>
      </c>
      <c r="S454" s="221" t="str">
        <f t="shared" si="327"/>
        <v/>
      </c>
      <c r="T454" s="228" t="str">
        <f t="shared" si="328"/>
        <v/>
      </c>
      <c r="U454" s="221" t="str">
        <f t="shared" si="329"/>
        <v/>
      </c>
      <c r="V454" s="232" t="str">
        <f t="shared" si="330"/>
        <v/>
      </c>
      <c r="W454" s="221" t="str">
        <f t="shared" si="331"/>
        <v/>
      </c>
      <c r="X454" s="221" t="str">
        <f t="shared" si="332"/>
        <v/>
      </c>
      <c r="Y454" s="221" t="str">
        <f t="shared" si="333"/>
        <v/>
      </c>
      <c r="Z454" s="228" t="str">
        <f t="shared" si="334"/>
        <v/>
      </c>
      <c r="AA454" s="221" t="str">
        <f t="shared" si="335"/>
        <v/>
      </c>
      <c r="AB454" s="237" t="str">
        <f t="shared" si="336"/>
        <v/>
      </c>
      <c r="AC454" s="213" t="str">
        <f t="shared" si="337"/>
        <v/>
      </c>
      <c r="AD454" s="221" t="str">
        <f t="shared" si="338"/>
        <v/>
      </c>
      <c r="AE454" s="221" t="str">
        <f t="shared" si="339"/>
        <v/>
      </c>
      <c r="AF454" s="228" t="str">
        <f t="shared" si="340"/>
        <v/>
      </c>
      <c r="AG454" s="221" t="str">
        <f t="shared" si="341"/>
        <v/>
      </c>
      <c r="AH454" s="232" t="str">
        <f t="shared" si="342"/>
        <v/>
      </c>
      <c r="AI454" s="221" t="str">
        <f t="shared" si="343"/>
        <v/>
      </c>
      <c r="AJ454" s="221" t="str">
        <f t="shared" si="344"/>
        <v/>
      </c>
      <c r="AK454" s="221" t="str">
        <f t="shared" si="345"/>
        <v/>
      </c>
      <c r="AL454" s="228" t="str">
        <f t="shared" si="346"/>
        <v/>
      </c>
      <c r="AM454" s="221" t="str">
        <f t="shared" si="347"/>
        <v/>
      </c>
      <c r="AN454" s="237" t="str">
        <f t="shared" si="348"/>
        <v/>
      </c>
      <c r="AO454" s="213" t="str">
        <f t="shared" si="349"/>
        <v/>
      </c>
      <c r="AP454" s="221" t="str">
        <f t="shared" si="350"/>
        <v/>
      </c>
      <c r="AQ454" s="221" t="str">
        <f t="shared" si="351"/>
        <v/>
      </c>
      <c r="AR454" s="228" t="str">
        <f t="shared" si="352"/>
        <v/>
      </c>
      <c r="AS454" s="221" t="str">
        <f t="shared" si="353"/>
        <v/>
      </c>
      <c r="AT454" s="232" t="str">
        <f t="shared" si="354"/>
        <v/>
      </c>
      <c r="AU454" s="221" t="str">
        <f t="shared" si="355"/>
        <v/>
      </c>
      <c r="AV454" s="221" t="str">
        <f t="shared" si="356"/>
        <v/>
      </c>
      <c r="AW454" s="221" t="str">
        <f t="shared" si="357"/>
        <v/>
      </c>
      <c r="AX454" s="228" t="str">
        <f t="shared" si="358"/>
        <v/>
      </c>
      <c r="AY454" s="221" t="str">
        <f t="shared" si="359"/>
        <v/>
      </c>
      <c r="AZ454" s="237" t="str">
        <f t="shared" si="360"/>
        <v/>
      </c>
      <c r="BA454" s="213" t="str">
        <f t="shared" si="361"/>
        <v/>
      </c>
      <c r="BB454" s="221" t="str">
        <f t="shared" si="362"/>
        <v/>
      </c>
      <c r="BC454" s="232" t="str">
        <f t="shared" si="363"/>
        <v/>
      </c>
      <c r="BD454" s="229" t="str">
        <f t="shared" si="364"/>
        <v/>
      </c>
      <c r="BE454" s="222" t="str">
        <f t="shared" si="365"/>
        <v/>
      </c>
      <c r="BF454" s="233" t="str">
        <f t="shared" si="366"/>
        <v/>
      </c>
      <c r="BG454" s="222" t="str">
        <f t="shared" si="367"/>
        <v/>
      </c>
      <c r="BH454" s="222" t="str">
        <f t="shared" si="368"/>
        <v/>
      </c>
      <c r="BI454" s="222" t="str">
        <f t="shared" si="369"/>
        <v/>
      </c>
      <c r="BJ454" s="213" t="str">
        <f t="shared" si="370"/>
        <v/>
      </c>
      <c r="BK454" s="221" t="str">
        <f t="shared" si="371"/>
        <v/>
      </c>
      <c r="BL454" s="232" t="str">
        <f t="shared" si="372"/>
        <v/>
      </c>
      <c r="BM454" s="228" t="str">
        <f t="shared" si="373"/>
        <v/>
      </c>
      <c r="BN454" s="221" t="str">
        <f t="shared" si="374"/>
        <v/>
      </c>
      <c r="BO454" s="232" t="str">
        <f t="shared" si="375"/>
        <v/>
      </c>
      <c r="BP454" s="221" t="str">
        <f t="shared" si="376"/>
        <v/>
      </c>
      <c r="BQ454" s="221" t="str">
        <f t="shared" si="377"/>
        <v/>
      </c>
      <c r="BR454" s="237" t="str">
        <f t="shared" si="378"/>
        <v/>
      </c>
    </row>
    <row r="455" spans="1:70" s="77" customFormat="1" ht="15" customHeight="1">
      <c r="A455" s="102"/>
      <c r="B455" s="102"/>
      <c r="C455" s="102"/>
      <c r="D455" s="144"/>
      <c r="E455" s="102"/>
      <c r="F455" s="150"/>
      <c r="G455" s="166"/>
      <c r="H455" s="180"/>
      <c r="I455" s="180"/>
      <c r="J455" s="166"/>
      <c r="K455" s="166"/>
      <c r="L455" s="166"/>
      <c r="M455" s="201"/>
      <c r="N455" s="201"/>
      <c r="O455" s="209"/>
      <c r="Q455" s="213" t="str">
        <f t="shared" si="325"/>
        <v/>
      </c>
      <c r="R455" s="221" t="str">
        <f t="shared" si="326"/>
        <v/>
      </c>
      <c r="S455" s="221" t="str">
        <f t="shared" si="327"/>
        <v/>
      </c>
      <c r="T455" s="228" t="str">
        <f t="shared" si="328"/>
        <v/>
      </c>
      <c r="U455" s="221" t="str">
        <f t="shared" si="329"/>
        <v/>
      </c>
      <c r="V455" s="232" t="str">
        <f t="shared" si="330"/>
        <v/>
      </c>
      <c r="W455" s="221" t="str">
        <f t="shared" si="331"/>
        <v/>
      </c>
      <c r="X455" s="221" t="str">
        <f t="shared" si="332"/>
        <v/>
      </c>
      <c r="Y455" s="221" t="str">
        <f t="shared" si="333"/>
        <v/>
      </c>
      <c r="Z455" s="228" t="str">
        <f t="shared" si="334"/>
        <v/>
      </c>
      <c r="AA455" s="221" t="str">
        <f t="shared" si="335"/>
        <v/>
      </c>
      <c r="AB455" s="237" t="str">
        <f t="shared" si="336"/>
        <v/>
      </c>
      <c r="AC455" s="213" t="str">
        <f t="shared" si="337"/>
        <v/>
      </c>
      <c r="AD455" s="221" t="str">
        <f t="shared" si="338"/>
        <v/>
      </c>
      <c r="AE455" s="221" t="str">
        <f t="shared" si="339"/>
        <v/>
      </c>
      <c r="AF455" s="228" t="str">
        <f t="shared" si="340"/>
        <v/>
      </c>
      <c r="AG455" s="221" t="str">
        <f t="shared" si="341"/>
        <v/>
      </c>
      <c r="AH455" s="232" t="str">
        <f t="shared" si="342"/>
        <v/>
      </c>
      <c r="AI455" s="221" t="str">
        <f t="shared" si="343"/>
        <v/>
      </c>
      <c r="AJ455" s="221" t="str">
        <f t="shared" si="344"/>
        <v/>
      </c>
      <c r="AK455" s="221" t="str">
        <f t="shared" si="345"/>
        <v/>
      </c>
      <c r="AL455" s="228" t="str">
        <f t="shared" si="346"/>
        <v/>
      </c>
      <c r="AM455" s="221" t="str">
        <f t="shared" si="347"/>
        <v/>
      </c>
      <c r="AN455" s="237" t="str">
        <f t="shared" si="348"/>
        <v/>
      </c>
      <c r="AO455" s="213" t="str">
        <f t="shared" si="349"/>
        <v/>
      </c>
      <c r="AP455" s="221" t="str">
        <f t="shared" si="350"/>
        <v/>
      </c>
      <c r="AQ455" s="221" t="str">
        <f t="shared" si="351"/>
        <v/>
      </c>
      <c r="AR455" s="228" t="str">
        <f t="shared" si="352"/>
        <v/>
      </c>
      <c r="AS455" s="221" t="str">
        <f t="shared" si="353"/>
        <v/>
      </c>
      <c r="AT455" s="232" t="str">
        <f t="shared" si="354"/>
        <v/>
      </c>
      <c r="AU455" s="221" t="str">
        <f t="shared" si="355"/>
        <v/>
      </c>
      <c r="AV455" s="221" t="str">
        <f t="shared" si="356"/>
        <v/>
      </c>
      <c r="AW455" s="221" t="str">
        <f t="shared" si="357"/>
        <v/>
      </c>
      <c r="AX455" s="228" t="str">
        <f t="shared" si="358"/>
        <v/>
      </c>
      <c r="AY455" s="221" t="str">
        <f t="shared" si="359"/>
        <v/>
      </c>
      <c r="AZ455" s="237" t="str">
        <f t="shared" si="360"/>
        <v/>
      </c>
      <c r="BA455" s="213" t="str">
        <f t="shared" si="361"/>
        <v/>
      </c>
      <c r="BB455" s="221" t="str">
        <f t="shared" si="362"/>
        <v/>
      </c>
      <c r="BC455" s="232" t="str">
        <f t="shared" si="363"/>
        <v/>
      </c>
      <c r="BD455" s="229" t="str">
        <f t="shared" si="364"/>
        <v/>
      </c>
      <c r="BE455" s="222" t="str">
        <f t="shared" si="365"/>
        <v/>
      </c>
      <c r="BF455" s="233" t="str">
        <f t="shared" si="366"/>
        <v/>
      </c>
      <c r="BG455" s="222" t="str">
        <f t="shared" si="367"/>
        <v/>
      </c>
      <c r="BH455" s="222" t="str">
        <f t="shared" si="368"/>
        <v/>
      </c>
      <c r="BI455" s="222" t="str">
        <f t="shared" si="369"/>
        <v/>
      </c>
      <c r="BJ455" s="213" t="str">
        <f t="shared" si="370"/>
        <v/>
      </c>
      <c r="BK455" s="221" t="str">
        <f t="shared" si="371"/>
        <v/>
      </c>
      <c r="BL455" s="232" t="str">
        <f t="shared" si="372"/>
        <v/>
      </c>
      <c r="BM455" s="228" t="str">
        <f t="shared" si="373"/>
        <v/>
      </c>
      <c r="BN455" s="221" t="str">
        <f t="shared" si="374"/>
        <v/>
      </c>
      <c r="BO455" s="232" t="str">
        <f t="shared" si="375"/>
        <v/>
      </c>
      <c r="BP455" s="221" t="str">
        <f t="shared" si="376"/>
        <v/>
      </c>
      <c r="BQ455" s="221" t="str">
        <f t="shared" si="377"/>
        <v/>
      </c>
      <c r="BR455" s="237" t="str">
        <f t="shared" si="378"/>
        <v/>
      </c>
    </row>
    <row r="456" spans="1:70" s="77" customFormat="1" ht="15" customHeight="1">
      <c r="A456" s="102"/>
      <c r="B456" s="102"/>
      <c r="C456" s="102"/>
      <c r="D456" s="144"/>
      <c r="E456" s="102"/>
      <c r="F456" s="150"/>
      <c r="G456" s="166"/>
      <c r="H456" s="180"/>
      <c r="I456" s="180"/>
      <c r="J456" s="166"/>
      <c r="K456" s="166"/>
      <c r="L456" s="166"/>
      <c r="M456" s="201"/>
      <c r="N456" s="201"/>
      <c r="O456" s="209"/>
      <c r="Q456" s="213" t="str">
        <f t="shared" si="325"/>
        <v/>
      </c>
      <c r="R456" s="221" t="str">
        <f t="shared" si="326"/>
        <v/>
      </c>
      <c r="S456" s="221" t="str">
        <f t="shared" si="327"/>
        <v/>
      </c>
      <c r="T456" s="228" t="str">
        <f t="shared" si="328"/>
        <v/>
      </c>
      <c r="U456" s="221" t="str">
        <f t="shared" si="329"/>
        <v/>
      </c>
      <c r="V456" s="232" t="str">
        <f t="shared" si="330"/>
        <v/>
      </c>
      <c r="W456" s="221" t="str">
        <f t="shared" si="331"/>
        <v/>
      </c>
      <c r="X456" s="221" t="str">
        <f t="shared" si="332"/>
        <v/>
      </c>
      <c r="Y456" s="221" t="str">
        <f t="shared" si="333"/>
        <v/>
      </c>
      <c r="Z456" s="228" t="str">
        <f t="shared" si="334"/>
        <v/>
      </c>
      <c r="AA456" s="221" t="str">
        <f t="shared" si="335"/>
        <v/>
      </c>
      <c r="AB456" s="237" t="str">
        <f t="shared" si="336"/>
        <v/>
      </c>
      <c r="AC456" s="213" t="str">
        <f t="shared" si="337"/>
        <v/>
      </c>
      <c r="AD456" s="221" t="str">
        <f t="shared" si="338"/>
        <v/>
      </c>
      <c r="AE456" s="221" t="str">
        <f t="shared" si="339"/>
        <v/>
      </c>
      <c r="AF456" s="228" t="str">
        <f t="shared" si="340"/>
        <v/>
      </c>
      <c r="AG456" s="221" t="str">
        <f t="shared" si="341"/>
        <v/>
      </c>
      <c r="AH456" s="232" t="str">
        <f t="shared" si="342"/>
        <v/>
      </c>
      <c r="AI456" s="221" t="str">
        <f t="shared" si="343"/>
        <v/>
      </c>
      <c r="AJ456" s="221" t="str">
        <f t="shared" si="344"/>
        <v/>
      </c>
      <c r="AK456" s="221" t="str">
        <f t="shared" si="345"/>
        <v/>
      </c>
      <c r="AL456" s="228" t="str">
        <f t="shared" si="346"/>
        <v/>
      </c>
      <c r="AM456" s="221" t="str">
        <f t="shared" si="347"/>
        <v/>
      </c>
      <c r="AN456" s="237" t="str">
        <f t="shared" si="348"/>
        <v/>
      </c>
      <c r="AO456" s="213" t="str">
        <f t="shared" si="349"/>
        <v/>
      </c>
      <c r="AP456" s="221" t="str">
        <f t="shared" si="350"/>
        <v/>
      </c>
      <c r="AQ456" s="221" t="str">
        <f t="shared" si="351"/>
        <v/>
      </c>
      <c r="AR456" s="228" t="str">
        <f t="shared" si="352"/>
        <v/>
      </c>
      <c r="AS456" s="221" t="str">
        <f t="shared" si="353"/>
        <v/>
      </c>
      <c r="AT456" s="232" t="str">
        <f t="shared" si="354"/>
        <v/>
      </c>
      <c r="AU456" s="221" t="str">
        <f t="shared" si="355"/>
        <v/>
      </c>
      <c r="AV456" s="221" t="str">
        <f t="shared" si="356"/>
        <v/>
      </c>
      <c r="AW456" s="221" t="str">
        <f t="shared" si="357"/>
        <v/>
      </c>
      <c r="AX456" s="228" t="str">
        <f t="shared" si="358"/>
        <v/>
      </c>
      <c r="AY456" s="221" t="str">
        <f t="shared" si="359"/>
        <v/>
      </c>
      <c r="AZ456" s="237" t="str">
        <f t="shared" si="360"/>
        <v/>
      </c>
      <c r="BA456" s="213" t="str">
        <f t="shared" si="361"/>
        <v/>
      </c>
      <c r="BB456" s="221" t="str">
        <f t="shared" si="362"/>
        <v/>
      </c>
      <c r="BC456" s="232" t="str">
        <f t="shared" si="363"/>
        <v/>
      </c>
      <c r="BD456" s="229" t="str">
        <f t="shared" si="364"/>
        <v/>
      </c>
      <c r="BE456" s="222" t="str">
        <f t="shared" si="365"/>
        <v/>
      </c>
      <c r="BF456" s="233" t="str">
        <f t="shared" si="366"/>
        <v/>
      </c>
      <c r="BG456" s="222" t="str">
        <f t="shared" si="367"/>
        <v/>
      </c>
      <c r="BH456" s="222" t="str">
        <f t="shared" si="368"/>
        <v/>
      </c>
      <c r="BI456" s="222" t="str">
        <f t="shared" si="369"/>
        <v/>
      </c>
      <c r="BJ456" s="213" t="str">
        <f t="shared" si="370"/>
        <v/>
      </c>
      <c r="BK456" s="221" t="str">
        <f t="shared" si="371"/>
        <v/>
      </c>
      <c r="BL456" s="232" t="str">
        <f t="shared" si="372"/>
        <v/>
      </c>
      <c r="BM456" s="228" t="str">
        <f t="shared" si="373"/>
        <v/>
      </c>
      <c r="BN456" s="221" t="str">
        <f t="shared" si="374"/>
        <v/>
      </c>
      <c r="BO456" s="232" t="str">
        <f t="shared" si="375"/>
        <v/>
      </c>
      <c r="BP456" s="221" t="str">
        <f t="shared" si="376"/>
        <v/>
      </c>
      <c r="BQ456" s="221" t="str">
        <f t="shared" si="377"/>
        <v/>
      </c>
      <c r="BR456" s="237" t="str">
        <f t="shared" si="378"/>
        <v/>
      </c>
    </row>
    <row r="457" spans="1:70" s="77" customFormat="1" ht="15" customHeight="1">
      <c r="A457" s="102"/>
      <c r="B457" s="102"/>
      <c r="C457" s="102"/>
      <c r="D457" s="144"/>
      <c r="E457" s="102"/>
      <c r="F457" s="150"/>
      <c r="G457" s="166"/>
      <c r="H457" s="180"/>
      <c r="I457" s="180"/>
      <c r="J457" s="166"/>
      <c r="K457" s="166"/>
      <c r="L457" s="166"/>
      <c r="M457" s="201"/>
      <c r="N457" s="201"/>
      <c r="O457" s="209"/>
      <c r="Q457" s="213" t="str">
        <f t="shared" si="325"/>
        <v/>
      </c>
      <c r="R457" s="221" t="str">
        <f t="shared" si="326"/>
        <v/>
      </c>
      <c r="S457" s="221" t="str">
        <f t="shared" si="327"/>
        <v/>
      </c>
      <c r="T457" s="228" t="str">
        <f t="shared" si="328"/>
        <v/>
      </c>
      <c r="U457" s="221" t="str">
        <f t="shared" si="329"/>
        <v/>
      </c>
      <c r="V457" s="232" t="str">
        <f t="shared" si="330"/>
        <v/>
      </c>
      <c r="W457" s="221" t="str">
        <f t="shared" si="331"/>
        <v/>
      </c>
      <c r="X457" s="221" t="str">
        <f t="shared" si="332"/>
        <v/>
      </c>
      <c r="Y457" s="221" t="str">
        <f t="shared" si="333"/>
        <v/>
      </c>
      <c r="Z457" s="228" t="str">
        <f t="shared" si="334"/>
        <v/>
      </c>
      <c r="AA457" s="221" t="str">
        <f t="shared" si="335"/>
        <v/>
      </c>
      <c r="AB457" s="237" t="str">
        <f t="shared" si="336"/>
        <v/>
      </c>
      <c r="AC457" s="213" t="str">
        <f t="shared" si="337"/>
        <v/>
      </c>
      <c r="AD457" s="221" t="str">
        <f t="shared" si="338"/>
        <v/>
      </c>
      <c r="AE457" s="221" t="str">
        <f t="shared" si="339"/>
        <v/>
      </c>
      <c r="AF457" s="228" t="str">
        <f t="shared" si="340"/>
        <v/>
      </c>
      <c r="AG457" s="221" t="str">
        <f t="shared" si="341"/>
        <v/>
      </c>
      <c r="AH457" s="232" t="str">
        <f t="shared" si="342"/>
        <v/>
      </c>
      <c r="AI457" s="221" t="str">
        <f t="shared" si="343"/>
        <v/>
      </c>
      <c r="AJ457" s="221" t="str">
        <f t="shared" si="344"/>
        <v/>
      </c>
      <c r="AK457" s="221" t="str">
        <f t="shared" si="345"/>
        <v/>
      </c>
      <c r="AL457" s="228" t="str">
        <f t="shared" si="346"/>
        <v/>
      </c>
      <c r="AM457" s="221" t="str">
        <f t="shared" si="347"/>
        <v/>
      </c>
      <c r="AN457" s="237" t="str">
        <f t="shared" si="348"/>
        <v/>
      </c>
      <c r="AO457" s="213" t="str">
        <f t="shared" si="349"/>
        <v/>
      </c>
      <c r="AP457" s="221" t="str">
        <f t="shared" si="350"/>
        <v/>
      </c>
      <c r="AQ457" s="221" t="str">
        <f t="shared" si="351"/>
        <v/>
      </c>
      <c r="AR457" s="228" t="str">
        <f t="shared" si="352"/>
        <v/>
      </c>
      <c r="AS457" s="221" t="str">
        <f t="shared" si="353"/>
        <v/>
      </c>
      <c r="AT457" s="232" t="str">
        <f t="shared" si="354"/>
        <v/>
      </c>
      <c r="AU457" s="221" t="str">
        <f t="shared" si="355"/>
        <v/>
      </c>
      <c r="AV457" s="221" t="str">
        <f t="shared" si="356"/>
        <v/>
      </c>
      <c r="AW457" s="221" t="str">
        <f t="shared" si="357"/>
        <v/>
      </c>
      <c r="AX457" s="228" t="str">
        <f t="shared" si="358"/>
        <v/>
      </c>
      <c r="AY457" s="221" t="str">
        <f t="shared" si="359"/>
        <v/>
      </c>
      <c r="AZ457" s="237" t="str">
        <f t="shared" si="360"/>
        <v/>
      </c>
      <c r="BA457" s="213" t="str">
        <f t="shared" si="361"/>
        <v/>
      </c>
      <c r="BB457" s="221" t="str">
        <f t="shared" si="362"/>
        <v/>
      </c>
      <c r="BC457" s="232" t="str">
        <f t="shared" si="363"/>
        <v/>
      </c>
      <c r="BD457" s="229" t="str">
        <f t="shared" si="364"/>
        <v/>
      </c>
      <c r="BE457" s="222" t="str">
        <f t="shared" si="365"/>
        <v/>
      </c>
      <c r="BF457" s="233" t="str">
        <f t="shared" si="366"/>
        <v/>
      </c>
      <c r="BG457" s="222" t="str">
        <f t="shared" si="367"/>
        <v/>
      </c>
      <c r="BH457" s="222" t="str">
        <f t="shared" si="368"/>
        <v/>
      </c>
      <c r="BI457" s="222" t="str">
        <f t="shared" si="369"/>
        <v/>
      </c>
      <c r="BJ457" s="213" t="str">
        <f t="shared" si="370"/>
        <v/>
      </c>
      <c r="BK457" s="221" t="str">
        <f t="shared" si="371"/>
        <v/>
      </c>
      <c r="BL457" s="232" t="str">
        <f t="shared" si="372"/>
        <v/>
      </c>
      <c r="BM457" s="228" t="str">
        <f t="shared" si="373"/>
        <v/>
      </c>
      <c r="BN457" s="221" t="str">
        <f t="shared" si="374"/>
        <v/>
      </c>
      <c r="BO457" s="232" t="str">
        <f t="shared" si="375"/>
        <v/>
      </c>
      <c r="BP457" s="221" t="str">
        <f t="shared" si="376"/>
        <v/>
      </c>
      <c r="BQ457" s="221" t="str">
        <f t="shared" si="377"/>
        <v/>
      </c>
      <c r="BR457" s="237" t="str">
        <f t="shared" si="378"/>
        <v/>
      </c>
    </row>
    <row r="458" spans="1:70" s="77" customFormat="1" ht="15" customHeight="1">
      <c r="A458" s="102"/>
      <c r="B458" s="102"/>
      <c r="C458" s="102"/>
      <c r="D458" s="144"/>
      <c r="E458" s="102"/>
      <c r="F458" s="150"/>
      <c r="G458" s="166"/>
      <c r="H458" s="180"/>
      <c r="I458" s="180"/>
      <c r="J458" s="166"/>
      <c r="K458" s="166"/>
      <c r="L458" s="166"/>
      <c r="M458" s="201"/>
      <c r="N458" s="201"/>
      <c r="O458" s="209"/>
      <c r="Q458" s="213" t="str">
        <f t="shared" si="325"/>
        <v/>
      </c>
      <c r="R458" s="221" t="str">
        <f t="shared" si="326"/>
        <v/>
      </c>
      <c r="S458" s="221" t="str">
        <f t="shared" si="327"/>
        <v/>
      </c>
      <c r="T458" s="228" t="str">
        <f t="shared" si="328"/>
        <v/>
      </c>
      <c r="U458" s="221" t="str">
        <f t="shared" si="329"/>
        <v/>
      </c>
      <c r="V458" s="232" t="str">
        <f t="shared" si="330"/>
        <v/>
      </c>
      <c r="W458" s="221" t="str">
        <f t="shared" si="331"/>
        <v/>
      </c>
      <c r="X458" s="221" t="str">
        <f t="shared" si="332"/>
        <v/>
      </c>
      <c r="Y458" s="221" t="str">
        <f t="shared" si="333"/>
        <v/>
      </c>
      <c r="Z458" s="228" t="str">
        <f t="shared" si="334"/>
        <v/>
      </c>
      <c r="AA458" s="221" t="str">
        <f t="shared" si="335"/>
        <v/>
      </c>
      <c r="AB458" s="237" t="str">
        <f t="shared" si="336"/>
        <v/>
      </c>
      <c r="AC458" s="213" t="str">
        <f t="shared" si="337"/>
        <v/>
      </c>
      <c r="AD458" s="221" t="str">
        <f t="shared" si="338"/>
        <v/>
      </c>
      <c r="AE458" s="221" t="str">
        <f t="shared" si="339"/>
        <v/>
      </c>
      <c r="AF458" s="228" t="str">
        <f t="shared" si="340"/>
        <v/>
      </c>
      <c r="AG458" s="221" t="str">
        <f t="shared" si="341"/>
        <v/>
      </c>
      <c r="AH458" s="232" t="str">
        <f t="shared" si="342"/>
        <v/>
      </c>
      <c r="AI458" s="221" t="str">
        <f t="shared" si="343"/>
        <v/>
      </c>
      <c r="AJ458" s="221" t="str">
        <f t="shared" si="344"/>
        <v/>
      </c>
      <c r="AK458" s="221" t="str">
        <f t="shared" si="345"/>
        <v/>
      </c>
      <c r="AL458" s="228" t="str">
        <f t="shared" si="346"/>
        <v/>
      </c>
      <c r="AM458" s="221" t="str">
        <f t="shared" si="347"/>
        <v/>
      </c>
      <c r="AN458" s="237" t="str">
        <f t="shared" si="348"/>
        <v/>
      </c>
      <c r="AO458" s="213" t="str">
        <f t="shared" si="349"/>
        <v/>
      </c>
      <c r="AP458" s="221" t="str">
        <f t="shared" si="350"/>
        <v/>
      </c>
      <c r="AQ458" s="221" t="str">
        <f t="shared" si="351"/>
        <v/>
      </c>
      <c r="AR458" s="228" t="str">
        <f t="shared" si="352"/>
        <v/>
      </c>
      <c r="AS458" s="221" t="str">
        <f t="shared" si="353"/>
        <v/>
      </c>
      <c r="AT458" s="232" t="str">
        <f t="shared" si="354"/>
        <v/>
      </c>
      <c r="AU458" s="221" t="str">
        <f t="shared" si="355"/>
        <v/>
      </c>
      <c r="AV458" s="221" t="str">
        <f t="shared" si="356"/>
        <v/>
      </c>
      <c r="AW458" s="221" t="str">
        <f t="shared" si="357"/>
        <v/>
      </c>
      <c r="AX458" s="228" t="str">
        <f t="shared" si="358"/>
        <v/>
      </c>
      <c r="AY458" s="221" t="str">
        <f t="shared" si="359"/>
        <v/>
      </c>
      <c r="AZ458" s="237" t="str">
        <f t="shared" si="360"/>
        <v/>
      </c>
      <c r="BA458" s="213" t="str">
        <f t="shared" si="361"/>
        <v/>
      </c>
      <c r="BB458" s="221" t="str">
        <f t="shared" si="362"/>
        <v/>
      </c>
      <c r="BC458" s="232" t="str">
        <f t="shared" si="363"/>
        <v/>
      </c>
      <c r="BD458" s="229" t="str">
        <f t="shared" si="364"/>
        <v/>
      </c>
      <c r="BE458" s="222" t="str">
        <f t="shared" si="365"/>
        <v/>
      </c>
      <c r="BF458" s="233" t="str">
        <f t="shared" si="366"/>
        <v/>
      </c>
      <c r="BG458" s="222" t="str">
        <f t="shared" si="367"/>
        <v/>
      </c>
      <c r="BH458" s="222" t="str">
        <f t="shared" si="368"/>
        <v/>
      </c>
      <c r="BI458" s="222" t="str">
        <f t="shared" si="369"/>
        <v/>
      </c>
      <c r="BJ458" s="213" t="str">
        <f t="shared" si="370"/>
        <v/>
      </c>
      <c r="BK458" s="221" t="str">
        <f t="shared" si="371"/>
        <v/>
      </c>
      <c r="BL458" s="232" t="str">
        <f t="shared" si="372"/>
        <v/>
      </c>
      <c r="BM458" s="228" t="str">
        <f t="shared" si="373"/>
        <v/>
      </c>
      <c r="BN458" s="221" t="str">
        <f t="shared" si="374"/>
        <v/>
      </c>
      <c r="BO458" s="232" t="str">
        <f t="shared" si="375"/>
        <v/>
      </c>
      <c r="BP458" s="221" t="str">
        <f t="shared" si="376"/>
        <v/>
      </c>
      <c r="BQ458" s="221" t="str">
        <f t="shared" si="377"/>
        <v/>
      </c>
      <c r="BR458" s="237" t="str">
        <f t="shared" si="378"/>
        <v/>
      </c>
    </row>
    <row r="459" spans="1:70" s="77" customFormat="1" ht="15" customHeight="1">
      <c r="A459" s="102"/>
      <c r="B459" s="102"/>
      <c r="C459" s="102"/>
      <c r="D459" s="144"/>
      <c r="E459" s="102"/>
      <c r="F459" s="150"/>
      <c r="G459" s="166"/>
      <c r="H459" s="180"/>
      <c r="I459" s="180"/>
      <c r="J459" s="166"/>
      <c r="K459" s="166"/>
      <c r="L459" s="166"/>
      <c r="M459" s="201"/>
      <c r="N459" s="201"/>
      <c r="O459" s="209"/>
      <c r="Q459" s="213" t="str">
        <f t="shared" si="325"/>
        <v/>
      </c>
      <c r="R459" s="221" t="str">
        <f t="shared" si="326"/>
        <v/>
      </c>
      <c r="S459" s="221" t="str">
        <f t="shared" si="327"/>
        <v/>
      </c>
      <c r="T459" s="228" t="str">
        <f t="shared" si="328"/>
        <v/>
      </c>
      <c r="U459" s="221" t="str">
        <f t="shared" si="329"/>
        <v/>
      </c>
      <c r="V459" s="232" t="str">
        <f t="shared" si="330"/>
        <v/>
      </c>
      <c r="W459" s="221" t="str">
        <f t="shared" si="331"/>
        <v/>
      </c>
      <c r="X459" s="221" t="str">
        <f t="shared" si="332"/>
        <v/>
      </c>
      <c r="Y459" s="221" t="str">
        <f t="shared" si="333"/>
        <v/>
      </c>
      <c r="Z459" s="228" t="str">
        <f t="shared" si="334"/>
        <v/>
      </c>
      <c r="AA459" s="221" t="str">
        <f t="shared" si="335"/>
        <v/>
      </c>
      <c r="AB459" s="237" t="str">
        <f t="shared" si="336"/>
        <v/>
      </c>
      <c r="AC459" s="213" t="str">
        <f t="shared" si="337"/>
        <v/>
      </c>
      <c r="AD459" s="221" t="str">
        <f t="shared" si="338"/>
        <v/>
      </c>
      <c r="AE459" s="221" t="str">
        <f t="shared" si="339"/>
        <v/>
      </c>
      <c r="AF459" s="228" t="str">
        <f t="shared" si="340"/>
        <v/>
      </c>
      <c r="AG459" s="221" t="str">
        <f t="shared" si="341"/>
        <v/>
      </c>
      <c r="AH459" s="232" t="str">
        <f t="shared" si="342"/>
        <v/>
      </c>
      <c r="AI459" s="221" t="str">
        <f t="shared" si="343"/>
        <v/>
      </c>
      <c r="AJ459" s="221" t="str">
        <f t="shared" si="344"/>
        <v/>
      </c>
      <c r="AK459" s="221" t="str">
        <f t="shared" si="345"/>
        <v/>
      </c>
      <c r="AL459" s="228" t="str">
        <f t="shared" si="346"/>
        <v/>
      </c>
      <c r="AM459" s="221" t="str">
        <f t="shared" si="347"/>
        <v/>
      </c>
      <c r="AN459" s="237" t="str">
        <f t="shared" si="348"/>
        <v/>
      </c>
      <c r="AO459" s="213" t="str">
        <f t="shared" si="349"/>
        <v/>
      </c>
      <c r="AP459" s="221" t="str">
        <f t="shared" si="350"/>
        <v/>
      </c>
      <c r="AQ459" s="221" t="str">
        <f t="shared" si="351"/>
        <v/>
      </c>
      <c r="AR459" s="228" t="str">
        <f t="shared" si="352"/>
        <v/>
      </c>
      <c r="AS459" s="221" t="str">
        <f t="shared" si="353"/>
        <v/>
      </c>
      <c r="AT459" s="232" t="str">
        <f t="shared" si="354"/>
        <v/>
      </c>
      <c r="AU459" s="221" t="str">
        <f t="shared" si="355"/>
        <v/>
      </c>
      <c r="AV459" s="221" t="str">
        <f t="shared" si="356"/>
        <v/>
      </c>
      <c r="AW459" s="221" t="str">
        <f t="shared" si="357"/>
        <v/>
      </c>
      <c r="AX459" s="228" t="str">
        <f t="shared" si="358"/>
        <v/>
      </c>
      <c r="AY459" s="221" t="str">
        <f t="shared" si="359"/>
        <v/>
      </c>
      <c r="AZ459" s="237" t="str">
        <f t="shared" si="360"/>
        <v/>
      </c>
      <c r="BA459" s="213" t="str">
        <f t="shared" si="361"/>
        <v/>
      </c>
      <c r="BB459" s="221" t="str">
        <f t="shared" si="362"/>
        <v/>
      </c>
      <c r="BC459" s="232" t="str">
        <f t="shared" si="363"/>
        <v/>
      </c>
      <c r="BD459" s="229" t="str">
        <f t="shared" si="364"/>
        <v/>
      </c>
      <c r="BE459" s="222" t="str">
        <f t="shared" si="365"/>
        <v/>
      </c>
      <c r="BF459" s="233" t="str">
        <f t="shared" si="366"/>
        <v/>
      </c>
      <c r="BG459" s="222" t="str">
        <f t="shared" si="367"/>
        <v/>
      </c>
      <c r="BH459" s="222" t="str">
        <f t="shared" si="368"/>
        <v/>
      </c>
      <c r="BI459" s="222" t="str">
        <f t="shared" si="369"/>
        <v/>
      </c>
      <c r="BJ459" s="213" t="str">
        <f t="shared" si="370"/>
        <v/>
      </c>
      <c r="BK459" s="221" t="str">
        <f t="shared" si="371"/>
        <v/>
      </c>
      <c r="BL459" s="232" t="str">
        <f t="shared" si="372"/>
        <v/>
      </c>
      <c r="BM459" s="228" t="str">
        <f t="shared" si="373"/>
        <v/>
      </c>
      <c r="BN459" s="221" t="str">
        <f t="shared" si="374"/>
        <v/>
      </c>
      <c r="BO459" s="232" t="str">
        <f t="shared" si="375"/>
        <v/>
      </c>
      <c r="BP459" s="221" t="str">
        <f t="shared" si="376"/>
        <v/>
      </c>
      <c r="BQ459" s="221" t="str">
        <f t="shared" si="377"/>
        <v/>
      </c>
      <c r="BR459" s="237" t="str">
        <f t="shared" si="378"/>
        <v/>
      </c>
    </row>
    <row r="460" spans="1:70" s="77" customFormat="1" ht="15" customHeight="1">
      <c r="A460" s="102"/>
      <c r="B460" s="102"/>
      <c r="C460" s="102"/>
      <c r="D460" s="144"/>
      <c r="E460" s="102"/>
      <c r="F460" s="150"/>
      <c r="G460" s="166"/>
      <c r="H460" s="180"/>
      <c r="I460" s="180"/>
      <c r="J460" s="166"/>
      <c r="K460" s="166"/>
      <c r="L460" s="166"/>
      <c r="M460" s="201"/>
      <c r="N460" s="201"/>
      <c r="O460" s="209"/>
      <c r="Q460" s="213" t="str">
        <f t="shared" si="325"/>
        <v/>
      </c>
      <c r="R460" s="221" t="str">
        <f t="shared" si="326"/>
        <v/>
      </c>
      <c r="S460" s="221" t="str">
        <f t="shared" si="327"/>
        <v/>
      </c>
      <c r="T460" s="228" t="str">
        <f t="shared" si="328"/>
        <v/>
      </c>
      <c r="U460" s="221" t="str">
        <f t="shared" si="329"/>
        <v/>
      </c>
      <c r="V460" s="232" t="str">
        <f t="shared" si="330"/>
        <v/>
      </c>
      <c r="W460" s="221" t="str">
        <f t="shared" si="331"/>
        <v/>
      </c>
      <c r="X460" s="221" t="str">
        <f t="shared" si="332"/>
        <v/>
      </c>
      <c r="Y460" s="221" t="str">
        <f t="shared" si="333"/>
        <v/>
      </c>
      <c r="Z460" s="228" t="str">
        <f t="shared" si="334"/>
        <v/>
      </c>
      <c r="AA460" s="221" t="str">
        <f t="shared" si="335"/>
        <v/>
      </c>
      <c r="AB460" s="237" t="str">
        <f t="shared" si="336"/>
        <v/>
      </c>
      <c r="AC460" s="213" t="str">
        <f t="shared" si="337"/>
        <v/>
      </c>
      <c r="AD460" s="221" t="str">
        <f t="shared" si="338"/>
        <v/>
      </c>
      <c r="AE460" s="221" t="str">
        <f t="shared" si="339"/>
        <v/>
      </c>
      <c r="AF460" s="228" t="str">
        <f t="shared" si="340"/>
        <v/>
      </c>
      <c r="AG460" s="221" t="str">
        <f t="shared" si="341"/>
        <v/>
      </c>
      <c r="AH460" s="232" t="str">
        <f t="shared" si="342"/>
        <v/>
      </c>
      <c r="AI460" s="221" t="str">
        <f t="shared" si="343"/>
        <v/>
      </c>
      <c r="AJ460" s="221" t="str">
        <f t="shared" si="344"/>
        <v/>
      </c>
      <c r="AK460" s="221" t="str">
        <f t="shared" si="345"/>
        <v/>
      </c>
      <c r="AL460" s="228" t="str">
        <f t="shared" si="346"/>
        <v/>
      </c>
      <c r="AM460" s="221" t="str">
        <f t="shared" si="347"/>
        <v/>
      </c>
      <c r="AN460" s="237" t="str">
        <f t="shared" si="348"/>
        <v/>
      </c>
      <c r="AO460" s="213" t="str">
        <f t="shared" si="349"/>
        <v/>
      </c>
      <c r="AP460" s="221" t="str">
        <f t="shared" si="350"/>
        <v/>
      </c>
      <c r="AQ460" s="221" t="str">
        <f t="shared" si="351"/>
        <v/>
      </c>
      <c r="AR460" s="228" t="str">
        <f t="shared" si="352"/>
        <v/>
      </c>
      <c r="AS460" s="221" t="str">
        <f t="shared" si="353"/>
        <v/>
      </c>
      <c r="AT460" s="232" t="str">
        <f t="shared" si="354"/>
        <v/>
      </c>
      <c r="AU460" s="221" t="str">
        <f t="shared" si="355"/>
        <v/>
      </c>
      <c r="AV460" s="221" t="str">
        <f t="shared" si="356"/>
        <v/>
      </c>
      <c r="AW460" s="221" t="str">
        <f t="shared" si="357"/>
        <v/>
      </c>
      <c r="AX460" s="228" t="str">
        <f t="shared" si="358"/>
        <v/>
      </c>
      <c r="AY460" s="221" t="str">
        <f t="shared" si="359"/>
        <v/>
      </c>
      <c r="AZ460" s="237" t="str">
        <f t="shared" si="360"/>
        <v/>
      </c>
      <c r="BA460" s="213" t="str">
        <f t="shared" si="361"/>
        <v/>
      </c>
      <c r="BB460" s="221" t="str">
        <f t="shared" si="362"/>
        <v/>
      </c>
      <c r="BC460" s="232" t="str">
        <f t="shared" si="363"/>
        <v/>
      </c>
      <c r="BD460" s="229" t="str">
        <f t="shared" si="364"/>
        <v/>
      </c>
      <c r="BE460" s="222" t="str">
        <f t="shared" si="365"/>
        <v/>
      </c>
      <c r="BF460" s="233" t="str">
        <f t="shared" si="366"/>
        <v/>
      </c>
      <c r="BG460" s="222" t="str">
        <f t="shared" si="367"/>
        <v/>
      </c>
      <c r="BH460" s="222" t="str">
        <f t="shared" si="368"/>
        <v/>
      </c>
      <c r="BI460" s="222" t="str">
        <f t="shared" si="369"/>
        <v/>
      </c>
      <c r="BJ460" s="213" t="str">
        <f t="shared" si="370"/>
        <v/>
      </c>
      <c r="BK460" s="221" t="str">
        <f t="shared" si="371"/>
        <v/>
      </c>
      <c r="BL460" s="232" t="str">
        <f t="shared" si="372"/>
        <v/>
      </c>
      <c r="BM460" s="228" t="str">
        <f t="shared" si="373"/>
        <v/>
      </c>
      <c r="BN460" s="221" t="str">
        <f t="shared" si="374"/>
        <v/>
      </c>
      <c r="BO460" s="232" t="str">
        <f t="shared" si="375"/>
        <v/>
      </c>
      <c r="BP460" s="221" t="str">
        <f t="shared" si="376"/>
        <v/>
      </c>
      <c r="BQ460" s="221" t="str">
        <f t="shared" si="377"/>
        <v/>
      </c>
      <c r="BR460" s="237" t="str">
        <f t="shared" si="378"/>
        <v/>
      </c>
    </row>
    <row r="461" spans="1:70" s="77" customFormat="1" ht="15" customHeight="1">
      <c r="A461" s="102"/>
      <c r="B461" s="102"/>
      <c r="C461" s="102"/>
      <c r="D461" s="144"/>
      <c r="E461" s="102"/>
      <c r="F461" s="150"/>
      <c r="G461" s="166"/>
      <c r="H461" s="180"/>
      <c r="I461" s="180"/>
      <c r="J461" s="166"/>
      <c r="K461" s="166"/>
      <c r="L461" s="166"/>
      <c r="M461" s="201"/>
      <c r="N461" s="201"/>
      <c r="O461" s="209"/>
      <c r="Q461" s="213" t="str">
        <f t="shared" si="325"/>
        <v/>
      </c>
      <c r="R461" s="221" t="str">
        <f t="shared" si="326"/>
        <v/>
      </c>
      <c r="S461" s="221" t="str">
        <f t="shared" si="327"/>
        <v/>
      </c>
      <c r="T461" s="228" t="str">
        <f t="shared" si="328"/>
        <v/>
      </c>
      <c r="U461" s="221" t="str">
        <f t="shared" si="329"/>
        <v/>
      </c>
      <c r="V461" s="232" t="str">
        <f t="shared" si="330"/>
        <v/>
      </c>
      <c r="W461" s="221" t="str">
        <f t="shared" si="331"/>
        <v/>
      </c>
      <c r="X461" s="221" t="str">
        <f t="shared" si="332"/>
        <v/>
      </c>
      <c r="Y461" s="221" t="str">
        <f t="shared" si="333"/>
        <v/>
      </c>
      <c r="Z461" s="228" t="str">
        <f t="shared" si="334"/>
        <v/>
      </c>
      <c r="AA461" s="221" t="str">
        <f t="shared" si="335"/>
        <v/>
      </c>
      <c r="AB461" s="237" t="str">
        <f t="shared" si="336"/>
        <v/>
      </c>
      <c r="AC461" s="213" t="str">
        <f t="shared" si="337"/>
        <v/>
      </c>
      <c r="AD461" s="221" t="str">
        <f t="shared" si="338"/>
        <v/>
      </c>
      <c r="AE461" s="221" t="str">
        <f t="shared" si="339"/>
        <v/>
      </c>
      <c r="AF461" s="228" t="str">
        <f t="shared" si="340"/>
        <v/>
      </c>
      <c r="AG461" s="221" t="str">
        <f t="shared" si="341"/>
        <v/>
      </c>
      <c r="AH461" s="232" t="str">
        <f t="shared" si="342"/>
        <v/>
      </c>
      <c r="AI461" s="221" t="str">
        <f t="shared" si="343"/>
        <v/>
      </c>
      <c r="AJ461" s="221" t="str">
        <f t="shared" si="344"/>
        <v/>
      </c>
      <c r="AK461" s="221" t="str">
        <f t="shared" si="345"/>
        <v/>
      </c>
      <c r="AL461" s="228" t="str">
        <f t="shared" si="346"/>
        <v/>
      </c>
      <c r="AM461" s="221" t="str">
        <f t="shared" si="347"/>
        <v/>
      </c>
      <c r="AN461" s="237" t="str">
        <f t="shared" si="348"/>
        <v/>
      </c>
      <c r="AO461" s="213" t="str">
        <f t="shared" si="349"/>
        <v/>
      </c>
      <c r="AP461" s="221" t="str">
        <f t="shared" si="350"/>
        <v/>
      </c>
      <c r="AQ461" s="221" t="str">
        <f t="shared" si="351"/>
        <v/>
      </c>
      <c r="AR461" s="228" t="str">
        <f t="shared" si="352"/>
        <v/>
      </c>
      <c r="AS461" s="221" t="str">
        <f t="shared" si="353"/>
        <v/>
      </c>
      <c r="AT461" s="232" t="str">
        <f t="shared" si="354"/>
        <v/>
      </c>
      <c r="AU461" s="221" t="str">
        <f t="shared" si="355"/>
        <v/>
      </c>
      <c r="AV461" s="221" t="str">
        <f t="shared" si="356"/>
        <v/>
      </c>
      <c r="AW461" s="221" t="str">
        <f t="shared" si="357"/>
        <v/>
      </c>
      <c r="AX461" s="228" t="str">
        <f t="shared" si="358"/>
        <v/>
      </c>
      <c r="AY461" s="221" t="str">
        <f t="shared" si="359"/>
        <v/>
      </c>
      <c r="AZ461" s="237" t="str">
        <f t="shared" si="360"/>
        <v/>
      </c>
      <c r="BA461" s="213" t="str">
        <f t="shared" si="361"/>
        <v/>
      </c>
      <c r="BB461" s="221" t="str">
        <f t="shared" si="362"/>
        <v/>
      </c>
      <c r="BC461" s="232" t="str">
        <f t="shared" si="363"/>
        <v/>
      </c>
      <c r="BD461" s="229" t="str">
        <f t="shared" si="364"/>
        <v/>
      </c>
      <c r="BE461" s="222" t="str">
        <f t="shared" si="365"/>
        <v/>
      </c>
      <c r="BF461" s="233" t="str">
        <f t="shared" si="366"/>
        <v/>
      </c>
      <c r="BG461" s="222" t="str">
        <f t="shared" si="367"/>
        <v/>
      </c>
      <c r="BH461" s="222" t="str">
        <f t="shared" si="368"/>
        <v/>
      </c>
      <c r="BI461" s="222" t="str">
        <f t="shared" si="369"/>
        <v/>
      </c>
      <c r="BJ461" s="213" t="str">
        <f t="shared" si="370"/>
        <v/>
      </c>
      <c r="BK461" s="221" t="str">
        <f t="shared" si="371"/>
        <v/>
      </c>
      <c r="BL461" s="232" t="str">
        <f t="shared" si="372"/>
        <v/>
      </c>
      <c r="BM461" s="228" t="str">
        <f t="shared" si="373"/>
        <v/>
      </c>
      <c r="BN461" s="221" t="str">
        <f t="shared" si="374"/>
        <v/>
      </c>
      <c r="BO461" s="232" t="str">
        <f t="shared" si="375"/>
        <v/>
      </c>
      <c r="BP461" s="221" t="str">
        <f t="shared" si="376"/>
        <v/>
      </c>
      <c r="BQ461" s="221" t="str">
        <f t="shared" si="377"/>
        <v/>
      </c>
      <c r="BR461" s="237" t="str">
        <f t="shared" si="378"/>
        <v/>
      </c>
    </row>
    <row r="462" spans="1:70" s="77" customFormat="1" ht="15" customHeight="1">
      <c r="A462" s="102"/>
      <c r="B462" s="102"/>
      <c r="C462" s="102"/>
      <c r="D462" s="144"/>
      <c r="E462" s="102"/>
      <c r="F462" s="150"/>
      <c r="G462" s="166"/>
      <c r="H462" s="180"/>
      <c r="I462" s="180"/>
      <c r="J462" s="166"/>
      <c r="K462" s="166"/>
      <c r="L462" s="166"/>
      <c r="M462" s="201"/>
      <c r="N462" s="201"/>
      <c r="O462" s="209"/>
      <c r="Q462" s="213" t="str">
        <f t="shared" si="325"/>
        <v/>
      </c>
      <c r="R462" s="221" t="str">
        <f t="shared" si="326"/>
        <v/>
      </c>
      <c r="S462" s="221" t="str">
        <f t="shared" si="327"/>
        <v/>
      </c>
      <c r="T462" s="228" t="str">
        <f t="shared" si="328"/>
        <v/>
      </c>
      <c r="U462" s="221" t="str">
        <f t="shared" si="329"/>
        <v/>
      </c>
      <c r="V462" s="232" t="str">
        <f t="shared" si="330"/>
        <v/>
      </c>
      <c r="W462" s="221" t="str">
        <f t="shared" si="331"/>
        <v/>
      </c>
      <c r="X462" s="221" t="str">
        <f t="shared" si="332"/>
        <v/>
      </c>
      <c r="Y462" s="221" t="str">
        <f t="shared" si="333"/>
        <v/>
      </c>
      <c r="Z462" s="228" t="str">
        <f t="shared" si="334"/>
        <v/>
      </c>
      <c r="AA462" s="221" t="str">
        <f t="shared" si="335"/>
        <v/>
      </c>
      <c r="AB462" s="237" t="str">
        <f t="shared" si="336"/>
        <v/>
      </c>
      <c r="AC462" s="213" t="str">
        <f t="shared" si="337"/>
        <v/>
      </c>
      <c r="AD462" s="221" t="str">
        <f t="shared" si="338"/>
        <v/>
      </c>
      <c r="AE462" s="221" t="str">
        <f t="shared" si="339"/>
        <v/>
      </c>
      <c r="AF462" s="228" t="str">
        <f t="shared" si="340"/>
        <v/>
      </c>
      <c r="AG462" s="221" t="str">
        <f t="shared" si="341"/>
        <v/>
      </c>
      <c r="AH462" s="232" t="str">
        <f t="shared" si="342"/>
        <v/>
      </c>
      <c r="AI462" s="221" t="str">
        <f t="shared" si="343"/>
        <v/>
      </c>
      <c r="AJ462" s="221" t="str">
        <f t="shared" si="344"/>
        <v/>
      </c>
      <c r="AK462" s="221" t="str">
        <f t="shared" si="345"/>
        <v/>
      </c>
      <c r="AL462" s="228" t="str">
        <f t="shared" si="346"/>
        <v/>
      </c>
      <c r="AM462" s="221" t="str">
        <f t="shared" si="347"/>
        <v/>
      </c>
      <c r="AN462" s="237" t="str">
        <f t="shared" si="348"/>
        <v/>
      </c>
      <c r="AO462" s="213" t="str">
        <f t="shared" si="349"/>
        <v/>
      </c>
      <c r="AP462" s="221" t="str">
        <f t="shared" si="350"/>
        <v/>
      </c>
      <c r="AQ462" s="221" t="str">
        <f t="shared" si="351"/>
        <v/>
      </c>
      <c r="AR462" s="228" t="str">
        <f t="shared" si="352"/>
        <v/>
      </c>
      <c r="AS462" s="221" t="str">
        <f t="shared" si="353"/>
        <v/>
      </c>
      <c r="AT462" s="232" t="str">
        <f t="shared" si="354"/>
        <v/>
      </c>
      <c r="AU462" s="221" t="str">
        <f t="shared" si="355"/>
        <v/>
      </c>
      <c r="AV462" s="221" t="str">
        <f t="shared" si="356"/>
        <v/>
      </c>
      <c r="AW462" s="221" t="str">
        <f t="shared" si="357"/>
        <v/>
      </c>
      <c r="AX462" s="228" t="str">
        <f t="shared" si="358"/>
        <v/>
      </c>
      <c r="AY462" s="221" t="str">
        <f t="shared" si="359"/>
        <v/>
      </c>
      <c r="AZ462" s="237" t="str">
        <f t="shared" si="360"/>
        <v/>
      </c>
      <c r="BA462" s="213" t="str">
        <f t="shared" si="361"/>
        <v/>
      </c>
      <c r="BB462" s="221" t="str">
        <f t="shared" si="362"/>
        <v/>
      </c>
      <c r="BC462" s="232" t="str">
        <f t="shared" si="363"/>
        <v/>
      </c>
      <c r="BD462" s="229" t="str">
        <f t="shared" si="364"/>
        <v/>
      </c>
      <c r="BE462" s="222" t="str">
        <f t="shared" si="365"/>
        <v/>
      </c>
      <c r="BF462" s="233" t="str">
        <f t="shared" si="366"/>
        <v/>
      </c>
      <c r="BG462" s="222" t="str">
        <f t="shared" si="367"/>
        <v/>
      </c>
      <c r="BH462" s="222" t="str">
        <f t="shared" si="368"/>
        <v/>
      </c>
      <c r="BI462" s="222" t="str">
        <f t="shared" si="369"/>
        <v/>
      </c>
      <c r="BJ462" s="213" t="str">
        <f t="shared" si="370"/>
        <v/>
      </c>
      <c r="BK462" s="221" t="str">
        <f t="shared" si="371"/>
        <v/>
      </c>
      <c r="BL462" s="232" t="str">
        <f t="shared" si="372"/>
        <v/>
      </c>
      <c r="BM462" s="228" t="str">
        <f t="shared" si="373"/>
        <v/>
      </c>
      <c r="BN462" s="221" t="str">
        <f t="shared" si="374"/>
        <v/>
      </c>
      <c r="BO462" s="232" t="str">
        <f t="shared" si="375"/>
        <v/>
      </c>
      <c r="BP462" s="221" t="str">
        <f t="shared" si="376"/>
        <v/>
      </c>
      <c r="BQ462" s="221" t="str">
        <f t="shared" si="377"/>
        <v/>
      </c>
      <c r="BR462" s="237" t="str">
        <f t="shared" si="378"/>
        <v/>
      </c>
    </row>
    <row r="463" spans="1:70" s="77" customFormat="1" ht="15" customHeight="1">
      <c r="A463" s="102"/>
      <c r="B463" s="102"/>
      <c r="C463" s="102"/>
      <c r="D463" s="144"/>
      <c r="E463" s="102"/>
      <c r="F463" s="150"/>
      <c r="G463" s="166"/>
      <c r="H463" s="180"/>
      <c r="I463" s="180"/>
      <c r="J463" s="166"/>
      <c r="K463" s="166"/>
      <c r="L463" s="166"/>
      <c r="M463" s="201"/>
      <c r="N463" s="201"/>
      <c r="O463" s="209"/>
      <c r="Q463" s="213" t="str">
        <f t="shared" si="325"/>
        <v/>
      </c>
      <c r="R463" s="221" t="str">
        <f t="shared" si="326"/>
        <v/>
      </c>
      <c r="S463" s="221" t="str">
        <f t="shared" si="327"/>
        <v/>
      </c>
      <c r="T463" s="228" t="str">
        <f t="shared" si="328"/>
        <v/>
      </c>
      <c r="U463" s="221" t="str">
        <f t="shared" si="329"/>
        <v/>
      </c>
      <c r="V463" s="232" t="str">
        <f t="shared" si="330"/>
        <v/>
      </c>
      <c r="W463" s="221" t="str">
        <f t="shared" si="331"/>
        <v/>
      </c>
      <c r="X463" s="221" t="str">
        <f t="shared" si="332"/>
        <v/>
      </c>
      <c r="Y463" s="221" t="str">
        <f t="shared" si="333"/>
        <v/>
      </c>
      <c r="Z463" s="228" t="str">
        <f t="shared" si="334"/>
        <v/>
      </c>
      <c r="AA463" s="221" t="str">
        <f t="shared" si="335"/>
        <v/>
      </c>
      <c r="AB463" s="237" t="str">
        <f t="shared" si="336"/>
        <v/>
      </c>
      <c r="AC463" s="213" t="str">
        <f t="shared" si="337"/>
        <v/>
      </c>
      <c r="AD463" s="221" t="str">
        <f t="shared" si="338"/>
        <v/>
      </c>
      <c r="AE463" s="221" t="str">
        <f t="shared" si="339"/>
        <v/>
      </c>
      <c r="AF463" s="228" t="str">
        <f t="shared" si="340"/>
        <v/>
      </c>
      <c r="AG463" s="221" t="str">
        <f t="shared" si="341"/>
        <v/>
      </c>
      <c r="AH463" s="232" t="str">
        <f t="shared" si="342"/>
        <v/>
      </c>
      <c r="AI463" s="221" t="str">
        <f t="shared" si="343"/>
        <v/>
      </c>
      <c r="AJ463" s="221" t="str">
        <f t="shared" si="344"/>
        <v/>
      </c>
      <c r="AK463" s="221" t="str">
        <f t="shared" si="345"/>
        <v/>
      </c>
      <c r="AL463" s="228" t="str">
        <f t="shared" si="346"/>
        <v/>
      </c>
      <c r="AM463" s="221" t="str">
        <f t="shared" si="347"/>
        <v/>
      </c>
      <c r="AN463" s="237" t="str">
        <f t="shared" si="348"/>
        <v/>
      </c>
      <c r="AO463" s="213" t="str">
        <f t="shared" si="349"/>
        <v/>
      </c>
      <c r="AP463" s="221" t="str">
        <f t="shared" si="350"/>
        <v/>
      </c>
      <c r="AQ463" s="221" t="str">
        <f t="shared" si="351"/>
        <v/>
      </c>
      <c r="AR463" s="228" t="str">
        <f t="shared" si="352"/>
        <v/>
      </c>
      <c r="AS463" s="221" t="str">
        <f t="shared" si="353"/>
        <v/>
      </c>
      <c r="AT463" s="232" t="str">
        <f t="shared" si="354"/>
        <v/>
      </c>
      <c r="AU463" s="221" t="str">
        <f t="shared" si="355"/>
        <v/>
      </c>
      <c r="AV463" s="221" t="str">
        <f t="shared" si="356"/>
        <v/>
      </c>
      <c r="AW463" s="221" t="str">
        <f t="shared" si="357"/>
        <v/>
      </c>
      <c r="AX463" s="228" t="str">
        <f t="shared" si="358"/>
        <v/>
      </c>
      <c r="AY463" s="221" t="str">
        <f t="shared" si="359"/>
        <v/>
      </c>
      <c r="AZ463" s="237" t="str">
        <f t="shared" si="360"/>
        <v/>
      </c>
      <c r="BA463" s="213" t="str">
        <f t="shared" si="361"/>
        <v/>
      </c>
      <c r="BB463" s="221" t="str">
        <f t="shared" si="362"/>
        <v/>
      </c>
      <c r="BC463" s="232" t="str">
        <f t="shared" si="363"/>
        <v/>
      </c>
      <c r="BD463" s="229" t="str">
        <f t="shared" si="364"/>
        <v/>
      </c>
      <c r="BE463" s="222" t="str">
        <f t="shared" si="365"/>
        <v/>
      </c>
      <c r="BF463" s="233" t="str">
        <f t="shared" si="366"/>
        <v/>
      </c>
      <c r="BG463" s="222" t="str">
        <f t="shared" si="367"/>
        <v/>
      </c>
      <c r="BH463" s="222" t="str">
        <f t="shared" si="368"/>
        <v/>
      </c>
      <c r="BI463" s="222" t="str">
        <f t="shared" si="369"/>
        <v/>
      </c>
      <c r="BJ463" s="213" t="str">
        <f t="shared" si="370"/>
        <v/>
      </c>
      <c r="BK463" s="221" t="str">
        <f t="shared" si="371"/>
        <v/>
      </c>
      <c r="BL463" s="232" t="str">
        <f t="shared" si="372"/>
        <v/>
      </c>
      <c r="BM463" s="228" t="str">
        <f t="shared" si="373"/>
        <v/>
      </c>
      <c r="BN463" s="221" t="str">
        <f t="shared" si="374"/>
        <v/>
      </c>
      <c r="BO463" s="232" t="str">
        <f t="shared" si="375"/>
        <v/>
      </c>
      <c r="BP463" s="221" t="str">
        <f t="shared" si="376"/>
        <v/>
      </c>
      <c r="BQ463" s="221" t="str">
        <f t="shared" si="377"/>
        <v/>
      </c>
      <c r="BR463" s="237" t="str">
        <f t="shared" si="378"/>
        <v/>
      </c>
    </row>
    <row r="464" spans="1:70" s="77" customFormat="1" ht="15" customHeight="1">
      <c r="A464" s="102"/>
      <c r="B464" s="102"/>
      <c r="C464" s="102"/>
      <c r="D464" s="144"/>
      <c r="E464" s="102"/>
      <c r="F464" s="150"/>
      <c r="G464" s="166"/>
      <c r="H464" s="180"/>
      <c r="I464" s="180"/>
      <c r="J464" s="166"/>
      <c r="K464" s="166"/>
      <c r="L464" s="166"/>
      <c r="M464" s="201"/>
      <c r="N464" s="201"/>
      <c r="O464" s="209"/>
      <c r="Q464" s="213" t="str">
        <f t="shared" si="325"/>
        <v/>
      </c>
      <c r="R464" s="221" t="str">
        <f t="shared" si="326"/>
        <v/>
      </c>
      <c r="S464" s="221" t="str">
        <f t="shared" si="327"/>
        <v/>
      </c>
      <c r="T464" s="228" t="str">
        <f t="shared" si="328"/>
        <v/>
      </c>
      <c r="U464" s="221" t="str">
        <f t="shared" si="329"/>
        <v/>
      </c>
      <c r="V464" s="232" t="str">
        <f t="shared" si="330"/>
        <v/>
      </c>
      <c r="W464" s="221" t="str">
        <f t="shared" si="331"/>
        <v/>
      </c>
      <c r="X464" s="221" t="str">
        <f t="shared" si="332"/>
        <v/>
      </c>
      <c r="Y464" s="221" t="str">
        <f t="shared" si="333"/>
        <v/>
      </c>
      <c r="Z464" s="228" t="str">
        <f t="shared" si="334"/>
        <v/>
      </c>
      <c r="AA464" s="221" t="str">
        <f t="shared" si="335"/>
        <v/>
      </c>
      <c r="AB464" s="237" t="str">
        <f t="shared" si="336"/>
        <v/>
      </c>
      <c r="AC464" s="213" t="str">
        <f t="shared" si="337"/>
        <v/>
      </c>
      <c r="AD464" s="221" t="str">
        <f t="shared" si="338"/>
        <v/>
      </c>
      <c r="AE464" s="221" t="str">
        <f t="shared" si="339"/>
        <v/>
      </c>
      <c r="AF464" s="228" t="str">
        <f t="shared" si="340"/>
        <v/>
      </c>
      <c r="AG464" s="221" t="str">
        <f t="shared" si="341"/>
        <v/>
      </c>
      <c r="AH464" s="232" t="str">
        <f t="shared" si="342"/>
        <v/>
      </c>
      <c r="AI464" s="221" t="str">
        <f t="shared" si="343"/>
        <v/>
      </c>
      <c r="AJ464" s="221" t="str">
        <f t="shared" si="344"/>
        <v/>
      </c>
      <c r="AK464" s="221" t="str">
        <f t="shared" si="345"/>
        <v/>
      </c>
      <c r="AL464" s="228" t="str">
        <f t="shared" si="346"/>
        <v/>
      </c>
      <c r="AM464" s="221" t="str">
        <f t="shared" si="347"/>
        <v/>
      </c>
      <c r="AN464" s="237" t="str">
        <f t="shared" si="348"/>
        <v/>
      </c>
      <c r="AO464" s="213" t="str">
        <f t="shared" si="349"/>
        <v/>
      </c>
      <c r="AP464" s="221" t="str">
        <f t="shared" si="350"/>
        <v/>
      </c>
      <c r="AQ464" s="221" t="str">
        <f t="shared" si="351"/>
        <v/>
      </c>
      <c r="AR464" s="228" t="str">
        <f t="shared" si="352"/>
        <v/>
      </c>
      <c r="AS464" s="221" t="str">
        <f t="shared" si="353"/>
        <v/>
      </c>
      <c r="AT464" s="232" t="str">
        <f t="shared" si="354"/>
        <v/>
      </c>
      <c r="AU464" s="221" t="str">
        <f t="shared" si="355"/>
        <v/>
      </c>
      <c r="AV464" s="221" t="str">
        <f t="shared" si="356"/>
        <v/>
      </c>
      <c r="AW464" s="221" t="str">
        <f t="shared" si="357"/>
        <v/>
      </c>
      <c r="AX464" s="228" t="str">
        <f t="shared" si="358"/>
        <v/>
      </c>
      <c r="AY464" s="221" t="str">
        <f t="shared" si="359"/>
        <v/>
      </c>
      <c r="AZ464" s="237" t="str">
        <f t="shared" si="360"/>
        <v/>
      </c>
      <c r="BA464" s="213" t="str">
        <f t="shared" si="361"/>
        <v/>
      </c>
      <c r="BB464" s="221" t="str">
        <f t="shared" si="362"/>
        <v/>
      </c>
      <c r="BC464" s="232" t="str">
        <f t="shared" si="363"/>
        <v/>
      </c>
      <c r="BD464" s="229" t="str">
        <f t="shared" si="364"/>
        <v/>
      </c>
      <c r="BE464" s="222" t="str">
        <f t="shared" si="365"/>
        <v/>
      </c>
      <c r="BF464" s="233" t="str">
        <f t="shared" si="366"/>
        <v/>
      </c>
      <c r="BG464" s="222" t="str">
        <f t="shared" si="367"/>
        <v/>
      </c>
      <c r="BH464" s="222" t="str">
        <f t="shared" si="368"/>
        <v/>
      </c>
      <c r="BI464" s="222" t="str">
        <f t="shared" si="369"/>
        <v/>
      </c>
      <c r="BJ464" s="213" t="str">
        <f t="shared" si="370"/>
        <v/>
      </c>
      <c r="BK464" s="221" t="str">
        <f t="shared" si="371"/>
        <v/>
      </c>
      <c r="BL464" s="232" t="str">
        <f t="shared" si="372"/>
        <v/>
      </c>
      <c r="BM464" s="228" t="str">
        <f t="shared" si="373"/>
        <v/>
      </c>
      <c r="BN464" s="221" t="str">
        <f t="shared" si="374"/>
        <v/>
      </c>
      <c r="BO464" s="232" t="str">
        <f t="shared" si="375"/>
        <v/>
      </c>
      <c r="BP464" s="221" t="str">
        <f t="shared" si="376"/>
        <v/>
      </c>
      <c r="BQ464" s="221" t="str">
        <f t="shared" si="377"/>
        <v/>
      </c>
      <c r="BR464" s="237" t="str">
        <f t="shared" si="378"/>
        <v/>
      </c>
    </row>
    <row r="465" spans="1:70" s="77" customFormat="1" ht="15" customHeight="1">
      <c r="A465" s="102"/>
      <c r="B465" s="102"/>
      <c r="C465" s="102"/>
      <c r="D465" s="144"/>
      <c r="E465" s="102"/>
      <c r="F465" s="150"/>
      <c r="G465" s="166"/>
      <c r="H465" s="180"/>
      <c r="I465" s="180"/>
      <c r="J465" s="166"/>
      <c r="K465" s="166"/>
      <c r="L465" s="166"/>
      <c r="M465" s="201"/>
      <c r="N465" s="201"/>
      <c r="O465" s="209"/>
      <c r="Q465" s="213" t="str">
        <f t="shared" si="325"/>
        <v/>
      </c>
      <c r="R465" s="221" t="str">
        <f t="shared" si="326"/>
        <v/>
      </c>
      <c r="S465" s="221" t="str">
        <f t="shared" si="327"/>
        <v/>
      </c>
      <c r="T465" s="228" t="str">
        <f t="shared" si="328"/>
        <v/>
      </c>
      <c r="U465" s="221" t="str">
        <f t="shared" si="329"/>
        <v/>
      </c>
      <c r="V465" s="232" t="str">
        <f t="shared" si="330"/>
        <v/>
      </c>
      <c r="W465" s="221" t="str">
        <f t="shared" si="331"/>
        <v/>
      </c>
      <c r="X465" s="221" t="str">
        <f t="shared" si="332"/>
        <v/>
      </c>
      <c r="Y465" s="221" t="str">
        <f t="shared" si="333"/>
        <v/>
      </c>
      <c r="Z465" s="228" t="str">
        <f t="shared" si="334"/>
        <v/>
      </c>
      <c r="AA465" s="221" t="str">
        <f t="shared" si="335"/>
        <v/>
      </c>
      <c r="AB465" s="237" t="str">
        <f t="shared" si="336"/>
        <v/>
      </c>
      <c r="AC465" s="213" t="str">
        <f t="shared" si="337"/>
        <v/>
      </c>
      <c r="AD465" s="221" t="str">
        <f t="shared" si="338"/>
        <v/>
      </c>
      <c r="AE465" s="221" t="str">
        <f t="shared" si="339"/>
        <v/>
      </c>
      <c r="AF465" s="228" t="str">
        <f t="shared" si="340"/>
        <v/>
      </c>
      <c r="AG465" s="221" t="str">
        <f t="shared" si="341"/>
        <v/>
      </c>
      <c r="AH465" s="232" t="str">
        <f t="shared" si="342"/>
        <v/>
      </c>
      <c r="AI465" s="221" t="str">
        <f t="shared" si="343"/>
        <v/>
      </c>
      <c r="AJ465" s="221" t="str">
        <f t="shared" si="344"/>
        <v/>
      </c>
      <c r="AK465" s="221" t="str">
        <f t="shared" si="345"/>
        <v/>
      </c>
      <c r="AL465" s="228" t="str">
        <f t="shared" si="346"/>
        <v/>
      </c>
      <c r="AM465" s="221" t="str">
        <f t="shared" si="347"/>
        <v/>
      </c>
      <c r="AN465" s="237" t="str">
        <f t="shared" si="348"/>
        <v/>
      </c>
      <c r="AO465" s="213" t="str">
        <f t="shared" si="349"/>
        <v/>
      </c>
      <c r="AP465" s="221" t="str">
        <f t="shared" si="350"/>
        <v/>
      </c>
      <c r="AQ465" s="221" t="str">
        <f t="shared" si="351"/>
        <v/>
      </c>
      <c r="AR465" s="228" t="str">
        <f t="shared" si="352"/>
        <v/>
      </c>
      <c r="AS465" s="221" t="str">
        <f t="shared" si="353"/>
        <v/>
      </c>
      <c r="AT465" s="232" t="str">
        <f t="shared" si="354"/>
        <v/>
      </c>
      <c r="AU465" s="221" t="str">
        <f t="shared" si="355"/>
        <v/>
      </c>
      <c r="AV465" s="221" t="str">
        <f t="shared" si="356"/>
        <v/>
      </c>
      <c r="AW465" s="221" t="str">
        <f t="shared" si="357"/>
        <v/>
      </c>
      <c r="AX465" s="228" t="str">
        <f t="shared" si="358"/>
        <v/>
      </c>
      <c r="AY465" s="221" t="str">
        <f t="shared" si="359"/>
        <v/>
      </c>
      <c r="AZ465" s="237" t="str">
        <f t="shared" si="360"/>
        <v/>
      </c>
      <c r="BA465" s="213" t="str">
        <f t="shared" si="361"/>
        <v/>
      </c>
      <c r="BB465" s="221" t="str">
        <f t="shared" si="362"/>
        <v/>
      </c>
      <c r="BC465" s="232" t="str">
        <f t="shared" si="363"/>
        <v/>
      </c>
      <c r="BD465" s="229" t="str">
        <f t="shared" si="364"/>
        <v/>
      </c>
      <c r="BE465" s="222" t="str">
        <f t="shared" si="365"/>
        <v/>
      </c>
      <c r="BF465" s="233" t="str">
        <f t="shared" si="366"/>
        <v/>
      </c>
      <c r="BG465" s="222" t="str">
        <f t="shared" si="367"/>
        <v/>
      </c>
      <c r="BH465" s="222" t="str">
        <f t="shared" si="368"/>
        <v/>
      </c>
      <c r="BI465" s="222" t="str">
        <f t="shared" si="369"/>
        <v/>
      </c>
      <c r="BJ465" s="213" t="str">
        <f t="shared" si="370"/>
        <v/>
      </c>
      <c r="BK465" s="221" t="str">
        <f t="shared" si="371"/>
        <v/>
      </c>
      <c r="BL465" s="232" t="str">
        <f t="shared" si="372"/>
        <v/>
      </c>
      <c r="BM465" s="228" t="str">
        <f t="shared" si="373"/>
        <v/>
      </c>
      <c r="BN465" s="221" t="str">
        <f t="shared" si="374"/>
        <v/>
      </c>
      <c r="BO465" s="232" t="str">
        <f t="shared" si="375"/>
        <v/>
      </c>
      <c r="BP465" s="221" t="str">
        <f t="shared" si="376"/>
        <v/>
      </c>
      <c r="BQ465" s="221" t="str">
        <f t="shared" si="377"/>
        <v/>
      </c>
      <c r="BR465" s="237" t="str">
        <f t="shared" si="378"/>
        <v/>
      </c>
    </row>
    <row r="466" spans="1:70" s="77" customFormat="1" ht="15" customHeight="1">
      <c r="A466" s="102"/>
      <c r="B466" s="102"/>
      <c r="C466" s="102"/>
      <c r="D466" s="144"/>
      <c r="E466" s="102"/>
      <c r="F466" s="150"/>
      <c r="G466" s="166"/>
      <c r="H466" s="180"/>
      <c r="I466" s="180"/>
      <c r="J466" s="166"/>
      <c r="K466" s="166"/>
      <c r="L466" s="166"/>
      <c r="M466" s="201"/>
      <c r="N466" s="201"/>
      <c r="O466" s="209"/>
      <c r="Q466" s="213" t="str">
        <f t="shared" si="325"/>
        <v/>
      </c>
      <c r="R466" s="221" t="str">
        <f t="shared" si="326"/>
        <v/>
      </c>
      <c r="S466" s="221" t="str">
        <f t="shared" si="327"/>
        <v/>
      </c>
      <c r="T466" s="228" t="str">
        <f t="shared" si="328"/>
        <v/>
      </c>
      <c r="U466" s="221" t="str">
        <f t="shared" si="329"/>
        <v/>
      </c>
      <c r="V466" s="232" t="str">
        <f t="shared" si="330"/>
        <v/>
      </c>
      <c r="W466" s="221" t="str">
        <f t="shared" si="331"/>
        <v/>
      </c>
      <c r="X466" s="221" t="str">
        <f t="shared" si="332"/>
        <v/>
      </c>
      <c r="Y466" s="221" t="str">
        <f t="shared" si="333"/>
        <v/>
      </c>
      <c r="Z466" s="228" t="str">
        <f t="shared" si="334"/>
        <v/>
      </c>
      <c r="AA466" s="221" t="str">
        <f t="shared" si="335"/>
        <v/>
      </c>
      <c r="AB466" s="237" t="str">
        <f t="shared" si="336"/>
        <v/>
      </c>
      <c r="AC466" s="213" t="str">
        <f t="shared" si="337"/>
        <v/>
      </c>
      <c r="AD466" s="221" t="str">
        <f t="shared" si="338"/>
        <v/>
      </c>
      <c r="AE466" s="221" t="str">
        <f t="shared" si="339"/>
        <v/>
      </c>
      <c r="AF466" s="228" t="str">
        <f t="shared" si="340"/>
        <v/>
      </c>
      <c r="AG466" s="221" t="str">
        <f t="shared" si="341"/>
        <v/>
      </c>
      <c r="AH466" s="232" t="str">
        <f t="shared" si="342"/>
        <v/>
      </c>
      <c r="AI466" s="221" t="str">
        <f t="shared" si="343"/>
        <v/>
      </c>
      <c r="AJ466" s="221" t="str">
        <f t="shared" si="344"/>
        <v/>
      </c>
      <c r="AK466" s="221" t="str">
        <f t="shared" si="345"/>
        <v/>
      </c>
      <c r="AL466" s="228" t="str">
        <f t="shared" si="346"/>
        <v/>
      </c>
      <c r="AM466" s="221" t="str">
        <f t="shared" si="347"/>
        <v/>
      </c>
      <c r="AN466" s="237" t="str">
        <f t="shared" si="348"/>
        <v/>
      </c>
      <c r="AO466" s="213" t="str">
        <f t="shared" si="349"/>
        <v/>
      </c>
      <c r="AP466" s="221" t="str">
        <f t="shared" si="350"/>
        <v/>
      </c>
      <c r="AQ466" s="221" t="str">
        <f t="shared" si="351"/>
        <v/>
      </c>
      <c r="AR466" s="228" t="str">
        <f t="shared" si="352"/>
        <v/>
      </c>
      <c r="AS466" s="221" t="str">
        <f t="shared" si="353"/>
        <v/>
      </c>
      <c r="AT466" s="232" t="str">
        <f t="shared" si="354"/>
        <v/>
      </c>
      <c r="AU466" s="221" t="str">
        <f t="shared" si="355"/>
        <v/>
      </c>
      <c r="AV466" s="221" t="str">
        <f t="shared" si="356"/>
        <v/>
      </c>
      <c r="AW466" s="221" t="str">
        <f t="shared" si="357"/>
        <v/>
      </c>
      <c r="AX466" s="228" t="str">
        <f t="shared" si="358"/>
        <v/>
      </c>
      <c r="AY466" s="221" t="str">
        <f t="shared" si="359"/>
        <v/>
      </c>
      <c r="AZ466" s="237" t="str">
        <f t="shared" si="360"/>
        <v/>
      </c>
      <c r="BA466" s="213" t="str">
        <f t="shared" si="361"/>
        <v/>
      </c>
      <c r="BB466" s="221" t="str">
        <f t="shared" si="362"/>
        <v/>
      </c>
      <c r="BC466" s="232" t="str">
        <f t="shared" si="363"/>
        <v/>
      </c>
      <c r="BD466" s="229" t="str">
        <f t="shared" si="364"/>
        <v/>
      </c>
      <c r="BE466" s="222" t="str">
        <f t="shared" si="365"/>
        <v/>
      </c>
      <c r="BF466" s="233" t="str">
        <f t="shared" si="366"/>
        <v/>
      </c>
      <c r="BG466" s="222" t="str">
        <f t="shared" si="367"/>
        <v/>
      </c>
      <c r="BH466" s="222" t="str">
        <f t="shared" si="368"/>
        <v/>
      </c>
      <c r="BI466" s="222" t="str">
        <f t="shared" si="369"/>
        <v/>
      </c>
      <c r="BJ466" s="213" t="str">
        <f t="shared" si="370"/>
        <v/>
      </c>
      <c r="BK466" s="221" t="str">
        <f t="shared" si="371"/>
        <v/>
      </c>
      <c r="BL466" s="232" t="str">
        <f t="shared" si="372"/>
        <v/>
      </c>
      <c r="BM466" s="228" t="str">
        <f t="shared" si="373"/>
        <v/>
      </c>
      <c r="BN466" s="221" t="str">
        <f t="shared" si="374"/>
        <v/>
      </c>
      <c r="BO466" s="232" t="str">
        <f t="shared" si="375"/>
        <v/>
      </c>
      <c r="BP466" s="221" t="str">
        <f t="shared" si="376"/>
        <v/>
      </c>
      <c r="BQ466" s="221" t="str">
        <f t="shared" si="377"/>
        <v/>
      </c>
      <c r="BR466" s="237" t="str">
        <f t="shared" si="378"/>
        <v/>
      </c>
    </row>
    <row r="467" spans="1:70" s="77" customFormat="1" ht="15" customHeight="1">
      <c r="A467" s="102"/>
      <c r="B467" s="102"/>
      <c r="C467" s="102"/>
      <c r="D467" s="144"/>
      <c r="E467" s="102"/>
      <c r="F467" s="150"/>
      <c r="G467" s="166"/>
      <c r="H467" s="180"/>
      <c r="I467" s="180"/>
      <c r="J467" s="166"/>
      <c r="K467" s="166"/>
      <c r="L467" s="166"/>
      <c r="M467" s="201"/>
      <c r="N467" s="201"/>
      <c r="O467" s="209"/>
      <c r="Q467" s="213" t="str">
        <f t="shared" si="325"/>
        <v/>
      </c>
      <c r="R467" s="221" t="str">
        <f t="shared" si="326"/>
        <v/>
      </c>
      <c r="S467" s="221" t="str">
        <f t="shared" si="327"/>
        <v/>
      </c>
      <c r="T467" s="228" t="str">
        <f t="shared" si="328"/>
        <v/>
      </c>
      <c r="U467" s="221" t="str">
        <f t="shared" si="329"/>
        <v/>
      </c>
      <c r="V467" s="232" t="str">
        <f t="shared" si="330"/>
        <v/>
      </c>
      <c r="W467" s="221" t="str">
        <f t="shared" si="331"/>
        <v/>
      </c>
      <c r="X467" s="221" t="str">
        <f t="shared" si="332"/>
        <v/>
      </c>
      <c r="Y467" s="221" t="str">
        <f t="shared" si="333"/>
        <v/>
      </c>
      <c r="Z467" s="228" t="str">
        <f t="shared" si="334"/>
        <v/>
      </c>
      <c r="AA467" s="221" t="str">
        <f t="shared" si="335"/>
        <v/>
      </c>
      <c r="AB467" s="237" t="str">
        <f t="shared" si="336"/>
        <v/>
      </c>
      <c r="AC467" s="213" t="str">
        <f t="shared" si="337"/>
        <v/>
      </c>
      <c r="AD467" s="221" t="str">
        <f t="shared" si="338"/>
        <v/>
      </c>
      <c r="AE467" s="221" t="str">
        <f t="shared" si="339"/>
        <v/>
      </c>
      <c r="AF467" s="228" t="str">
        <f t="shared" si="340"/>
        <v/>
      </c>
      <c r="AG467" s="221" t="str">
        <f t="shared" si="341"/>
        <v/>
      </c>
      <c r="AH467" s="232" t="str">
        <f t="shared" si="342"/>
        <v/>
      </c>
      <c r="AI467" s="221" t="str">
        <f t="shared" si="343"/>
        <v/>
      </c>
      <c r="AJ467" s="221" t="str">
        <f t="shared" si="344"/>
        <v/>
      </c>
      <c r="AK467" s="221" t="str">
        <f t="shared" si="345"/>
        <v/>
      </c>
      <c r="AL467" s="228" t="str">
        <f t="shared" si="346"/>
        <v/>
      </c>
      <c r="AM467" s="221" t="str">
        <f t="shared" si="347"/>
        <v/>
      </c>
      <c r="AN467" s="237" t="str">
        <f t="shared" si="348"/>
        <v/>
      </c>
      <c r="AO467" s="213" t="str">
        <f t="shared" si="349"/>
        <v/>
      </c>
      <c r="AP467" s="221" t="str">
        <f t="shared" si="350"/>
        <v/>
      </c>
      <c r="AQ467" s="221" t="str">
        <f t="shared" si="351"/>
        <v/>
      </c>
      <c r="AR467" s="228" t="str">
        <f t="shared" si="352"/>
        <v/>
      </c>
      <c r="AS467" s="221" t="str">
        <f t="shared" si="353"/>
        <v/>
      </c>
      <c r="AT467" s="232" t="str">
        <f t="shared" si="354"/>
        <v/>
      </c>
      <c r="AU467" s="221" t="str">
        <f t="shared" si="355"/>
        <v/>
      </c>
      <c r="AV467" s="221" t="str">
        <f t="shared" si="356"/>
        <v/>
      </c>
      <c r="AW467" s="221" t="str">
        <f t="shared" si="357"/>
        <v/>
      </c>
      <c r="AX467" s="228" t="str">
        <f t="shared" si="358"/>
        <v/>
      </c>
      <c r="AY467" s="221" t="str">
        <f t="shared" si="359"/>
        <v/>
      </c>
      <c r="AZ467" s="237" t="str">
        <f t="shared" si="360"/>
        <v/>
      </c>
      <c r="BA467" s="213" t="str">
        <f t="shared" si="361"/>
        <v/>
      </c>
      <c r="BB467" s="221" t="str">
        <f t="shared" si="362"/>
        <v/>
      </c>
      <c r="BC467" s="232" t="str">
        <f t="shared" si="363"/>
        <v/>
      </c>
      <c r="BD467" s="229" t="str">
        <f t="shared" si="364"/>
        <v/>
      </c>
      <c r="BE467" s="222" t="str">
        <f t="shared" si="365"/>
        <v/>
      </c>
      <c r="BF467" s="233" t="str">
        <f t="shared" si="366"/>
        <v/>
      </c>
      <c r="BG467" s="222" t="str">
        <f t="shared" si="367"/>
        <v/>
      </c>
      <c r="BH467" s="222" t="str">
        <f t="shared" si="368"/>
        <v/>
      </c>
      <c r="BI467" s="222" t="str">
        <f t="shared" si="369"/>
        <v/>
      </c>
      <c r="BJ467" s="213" t="str">
        <f t="shared" si="370"/>
        <v/>
      </c>
      <c r="BK467" s="221" t="str">
        <f t="shared" si="371"/>
        <v/>
      </c>
      <c r="BL467" s="232" t="str">
        <f t="shared" si="372"/>
        <v/>
      </c>
      <c r="BM467" s="228" t="str">
        <f t="shared" si="373"/>
        <v/>
      </c>
      <c r="BN467" s="221" t="str">
        <f t="shared" si="374"/>
        <v/>
      </c>
      <c r="BO467" s="232" t="str">
        <f t="shared" si="375"/>
        <v/>
      </c>
      <c r="BP467" s="221" t="str">
        <f t="shared" si="376"/>
        <v/>
      </c>
      <c r="BQ467" s="221" t="str">
        <f t="shared" si="377"/>
        <v/>
      </c>
      <c r="BR467" s="237" t="str">
        <f t="shared" si="378"/>
        <v/>
      </c>
    </row>
    <row r="468" spans="1:70" s="77" customFormat="1" ht="15" customHeight="1">
      <c r="A468" s="102"/>
      <c r="B468" s="102"/>
      <c r="C468" s="102"/>
      <c r="D468" s="144"/>
      <c r="E468" s="102"/>
      <c r="F468" s="150"/>
      <c r="G468" s="166"/>
      <c r="H468" s="180"/>
      <c r="I468" s="180"/>
      <c r="J468" s="166"/>
      <c r="K468" s="166"/>
      <c r="L468" s="166"/>
      <c r="M468" s="201"/>
      <c r="N468" s="201"/>
      <c r="O468" s="209"/>
      <c r="Q468" s="213" t="str">
        <f t="shared" si="325"/>
        <v/>
      </c>
      <c r="R468" s="221" t="str">
        <f t="shared" si="326"/>
        <v/>
      </c>
      <c r="S468" s="221" t="str">
        <f t="shared" si="327"/>
        <v/>
      </c>
      <c r="T468" s="228" t="str">
        <f t="shared" si="328"/>
        <v/>
      </c>
      <c r="U468" s="221" t="str">
        <f t="shared" si="329"/>
        <v/>
      </c>
      <c r="V468" s="232" t="str">
        <f t="shared" si="330"/>
        <v/>
      </c>
      <c r="W468" s="221" t="str">
        <f t="shared" si="331"/>
        <v/>
      </c>
      <c r="X468" s="221" t="str">
        <f t="shared" si="332"/>
        <v/>
      </c>
      <c r="Y468" s="221" t="str">
        <f t="shared" si="333"/>
        <v/>
      </c>
      <c r="Z468" s="228" t="str">
        <f t="shared" si="334"/>
        <v/>
      </c>
      <c r="AA468" s="221" t="str">
        <f t="shared" si="335"/>
        <v/>
      </c>
      <c r="AB468" s="237" t="str">
        <f t="shared" si="336"/>
        <v/>
      </c>
      <c r="AC468" s="213" t="str">
        <f t="shared" si="337"/>
        <v/>
      </c>
      <c r="AD468" s="221" t="str">
        <f t="shared" si="338"/>
        <v/>
      </c>
      <c r="AE468" s="221" t="str">
        <f t="shared" si="339"/>
        <v/>
      </c>
      <c r="AF468" s="228" t="str">
        <f t="shared" si="340"/>
        <v/>
      </c>
      <c r="AG468" s="221" t="str">
        <f t="shared" si="341"/>
        <v/>
      </c>
      <c r="AH468" s="232" t="str">
        <f t="shared" si="342"/>
        <v/>
      </c>
      <c r="AI468" s="221" t="str">
        <f t="shared" si="343"/>
        <v/>
      </c>
      <c r="AJ468" s="221" t="str">
        <f t="shared" si="344"/>
        <v/>
      </c>
      <c r="AK468" s="221" t="str">
        <f t="shared" si="345"/>
        <v/>
      </c>
      <c r="AL468" s="228" t="str">
        <f t="shared" si="346"/>
        <v/>
      </c>
      <c r="AM468" s="221" t="str">
        <f t="shared" si="347"/>
        <v/>
      </c>
      <c r="AN468" s="237" t="str">
        <f t="shared" si="348"/>
        <v/>
      </c>
      <c r="AO468" s="213" t="str">
        <f t="shared" si="349"/>
        <v/>
      </c>
      <c r="AP468" s="221" t="str">
        <f t="shared" si="350"/>
        <v/>
      </c>
      <c r="AQ468" s="221" t="str">
        <f t="shared" si="351"/>
        <v/>
      </c>
      <c r="AR468" s="228" t="str">
        <f t="shared" si="352"/>
        <v/>
      </c>
      <c r="AS468" s="221" t="str">
        <f t="shared" si="353"/>
        <v/>
      </c>
      <c r="AT468" s="232" t="str">
        <f t="shared" si="354"/>
        <v/>
      </c>
      <c r="AU468" s="221" t="str">
        <f t="shared" si="355"/>
        <v/>
      </c>
      <c r="AV468" s="221" t="str">
        <f t="shared" si="356"/>
        <v/>
      </c>
      <c r="AW468" s="221" t="str">
        <f t="shared" si="357"/>
        <v/>
      </c>
      <c r="AX468" s="228" t="str">
        <f t="shared" si="358"/>
        <v/>
      </c>
      <c r="AY468" s="221" t="str">
        <f t="shared" si="359"/>
        <v/>
      </c>
      <c r="AZ468" s="237" t="str">
        <f t="shared" si="360"/>
        <v/>
      </c>
      <c r="BA468" s="213" t="str">
        <f t="shared" si="361"/>
        <v/>
      </c>
      <c r="BB468" s="221" t="str">
        <f t="shared" si="362"/>
        <v/>
      </c>
      <c r="BC468" s="232" t="str">
        <f t="shared" si="363"/>
        <v/>
      </c>
      <c r="BD468" s="229" t="str">
        <f t="shared" si="364"/>
        <v/>
      </c>
      <c r="BE468" s="222" t="str">
        <f t="shared" si="365"/>
        <v/>
      </c>
      <c r="BF468" s="233" t="str">
        <f t="shared" si="366"/>
        <v/>
      </c>
      <c r="BG468" s="222" t="str">
        <f t="shared" si="367"/>
        <v/>
      </c>
      <c r="BH468" s="222" t="str">
        <f t="shared" si="368"/>
        <v/>
      </c>
      <c r="BI468" s="222" t="str">
        <f t="shared" si="369"/>
        <v/>
      </c>
      <c r="BJ468" s="213" t="str">
        <f t="shared" si="370"/>
        <v/>
      </c>
      <c r="BK468" s="221" t="str">
        <f t="shared" si="371"/>
        <v/>
      </c>
      <c r="BL468" s="232" t="str">
        <f t="shared" si="372"/>
        <v/>
      </c>
      <c r="BM468" s="228" t="str">
        <f t="shared" si="373"/>
        <v/>
      </c>
      <c r="BN468" s="221" t="str">
        <f t="shared" si="374"/>
        <v/>
      </c>
      <c r="BO468" s="232" t="str">
        <f t="shared" si="375"/>
        <v/>
      </c>
      <c r="BP468" s="221" t="str">
        <f t="shared" si="376"/>
        <v/>
      </c>
      <c r="BQ468" s="221" t="str">
        <f t="shared" si="377"/>
        <v/>
      </c>
      <c r="BR468" s="237" t="str">
        <f t="shared" si="378"/>
        <v/>
      </c>
    </row>
    <row r="469" spans="1:70" s="77" customFormat="1" ht="15" customHeight="1">
      <c r="A469" s="102"/>
      <c r="B469" s="102"/>
      <c r="C469" s="102"/>
      <c r="D469" s="144"/>
      <c r="E469" s="102"/>
      <c r="F469" s="150"/>
      <c r="G469" s="166"/>
      <c r="H469" s="180"/>
      <c r="I469" s="180"/>
      <c r="J469" s="166"/>
      <c r="K469" s="166"/>
      <c r="L469" s="166"/>
      <c r="M469" s="201"/>
      <c r="N469" s="201"/>
      <c r="O469" s="209"/>
      <c r="Q469" s="213" t="str">
        <f t="shared" si="325"/>
        <v/>
      </c>
      <c r="R469" s="221" t="str">
        <f t="shared" si="326"/>
        <v/>
      </c>
      <c r="S469" s="221" t="str">
        <f t="shared" si="327"/>
        <v/>
      </c>
      <c r="T469" s="228" t="str">
        <f t="shared" si="328"/>
        <v/>
      </c>
      <c r="U469" s="221" t="str">
        <f t="shared" si="329"/>
        <v/>
      </c>
      <c r="V469" s="232" t="str">
        <f t="shared" si="330"/>
        <v/>
      </c>
      <c r="W469" s="221" t="str">
        <f t="shared" si="331"/>
        <v/>
      </c>
      <c r="X469" s="221" t="str">
        <f t="shared" si="332"/>
        <v/>
      </c>
      <c r="Y469" s="221" t="str">
        <f t="shared" si="333"/>
        <v/>
      </c>
      <c r="Z469" s="228" t="str">
        <f t="shared" si="334"/>
        <v/>
      </c>
      <c r="AA469" s="221" t="str">
        <f t="shared" si="335"/>
        <v/>
      </c>
      <c r="AB469" s="237" t="str">
        <f t="shared" si="336"/>
        <v/>
      </c>
      <c r="AC469" s="213" t="str">
        <f t="shared" si="337"/>
        <v/>
      </c>
      <c r="AD469" s="221" t="str">
        <f t="shared" si="338"/>
        <v/>
      </c>
      <c r="AE469" s="221" t="str">
        <f t="shared" si="339"/>
        <v/>
      </c>
      <c r="AF469" s="228" t="str">
        <f t="shared" si="340"/>
        <v/>
      </c>
      <c r="AG469" s="221" t="str">
        <f t="shared" si="341"/>
        <v/>
      </c>
      <c r="AH469" s="232" t="str">
        <f t="shared" si="342"/>
        <v/>
      </c>
      <c r="AI469" s="221" t="str">
        <f t="shared" si="343"/>
        <v/>
      </c>
      <c r="AJ469" s="221" t="str">
        <f t="shared" si="344"/>
        <v/>
      </c>
      <c r="AK469" s="221" t="str">
        <f t="shared" si="345"/>
        <v/>
      </c>
      <c r="AL469" s="228" t="str">
        <f t="shared" si="346"/>
        <v/>
      </c>
      <c r="AM469" s="221" t="str">
        <f t="shared" si="347"/>
        <v/>
      </c>
      <c r="AN469" s="237" t="str">
        <f t="shared" si="348"/>
        <v/>
      </c>
      <c r="AO469" s="213" t="str">
        <f t="shared" si="349"/>
        <v/>
      </c>
      <c r="AP469" s="221" t="str">
        <f t="shared" si="350"/>
        <v/>
      </c>
      <c r="AQ469" s="221" t="str">
        <f t="shared" si="351"/>
        <v/>
      </c>
      <c r="AR469" s="228" t="str">
        <f t="shared" si="352"/>
        <v/>
      </c>
      <c r="AS469" s="221" t="str">
        <f t="shared" si="353"/>
        <v/>
      </c>
      <c r="AT469" s="232" t="str">
        <f t="shared" si="354"/>
        <v/>
      </c>
      <c r="AU469" s="221" t="str">
        <f t="shared" si="355"/>
        <v/>
      </c>
      <c r="AV469" s="221" t="str">
        <f t="shared" si="356"/>
        <v/>
      </c>
      <c r="AW469" s="221" t="str">
        <f t="shared" si="357"/>
        <v/>
      </c>
      <c r="AX469" s="228" t="str">
        <f t="shared" si="358"/>
        <v/>
      </c>
      <c r="AY469" s="221" t="str">
        <f t="shared" si="359"/>
        <v/>
      </c>
      <c r="AZ469" s="237" t="str">
        <f t="shared" si="360"/>
        <v/>
      </c>
      <c r="BA469" s="213" t="str">
        <f t="shared" si="361"/>
        <v/>
      </c>
      <c r="BB469" s="221" t="str">
        <f t="shared" si="362"/>
        <v/>
      </c>
      <c r="BC469" s="232" t="str">
        <f t="shared" si="363"/>
        <v/>
      </c>
      <c r="BD469" s="229" t="str">
        <f t="shared" si="364"/>
        <v/>
      </c>
      <c r="BE469" s="222" t="str">
        <f t="shared" si="365"/>
        <v/>
      </c>
      <c r="BF469" s="233" t="str">
        <f t="shared" si="366"/>
        <v/>
      </c>
      <c r="BG469" s="222" t="str">
        <f t="shared" si="367"/>
        <v/>
      </c>
      <c r="BH469" s="222" t="str">
        <f t="shared" si="368"/>
        <v/>
      </c>
      <c r="BI469" s="222" t="str">
        <f t="shared" si="369"/>
        <v/>
      </c>
      <c r="BJ469" s="213" t="str">
        <f t="shared" si="370"/>
        <v/>
      </c>
      <c r="BK469" s="221" t="str">
        <f t="shared" si="371"/>
        <v/>
      </c>
      <c r="BL469" s="232" t="str">
        <f t="shared" si="372"/>
        <v/>
      </c>
      <c r="BM469" s="228" t="str">
        <f t="shared" si="373"/>
        <v/>
      </c>
      <c r="BN469" s="221" t="str">
        <f t="shared" si="374"/>
        <v/>
      </c>
      <c r="BO469" s="232" t="str">
        <f t="shared" si="375"/>
        <v/>
      </c>
      <c r="BP469" s="221" t="str">
        <f t="shared" si="376"/>
        <v/>
      </c>
      <c r="BQ469" s="221" t="str">
        <f t="shared" si="377"/>
        <v/>
      </c>
      <c r="BR469" s="237" t="str">
        <f t="shared" si="378"/>
        <v/>
      </c>
    </row>
    <row r="470" spans="1:70" s="77" customFormat="1" ht="15" customHeight="1">
      <c r="A470" s="102"/>
      <c r="B470" s="102"/>
      <c r="C470" s="102"/>
      <c r="D470" s="144"/>
      <c r="E470" s="102"/>
      <c r="F470" s="150"/>
      <c r="G470" s="166"/>
      <c r="H470" s="180"/>
      <c r="I470" s="180"/>
      <c r="J470" s="166"/>
      <c r="K470" s="166"/>
      <c r="L470" s="166"/>
      <c r="M470" s="201"/>
      <c r="N470" s="201"/>
      <c r="O470" s="209"/>
      <c r="Q470" s="213" t="str">
        <f t="shared" si="325"/>
        <v/>
      </c>
      <c r="R470" s="221" t="str">
        <f t="shared" si="326"/>
        <v/>
      </c>
      <c r="S470" s="221" t="str">
        <f t="shared" si="327"/>
        <v/>
      </c>
      <c r="T470" s="228" t="str">
        <f t="shared" si="328"/>
        <v/>
      </c>
      <c r="U470" s="221" t="str">
        <f t="shared" si="329"/>
        <v/>
      </c>
      <c r="V470" s="232" t="str">
        <f t="shared" si="330"/>
        <v/>
      </c>
      <c r="W470" s="221" t="str">
        <f t="shared" si="331"/>
        <v/>
      </c>
      <c r="X470" s="221" t="str">
        <f t="shared" si="332"/>
        <v/>
      </c>
      <c r="Y470" s="221" t="str">
        <f t="shared" si="333"/>
        <v/>
      </c>
      <c r="Z470" s="228" t="str">
        <f t="shared" si="334"/>
        <v/>
      </c>
      <c r="AA470" s="221" t="str">
        <f t="shared" si="335"/>
        <v/>
      </c>
      <c r="AB470" s="237" t="str">
        <f t="shared" si="336"/>
        <v/>
      </c>
      <c r="AC470" s="213" t="str">
        <f t="shared" si="337"/>
        <v/>
      </c>
      <c r="AD470" s="221" t="str">
        <f t="shared" si="338"/>
        <v/>
      </c>
      <c r="AE470" s="221" t="str">
        <f t="shared" si="339"/>
        <v/>
      </c>
      <c r="AF470" s="228" t="str">
        <f t="shared" si="340"/>
        <v/>
      </c>
      <c r="AG470" s="221" t="str">
        <f t="shared" si="341"/>
        <v/>
      </c>
      <c r="AH470" s="232" t="str">
        <f t="shared" si="342"/>
        <v/>
      </c>
      <c r="AI470" s="221" t="str">
        <f t="shared" si="343"/>
        <v/>
      </c>
      <c r="AJ470" s="221" t="str">
        <f t="shared" si="344"/>
        <v/>
      </c>
      <c r="AK470" s="221" t="str">
        <f t="shared" si="345"/>
        <v/>
      </c>
      <c r="AL470" s="228" t="str">
        <f t="shared" si="346"/>
        <v/>
      </c>
      <c r="AM470" s="221" t="str">
        <f t="shared" si="347"/>
        <v/>
      </c>
      <c r="AN470" s="237" t="str">
        <f t="shared" si="348"/>
        <v/>
      </c>
      <c r="AO470" s="213" t="str">
        <f t="shared" si="349"/>
        <v/>
      </c>
      <c r="AP470" s="221" t="str">
        <f t="shared" si="350"/>
        <v/>
      </c>
      <c r="AQ470" s="221" t="str">
        <f t="shared" si="351"/>
        <v/>
      </c>
      <c r="AR470" s="228" t="str">
        <f t="shared" si="352"/>
        <v/>
      </c>
      <c r="AS470" s="221" t="str">
        <f t="shared" si="353"/>
        <v/>
      </c>
      <c r="AT470" s="232" t="str">
        <f t="shared" si="354"/>
        <v/>
      </c>
      <c r="AU470" s="221" t="str">
        <f t="shared" si="355"/>
        <v/>
      </c>
      <c r="AV470" s="221" t="str">
        <f t="shared" si="356"/>
        <v/>
      </c>
      <c r="AW470" s="221" t="str">
        <f t="shared" si="357"/>
        <v/>
      </c>
      <c r="AX470" s="228" t="str">
        <f t="shared" si="358"/>
        <v/>
      </c>
      <c r="AY470" s="221" t="str">
        <f t="shared" si="359"/>
        <v/>
      </c>
      <c r="AZ470" s="237" t="str">
        <f t="shared" si="360"/>
        <v/>
      </c>
      <c r="BA470" s="213" t="str">
        <f t="shared" si="361"/>
        <v/>
      </c>
      <c r="BB470" s="221" t="str">
        <f t="shared" si="362"/>
        <v/>
      </c>
      <c r="BC470" s="232" t="str">
        <f t="shared" si="363"/>
        <v/>
      </c>
      <c r="BD470" s="229" t="str">
        <f t="shared" si="364"/>
        <v/>
      </c>
      <c r="BE470" s="222" t="str">
        <f t="shared" si="365"/>
        <v/>
      </c>
      <c r="BF470" s="233" t="str">
        <f t="shared" si="366"/>
        <v/>
      </c>
      <c r="BG470" s="222" t="str">
        <f t="shared" si="367"/>
        <v/>
      </c>
      <c r="BH470" s="222" t="str">
        <f t="shared" si="368"/>
        <v/>
      </c>
      <c r="BI470" s="222" t="str">
        <f t="shared" si="369"/>
        <v/>
      </c>
      <c r="BJ470" s="213" t="str">
        <f t="shared" si="370"/>
        <v/>
      </c>
      <c r="BK470" s="221" t="str">
        <f t="shared" si="371"/>
        <v/>
      </c>
      <c r="BL470" s="232" t="str">
        <f t="shared" si="372"/>
        <v/>
      </c>
      <c r="BM470" s="228" t="str">
        <f t="shared" si="373"/>
        <v/>
      </c>
      <c r="BN470" s="221" t="str">
        <f t="shared" si="374"/>
        <v/>
      </c>
      <c r="BO470" s="232" t="str">
        <f t="shared" si="375"/>
        <v/>
      </c>
      <c r="BP470" s="221" t="str">
        <f t="shared" si="376"/>
        <v/>
      </c>
      <c r="BQ470" s="221" t="str">
        <f t="shared" si="377"/>
        <v/>
      </c>
      <c r="BR470" s="237" t="str">
        <f t="shared" si="378"/>
        <v/>
      </c>
    </row>
    <row r="471" spans="1:70" s="77" customFormat="1" ht="15" customHeight="1">
      <c r="A471" s="102"/>
      <c r="B471" s="102"/>
      <c r="C471" s="102"/>
      <c r="D471" s="144"/>
      <c r="E471" s="102"/>
      <c r="F471" s="150"/>
      <c r="G471" s="166"/>
      <c r="H471" s="180"/>
      <c r="I471" s="180"/>
      <c r="J471" s="166"/>
      <c r="K471" s="166"/>
      <c r="L471" s="166"/>
      <c r="M471" s="201"/>
      <c r="N471" s="201"/>
      <c r="O471" s="209"/>
      <c r="Q471" s="213" t="str">
        <f t="shared" si="325"/>
        <v/>
      </c>
      <c r="R471" s="221" t="str">
        <f t="shared" si="326"/>
        <v/>
      </c>
      <c r="S471" s="221" t="str">
        <f t="shared" si="327"/>
        <v/>
      </c>
      <c r="T471" s="228" t="str">
        <f t="shared" si="328"/>
        <v/>
      </c>
      <c r="U471" s="221" t="str">
        <f t="shared" si="329"/>
        <v/>
      </c>
      <c r="V471" s="232" t="str">
        <f t="shared" si="330"/>
        <v/>
      </c>
      <c r="W471" s="221" t="str">
        <f t="shared" si="331"/>
        <v/>
      </c>
      <c r="X471" s="221" t="str">
        <f t="shared" si="332"/>
        <v/>
      </c>
      <c r="Y471" s="221" t="str">
        <f t="shared" si="333"/>
        <v/>
      </c>
      <c r="Z471" s="228" t="str">
        <f t="shared" si="334"/>
        <v/>
      </c>
      <c r="AA471" s="221" t="str">
        <f t="shared" si="335"/>
        <v/>
      </c>
      <c r="AB471" s="237" t="str">
        <f t="shared" si="336"/>
        <v/>
      </c>
      <c r="AC471" s="213" t="str">
        <f t="shared" si="337"/>
        <v/>
      </c>
      <c r="AD471" s="221" t="str">
        <f t="shared" si="338"/>
        <v/>
      </c>
      <c r="AE471" s="221" t="str">
        <f t="shared" si="339"/>
        <v/>
      </c>
      <c r="AF471" s="228" t="str">
        <f t="shared" si="340"/>
        <v/>
      </c>
      <c r="AG471" s="221" t="str">
        <f t="shared" si="341"/>
        <v/>
      </c>
      <c r="AH471" s="232" t="str">
        <f t="shared" si="342"/>
        <v/>
      </c>
      <c r="AI471" s="221" t="str">
        <f t="shared" si="343"/>
        <v/>
      </c>
      <c r="AJ471" s="221" t="str">
        <f t="shared" si="344"/>
        <v/>
      </c>
      <c r="AK471" s="221" t="str">
        <f t="shared" si="345"/>
        <v/>
      </c>
      <c r="AL471" s="228" t="str">
        <f t="shared" si="346"/>
        <v/>
      </c>
      <c r="AM471" s="221" t="str">
        <f t="shared" si="347"/>
        <v/>
      </c>
      <c r="AN471" s="237" t="str">
        <f t="shared" si="348"/>
        <v/>
      </c>
      <c r="AO471" s="213" t="str">
        <f t="shared" si="349"/>
        <v/>
      </c>
      <c r="AP471" s="221" t="str">
        <f t="shared" si="350"/>
        <v/>
      </c>
      <c r="AQ471" s="221" t="str">
        <f t="shared" si="351"/>
        <v/>
      </c>
      <c r="AR471" s="228" t="str">
        <f t="shared" si="352"/>
        <v/>
      </c>
      <c r="AS471" s="221" t="str">
        <f t="shared" si="353"/>
        <v/>
      </c>
      <c r="AT471" s="232" t="str">
        <f t="shared" si="354"/>
        <v/>
      </c>
      <c r="AU471" s="221" t="str">
        <f t="shared" si="355"/>
        <v/>
      </c>
      <c r="AV471" s="221" t="str">
        <f t="shared" si="356"/>
        <v/>
      </c>
      <c r="AW471" s="221" t="str">
        <f t="shared" si="357"/>
        <v/>
      </c>
      <c r="AX471" s="228" t="str">
        <f t="shared" si="358"/>
        <v/>
      </c>
      <c r="AY471" s="221" t="str">
        <f t="shared" si="359"/>
        <v/>
      </c>
      <c r="AZ471" s="237" t="str">
        <f t="shared" si="360"/>
        <v/>
      </c>
      <c r="BA471" s="213" t="str">
        <f t="shared" si="361"/>
        <v/>
      </c>
      <c r="BB471" s="221" t="str">
        <f t="shared" si="362"/>
        <v/>
      </c>
      <c r="BC471" s="232" t="str">
        <f t="shared" si="363"/>
        <v/>
      </c>
      <c r="BD471" s="229" t="str">
        <f t="shared" si="364"/>
        <v/>
      </c>
      <c r="BE471" s="222" t="str">
        <f t="shared" si="365"/>
        <v/>
      </c>
      <c r="BF471" s="233" t="str">
        <f t="shared" si="366"/>
        <v/>
      </c>
      <c r="BG471" s="222" t="str">
        <f t="shared" si="367"/>
        <v/>
      </c>
      <c r="BH471" s="222" t="str">
        <f t="shared" si="368"/>
        <v/>
      </c>
      <c r="BI471" s="222" t="str">
        <f t="shared" si="369"/>
        <v/>
      </c>
      <c r="BJ471" s="213" t="str">
        <f t="shared" si="370"/>
        <v/>
      </c>
      <c r="BK471" s="221" t="str">
        <f t="shared" si="371"/>
        <v/>
      </c>
      <c r="BL471" s="232" t="str">
        <f t="shared" si="372"/>
        <v/>
      </c>
      <c r="BM471" s="228" t="str">
        <f t="shared" si="373"/>
        <v/>
      </c>
      <c r="BN471" s="221" t="str">
        <f t="shared" si="374"/>
        <v/>
      </c>
      <c r="BO471" s="232" t="str">
        <f t="shared" si="375"/>
        <v/>
      </c>
      <c r="BP471" s="221" t="str">
        <f t="shared" si="376"/>
        <v/>
      </c>
      <c r="BQ471" s="221" t="str">
        <f t="shared" si="377"/>
        <v/>
      </c>
      <c r="BR471" s="237" t="str">
        <f t="shared" si="378"/>
        <v/>
      </c>
    </row>
    <row r="472" spans="1:70" s="77" customFormat="1" ht="15" customHeight="1">
      <c r="A472" s="102"/>
      <c r="B472" s="102"/>
      <c r="C472" s="102"/>
      <c r="D472" s="144"/>
      <c r="E472" s="102"/>
      <c r="F472" s="150"/>
      <c r="G472" s="166"/>
      <c r="H472" s="180"/>
      <c r="I472" s="180"/>
      <c r="J472" s="166"/>
      <c r="K472" s="166"/>
      <c r="L472" s="166"/>
      <c r="M472" s="201"/>
      <c r="N472" s="201"/>
      <c r="O472" s="209"/>
      <c r="Q472" s="213" t="str">
        <f t="shared" si="325"/>
        <v/>
      </c>
      <c r="R472" s="221" t="str">
        <f t="shared" si="326"/>
        <v/>
      </c>
      <c r="S472" s="221" t="str">
        <f t="shared" si="327"/>
        <v/>
      </c>
      <c r="T472" s="228" t="str">
        <f t="shared" si="328"/>
        <v/>
      </c>
      <c r="U472" s="221" t="str">
        <f t="shared" si="329"/>
        <v/>
      </c>
      <c r="V472" s="232" t="str">
        <f t="shared" si="330"/>
        <v/>
      </c>
      <c r="W472" s="221" t="str">
        <f t="shared" si="331"/>
        <v/>
      </c>
      <c r="X472" s="221" t="str">
        <f t="shared" si="332"/>
        <v/>
      </c>
      <c r="Y472" s="221" t="str">
        <f t="shared" si="333"/>
        <v/>
      </c>
      <c r="Z472" s="228" t="str">
        <f t="shared" si="334"/>
        <v/>
      </c>
      <c r="AA472" s="221" t="str">
        <f t="shared" si="335"/>
        <v/>
      </c>
      <c r="AB472" s="237" t="str">
        <f t="shared" si="336"/>
        <v/>
      </c>
      <c r="AC472" s="213" t="str">
        <f t="shared" si="337"/>
        <v/>
      </c>
      <c r="AD472" s="221" t="str">
        <f t="shared" si="338"/>
        <v/>
      </c>
      <c r="AE472" s="221" t="str">
        <f t="shared" si="339"/>
        <v/>
      </c>
      <c r="AF472" s="228" t="str">
        <f t="shared" si="340"/>
        <v/>
      </c>
      <c r="AG472" s="221" t="str">
        <f t="shared" si="341"/>
        <v/>
      </c>
      <c r="AH472" s="232" t="str">
        <f t="shared" si="342"/>
        <v/>
      </c>
      <c r="AI472" s="221" t="str">
        <f t="shared" si="343"/>
        <v/>
      </c>
      <c r="AJ472" s="221" t="str">
        <f t="shared" si="344"/>
        <v/>
      </c>
      <c r="AK472" s="221" t="str">
        <f t="shared" si="345"/>
        <v/>
      </c>
      <c r="AL472" s="228" t="str">
        <f t="shared" si="346"/>
        <v/>
      </c>
      <c r="AM472" s="221" t="str">
        <f t="shared" si="347"/>
        <v/>
      </c>
      <c r="AN472" s="237" t="str">
        <f t="shared" si="348"/>
        <v/>
      </c>
      <c r="AO472" s="213" t="str">
        <f t="shared" si="349"/>
        <v/>
      </c>
      <c r="AP472" s="221" t="str">
        <f t="shared" si="350"/>
        <v/>
      </c>
      <c r="AQ472" s="221" t="str">
        <f t="shared" si="351"/>
        <v/>
      </c>
      <c r="AR472" s="228" t="str">
        <f t="shared" si="352"/>
        <v/>
      </c>
      <c r="AS472" s="221" t="str">
        <f t="shared" si="353"/>
        <v/>
      </c>
      <c r="AT472" s="232" t="str">
        <f t="shared" si="354"/>
        <v/>
      </c>
      <c r="AU472" s="221" t="str">
        <f t="shared" si="355"/>
        <v/>
      </c>
      <c r="AV472" s="221" t="str">
        <f t="shared" si="356"/>
        <v/>
      </c>
      <c r="AW472" s="221" t="str">
        <f t="shared" si="357"/>
        <v/>
      </c>
      <c r="AX472" s="228" t="str">
        <f t="shared" si="358"/>
        <v/>
      </c>
      <c r="AY472" s="221" t="str">
        <f t="shared" si="359"/>
        <v/>
      </c>
      <c r="AZ472" s="237" t="str">
        <f t="shared" si="360"/>
        <v/>
      </c>
      <c r="BA472" s="213" t="str">
        <f t="shared" si="361"/>
        <v/>
      </c>
      <c r="BB472" s="221" t="str">
        <f t="shared" si="362"/>
        <v/>
      </c>
      <c r="BC472" s="232" t="str">
        <f t="shared" si="363"/>
        <v/>
      </c>
      <c r="BD472" s="229" t="str">
        <f t="shared" si="364"/>
        <v/>
      </c>
      <c r="BE472" s="222" t="str">
        <f t="shared" si="365"/>
        <v/>
      </c>
      <c r="BF472" s="233" t="str">
        <f t="shared" si="366"/>
        <v/>
      </c>
      <c r="BG472" s="222" t="str">
        <f t="shared" si="367"/>
        <v/>
      </c>
      <c r="BH472" s="222" t="str">
        <f t="shared" si="368"/>
        <v/>
      </c>
      <c r="BI472" s="222" t="str">
        <f t="shared" si="369"/>
        <v/>
      </c>
      <c r="BJ472" s="213" t="str">
        <f t="shared" si="370"/>
        <v/>
      </c>
      <c r="BK472" s="221" t="str">
        <f t="shared" si="371"/>
        <v/>
      </c>
      <c r="BL472" s="232" t="str">
        <f t="shared" si="372"/>
        <v/>
      </c>
      <c r="BM472" s="228" t="str">
        <f t="shared" si="373"/>
        <v/>
      </c>
      <c r="BN472" s="221" t="str">
        <f t="shared" si="374"/>
        <v/>
      </c>
      <c r="BO472" s="232" t="str">
        <f t="shared" si="375"/>
        <v/>
      </c>
      <c r="BP472" s="221" t="str">
        <f t="shared" si="376"/>
        <v/>
      </c>
      <c r="BQ472" s="221" t="str">
        <f t="shared" si="377"/>
        <v/>
      </c>
      <c r="BR472" s="237" t="str">
        <f t="shared" si="378"/>
        <v/>
      </c>
    </row>
    <row r="473" spans="1:70" s="77" customFormat="1" ht="15" customHeight="1">
      <c r="A473" s="102"/>
      <c r="B473" s="102"/>
      <c r="C473" s="102"/>
      <c r="D473" s="144"/>
      <c r="E473" s="102"/>
      <c r="F473" s="150"/>
      <c r="G473" s="166"/>
      <c r="H473" s="180"/>
      <c r="I473" s="180"/>
      <c r="J473" s="166"/>
      <c r="K473" s="166"/>
      <c r="L473" s="166"/>
      <c r="M473" s="201"/>
      <c r="N473" s="201"/>
      <c r="O473" s="209"/>
      <c r="Q473" s="213" t="str">
        <f t="shared" si="325"/>
        <v/>
      </c>
      <c r="R473" s="221" t="str">
        <f t="shared" si="326"/>
        <v/>
      </c>
      <c r="S473" s="221" t="str">
        <f t="shared" si="327"/>
        <v/>
      </c>
      <c r="T473" s="228" t="str">
        <f t="shared" si="328"/>
        <v/>
      </c>
      <c r="U473" s="221" t="str">
        <f t="shared" si="329"/>
        <v/>
      </c>
      <c r="V473" s="232" t="str">
        <f t="shared" si="330"/>
        <v/>
      </c>
      <c r="W473" s="221" t="str">
        <f t="shared" si="331"/>
        <v/>
      </c>
      <c r="X473" s="221" t="str">
        <f t="shared" si="332"/>
        <v/>
      </c>
      <c r="Y473" s="221" t="str">
        <f t="shared" si="333"/>
        <v/>
      </c>
      <c r="Z473" s="228" t="str">
        <f t="shared" si="334"/>
        <v/>
      </c>
      <c r="AA473" s="221" t="str">
        <f t="shared" si="335"/>
        <v/>
      </c>
      <c r="AB473" s="237" t="str">
        <f t="shared" si="336"/>
        <v/>
      </c>
      <c r="AC473" s="213" t="str">
        <f t="shared" si="337"/>
        <v/>
      </c>
      <c r="AD473" s="221" t="str">
        <f t="shared" si="338"/>
        <v/>
      </c>
      <c r="AE473" s="221" t="str">
        <f t="shared" si="339"/>
        <v/>
      </c>
      <c r="AF473" s="228" t="str">
        <f t="shared" si="340"/>
        <v/>
      </c>
      <c r="AG473" s="221" t="str">
        <f t="shared" si="341"/>
        <v/>
      </c>
      <c r="AH473" s="232" t="str">
        <f t="shared" si="342"/>
        <v/>
      </c>
      <c r="AI473" s="221" t="str">
        <f t="shared" si="343"/>
        <v/>
      </c>
      <c r="AJ473" s="221" t="str">
        <f t="shared" si="344"/>
        <v/>
      </c>
      <c r="AK473" s="221" t="str">
        <f t="shared" si="345"/>
        <v/>
      </c>
      <c r="AL473" s="228" t="str">
        <f t="shared" si="346"/>
        <v/>
      </c>
      <c r="AM473" s="221" t="str">
        <f t="shared" si="347"/>
        <v/>
      </c>
      <c r="AN473" s="237" t="str">
        <f t="shared" si="348"/>
        <v/>
      </c>
      <c r="AO473" s="213" t="str">
        <f t="shared" si="349"/>
        <v/>
      </c>
      <c r="AP473" s="221" t="str">
        <f t="shared" si="350"/>
        <v/>
      </c>
      <c r="AQ473" s="221" t="str">
        <f t="shared" si="351"/>
        <v/>
      </c>
      <c r="AR473" s="228" t="str">
        <f t="shared" si="352"/>
        <v/>
      </c>
      <c r="AS473" s="221" t="str">
        <f t="shared" si="353"/>
        <v/>
      </c>
      <c r="AT473" s="232" t="str">
        <f t="shared" si="354"/>
        <v/>
      </c>
      <c r="AU473" s="221" t="str">
        <f t="shared" si="355"/>
        <v/>
      </c>
      <c r="AV473" s="221" t="str">
        <f t="shared" si="356"/>
        <v/>
      </c>
      <c r="AW473" s="221" t="str">
        <f t="shared" si="357"/>
        <v/>
      </c>
      <c r="AX473" s="228" t="str">
        <f t="shared" si="358"/>
        <v/>
      </c>
      <c r="AY473" s="221" t="str">
        <f t="shared" si="359"/>
        <v/>
      </c>
      <c r="AZ473" s="237" t="str">
        <f t="shared" si="360"/>
        <v/>
      </c>
      <c r="BA473" s="213" t="str">
        <f t="shared" si="361"/>
        <v/>
      </c>
      <c r="BB473" s="221" t="str">
        <f t="shared" si="362"/>
        <v/>
      </c>
      <c r="BC473" s="232" t="str">
        <f t="shared" si="363"/>
        <v/>
      </c>
      <c r="BD473" s="229" t="str">
        <f t="shared" si="364"/>
        <v/>
      </c>
      <c r="BE473" s="222" t="str">
        <f t="shared" si="365"/>
        <v/>
      </c>
      <c r="BF473" s="233" t="str">
        <f t="shared" si="366"/>
        <v/>
      </c>
      <c r="BG473" s="222" t="str">
        <f t="shared" si="367"/>
        <v/>
      </c>
      <c r="BH473" s="222" t="str">
        <f t="shared" si="368"/>
        <v/>
      </c>
      <c r="BI473" s="222" t="str">
        <f t="shared" si="369"/>
        <v/>
      </c>
      <c r="BJ473" s="213" t="str">
        <f t="shared" si="370"/>
        <v/>
      </c>
      <c r="BK473" s="221" t="str">
        <f t="shared" si="371"/>
        <v/>
      </c>
      <c r="BL473" s="232" t="str">
        <f t="shared" si="372"/>
        <v/>
      </c>
      <c r="BM473" s="228" t="str">
        <f t="shared" si="373"/>
        <v/>
      </c>
      <c r="BN473" s="221" t="str">
        <f t="shared" si="374"/>
        <v/>
      </c>
      <c r="BO473" s="232" t="str">
        <f t="shared" si="375"/>
        <v/>
      </c>
      <c r="BP473" s="221" t="str">
        <f t="shared" si="376"/>
        <v/>
      </c>
      <c r="BQ473" s="221" t="str">
        <f t="shared" si="377"/>
        <v/>
      </c>
      <c r="BR473" s="237" t="str">
        <f t="shared" si="378"/>
        <v/>
      </c>
    </row>
    <row r="474" spans="1:70" s="77" customFormat="1" ht="15" customHeight="1">
      <c r="A474" s="102"/>
      <c r="B474" s="102"/>
      <c r="C474" s="102"/>
      <c r="D474" s="144"/>
      <c r="E474" s="102"/>
      <c r="F474" s="150"/>
      <c r="G474" s="166"/>
      <c r="H474" s="180"/>
      <c r="I474" s="180"/>
      <c r="J474" s="166"/>
      <c r="K474" s="166"/>
      <c r="L474" s="166"/>
      <c r="M474" s="201"/>
      <c r="N474" s="201"/>
      <c r="O474" s="209"/>
      <c r="Q474" s="213" t="str">
        <f t="shared" si="325"/>
        <v/>
      </c>
      <c r="R474" s="221" t="str">
        <f t="shared" si="326"/>
        <v/>
      </c>
      <c r="S474" s="221" t="str">
        <f t="shared" si="327"/>
        <v/>
      </c>
      <c r="T474" s="228" t="str">
        <f t="shared" si="328"/>
        <v/>
      </c>
      <c r="U474" s="221" t="str">
        <f t="shared" si="329"/>
        <v/>
      </c>
      <c r="V474" s="232" t="str">
        <f t="shared" si="330"/>
        <v/>
      </c>
      <c r="W474" s="221" t="str">
        <f t="shared" si="331"/>
        <v/>
      </c>
      <c r="X474" s="221" t="str">
        <f t="shared" si="332"/>
        <v/>
      </c>
      <c r="Y474" s="221" t="str">
        <f t="shared" si="333"/>
        <v/>
      </c>
      <c r="Z474" s="228" t="str">
        <f t="shared" si="334"/>
        <v/>
      </c>
      <c r="AA474" s="221" t="str">
        <f t="shared" si="335"/>
        <v/>
      </c>
      <c r="AB474" s="237" t="str">
        <f t="shared" si="336"/>
        <v/>
      </c>
      <c r="AC474" s="213" t="str">
        <f t="shared" si="337"/>
        <v/>
      </c>
      <c r="AD474" s="221" t="str">
        <f t="shared" si="338"/>
        <v/>
      </c>
      <c r="AE474" s="221" t="str">
        <f t="shared" si="339"/>
        <v/>
      </c>
      <c r="AF474" s="228" t="str">
        <f t="shared" si="340"/>
        <v/>
      </c>
      <c r="AG474" s="221" t="str">
        <f t="shared" si="341"/>
        <v/>
      </c>
      <c r="AH474" s="232" t="str">
        <f t="shared" si="342"/>
        <v/>
      </c>
      <c r="AI474" s="221" t="str">
        <f t="shared" si="343"/>
        <v/>
      </c>
      <c r="AJ474" s="221" t="str">
        <f t="shared" si="344"/>
        <v/>
      </c>
      <c r="AK474" s="221" t="str">
        <f t="shared" si="345"/>
        <v/>
      </c>
      <c r="AL474" s="228" t="str">
        <f t="shared" si="346"/>
        <v/>
      </c>
      <c r="AM474" s="221" t="str">
        <f t="shared" si="347"/>
        <v/>
      </c>
      <c r="AN474" s="237" t="str">
        <f t="shared" si="348"/>
        <v/>
      </c>
      <c r="AO474" s="213" t="str">
        <f t="shared" si="349"/>
        <v/>
      </c>
      <c r="AP474" s="221" t="str">
        <f t="shared" si="350"/>
        <v/>
      </c>
      <c r="AQ474" s="221" t="str">
        <f t="shared" si="351"/>
        <v/>
      </c>
      <c r="AR474" s="228" t="str">
        <f t="shared" si="352"/>
        <v/>
      </c>
      <c r="AS474" s="221" t="str">
        <f t="shared" si="353"/>
        <v/>
      </c>
      <c r="AT474" s="232" t="str">
        <f t="shared" si="354"/>
        <v/>
      </c>
      <c r="AU474" s="221" t="str">
        <f t="shared" si="355"/>
        <v/>
      </c>
      <c r="AV474" s="221" t="str">
        <f t="shared" si="356"/>
        <v/>
      </c>
      <c r="AW474" s="221" t="str">
        <f t="shared" si="357"/>
        <v/>
      </c>
      <c r="AX474" s="228" t="str">
        <f t="shared" si="358"/>
        <v/>
      </c>
      <c r="AY474" s="221" t="str">
        <f t="shared" si="359"/>
        <v/>
      </c>
      <c r="AZ474" s="237" t="str">
        <f t="shared" si="360"/>
        <v/>
      </c>
      <c r="BA474" s="213" t="str">
        <f t="shared" si="361"/>
        <v/>
      </c>
      <c r="BB474" s="221" t="str">
        <f t="shared" si="362"/>
        <v/>
      </c>
      <c r="BC474" s="232" t="str">
        <f t="shared" si="363"/>
        <v/>
      </c>
      <c r="BD474" s="229" t="str">
        <f t="shared" si="364"/>
        <v/>
      </c>
      <c r="BE474" s="222" t="str">
        <f t="shared" si="365"/>
        <v/>
      </c>
      <c r="BF474" s="233" t="str">
        <f t="shared" si="366"/>
        <v/>
      </c>
      <c r="BG474" s="222" t="str">
        <f t="shared" si="367"/>
        <v/>
      </c>
      <c r="BH474" s="222" t="str">
        <f t="shared" si="368"/>
        <v/>
      </c>
      <c r="BI474" s="222" t="str">
        <f t="shared" si="369"/>
        <v/>
      </c>
      <c r="BJ474" s="213" t="str">
        <f t="shared" si="370"/>
        <v/>
      </c>
      <c r="BK474" s="221" t="str">
        <f t="shared" si="371"/>
        <v/>
      </c>
      <c r="BL474" s="232" t="str">
        <f t="shared" si="372"/>
        <v/>
      </c>
      <c r="BM474" s="228" t="str">
        <f t="shared" si="373"/>
        <v/>
      </c>
      <c r="BN474" s="221" t="str">
        <f t="shared" si="374"/>
        <v/>
      </c>
      <c r="BO474" s="232" t="str">
        <f t="shared" si="375"/>
        <v/>
      </c>
      <c r="BP474" s="221" t="str">
        <f t="shared" si="376"/>
        <v/>
      </c>
      <c r="BQ474" s="221" t="str">
        <f t="shared" si="377"/>
        <v/>
      </c>
      <c r="BR474" s="237" t="str">
        <f t="shared" si="378"/>
        <v/>
      </c>
    </row>
    <row r="475" spans="1:70" s="77" customFormat="1" ht="15" customHeight="1">
      <c r="A475" s="102"/>
      <c r="B475" s="102"/>
      <c r="C475" s="102"/>
      <c r="D475" s="144"/>
      <c r="E475" s="102"/>
      <c r="F475" s="150"/>
      <c r="G475" s="166"/>
      <c r="H475" s="180"/>
      <c r="I475" s="180"/>
      <c r="J475" s="166"/>
      <c r="K475" s="166"/>
      <c r="L475" s="166"/>
      <c r="M475" s="201"/>
      <c r="N475" s="201"/>
      <c r="O475" s="209"/>
      <c r="Q475" s="213" t="str">
        <f t="shared" si="325"/>
        <v/>
      </c>
      <c r="R475" s="221" t="str">
        <f t="shared" si="326"/>
        <v/>
      </c>
      <c r="S475" s="221" t="str">
        <f t="shared" si="327"/>
        <v/>
      </c>
      <c r="T475" s="228" t="str">
        <f t="shared" si="328"/>
        <v/>
      </c>
      <c r="U475" s="221" t="str">
        <f t="shared" si="329"/>
        <v/>
      </c>
      <c r="V475" s="232" t="str">
        <f t="shared" si="330"/>
        <v/>
      </c>
      <c r="W475" s="221" t="str">
        <f t="shared" si="331"/>
        <v/>
      </c>
      <c r="X475" s="221" t="str">
        <f t="shared" si="332"/>
        <v/>
      </c>
      <c r="Y475" s="221" t="str">
        <f t="shared" si="333"/>
        <v/>
      </c>
      <c r="Z475" s="228" t="str">
        <f t="shared" si="334"/>
        <v/>
      </c>
      <c r="AA475" s="221" t="str">
        <f t="shared" si="335"/>
        <v/>
      </c>
      <c r="AB475" s="237" t="str">
        <f t="shared" si="336"/>
        <v/>
      </c>
      <c r="AC475" s="213" t="str">
        <f t="shared" si="337"/>
        <v/>
      </c>
      <c r="AD475" s="221" t="str">
        <f t="shared" si="338"/>
        <v/>
      </c>
      <c r="AE475" s="221" t="str">
        <f t="shared" si="339"/>
        <v/>
      </c>
      <c r="AF475" s="228" t="str">
        <f t="shared" si="340"/>
        <v/>
      </c>
      <c r="AG475" s="221" t="str">
        <f t="shared" si="341"/>
        <v/>
      </c>
      <c r="AH475" s="232" t="str">
        <f t="shared" si="342"/>
        <v/>
      </c>
      <c r="AI475" s="221" t="str">
        <f t="shared" si="343"/>
        <v/>
      </c>
      <c r="AJ475" s="221" t="str">
        <f t="shared" si="344"/>
        <v/>
      </c>
      <c r="AK475" s="221" t="str">
        <f t="shared" si="345"/>
        <v/>
      </c>
      <c r="AL475" s="228" t="str">
        <f t="shared" si="346"/>
        <v/>
      </c>
      <c r="AM475" s="221" t="str">
        <f t="shared" si="347"/>
        <v/>
      </c>
      <c r="AN475" s="237" t="str">
        <f t="shared" si="348"/>
        <v/>
      </c>
      <c r="AO475" s="213" t="str">
        <f t="shared" si="349"/>
        <v/>
      </c>
      <c r="AP475" s="221" t="str">
        <f t="shared" si="350"/>
        <v/>
      </c>
      <c r="AQ475" s="221" t="str">
        <f t="shared" si="351"/>
        <v/>
      </c>
      <c r="AR475" s="228" t="str">
        <f t="shared" si="352"/>
        <v/>
      </c>
      <c r="AS475" s="221" t="str">
        <f t="shared" si="353"/>
        <v/>
      </c>
      <c r="AT475" s="232" t="str">
        <f t="shared" si="354"/>
        <v/>
      </c>
      <c r="AU475" s="221" t="str">
        <f t="shared" si="355"/>
        <v/>
      </c>
      <c r="AV475" s="221" t="str">
        <f t="shared" si="356"/>
        <v/>
      </c>
      <c r="AW475" s="221" t="str">
        <f t="shared" si="357"/>
        <v/>
      </c>
      <c r="AX475" s="228" t="str">
        <f t="shared" si="358"/>
        <v/>
      </c>
      <c r="AY475" s="221" t="str">
        <f t="shared" si="359"/>
        <v/>
      </c>
      <c r="AZ475" s="237" t="str">
        <f t="shared" si="360"/>
        <v/>
      </c>
      <c r="BA475" s="213" t="str">
        <f t="shared" si="361"/>
        <v/>
      </c>
      <c r="BB475" s="221" t="str">
        <f t="shared" si="362"/>
        <v/>
      </c>
      <c r="BC475" s="232" t="str">
        <f t="shared" si="363"/>
        <v/>
      </c>
      <c r="BD475" s="229" t="str">
        <f t="shared" si="364"/>
        <v/>
      </c>
      <c r="BE475" s="222" t="str">
        <f t="shared" si="365"/>
        <v/>
      </c>
      <c r="BF475" s="233" t="str">
        <f t="shared" si="366"/>
        <v/>
      </c>
      <c r="BG475" s="222" t="str">
        <f t="shared" si="367"/>
        <v/>
      </c>
      <c r="BH475" s="222" t="str">
        <f t="shared" si="368"/>
        <v/>
      </c>
      <c r="BI475" s="222" t="str">
        <f t="shared" si="369"/>
        <v/>
      </c>
      <c r="BJ475" s="213" t="str">
        <f t="shared" si="370"/>
        <v/>
      </c>
      <c r="BK475" s="221" t="str">
        <f t="shared" si="371"/>
        <v/>
      </c>
      <c r="BL475" s="232" t="str">
        <f t="shared" si="372"/>
        <v/>
      </c>
      <c r="BM475" s="228" t="str">
        <f t="shared" si="373"/>
        <v/>
      </c>
      <c r="BN475" s="221" t="str">
        <f t="shared" si="374"/>
        <v/>
      </c>
      <c r="BO475" s="232" t="str">
        <f t="shared" si="375"/>
        <v/>
      </c>
      <c r="BP475" s="221" t="str">
        <f t="shared" si="376"/>
        <v/>
      </c>
      <c r="BQ475" s="221" t="str">
        <f t="shared" si="377"/>
        <v/>
      </c>
      <c r="BR475" s="237" t="str">
        <f t="shared" si="378"/>
        <v/>
      </c>
    </row>
    <row r="476" spans="1:70" s="77" customFormat="1" ht="15" customHeight="1">
      <c r="A476" s="102"/>
      <c r="B476" s="102"/>
      <c r="C476" s="102"/>
      <c r="D476" s="144"/>
      <c r="E476" s="102"/>
      <c r="F476" s="150"/>
      <c r="G476" s="166"/>
      <c r="H476" s="180"/>
      <c r="I476" s="180"/>
      <c r="J476" s="166"/>
      <c r="K476" s="166"/>
      <c r="L476" s="166"/>
      <c r="M476" s="201"/>
      <c r="N476" s="201"/>
      <c r="O476" s="209"/>
      <c r="Q476" s="213" t="str">
        <f t="shared" si="325"/>
        <v/>
      </c>
      <c r="R476" s="221" t="str">
        <f t="shared" si="326"/>
        <v/>
      </c>
      <c r="S476" s="221" t="str">
        <f t="shared" si="327"/>
        <v/>
      </c>
      <c r="T476" s="228" t="str">
        <f t="shared" si="328"/>
        <v/>
      </c>
      <c r="U476" s="221" t="str">
        <f t="shared" si="329"/>
        <v/>
      </c>
      <c r="V476" s="232" t="str">
        <f t="shared" si="330"/>
        <v/>
      </c>
      <c r="W476" s="221" t="str">
        <f t="shared" si="331"/>
        <v/>
      </c>
      <c r="X476" s="221" t="str">
        <f t="shared" si="332"/>
        <v/>
      </c>
      <c r="Y476" s="221" t="str">
        <f t="shared" si="333"/>
        <v/>
      </c>
      <c r="Z476" s="228" t="str">
        <f t="shared" si="334"/>
        <v/>
      </c>
      <c r="AA476" s="221" t="str">
        <f t="shared" si="335"/>
        <v/>
      </c>
      <c r="AB476" s="237" t="str">
        <f t="shared" si="336"/>
        <v/>
      </c>
      <c r="AC476" s="213" t="str">
        <f t="shared" si="337"/>
        <v/>
      </c>
      <c r="AD476" s="221" t="str">
        <f t="shared" si="338"/>
        <v/>
      </c>
      <c r="AE476" s="221" t="str">
        <f t="shared" si="339"/>
        <v/>
      </c>
      <c r="AF476" s="228" t="str">
        <f t="shared" si="340"/>
        <v/>
      </c>
      <c r="AG476" s="221" t="str">
        <f t="shared" si="341"/>
        <v/>
      </c>
      <c r="AH476" s="232" t="str">
        <f t="shared" si="342"/>
        <v/>
      </c>
      <c r="AI476" s="221" t="str">
        <f t="shared" si="343"/>
        <v/>
      </c>
      <c r="AJ476" s="221" t="str">
        <f t="shared" si="344"/>
        <v/>
      </c>
      <c r="AK476" s="221" t="str">
        <f t="shared" si="345"/>
        <v/>
      </c>
      <c r="AL476" s="228" t="str">
        <f t="shared" si="346"/>
        <v/>
      </c>
      <c r="AM476" s="221" t="str">
        <f t="shared" si="347"/>
        <v/>
      </c>
      <c r="AN476" s="237" t="str">
        <f t="shared" si="348"/>
        <v/>
      </c>
      <c r="AO476" s="213" t="str">
        <f t="shared" si="349"/>
        <v/>
      </c>
      <c r="AP476" s="221" t="str">
        <f t="shared" si="350"/>
        <v/>
      </c>
      <c r="AQ476" s="221" t="str">
        <f t="shared" si="351"/>
        <v/>
      </c>
      <c r="AR476" s="228" t="str">
        <f t="shared" si="352"/>
        <v/>
      </c>
      <c r="AS476" s="221" t="str">
        <f t="shared" si="353"/>
        <v/>
      </c>
      <c r="AT476" s="232" t="str">
        <f t="shared" si="354"/>
        <v/>
      </c>
      <c r="AU476" s="221" t="str">
        <f t="shared" si="355"/>
        <v/>
      </c>
      <c r="AV476" s="221" t="str">
        <f t="shared" si="356"/>
        <v/>
      </c>
      <c r="AW476" s="221" t="str">
        <f t="shared" si="357"/>
        <v/>
      </c>
      <c r="AX476" s="228" t="str">
        <f t="shared" si="358"/>
        <v/>
      </c>
      <c r="AY476" s="221" t="str">
        <f t="shared" si="359"/>
        <v/>
      </c>
      <c r="AZ476" s="237" t="str">
        <f t="shared" si="360"/>
        <v/>
      </c>
      <c r="BA476" s="213" t="str">
        <f t="shared" si="361"/>
        <v/>
      </c>
      <c r="BB476" s="221" t="str">
        <f t="shared" si="362"/>
        <v/>
      </c>
      <c r="BC476" s="232" t="str">
        <f t="shared" si="363"/>
        <v/>
      </c>
      <c r="BD476" s="229" t="str">
        <f t="shared" si="364"/>
        <v/>
      </c>
      <c r="BE476" s="222" t="str">
        <f t="shared" si="365"/>
        <v/>
      </c>
      <c r="BF476" s="233" t="str">
        <f t="shared" si="366"/>
        <v/>
      </c>
      <c r="BG476" s="222" t="str">
        <f t="shared" si="367"/>
        <v/>
      </c>
      <c r="BH476" s="222" t="str">
        <f t="shared" si="368"/>
        <v/>
      </c>
      <c r="BI476" s="222" t="str">
        <f t="shared" si="369"/>
        <v/>
      </c>
      <c r="BJ476" s="213" t="str">
        <f t="shared" si="370"/>
        <v/>
      </c>
      <c r="BK476" s="221" t="str">
        <f t="shared" si="371"/>
        <v/>
      </c>
      <c r="BL476" s="232" t="str">
        <f t="shared" si="372"/>
        <v/>
      </c>
      <c r="BM476" s="228" t="str">
        <f t="shared" si="373"/>
        <v/>
      </c>
      <c r="BN476" s="221" t="str">
        <f t="shared" si="374"/>
        <v/>
      </c>
      <c r="BO476" s="232" t="str">
        <f t="shared" si="375"/>
        <v/>
      </c>
      <c r="BP476" s="221" t="str">
        <f t="shared" si="376"/>
        <v/>
      </c>
      <c r="BQ476" s="221" t="str">
        <f t="shared" si="377"/>
        <v/>
      </c>
      <c r="BR476" s="237" t="str">
        <f t="shared" si="378"/>
        <v/>
      </c>
    </row>
    <row r="477" spans="1:70" s="77" customFormat="1" ht="15" customHeight="1">
      <c r="A477" s="102"/>
      <c r="B477" s="102"/>
      <c r="C477" s="102"/>
      <c r="D477" s="144"/>
      <c r="E477" s="102"/>
      <c r="F477" s="150"/>
      <c r="G477" s="166"/>
      <c r="H477" s="180"/>
      <c r="I477" s="180"/>
      <c r="J477" s="166"/>
      <c r="K477" s="166"/>
      <c r="L477" s="166"/>
      <c r="M477" s="201"/>
      <c r="N477" s="201"/>
      <c r="O477" s="209"/>
      <c r="Q477" s="213" t="str">
        <f t="shared" si="325"/>
        <v/>
      </c>
      <c r="R477" s="221" t="str">
        <f t="shared" si="326"/>
        <v/>
      </c>
      <c r="S477" s="221" t="str">
        <f t="shared" si="327"/>
        <v/>
      </c>
      <c r="T477" s="228" t="str">
        <f t="shared" si="328"/>
        <v/>
      </c>
      <c r="U477" s="221" t="str">
        <f t="shared" si="329"/>
        <v/>
      </c>
      <c r="V477" s="232" t="str">
        <f t="shared" si="330"/>
        <v/>
      </c>
      <c r="W477" s="221" t="str">
        <f t="shared" si="331"/>
        <v/>
      </c>
      <c r="X477" s="221" t="str">
        <f t="shared" si="332"/>
        <v/>
      </c>
      <c r="Y477" s="221" t="str">
        <f t="shared" si="333"/>
        <v/>
      </c>
      <c r="Z477" s="228" t="str">
        <f t="shared" si="334"/>
        <v/>
      </c>
      <c r="AA477" s="221" t="str">
        <f t="shared" si="335"/>
        <v/>
      </c>
      <c r="AB477" s="237" t="str">
        <f t="shared" si="336"/>
        <v/>
      </c>
      <c r="AC477" s="213" t="str">
        <f t="shared" si="337"/>
        <v/>
      </c>
      <c r="AD477" s="221" t="str">
        <f t="shared" si="338"/>
        <v/>
      </c>
      <c r="AE477" s="221" t="str">
        <f t="shared" si="339"/>
        <v/>
      </c>
      <c r="AF477" s="228" t="str">
        <f t="shared" si="340"/>
        <v/>
      </c>
      <c r="AG477" s="221" t="str">
        <f t="shared" si="341"/>
        <v/>
      </c>
      <c r="AH477" s="232" t="str">
        <f t="shared" si="342"/>
        <v/>
      </c>
      <c r="AI477" s="221" t="str">
        <f t="shared" si="343"/>
        <v/>
      </c>
      <c r="AJ477" s="221" t="str">
        <f t="shared" si="344"/>
        <v/>
      </c>
      <c r="AK477" s="221" t="str">
        <f t="shared" si="345"/>
        <v/>
      </c>
      <c r="AL477" s="228" t="str">
        <f t="shared" si="346"/>
        <v/>
      </c>
      <c r="AM477" s="221" t="str">
        <f t="shared" si="347"/>
        <v/>
      </c>
      <c r="AN477" s="237" t="str">
        <f t="shared" si="348"/>
        <v/>
      </c>
      <c r="AO477" s="213" t="str">
        <f t="shared" si="349"/>
        <v/>
      </c>
      <c r="AP477" s="221" t="str">
        <f t="shared" si="350"/>
        <v/>
      </c>
      <c r="AQ477" s="221" t="str">
        <f t="shared" si="351"/>
        <v/>
      </c>
      <c r="AR477" s="228" t="str">
        <f t="shared" si="352"/>
        <v/>
      </c>
      <c r="AS477" s="221" t="str">
        <f t="shared" si="353"/>
        <v/>
      </c>
      <c r="AT477" s="232" t="str">
        <f t="shared" si="354"/>
        <v/>
      </c>
      <c r="AU477" s="221" t="str">
        <f t="shared" si="355"/>
        <v/>
      </c>
      <c r="AV477" s="221" t="str">
        <f t="shared" si="356"/>
        <v/>
      </c>
      <c r="AW477" s="221" t="str">
        <f t="shared" si="357"/>
        <v/>
      </c>
      <c r="AX477" s="228" t="str">
        <f t="shared" si="358"/>
        <v/>
      </c>
      <c r="AY477" s="221" t="str">
        <f t="shared" si="359"/>
        <v/>
      </c>
      <c r="AZ477" s="237" t="str">
        <f t="shared" si="360"/>
        <v/>
      </c>
      <c r="BA477" s="213" t="str">
        <f t="shared" si="361"/>
        <v/>
      </c>
      <c r="BB477" s="221" t="str">
        <f t="shared" si="362"/>
        <v/>
      </c>
      <c r="BC477" s="232" t="str">
        <f t="shared" si="363"/>
        <v/>
      </c>
      <c r="BD477" s="229" t="str">
        <f t="shared" si="364"/>
        <v/>
      </c>
      <c r="BE477" s="222" t="str">
        <f t="shared" si="365"/>
        <v/>
      </c>
      <c r="BF477" s="233" t="str">
        <f t="shared" si="366"/>
        <v/>
      </c>
      <c r="BG477" s="222" t="str">
        <f t="shared" si="367"/>
        <v/>
      </c>
      <c r="BH477" s="222" t="str">
        <f t="shared" si="368"/>
        <v/>
      </c>
      <c r="BI477" s="222" t="str">
        <f t="shared" si="369"/>
        <v/>
      </c>
      <c r="BJ477" s="213" t="str">
        <f t="shared" si="370"/>
        <v/>
      </c>
      <c r="BK477" s="221" t="str">
        <f t="shared" si="371"/>
        <v/>
      </c>
      <c r="BL477" s="232" t="str">
        <f t="shared" si="372"/>
        <v/>
      </c>
      <c r="BM477" s="228" t="str">
        <f t="shared" si="373"/>
        <v/>
      </c>
      <c r="BN477" s="221" t="str">
        <f t="shared" si="374"/>
        <v/>
      </c>
      <c r="BO477" s="232" t="str">
        <f t="shared" si="375"/>
        <v/>
      </c>
      <c r="BP477" s="221" t="str">
        <f t="shared" si="376"/>
        <v/>
      </c>
      <c r="BQ477" s="221" t="str">
        <f t="shared" si="377"/>
        <v/>
      </c>
      <c r="BR477" s="237" t="str">
        <f t="shared" si="378"/>
        <v/>
      </c>
    </row>
    <row r="478" spans="1:70" s="77" customFormat="1" ht="15" customHeight="1">
      <c r="A478" s="102"/>
      <c r="B478" s="102"/>
      <c r="C478" s="102"/>
      <c r="D478" s="144"/>
      <c r="E478" s="102"/>
      <c r="F478" s="150"/>
      <c r="G478" s="166"/>
      <c r="H478" s="180"/>
      <c r="I478" s="180"/>
      <c r="J478" s="166"/>
      <c r="K478" s="166"/>
      <c r="L478" s="166"/>
      <c r="M478" s="201"/>
      <c r="N478" s="201"/>
      <c r="O478" s="209"/>
      <c r="Q478" s="213" t="str">
        <f t="shared" si="325"/>
        <v/>
      </c>
      <c r="R478" s="221" t="str">
        <f t="shared" si="326"/>
        <v/>
      </c>
      <c r="S478" s="221" t="str">
        <f t="shared" si="327"/>
        <v/>
      </c>
      <c r="T478" s="228" t="str">
        <f t="shared" si="328"/>
        <v/>
      </c>
      <c r="U478" s="221" t="str">
        <f t="shared" si="329"/>
        <v/>
      </c>
      <c r="V478" s="232" t="str">
        <f t="shared" si="330"/>
        <v/>
      </c>
      <c r="W478" s="221" t="str">
        <f t="shared" si="331"/>
        <v/>
      </c>
      <c r="X478" s="221" t="str">
        <f t="shared" si="332"/>
        <v/>
      </c>
      <c r="Y478" s="221" t="str">
        <f t="shared" si="333"/>
        <v/>
      </c>
      <c r="Z478" s="228" t="str">
        <f t="shared" si="334"/>
        <v/>
      </c>
      <c r="AA478" s="221" t="str">
        <f t="shared" si="335"/>
        <v/>
      </c>
      <c r="AB478" s="237" t="str">
        <f t="shared" si="336"/>
        <v/>
      </c>
      <c r="AC478" s="213" t="str">
        <f t="shared" si="337"/>
        <v/>
      </c>
      <c r="AD478" s="221" t="str">
        <f t="shared" si="338"/>
        <v/>
      </c>
      <c r="AE478" s="221" t="str">
        <f t="shared" si="339"/>
        <v/>
      </c>
      <c r="AF478" s="228" t="str">
        <f t="shared" si="340"/>
        <v/>
      </c>
      <c r="AG478" s="221" t="str">
        <f t="shared" si="341"/>
        <v/>
      </c>
      <c r="AH478" s="232" t="str">
        <f t="shared" si="342"/>
        <v/>
      </c>
      <c r="AI478" s="221" t="str">
        <f t="shared" si="343"/>
        <v/>
      </c>
      <c r="AJ478" s="221" t="str">
        <f t="shared" si="344"/>
        <v/>
      </c>
      <c r="AK478" s="221" t="str">
        <f t="shared" si="345"/>
        <v/>
      </c>
      <c r="AL478" s="228" t="str">
        <f t="shared" si="346"/>
        <v/>
      </c>
      <c r="AM478" s="221" t="str">
        <f t="shared" si="347"/>
        <v/>
      </c>
      <c r="AN478" s="237" t="str">
        <f t="shared" si="348"/>
        <v/>
      </c>
      <c r="AO478" s="213" t="str">
        <f t="shared" si="349"/>
        <v/>
      </c>
      <c r="AP478" s="221" t="str">
        <f t="shared" si="350"/>
        <v/>
      </c>
      <c r="AQ478" s="221" t="str">
        <f t="shared" si="351"/>
        <v/>
      </c>
      <c r="AR478" s="228" t="str">
        <f t="shared" si="352"/>
        <v/>
      </c>
      <c r="AS478" s="221" t="str">
        <f t="shared" si="353"/>
        <v/>
      </c>
      <c r="AT478" s="232" t="str">
        <f t="shared" si="354"/>
        <v/>
      </c>
      <c r="AU478" s="221" t="str">
        <f t="shared" si="355"/>
        <v/>
      </c>
      <c r="AV478" s="221" t="str">
        <f t="shared" si="356"/>
        <v/>
      </c>
      <c r="AW478" s="221" t="str">
        <f t="shared" si="357"/>
        <v/>
      </c>
      <c r="AX478" s="228" t="str">
        <f t="shared" si="358"/>
        <v/>
      </c>
      <c r="AY478" s="221" t="str">
        <f t="shared" si="359"/>
        <v/>
      </c>
      <c r="AZ478" s="237" t="str">
        <f t="shared" si="360"/>
        <v/>
      </c>
      <c r="BA478" s="213" t="str">
        <f t="shared" si="361"/>
        <v/>
      </c>
      <c r="BB478" s="221" t="str">
        <f t="shared" si="362"/>
        <v/>
      </c>
      <c r="BC478" s="232" t="str">
        <f t="shared" si="363"/>
        <v/>
      </c>
      <c r="BD478" s="229" t="str">
        <f t="shared" si="364"/>
        <v/>
      </c>
      <c r="BE478" s="222" t="str">
        <f t="shared" si="365"/>
        <v/>
      </c>
      <c r="BF478" s="233" t="str">
        <f t="shared" si="366"/>
        <v/>
      </c>
      <c r="BG478" s="222" t="str">
        <f t="shared" si="367"/>
        <v/>
      </c>
      <c r="BH478" s="222" t="str">
        <f t="shared" si="368"/>
        <v/>
      </c>
      <c r="BI478" s="222" t="str">
        <f t="shared" si="369"/>
        <v/>
      </c>
      <c r="BJ478" s="213" t="str">
        <f t="shared" si="370"/>
        <v/>
      </c>
      <c r="BK478" s="221" t="str">
        <f t="shared" si="371"/>
        <v/>
      </c>
      <c r="BL478" s="232" t="str">
        <f t="shared" si="372"/>
        <v/>
      </c>
      <c r="BM478" s="228" t="str">
        <f t="shared" si="373"/>
        <v/>
      </c>
      <c r="BN478" s="221" t="str">
        <f t="shared" si="374"/>
        <v/>
      </c>
      <c r="BO478" s="232" t="str">
        <f t="shared" si="375"/>
        <v/>
      </c>
      <c r="BP478" s="221" t="str">
        <f t="shared" si="376"/>
        <v/>
      </c>
      <c r="BQ478" s="221" t="str">
        <f t="shared" si="377"/>
        <v/>
      </c>
      <c r="BR478" s="237" t="str">
        <f t="shared" si="378"/>
        <v/>
      </c>
    </row>
    <row r="479" spans="1:70" s="77" customFormat="1" ht="15" customHeight="1">
      <c r="A479" s="102"/>
      <c r="B479" s="102"/>
      <c r="C479" s="102"/>
      <c r="D479" s="144"/>
      <c r="E479" s="102"/>
      <c r="F479" s="150"/>
      <c r="G479" s="166"/>
      <c r="H479" s="180"/>
      <c r="I479" s="180"/>
      <c r="J479" s="166"/>
      <c r="K479" s="166"/>
      <c r="L479" s="166"/>
      <c r="M479" s="201"/>
      <c r="N479" s="201"/>
      <c r="O479" s="209"/>
      <c r="Q479" s="213" t="str">
        <f t="shared" si="325"/>
        <v/>
      </c>
      <c r="R479" s="221" t="str">
        <f t="shared" si="326"/>
        <v/>
      </c>
      <c r="S479" s="221" t="str">
        <f t="shared" si="327"/>
        <v/>
      </c>
      <c r="T479" s="228" t="str">
        <f t="shared" si="328"/>
        <v/>
      </c>
      <c r="U479" s="221" t="str">
        <f t="shared" si="329"/>
        <v/>
      </c>
      <c r="V479" s="232" t="str">
        <f t="shared" si="330"/>
        <v/>
      </c>
      <c r="W479" s="221" t="str">
        <f t="shared" si="331"/>
        <v/>
      </c>
      <c r="X479" s="221" t="str">
        <f t="shared" si="332"/>
        <v/>
      </c>
      <c r="Y479" s="221" t="str">
        <f t="shared" si="333"/>
        <v/>
      </c>
      <c r="Z479" s="228" t="str">
        <f t="shared" si="334"/>
        <v/>
      </c>
      <c r="AA479" s="221" t="str">
        <f t="shared" si="335"/>
        <v/>
      </c>
      <c r="AB479" s="237" t="str">
        <f t="shared" si="336"/>
        <v/>
      </c>
      <c r="AC479" s="213" t="str">
        <f t="shared" si="337"/>
        <v/>
      </c>
      <c r="AD479" s="221" t="str">
        <f t="shared" si="338"/>
        <v/>
      </c>
      <c r="AE479" s="221" t="str">
        <f t="shared" si="339"/>
        <v/>
      </c>
      <c r="AF479" s="228" t="str">
        <f t="shared" si="340"/>
        <v/>
      </c>
      <c r="AG479" s="221" t="str">
        <f t="shared" si="341"/>
        <v/>
      </c>
      <c r="AH479" s="232" t="str">
        <f t="shared" si="342"/>
        <v/>
      </c>
      <c r="AI479" s="221" t="str">
        <f t="shared" si="343"/>
        <v/>
      </c>
      <c r="AJ479" s="221" t="str">
        <f t="shared" si="344"/>
        <v/>
      </c>
      <c r="AK479" s="221" t="str">
        <f t="shared" si="345"/>
        <v/>
      </c>
      <c r="AL479" s="228" t="str">
        <f t="shared" si="346"/>
        <v/>
      </c>
      <c r="AM479" s="221" t="str">
        <f t="shared" si="347"/>
        <v/>
      </c>
      <c r="AN479" s="237" t="str">
        <f t="shared" si="348"/>
        <v/>
      </c>
      <c r="AO479" s="213" t="str">
        <f t="shared" si="349"/>
        <v/>
      </c>
      <c r="AP479" s="221" t="str">
        <f t="shared" si="350"/>
        <v/>
      </c>
      <c r="AQ479" s="221" t="str">
        <f t="shared" si="351"/>
        <v/>
      </c>
      <c r="AR479" s="228" t="str">
        <f t="shared" si="352"/>
        <v/>
      </c>
      <c r="AS479" s="221" t="str">
        <f t="shared" si="353"/>
        <v/>
      </c>
      <c r="AT479" s="232" t="str">
        <f t="shared" si="354"/>
        <v/>
      </c>
      <c r="AU479" s="221" t="str">
        <f t="shared" si="355"/>
        <v/>
      </c>
      <c r="AV479" s="221" t="str">
        <f t="shared" si="356"/>
        <v/>
      </c>
      <c r="AW479" s="221" t="str">
        <f t="shared" si="357"/>
        <v/>
      </c>
      <c r="AX479" s="228" t="str">
        <f t="shared" si="358"/>
        <v/>
      </c>
      <c r="AY479" s="221" t="str">
        <f t="shared" si="359"/>
        <v/>
      </c>
      <c r="AZ479" s="237" t="str">
        <f t="shared" si="360"/>
        <v/>
      </c>
      <c r="BA479" s="213" t="str">
        <f t="shared" si="361"/>
        <v/>
      </c>
      <c r="BB479" s="221" t="str">
        <f t="shared" si="362"/>
        <v/>
      </c>
      <c r="BC479" s="232" t="str">
        <f t="shared" si="363"/>
        <v/>
      </c>
      <c r="BD479" s="229" t="str">
        <f t="shared" si="364"/>
        <v/>
      </c>
      <c r="BE479" s="222" t="str">
        <f t="shared" si="365"/>
        <v/>
      </c>
      <c r="BF479" s="233" t="str">
        <f t="shared" si="366"/>
        <v/>
      </c>
      <c r="BG479" s="222" t="str">
        <f t="shared" si="367"/>
        <v/>
      </c>
      <c r="BH479" s="222" t="str">
        <f t="shared" si="368"/>
        <v/>
      </c>
      <c r="BI479" s="222" t="str">
        <f t="shared" si="369"/>
        <v/>
      </c>
      <c r="BJ479" s="213" t="str">
        <f t="shared" si="370"/>
        <v/>
      </c>
      <c r="BK479" s="221" t="str">
        <f t="shared" si="371"/>
        <v/>
      </c>
      <c r="BL479" s="232" t="str">
        <f t="shared" si="372"/>
        <v/>
      </c>
      <c r="BM479" s="228" t="str">
        <f t="shared" si="373"/>
        <v/>
      </c>
      <c r="BN479" s="221" t="str">
        <f t="shared" si="374"/>
        <v/>
      </c>
      <c r="BO479" s="232" t="str">
        <f t="shared" si="375"/>
        <v/>
      </c>
      <c r="BP479" s="221" t="str">
        <f t="shared" si="376"/>
        <v/>
      </c>
      <c r="BQ479" s="221" t="str">
        <f t="shared" si="377"/>
        <v/>
      </c>
      <c r="BR479" s="237" t="str">
        <f t="shared" si="378"/>
        <v/>
      </c>
    </row>
    <row r="480" spans="1:70" s="77" customFormat="1" ht="15" customHeight="1">
      <c r="A480" s="102"/>
      <c r="B480" s="102"/>
      <c r="C480" s="102"/>
      <c r="D480" s="144"/>
      <c r="E480" s="102"/>
      <c r="F480" s="150"/>
      <c r="G480" s="166"/>
      <c r="H480" s="180"/>
      <c r="I480" s="180"/>
      <c r="J480" s="166"/>
      <c r="K480" s="166"/>
      <c r="L480" s="166"/>
      <c r="M480" s="201"/>
      <c r="N480" s="201"/>
      <c r="O480" s="209"/>
      <c r="Q480" s="213" t="str">
        <f t="shared" si="325"/>
        <v/>
      </c>
      <c r="R480" s="221" t="str">
        <f t="shared" si="326"/>
        <v/>
      </c>
      <c r="S480" s="221" t="str">
        <f t="shared" si="327"/>
        <v/>
      </c>
      <c r="T480" s="228" t="str">
        <f t="shared" si="328"/>
        <v/>
      </c>
      <c r="U480" s="221" t="str">
        <f t="shared" si="329"/>
        <v/>
      </c>
      <c r="V480" s="232" t="str">
        <f t="shared" si="330"/>
        <v/>
      </c>
      <c r="W480" s="221" t="str">
        <f t="shared" si="331"/>
        <v/>
      </c>
      <c r="X480" s="221" t="str">
        <f t="shared" si="332"/>
        <v/>
      </c>
      <c r="Y480" s="221" t="str">
        <f t="shared" si="333"/>
        <v/>
      </c>
      <c r="Z480" s="228" t="str">
        <f t="shared" si="334"/>
        <v/>
      </c>
      <c r="AA480" s="221" t="str">
        <f t="shared" si="335"/>
        <v/>
      </c>
      <c r="AB480" s="237" t="str">
        <f t="shared" si="336"/>
        <v/>
      </c>
      <c r="AC480" s="213" t="str">
        <f t="shared" si="337"/>
        <v/>
      </c>
      <c r="AD480" s="221" t="str">
        <f t="shared" si="338"/>
        <v/>
      </c>
      <c r="AE480" s="221" t="str">
        <f t="shared" si="339"/>
        <v/>
      </c>
      <c r="AF480" s="228" t="str">
        <f t="shared" si="340"/>
        <v/>
      </c>
      <c r="AG480" s="221" t="str">
        <f t="shared" si="341"/>
        <v/>
      </c>
      <c r="AH480" s="232" t="str">
        <f t="shared" si="342"/>
        <v/>
      </c>
      <c r="AI480" s="221" t="str">
        <f t="shared" si="343"/>
        <v/>
      </c>
      <c r="AJ480" s="221" t="str">
        <f t="shared" si="344"/>
        <v/>
      </c>
      <c r="AK480" s="221" t="str">
        <f t="shared" si="345"/>
        <v/>
      </c>
      <c r="AL480" s="228" t="str">
        <f t="shared" si="346"/>
        <v/>
      </c>
      <c r="AM480" s="221" t="str">
        <f t="shared" si="347"/>
        <v/>
      </c>
      <c r="AN480" s="237" t="str">
        <f t="shared" si="348"/>
        <v/>
      </c>
      <c r="AO480" s="213" t="str">
        <f t="shared" si="349"/>
        <v/>
      </c>
      <c r="AP480" s="221" t="str">
        <f t="shared" si="350"/>
        <v/>
      </c>
      <c r="AQ480" s="221" t="str">
        <f t="shared" si="351"/>
        <v/>
      </c>
      <c r="AR480" s="228" t="str">
        <f t="shared" si="352"/>
        <v/>
      </c>
      <c r="AS480" s="221" t="str">
        <f t="shared" si="353"/>
        <v/>
      </c>
      <c r="AT480" s="232" t="str">
        <f t="shared" si="354"/>
        <v/>
      </c>
      <c r="AU480" s="221" t="str">
        <f t="shared" si="355"/>
        <v/>
      </c>
      <c r="AV480" s="221" t="str">
        <f t="shared" si="356"/>
        <v/>
      </c>
      <c r="AW480" s="221" t="str">
        <f t="shared" si="357"/>
        <v/>
      </c>
      <c r="AX480" s="228" t="str">
        <f t="shared" si="358"/>
        <v/>
      </c>
      <c r="AY480" s="221" t="str">
        <f t="shared" si="359"/>
        <v/>
      </c>
      <c r="AZ480" s="237" t="str">
        <f t="shared" si="360"/>
        <v/>
      </c>
      <c r="BA480" s="213" t="str">
        <f t="shared" si="361"/>
        <v/>
      </c>
      <c r="BB480" s="221" t="str">
        <f t="shared" si="362"/>
        <v/>
      </c>
      <c r="BC480" s="232" t="str">
        <f t="shared" si="363"/>
        <v/>
      </c>
      <c r="BD480" s="229" t="str">
        <f t="shared" si="364"/>
        <v/>
      </c>
      <c r="BE480" s="222" t="str">
        <f t="shared" si="365"/>
        <v/>
      </c>
      <c r="BF480" s="233" t="str">
        <f t="shared" si="366"/>
        <v/>
      </c>
      <c r="BG480" s="222" t="str">
        <f t="shared" si="367"/>
        <v/>
      </c>
      <c r="BH480" s="222" t="str">
        <f t="shared" si="368"/>
        <v/>
      </c>
      <c r="BI480" s="222" t="str">
        <f t="shared" si="369"/>
        <v/>
      </c>
      <c r="BJ480" s="213" t="str">
        <f t="shared" si="370"/>
        <v/>
      </c>
      <c r="BK480" s="221" t="str">
        <f t="shared" si="371"/>
        <v/>
      </c>
      <c r="BL480" s="232" t="str">
        <f t="shared" si="372"/>
        <v/>
      </c>
      <c r="BM480" s="228" t="str">
        <f t="shared" si="373"/>
        <v/>
      </c>
      <c r="BN480" s="221" t="str">
        <f t="shared" si="374"/>
        <v/>
      </c>
      <c r="BO480" s="232" t="str">
        <f t="shared" si="375"/>
        <v/>
      </c>
      <c r="BP480" s="221" t="str">
        <f t="shared" si="376"/>
        <v/>
      </c>
      <c r="BQ480" s="221" t="str">
        <f t="shared" si="377"/>
        <v/>
      </c>
      <c r="BR480" s="237" t="str">
        <f t="shared" si="378"/>
        <v/>
      </c>
    </row>
    <row r="481" spans="1:70" s="77" customFormat="1" ht="15" customHeight="1">
      <c r="A481" s="102"/>
      <c r="B481" s="102"/>
      <c r="C481" s="102"/>
      <c r="D481" s="144"/>
      <c r="E481" s="102"/>
      <c r="F481" s="150"/>
      <c r="G481" s="166"/>
      <c r="H481" s="180"/>
      <c r="I481" s="180"/>
      <c r="J481" s="166"/>
      <c r="K481" s="166"/>
      <c r="L481" s="166"/>
      <c r="M481" s="201"/>
      <c r="N481" s="201"/>
      <c r="O481" s="209"/>
      <c r="Q481" s="213" t="str">
        <f t="shared" si="325"/>
        <v/>
      </c>
      <c r="R481" s="221" t="str">
        <f t="shared" si="326"/>
        <v/>
      </c>
      <c r="S481" s="221" t="str">
        <f t="shared" si="327"/>
        <v/>
      </c>
      <c r="T481" s="228" t="str">
        <f t="shared" si="328"/>
        <v/>
      </c>
      <c r="U481" s="221" t="str">
        <f t="shared" si="329"/>
        <v/>
      </c>
      <c r="V481" s="232" t="str">
        <f t="shared" si="330"/>
        <v/>
      </c>
      <c r="W481" s="221" t="str">
        <f t="shared" si="331"/>
        <v/>
      </c>
      <c r="X481" s="221" t="str">
        <f t="shared" si="332"/>
        <v/>
      </c>
      <c r="Y481" s="221" t="str">
        <f t="shared" si="333"/>
        <v/>
      </c>
      <c r="Z481" s="228" t="str">
        <f t="shared" si="334"/>
        <v/>
      </c>
      <c r="AA481" s="221" t="str">
        <f t="shared" si="335"/>
        <v/>
      </c>
      <c r="AB481" s="237" t="str">
        <f t="shared" si="336"/>
        <v/>
      </c>
      <c r="AC481" s="213" t="str">
        <f t="shared" si="337"/>
        <v/>
      </c>
      <c r="AD481" s="221" t="str">
        <f t="shared" si="338"/>
        <v/>
      </c>
      <c r="AE481" s="221" t="str">
        <f t="shared" si="339"/>
        <v/>
      </c>
      <c r="AF481" s="228" t="str">
        <f t="shared" si="340"/>
        <v/>
      </c>
      <c r="AG481" s="221" t="str">
        <f t="shared" si="341"/>
        <v/>
      </c>
      <c r="AH481" s="232" t="str">
        <f t="shared" si="342"/>
        <v/>
      </c>
      <c r="AI481" s="221" t="str">
        <f t="shared" si="343"/>
        <v/>
      </c>
      <c r="AJ481" s="221" t="str">
        <f t="shared" si="344"/>
        <v/>
      </c>
      <c r="AK481" s="221" t="str">
        <f t="shared" si="345"/>
        <v/>
      </c>
      <c r="AL481" s="228" t="str">
        <f t="shared" si="346"/>
        <v/>
      </c>
      <c r="AM481" s="221" t="str">
        <f t="shared" si="347"/>
        <v/>
      </c>
      <c r="AN481" s="237" t="str">
        <f t="shared" si="348"/>
        <v/>
      </c>
      <c r="AO481" s="213" t="str">
        <f t="shared" si="349"/>
        <v/>
      </c>
      <c r="AP481" s="221" t="str">
        <f t="shared" si="350"/>
        <v/>
      </c>
      <c r="AQ481" s="221" t="str">
        <f t="shared" si="351"/>
        <v/>
      </c>
      <c r="AR481" s="228" t="str">
        <f t="shared" si="352"/>
        <v/>
      </c>
      <c r="AS481" s="221" t="str">
        <f t="shared" si="353"/>
        <v/>
      </c>
      <c r="AT481" s="232" t="str">
        <f t="shared" si="354"/>
        <v/>
      </c>
      <c r="AU481" s="221" t="str">
        <f t="shared" si="355"/>
        <v/>
      </c>
      <c r="AV481" s="221" t="str">
        <f t="shared" si="356"/>
        <v/>
      </c>
      <c r="AW481" s="221" t="str">
        <f t="shared" si="357"/>
        <v/>
      </c>
      <c r="AX481" s="228" t="str">
        <f t="shared" si="358"/>
        <v/>
      </c>
      <c r="AY481" s="221" t="str">
        <f t="shared" si="359"/>
        <v/>
      </c>
      <c r="AZ481" s="237" t="str">
        <f t="shared" si="360"/>
        <v/>
      </c>
      <c r="BA481" s="213" t="str">
        <f t="shared" si="361"/>
        <v/>
      </c>
      <c r="BB481" s="221" t="str">
        <f t="shared" si="362"/>
        <v/>
      </c>
      <c r="BC481" s="232" t="str">
        <f t="shared" si="363"/>
        <v/>
      </c>
      <c r="BD481" s="229" t="str">
        <f t="shared" si="364"/>
        <v/>
      </c>
      <c r="BE481" s="222" t="str">
        <f t="shared" si="365"/>
        <v/>
      </c>
      <c r="BF481" s="233" t="str">
        <f t="shared" si="366"/>
        <v/>
      </c>
      <c r="BG481" s="222" t="str">
        <f t="shared" si="367"/>
        <v/>
      </c>
      <c r="BH481" s="222" t="str">
        <f t="shared" si="368"/>
        <v/>
      </c>
      <c r="BI481" s="222" t="str">
        <f t="shared" si="369"/>
        <v/>
      </c>
      <c r="BJ481" s="213" t="str">
        <f t="shared" si="370"/>
        <v/>
      </c>
      <c r="BK481" s="221" t="str">
        <f t="shared" si="371"/>
        <v/>
      </c>
      <c r="BL481" s="232" t="str">
        <f t="shared" si="372"/>
        <v/>
      </c>
      <c r="BM481" s="228" t="str">
        <f t="shared" si="373"/>
        <v/>
      </c>
      <c r="BN481" s="221" t="str">
        <f t="shared" si="374"/>
        <v/>
      </c>
      <c r="BO481" s="232" t="str">
        <f t="shared" si="375"/>
        <v/>
      </c>
      <c r="BP481" s="221" t="str">
        <f t="shared" si="376"/>
        <v/>
      </c>
      <c r="BQ481" s="221" t="str">
        <f t="shared" si="377"/>
        <v/>
      </c>
      <c r="BR481" s="237" t="str">
        <f t="shared" si="378"/>
        <v/>
      </c>
    </row>
    <row r="482" spans="1:70" s="77" customFormat="1" ht="15" customHeight="1">
      <c r="A482" s="102"/>
      <c r="B482" s="102"/>
      <c r="C482" s="102"/>
      <c r="D482" s="144"/>
      <c r="E482" s="102"/>
      <c r="F482" s="150"/>
      <c r="G482" s="166"/>
      <c r="H482" s="180"/>
      <c r="I482" s="180"/>
      <c r="J482" s="166"/>
      <c r="K482" s="166"/>
      <c r="L482" s="166"/>
      <c r="M482" s="201"/>
      <c r="N482" s="201"/>
      <c r="O482" s="209"/>
      <c r="Q482" s="213" t="str">
        <f t="shared" si="325"/>
        <v/>
      </c>
      <c r="R482" s="221" t="str">
        <f t="shared" si="326"/>
        <v/>
      </c>
      <c r="S482" s="221" t="str">
        <f t="shared" si="327"/>
        <v/>
      </c>
      <c r="T482" s="228" t="str">
        <f t="shared" si="328"/>
        <v/>
      </c>
      <c r="U482" s="221" t="str">
        <f t="shared" si="329"/>
        <v/>
      </c>
      <c r="V482" s="232" t="str">
        <f t="shared" si="330"/>
        <v/>
      </c>
      <c r="W482" s="221" t="str">
        <f t="shared" si="331"/>
        <v/>
      </c>
      <c r="X482" s="221" t="str">
        <f t="shared" si="332"/>
        <v/>
      </c>
      <c r="Y482" s="221" t="str">
        <f t="shared" si="333"/>
        <v/>
      </c>
      <c r="Z482" s="228" t="str">
        <f t="shared" si="334"/>
        <v/>
      </c>
      <c r="AA482" s="221" t="str">
        <f t="shared" si="335"/>
        <v/>
      </c>
      <c r="AB482" s="237" t="str">
        <f t="shared" si="336"/>
        <v/>
      </c>
      <c r="AC482" s="213" t="str">
        <f t="shared" si="337"/>
        <v/>
      </c>
      <c r="AD482" s="221" t="str">
        <f t="shared" si="338"/>
        <v/>
      </c>
      <c r="AE482" s="221" t="str">
        <f t="shared" si="339"/>
        <v/>
      </c>
      <c r="AF482" s="228" t="str">
        <f t="shared" si="340"/>
        <v/>
      </c>
      <c r="AG482" s="221" t="str">
        <f t="shared" si="341"/>
        <v/>
      </c>
      <c r="AH482" s="232" t="str">
        <f t="shared" si="342"/>
        <v/>
      </c>
      <c r="AI482" s="221" t="str">
        <f t="shared" si="343"/>
        <v/>
      </c>
      <c r="AJ482" s="221" t="str">
        <f t="shared" si="344"/>
        <v/>
      </c>
      <c r="AK482" s="221" t="str">
        <f t="shared" si="345"/>
        <v/>
      </c>
      <c r="AL482" s="228" t="str">
        <f t="shared" si="346"/>
        <v/>
      </c>
      <c r="AM482" s="221" t="str">
        <f t="shared" si="347"/>
        <v/>
      </c>
      <c r="AN482" s="237" t="str">
        <f t="shared" si="348"/>
        <v/>
      </c>
      <c r="AO482" s="213" t="str">
        <f t="shared" si="349"/>
        <v/>
      </c>
      <c r="AP482" s="221" t="str">
        <f t="shared" si="350"/>
        <v/>
      </c>
      <c r="AQ482" s="221" t="str">
        <f t="shared" si="351"/>
        <v/>
      </c>
      <c r="AR482" s="228" t="str">
        <f t="shared" si="352"/>
        <v/>
      </c>
      <c r="AS482" s="221" t="str">
        <f t="shared" si="353"/>
        <v/>
      </c>
      <c r="AT482" s="232" t="str">
        <f t="shared" si="354"/>
        <v/>
      </c>
      <c r="AU482" s="221" t="str">
        <f t="shared" si="355"/>
        <v/>
      </c>
      <c r="AV482" s="221" t="str">
        <f t="shared" si="356"/>
        <v/>
      </c>
      <c r="AW482" s="221" t="str">
        <f t="shared" si="357"/>
        <v/>
      </c>
      <c r="AX482" s="228" t="str">
        <f t="shared" si="358"/>
        <v/>
      </c>
      <c r="AY482" s="221" t="str">
        <f t="shared" si="359"/>
        <v/>
      </c>
      <c r="AZ482" s="237" t="str">
        <f t="shared" si="360"/>
        <v/>
      </c>
      <c r="BA482" s="213" t="str">
        <f t="shared" si="361"/>
        <v/>
      </c>
      <c r="BB482" s="221" t="str">
        <f t="shared" si="362"/>
        <v/>
      </c>
      <c r="BC482" s="232" t="str">
        <f t="shared" si="363"/>
        <v/>
      </c>
      <c r="BD482" s="229" t="str">
        <f t="shared" si="364"/>
        <v/>
      </c>
      <c r="BE482" s="222" t="str">
        <f t="shared" si="365"/>
        <v/>
      </c>
      <c r="BF482" s="233" t="str">
        <f t="shared" si="366"/>
        <v/>
      </c>
      <c r="BG482" s="222" t="str">
        <f t="shared" si="367"/>
        <v/>
      </c>
      <c r="BH482" s="222" t="str">
        <f t="shared" si="368"/>
        <v/>
      </c>
      <c r="BI482" s="222" t="str">
        <f t="shared" si="369"/>
        <v/>
      </c>
      <c r="BJ482" s="213" t="str">
        <f t="shared" si="370"/>
        <v/>
      </c>
      <c r="BK482" s="221" t="str">
        <f t="shared" si="371"/>
        <v/>
      </c>
      <c r="BL482" s="232" t="str">
        <f t="shared" si="372"/>
        <v/>
      </c>
      <c r="BM482" s="228" t="str">
        <f t="shared" si="373"/>
        <v/>
      </c>
      <c r="BN482" s="221" t="str">
        <f t="shared" si="374"/>
        <v/>
      </c>
      <c r="BO482" s="232" t="str">
        <f t="shared" si="375"/>
        <v/>
      </c>
      <c r="BP482" s="221" t="str">
        <f t="shared" si="376"/>
        <v/>
      </c>
      <c r="BQ482" s="221" t="str">
        <f t="shared" si="377"/>
        <v/>
      </c>
      <c r="BR482" s="237" t="str">
        <f t="shared" si="378"/>
        <v/>
      </c>
    </row>
    <row r="483" spans="1:70" s="77" customFormat="1" ht="15" customHeight="1">
      <c r="A483" s="102"/>
      <c r="B483" s="102"/>
      <c r="C483" s="102"/>
      <c r="D483" s="144"/>
      <c r="E483" s="102"/>
      <c r="F483" s="150"/>
      <c r="G483" s="166"/>
      <c r="H483" s="180"/>
      <c r="I483" s="180"/>
      <c r="J483" s="166"/>
      <c r="K483" s="166"/>
      <c r="L483" s="166"/>
      <c r="M483" s="201"/>
      <c r="N483" s="201"/>
      <c r="O483" s="209"/>
      <c r="Q483" s="213" t="str">
        <f t="shared" si="325"/>
        <v/>
      </c>
      <c r="R483" s="221" t="str">
        <f t="shared" si="326"/>
        <v/>
      </c>
      <c r="S483" s="221" t="str">
        <f t="shared" si="327"/>
        <v/>
      </c>
      <c r="T483" s="228" t="str">
        <f t="shared" si="328"/>
        <v/>
      </c>
      <c r="U483" s="221" t="str">
        <f t="shared" si="329"/>
        <v/>
      </c>
      <c r="V483" s="232" t="str">
        <f t="shared" si="330"/>
        <v/>
      </c>
      <c r="W483" s="221" t="str">
        <f t="shared" si="331"/>
        <v/>
      </c>
      <c r="X483" s="221" t="str">
        <f t="shared" si="332"/>
        <v/>
      </c>
      <c r="Y483" s="221" t="str">
        <f t="shared" si="333"/>
        <v/>
      </c>
      <c r="Z483" s="228" t="str">
        <f t="shared" si="334"/>
        <v/>
      </c>
      <c r="AA483" s="221" t="str">
        <f t="shared" si="335"/>
        <v/>
      </c>
      <c r="AB483" s="237" t="str">
        <f t="shared" si="336"/>
        <v/>
      </c>
      <c r="AC483" s="213" t="str">
        <f t="shared" si="337"/>
        <v/>
      </c>
      <c r="AD483" s="221" t="str">
        <f t="shared" si="338"/>
        <v/>
      </c>
      <c r="AE483" s="221" t="str">
        <f t="shared" si="339"/>
        <v/>
      </c>
      <c r="AF483" s="228" t="str">
        <f t="shared" si="340"/>
        <v/>
      </c>
      <c r="AG483" s="221" t="str">
        <f t="shared" si="341"/>
        <v/>
      </c>
      <c r="AH483" s="232" t="str">
        <f t="shared" si="342"/>
        <v/>
      </c>
      <c r="AI483" s="221" t="str">
        <f t="shared" si="343"/>
        <v/>
      </c>
      <c r="AJ483" s="221" t="str">
        <f t="shared" si="344"/>
        <v/>
      </c>
      <c r="AK483" s="221" t="str">
        <f t="shared" si="345"/>
        <v/>
      </c>
      <c r="AL483" s="228" t="str">
        <f t="shared" si="346"/>
        <v/>
      </c>
      <c r="AM483" s="221" t="str">
        <f t="shared" si="347"/>
        <v/>
      </c>
      <c r="AN483" s="237" t="str">
        <f t="shared" si="348"/>
        <v/>
      </c>
      <c r="AO483" s="213" t="str">
        <f t="shared" si="349"/>
        <v/>
      </c>
      <c r="AP483" s="221" t="str">
        <f t="shared" si="350"/>
        <v/>
      </c>
      <c r="AQ483" s="221" t="str">
        <f t="shared" si="351"/>
        <v/>
      </c>
      <c r="AR483" s="228" t="str">
        <f t="shared" si="352"/>
        <v/>
      </c>
      <c r="AS483" s="221" t="str">
        <f t="shared" si="353"/>
        <v/>
      </c>
      <c r="AT483" s="232" t="str">
        <f t="shared" si="354"/>
        <v/>
      </c>
      <c r="AU483" s="221" t="str">
        <f t="shared" si="355"/>
        <v/>
      </c>
      <c r="AV483" s="221" t="str">
        <f t="shared" si="356"/>
        <v/>
      </c>
      <c r="AW483" s="221" t="str">
        <f t="shared" si="357"/>
        <v/>
      </c>
      <c r="AX483" s="228" t="str">
        <f t="shared" si="358"/>
        <v/>
      </c>
      <c r="AY483" s="221" t="str">
        <f t="shared" si="359"/>
        <v/>
      </c>
      <c r="AZ483" s="237" t="str">
        <f t="shared" si="360"/>
        <v/>
      </c>
      <c r="BA483" s="213" t="str">
        <f t="shared" si="361"/>
        <v/>
      </c>
      <c r="BB483" s="221" t="str">
        <f t="shared" si="362"/>
        <v/>
      </c>
      <c r="BC483" s="232" t="str">
        <f t="shared" si="363"/>
        <v/>
      </c>
      <c r="BD483" s="229" t="str">
        <f t="shared" si="364"/>
        <v/>
      </c>
      <c r="BE483" s="222" t="str">
        <f t="shared" si="365"/>
        <v/>
      </c>
      <c r="BF483" s="233" t="str">
        <f t="shared" si="366"/>
        <v/>
      </c>
      <c r="BG483" s="222" t="str">
        <f t="shared" si="367"/>
        <v/>
      </c>
      <c r="BH483" s="222" t="str">
        <f t="shared" si="368"/>
        <v/>
      </c>
      <c r="BI483" s="222" t="str">
        <f t="shared" si="369"/>
        <v/>
      </c>
      <c r="BJ483" s="213" t="str">
        <f t="shared" si="370"/>
        <v/>
      </c>
      <c r="BK483" s="221" t="str">
        <f t="shared" si="371"/>
        <v/>
      </c>
      <c r="BL483" s="232" t="str">
        <f t="shared" si="372"/>
        <v/>
      </c>
      <c r="BM483" s="228" t="str">
        <f t="shared" si="373"/>
        <v/>
      </c>
      <c r="BN483" s="221" t="str">
        <f t="shared" si="374"/>
        <v/>
      </c>
      <c r="BO483" s="232" t="str">
        <f t="shared" si="375"/>
        <v/>
      </c>
      <c r="BP483" s="221" t="str">
        <f t="shared" si="376"/>
        <v/>
      </c>
      <c r="BQ483" s="221" t="str">
        <f t="shared" si="377"/>
        <v/>
      </c>
      <c r="BR483" s="237" t="str">
        <f t="shared" si="378"/>
        <v/>
      </c>
    </row>
    <row r="484" spans="1:70" s="77" customFormat="1" ht="15" customHeight="1">
      <c r="A484" s="102"/>
      <c r="B484" s="102"/>
      <c r="C484" s="102"/>
      <c r="D484" s="144"/>
      <c r="E484" s="102"/>
      <c r="F484" s="150"/>
      <c r="G484" s="166"/>
      <c r="H484" s="180"/>
      <c r="I484" s="180"/>
      <c r="J484" s="166"/>
      <c r="K484" s="166"/>
      <c r="L484" s="166"/>
      <c r="M484" s="201"/>
      <c r="N484" s="201"/>
      <c r="O484" s="209"/>
      <c r="Q484" s="213" t="str">
        <f t="shared" si="325"/>
        <v/>
      </c>
      <c r="R484" s="221" t="str">
        <f t="shared" si="326"/>
        <v/>
      </c>
      <c r="S484" s="221" t="str">
        <f t="shared" si="327"/>
        <v/>
      </c>
      <c r="T484" s="228" t="str">
        <f t="shared" si="328"/>
        <v/>
      </c>
      <c r="U484" s="221" t="str">
        <f t="shared" si="329"/>
        <v/>
      </c>
      <c r="V484" s="232" t="str">
        <f t="shared" si="330"/>
        <v/>
      </c>
      <c r="W484" s="221" t="str">
        <f t="shared" si="331"/>
        <v/>
      </c>
      <c r="X484" s="221" t="str">
        <f t="shared" si="332"/>
        <v/>
      </c>
      <c r="Y484" s="221" t="str">
        <f t="shared" si="333"/>
        <v/>
      </c>
      <c r="Z484" s="228" t="str">
        <f t="shared" si="334"/>
        <v/>
      </c>
      <c r="AA484" s="221" t="str">
        <f t="shared" si="335"/>
        <v/>
      </c>
      <c r="AB484" s="237" t="str">
        <f t="shared" si="336"/>
        <v/>
      </c>
      <c r="AC484" s="213" t="str">
        <f t="shared" si="337"/>
        <v/>
      </c>
      <c r="AD484" s="221" t="str">
        <f t="shared" si="338"/>
        <v/>
      </c>
      <c r="AE484" s="221" t="str">
        <f t="shared" si="339"/>
        <v/>
      </c>
      <c r="AF484" s="228" t="str">
        <f t="shared" si="340"/>
        <v/>
      </c>
      <c r="AG484" s="221" t="str">
        <f t="shared" si="341"/>
        <v/>
      </c>
      <c r="AH484" s="232" t="str">
        <f t="shared" si="342"/>
        <v/>
      </c>
      <c r="AI484" s="221" t="str">
        <f t="shared" si="343"/>
        <v/>
      </c>
      <c r="AJ484" s="221" t="str">
        <f t="shared" si="344"/>
        <v/>
      </c>
      <c r="AK484" s="221" t="str">
        <f t="shared" si="345"/>
        <v/>
      </c>
      <c r="AL484" s="228" t="str">
        <f t="shared" si="346"/>
        <v/>
      </c>
      <c r="AM484" s="221" t="str">
        <f t="shared" si="347"/>
        <v/>
      </c>
      <c r="AN484" s="237" t="str">
        <f t="shared" si="348"/>
        <v/>
      </c>
      <c r="AO484" s="213" t="str">
        <f t="shared" si="349"/>
        <v/>
      </c>
      <c r="AP484" s="221" t="str">
        <f t="shared" si="350"/>
        <v/>
      </c>
      <c r="AQ484" s="221" t="str">
        <f t="shared" si="351"/>
        <v/>
      </c>
      <c r="AR484" s="228" t="str">
        <f t="shared" si="352"/>
        <v/>
      </c>
      <c r="AS484" s="221" t="str">
        <f t="shared" si="353"/>
        <v/>
      </c>
      <c r="AT484" s="232" t="str">
        <f t="shared" si="354"/>
        <v/>
      </c>
      <c r="AU484" s="221" t="str">
        <f t="shared" si="355"/>
        <v/>
      </c>
      <c r="AV484" s="221" t="str">
        <f t="shared" si="356"/>
        <v/>
      </c>
      <c r="AW484" s="221" t="str">
        <f t="shared" si="357"/>
        <v/>
      </c>
      <c r="AX484" s="228" t="str">
        <f t="shared" si="358"/>
        <v/>
      </c>
      <c r="AY484" s="221" t="str">
        <f t="shared" si="359"/>
        <v/>
      </c>
      <c r="AZ484" s="237" t="str">
        <f t="shared" si="360"/>
        <v/>
      </c>
      <c r="BA484" s="213" t="str">
        <f t="shared" si="361"/>
        <v/>
      </c>
      <c r="BB484" s="221" t="str">
        <f t="shared" si="362"/>
        <v/>
      </c>
      <c r="BC484" s="232" t="str">
        <f t="shared" si="363"/>
        <v/>
      </c>
      <c r="BD484" s="229" t="str">
        <f t="shared" si="364"/>
        <v/>
      </c>
      <c r="BE484" s="222" t="str">
        <f t="shared" si="365"/>
        <v/>
      </c>
      <c r="BF484" s="233" t="str">
        <f t="shared" si="366"/>
        <v/>
      </c>
      <c r="BG484" s="222" t="str">
        <f t="shared" si="367"/>
        <v/>
      </c>
      <c r="BH484" s="222" t="str">
        <f t="shared" si="368"/>
        <v/>
      </c>
      <c r="BI484" s="222" t="str">
        <f t="shared" si="369"/>
        <v/>
      </c>
      <c r="BJ484" s="213" t="str">
        <f t="shared" si="370"/>
        <v/>
      </c>
      <c r="BK484" s="221" t="str">
        <f t="shared" si="371"/>
        <v/>
      </c>
      <c r="BL484" s="232" t="str">
        <f t="shared" si="372"/>
        <v/>
      </c>
      <c r="BM484" s="228" t="str">
        <f t="shared" si="373"/>
        <v/>
      </c>
      <c r="BN484" s="221" t="str">
        <f t="shared" si="374"/>
        <v/>
      </c>
      <c r="BO484" s="232" t="str">
        <f t="shared" si="375"/>
        <v/>
      </c>
      <c r="BP484" s="221" t="str">
        <f t="shared" si="376"/>
        <v/>
      </c>
      <c r="BQ484" s="221" t="str">
        <f t="shared" si="377"/>
        <v/>
      </c>
      <c r="BR484" s="237" t="str">
        <f t="shared" si="378"/>
        <v/>
      </c>
    </row>
    <row r="485" spans="1:70" s="77" customFormat="1" ht="15" customHeight="1">
      <c r="A485" s="102"/>
      <c r="B485" s="102"/>
      <c r="C485" s="102"/>
      <c r="D485" s="144"/>
      <c r="E485" s="102"/>
      <c r="F485" s="150"/>
      <c r="G485" s="166"/>
      <c r="H485" s="180"/>
      <c r="I485" s="180"/>
      <c r="J485" s="166"/>
      <c r="K485" s="166"/>
      <c r="L485" s="166"/>
      <c r="M485" s="201"/>
      <c r="N485" s="201"/>
      <c r="O485" s="209"/>
      <c r="Q485" s="213" t="str">
        <f t="shared" ref="Q485:Q548" si="379">IF(A485="○",J485,"")</f>
        <v/>
      </c>
      <c r="R485" s="221" t="str">
        <f t="shared" ref="R485:R548" si="380">IF(A485="○",K485,"")</f>
        <v/>
      </c>
      <c r="S485" s="221" t="str">
        <f t="shared" ref="S485:S548" si="381">IF(A485="○",L485,"")</f>
        <v/>
      </c>
      <c r="T485" s="228" t="str">
        <f t="shared" ref="T485:T548" si="382">IF(AND(A485="○",M485="○"),J485,"")</f>
        <v/>
      </c>
      <c r="U485" s="221" t="str">
        <f t="shared" ref="U485:U548" si="383">IF(AND(A485="○",M485="○"),K485,"")</f>
        <v/>
      </c>
      <c r="V485" s="232" t="str">
        <f t="shared" ref="V485:V548" si="384">IF(AND(A485="○",M485="○"),L485,"")</f>
        <v/>
      </c>
      <c r="W485" s="221" t="str">
        <f t="shared" ref="W485:W548" si="385">IF(AND(A485="○",N485="○"),J485,"")</f>
        <v/>
      </c>
      <c r="X485" s="221" t="str">
        <f t="shared" ref="X485:X548" si="386">IF(AND(A485="○",N485="○"),K485,"")</f>
        <v/>
      </c>
      <c r="Y485" s="221" t="str">
        <f t="shared" ref="Y485:Y548" si="387">IF(AND(A485="○",N485="○"),L485,"")</f>
        <v/>
      </c>
      <c r="Z485" s="228" t="str">
        <f t="shared" ref="Z485:Z548" si="388">IF(F485="農振農用地以外",Q485,"")</f>
        <v/>
      </c>
      <c r="AA485" s="221" t="str">
        <f t="shared" ref="AA485:AA548" si="389">IF(F485="農振農用地以外",R485,"")</f>
        <v/>
      </c>
      <c r="AB485" s="237" t="str">
        <f t="shared" ref="AB485:AB548" si="390">IF(F485="農振農用地以外",S485,"")</f>
        <v/>
      </c>
      <c r="AC485" s="213" t="str">
        <f t="shared" ref="AC485:AC548" si="391">IF(B485="○",J485,"")</f>
        <v/>
      </c>
      <c r="AD485" s="221" t="str">
        <f t="shared" ref="AD485:AD548" si="392">IF(B485="○",K485,"")</f>
        <v/>
      </c>
      <c r="AE485" s="221" t="str">
        <f t="shared" ref="AE485:AE548" si="393">IF(B485="○",L485,"")</f>
        <v/>
      </c>
      <c r="AF485" s="228" t="str">
        <f t="shared" ref="AF485:AF548" si="394">IF(AND(B485="○",M485="○"),J485,"")</f>
        <v/>
      </c>
      <c r="AG485" s="221" t="str">
        <f t="shared" ref="AG485:AG548" si="395">IF(AND(B485="○",M485="○"),K485,"")</f>
        <v/>
      </c>
      <c r="AH485" s="232" t="str">
        <f t="shared" ref="AH485:AH548" si="396">IF(AND(B485="○",M485="○"),L485,"")</f>
        <v/>
      </c>
      <c r="AI485" s="221" t="str">
        <f t="shared" ref="AI485:AI548" si="397">IF(AND(B485="○",N485="○"),J485,"")</f>
        <v/>
      </c>
      <c r="AJ485" s="221" t="str">
        <f t="shared" ref="AJ485:AJ548" si="398">IF(AND(B485="○",N485="○"),K485,"")</f>
        <v/>
      </c>
      <c r="AK485" s="221" t="str">
        <f t="shared" ref="AK485:AK548" si="399">IF(AND(B485="○",N485="○"),L485,"")</f>
        <v/>
      </c>
      <c r="AL485" s="228" t="str">
        <f t="shared" ref="AL485:AL548" si="400">IF(F485="農振農用地以外",AC485,"")</f>
        <v/>
      </c>
      <c r="AM485" s="221" t="str">
        <f t="shared" ref="AM485:AM548" si="401">IF(F485="農振農用地以外",AD485,"")</f>
        <v/>
      </c>
      <c r="AN485" s="237" t="str">
        <f t="shared" ref="AN485:AN548" si="402">IF(F485="農振農用地以外",AE485,"")</f>
        <v/>
      </c>
      <c r="AO485" s="213" t="str">
        <f t="shared" ref="AO485:AO548" si="403">IF(AND(B485="○",E485="○"),J485,"")</f>
        <v/>
      </c>
      <c r="AP485" s="221" t="str">
        <f t="shared" ref="AP485:AP548" si="404">IF(AND(B485="○",E485="○"),K485,"")</f>
        <v/>
      </c>
      <c r="AQ485" s="221" t="str">
        <f t="shared" ref="AQ485:AQ548" si="405">IF(AND(B485="○",E485="○"),L485,"")</f>
        <v/>
      </c>
      <c r="AR485" s="228" t="str">
        <f t="shared" ref="AR485:AR548" si="406">IF(AND(B485="○",E485="○",M485="○"),J485,"")</f>
        <v/>
      </c>
      <c r="AS485" s="221" t="str">
        <f t="shared" ref="AS485:AS548" si="407">IF(AND(B485="○",E485="○",M485="○"),K485,"")</f>
        <v/>
      </c>
      <c r="AT485" s="232" t="str">
        <f t="shared" ref="AT485:AT548" si="408">IF(AND(B485="○",E485="○",M485="○"),L485,"")</f>
        <v/>
      </c>
      <c r="AU485" s="221" t="str">
        <f t="shared" ref="AU485:AU548" si="409">IF(AND(B485="○",N485="○",M485="○"),J485,"")</f>
        <v/>
      </c>
      <c r="AV485" s="221" t="str">
        <f t="shared" ref="AV485:AV548" si="410">IF(AND(B485="○",N485="○",M485="○"),K485,"")</f>
        <v/>
      </c>
      <c r="AW485" s="221" t="str">
        <f t="shared" ref="AW485:AW548" si="411">IF(AND(B485="○",N485="○",M485="○"),L485,"")</f>
        <v/>
      </c>
      <c r="AX485" s="228" t="str">
        <f t="shared" ref="AX485:AX548" si="412">IF(F485="農振農用地以外",AO485,"")</f>
        <v/>
      </c>
      <c r="AY485" s="221" t="str">
        <f t="shared" ref="AY485:AY548" si="413">IF(F485="農振農用地以外",AP485,"")</f>
        <v/>
      </c>
      <c r="AZ485" s="237" t="str">
        <f t="shared" ref="AZ485:AZ548" si="414">IF(F485="農振農用地以外",AQ485,"")</f>
        <v/>
      </c>
      <c r="BA485" s="213" t="str">
        <f t="shared" ref="BA485:BA548" si="415">IF(C485="○",J485,"")</f>
        <v/>
      </c>
      <c r="BB485" s="221" t="str">
        <f t="shared" ref="BB485:BB548" si="416">IF(C485="○",K485,"")</f>
        <v/>
      </c>
      <c r="BC485" s="232" t="str">
        <f t="shared" ref="BC485:BC548" si="417">IF(C485="○",L485,"")</f>
        <v/>
      </c>
      <c r="BD485" s="229" t="str">
        <f t="shared" ref="BD485:BD548" si="418">IF(AND(C485="○",M485="○"),J485,"")</f>
        <v/>
      </c>
      <c r="BE485" s="222" t="str">
        <f t="shared" ref="BE485:BE548" si="419">IF(AND(C485="○",M485="○"),K485,"")</f>
        <v/>
      </c>
      <c r="BF485" s="233" t="str">
        <f t="shared" ref="BF485:BF548" si="420">IF(AND(C485="○",M485="○"),L485,"")</f>
        <v/>
      </c>
      <c r="BG485" s="222" t="str">
        <f t="shared" ref="BG485:BG548" si="421">IF(AND(C485="○",N485="○"),J485,"")</f>
        <v/>
      </c>
      <c r="BH485" s="222" t="str">
        <f t="shared" ref="BH485:BH548" si="422">IF(AND(C485="○",N485="○"),K485,"")</f>
        <v/>
      </c>
      <c r="BI485" s="222" t="str">
        <f t="shared" ref="BI485:BI548" si="423">IF(AND(C485="○",N485="○"),L485,"")</f>
        <v/>
      </c>
      <c r="BJ485" s="213" t="str">
        <f t="shared" ref="BJ485:BJ548" si="424">IF(D485="○",J485,"")</f>
        <v/>
      </c>
      <c r="BK485" s="221" t="str">
        <f t="shared" ref="BK485:BK548" si="425">IF(D485="○",K485,"")</f>
        <v/>
      </c>
      <c r="BL485" s="232" t="str">
        <f t="shared" ref="BL485:BL548" si="426">IF(D485="○",L485,"")</f>
        <v/>
      </c>
      <c r="BM485" s="228" t="str">
        <f t="shared" ref="BM485:BM548" si="427">IF(AND(D485="○",M485="○"),J485,"")</f>
        <v/>
      </c>
      <c r="BN485" s="221" t="str">
        <f t="shared" ref="BN485:BN548" si="428">IF(AND(D485="○",M485="○"),K485,"")</f>
        <v/>
      </c>
      <c r="BO485" s="232" t="str">
        <f t="shared" ref="BO485:BO548" si="429">IF(AND(D485="○",M485="○"),L485,"")</f>
        <v/>
      </c>
      <c r="BP485" s="221" t="str">
        <f t="shared" ref="BP485:BP548" si="430">IF(AND(D485="○",N485="○"),J485,"")</f>
        <v/>
      </c>
      <c r="BQ485" s="221" t="str">
        <f t="shared" ref="BQ485:BQ548" si="431">IF(AND(D485="○",N485="○"),K485,"")</f>
        <v/>
      </c>
      <c r="BR485" s="237" t="str">
        <f t="shared" ref="BR485:BR548" si="432">IF(AND(D485="○",N485="○"),L485,"")</f>
        <v/>
      </c>
    </row>
    <row r="486" spans="1:70" s="77" customFormat="1" ht="15" customHeight="1">
      <c r="A486" s="102"/>
      <c r="B486" s="102"/>
      <c r="C486" s="102"/>
      <c r="D486" s="144"/>
      <c r="E486" s="102"/>
      <c r="F486" s="150"/>
      <c r="G486" s="166"/>
      <c r="H486" s="180"/>
      <c r="I486" s="180"/>
      <c r="J486" s="166"/>
      <c r="K486" s="166"/>
      <c r="L486" s="166"/>
      <c r="M486" s="201"/>
      <c r="N486" s="201"/>
      <c r="O486" s="209"/>
      <c r="Q486" s="213" t="str">
        <f t="shared" si="379"/>
        <v/>
      </c>
      <c r="R486" s="221" t="str">
        <f t="shared" si="380"/>
        <v/>
      </c>
      <c r="S486" s="221" t="str">
        <f t="shared" si="381"/>
        <v/>
      </c>
      <c r="T486" s="228" t="str">
        <f t="shared" si="382"/>
        <v/>
      </c>
      <c r="U486" s="221" t="str">
        <f t="shared" si="383"/>
        <v/>
      </c>
      <c r="V486" s="232" t="str">
        <f t="shared" si="384"/>
        <v/>
      </c>
      <c r="W486" s="221" t="str">
        <f t="shared" si="385"/>
        <v/>
      </c>
      <c r="X486" s="221" t="str">
        <f t="shared" si="386"/>
        <v/>
      </c>
      <c r="Y486" s="221" t="str">
        <f t="shared" si="387"/>
        <v/>
      </c>
      <c r="Z486" s="228" t="str">
        <f t="shared" si="388"/>
        <v/>
      </c>
      <c r="AA486" s="221" t="str">
        <f t="shared" si="389"/>
        <v/>
      </c>
      <c r="AB486" s="237" t="str">
        <f t="shared" si="390"/>
        <v/>
      </c>
      <c r="AC486" s="213" t="str">
        <f t="shared" si="391"/>
        <v/>
      </c>
      <c r="AD486" s="221" t="str">
        <f t="shared" si="392"/>
        <v/>
      </c>
      <c r="AE486" s="221" t="str">
        <f t="shared" si="393"/>
        <v/>
      </c>
      <c r="AF486" s="228" t="str">
        <f t="shared" si="394"/>
        <v/>
      </c>
      <c r="AG486" s="221" t="str">
        <f t="shared" si="395"/>
        <v/>
      </c>
      <c r="AH486" s="232" t="str">
        <f t="shared" si="396"/>
        <v/>
      </c>
      <c r="AI486" s="221" t="str">
        <f t="shared" si="397"/>
        <v/>
      </c>
      <c r="AJ486" s="221" t="str">
        <f t="shared" si="398"/>
        <v/>
      </c>
      <c r="AK486" s="221" t="str">
        <f t="shared" si="399"/>
        <v/>
      </c>
      <c r="AL486" s="228" t="str">
        <f t="shared" si="400"/>
        <v/>
      </c>
      <c r="AM486" s="221" t="str">
        <f t="shared" si="401"/>
        <v/>
      </c>
      <c r="AN486" s="237" t="str">
        <f t="shared" si="402"/>
        <v/>
      </c>
      <c r="AO486" s="213" t="str">
        <f t="shared" si="403"/>
        <v/>
      </c>
      <c r="AP486" s="221" t="str">
        <f t="shared" si="404"/>
        <v/>
      </c>
      <c r="AQ486" s="221" t="str">
        <f t="shared" si="405"/>
        <v/>
      </c>
      <c r="AR486" s="228" t="str">
        <f t="shared" si="406"/>
        <v/>
      </c>
      <c r="AS486" s="221" t="str">
        <f t="shared" si="407"/>
        <v/>
      </c>
      <c r="AT486" s="232" t="str">
        <f t="shared" si="408"/>
        <v/>
      </c>
      <c r="AU486" s="221" t="str">
        <f t="shared" si="409"/>
        <v/>
      </c>
      <c r="AV486" s="221" t="str">
        <f t="shared" si="410"/>
        <v/>
      </c>
      <c r="AW486" s="221" t="str">
        <f t="shared" si="411"/>
        <v/>
      </c>
      <c r="AX486" s="228" t="str">
        <f t="shared" si="412"/>
        <v/>
      </c>
      <c r="AY486" s="221" t="str">
        <f t="shared" si="413"/>
        <v/>
      </c>
      <c r="AZ486" s="237" t="str">
        <f t="shared" si="414"/>
        <v/>
      </c>
      <c r="BA486" s="213" t="str">
        <f t="shared" si="415"/>
        <v/>
      </c>
      <c r="BB486" s="221" t="str">
        <f t="shared" si="416"/>
        <v/>
      </c>
      <c r="BC486" s="232" t="str">
        <f t="shared" si="417"/>
        <v/>
      </c>
      <c r="BD486" s="229" t="str">
        <f t="shared" si="418"/>
        <v/>
      </c>
      <c r="BE486" s="222" t="str">
        <f t="shared" si="419"/>
        <v/>
      </c>
      <c r="BF486" s="233" t="str">
        <f t="shared" si="420"/>
        <v/>
      </c>
      <c r="BG486" s="222" t="str">
        <f t="shared" si="421"/>
        <v/>
      </c>
      <c r="BH486" s="222" t="str">
        <f t="shared" si="422"/>
        <v/>
      </c>
      <c r="BI486" s="222" t="str">
        <f t="shared" si="423"/>
        <v/>
      </c>
      <c r="BJ486" s="213" t="str">
        <f t="shared" si="424"/>
        <v/>
      </c>
      <c r="BK486" s="221" t="str">
        <f t="shared" si="425"/>
        <v/>
      </c>
      <c r="BL486" s="232" t="str">
        <f t="shared" si="426"/>
        <v/>
      </c>
      <c r="BM486" s="228" t="str">
        <f t="shared" si="427"/>
        <v/>
      </c>
      <c r="BN486" s="221" t="str">
        <f t="shared" si="428"/>
        <v/>
      </c>
      <c r="BO486" s="232" t="str">
        <f t="shared" si="429"/>
        <v/>
      </c>
      <c r="BP486" s="221" t="str">
        <f t="shared" si="430"/>
        <v/>
      </c>
      <c r="BQ486" s="221" t="str">
        <f t="shared" si="431"/>
        <v/>
      </c>
      <c r="BR486" s="237" t="str">
        <f t="shared" si="432"/>
        <v/>
      </c>
    </row>
    <row r="487" spans="1:70" s="77" customFormat="1" ht="15" customHeight="1">
      <c r="A487" s="102"/>
      <c r="B487" s="102"/>
      <c r="C487" s="102"/>
      <c r="D487" s="144"/>
      <c r="E487" s="102"/>
      <c r="F487" s="150"/>
      <c r="G487" s="166"/>
      <c r="H487" s="180"/>
      <c r="I487" s="180"/>
      <c r="J487" s="166"/>
      <c r="K487" s="166"/>
      <c r="L487" s="166"/>
      <c r="M487" s="201"/>
      <c r="N487" s="201"/>
      <c r="O487" s="209"/>
      <c r="Q487" s="213" t="str">
        <f t="shared" si="379"/>
        <v/>
      </c>
      <c r="R487" s="221" t="str">
        <f t="shared" si="380"/>
        <v/>
      </c>
      <c r="S487" s="221" t="str">
        <f t="shared" si="381"/>
        <v/>
      </c>
      <c r="T487" s="228" t="str">
        <f t="shared" si="382"/>
        <v/>
      </c>
      <c r="U487" s="221" t="str">
        <f t="shared" si="383"/>
        <v/>
      </c>
      <c r="V487" s="232" t="str">
        <f t="shared" si="384"/>
        <v/>
      </c>
      <c r="W487" s="221" t="str">
        <f t="shared" si="385"/>
        <v/>
      </c>
      <c r="X487" s="221" t="str">
        <f t="shared" si="386"/>
        <v/>
      </c>
      <c r="Y487" s="221" t="str">
        <f t="shared" si="387"/>
        <v/>
      </c>
      <c r="Z487" s="228" t="str">
        <f t="shared" si="388"/>
        <v/>
      </c>
      <c r="AA487" s="221" t="str">
        <f t="shared" si="389"/>
        <v/>
      </c>
      <c r="AB487" s="237" t="str">
        <f t="shared" si="390"/>
        <v/>
      </c>
      <c r="AC487" s="213" t="str">
        <f t="shared" si="391"/>
        <v/>
      </c>
      <c r="AD487" s="221" t="str">
        <f t="shared" si="392"/>
        <v/>
      </c>
      <c r="AE487" s="221" t="str">
        <f t="shared" si="393"/>
        <v/>
      </c>
      <c r="AF487" s="228" t="str">
        <f t="shared" si="394"/>
        <v/>
      </c>
      <c r="AG487" s="221" t="str">
        <f t="shared" si="395"/>
        <v/>
      </c>
      <c r="AH487" s="232" t="str">
        <f t="shared" si="396"/>
        <v/>
      </c>
      <c r="AI487" s="221" t="str">
        <f t="shared" si="397"/>
        <v/>
      </c>
      <c r="AJ487" s="221" t="str">
        <f t="shared" si="398"/>
        <v/>
      </c>
      <c r="AK487" s="221" t="str">
        <f t="shared" si="399"/>
        <v/>
      </c>
      <c r="AL487" s="228" t="str">
        <f t="shared" si="400"/>
        <v/>
      </c>
      <c r="AM487" s="221" t="str">
        <f t="shared" si="401"/>
        <v/>
      </c>
      <c r="AN487" s="237" t="str">
        <f t="shared" si="402"/>
        <v/>
      </c>
      <c r="AO487" s="213" t="str">
        <f t="shared" si="403"/>
        <v/>
      </c>
      <c r="AP487" s="221" t="str">
        <f t="shared" si="404"/>
        <v/>
      </c>
      <c r="AQ487" s="221" t="str">
        <f t="shared" si="405"/>
        <v/>
      </c>
      <c r="AR487" s="228" t="str">
        <f t="shared" si="406"/>
        <v/>
      </c>
      <c r="AS487" s="221" t="str">
        <f t="shared" si="407"/>
        <v/>
      </c>
      <c r="AT487" s="232" t="str">
        <f t="shared" si="408"/>
        <v/>
      </c>
      <c r="AU487" s="221" t="str">
        <f t="shared" si="409"/>
        <v/>
      </c>
      <c r="AV487" s="221" t="str">
        <f t="shared" si="410"/>
        <v/>
      </c>
      <c r="AW487" s="221" t="str">
        <f t="shared" si="411"/>
        <v/>
      </c>
      <c r="AX487" s="228" t="str">
        <f t="shared" si="412"/>
        <v/>
      </c>
      <c r="AY487" s="221" t="str">
        <f t="shared" si="413"/>
        <v/>
      </c>
      <c r="AZ487" s="237" t="str">
        <f t="shared" si="414"/>
        <v/>
      </c>
      <c r="BA487" s="213" t="str">
        <f t="shared" si="415"/>
        <v/>
      </c>
      <c r="BB487" s="221" t="str">
        <f t="shared" si="416"/>
        <v/>
      </c>
      <c r="BC487" s="232" t="str">
        <f t="shared" si="417"/>
        <v/>
      </c>
      <c r="BD487" s="229" t="str">
        <f t="shared" si="418"/>
        <v/>
      </c>
      <c r="BE487" s="222" t="str">
        <f t="shared" si="419"/>
        <v/>
      </c>
      <c r="BF487" s="233" t="str">
        <f t="shared" si="420"/>
        <v/>
      </c>
      <c r="BG487" s="222" t="str">
        <f t="shared" si="421"/>
        <v/>
      </c>
      <c r="BH487" s="222" t="str">
        <f t="shared" si="422"/>
        <v/>
      </c>
      <c r="BI487" s="222" t="str">
        <f t="shared" si="423"/>
        <v/>
      </c>
      <c r="BJ487" s="213" t="str">
        <f t="shared" si="424"/>
        <v/>
      </c>
      <c r="BK487" s="221" t="str">
        <f t="shared" si="425"/>
        <v/>
      </c>
      <c r="BL487" s="232" t="str">
        <f t="shared" si="426"/>
        <v/>
      </c>
      <c r="BM487" s="228" t="str">
        <f t="shared" si="427"/>
        <v/>
      </c>
      <c r="BN487" s="221" t="str">
        <f t="shared" si="428"/>
        <v/>
      </c>
      <c r="BO487" s="232" t="str">
        <f t="shared" si="429"/>
        <v/>
      </c>
      <c r="BP487" s="221" t="str">
        <f t="shared" si="430"/>
        <v/>
      </c>
      <c r="BQ487" s="221" t="str">
        <f t="shared" si="431"/>
        <v/>
      </c>
      <c r="BR487" s="237" t="str">
        <f t="shared" si="432"/>
        <v/>
      </c>
    </row>
    <row r="488" spans="1:70" s="77" customFormat="1" ht="15" customHeight="1">
      <c r="A488" s="102"/>
      <c r="B488" s="102"/>
      <c r="C488" s="102"/>
      <c r="D488" s="144"/>
      <c r="E488" s="102"/>
      <c r="F488" s="150"/>
      <c r="G488" s="166"/>
      <c r="H488" s="180"/>
      <c r="I488" s="180"/>
      <c r="J488" s="166"/>
      <c r="K488" s="166"/>
      <c r="L488" s="166"/>
      <c r="M488" s="201"/>
      <c r="N488" s="201"/>
      <c r="O488" s="209"/>
      <c r="Q488" s="213" t="str">
        <f t="shared" si="379"/>
        <v/>
      </c>
      <c r="R488" s="221" t="str">
        <f t="shared" si="380"/>
        <v/>
      </c>
      <c r="S488" s="221" t="str">
        <f t="shared" si="381"/>
        <v/>
      </c>
      <c r="T488" s="228" t="str">
        <f t="shared" si="382"/>
        <v/>
      </c>
      <c r="U488" s="221" t="str">
        <f t="shared" si="383"/>
        <v/>
      </c>
      <c r="V488" s="232" t="str">
        <f t="shared" si="384"/>
        <v/>
      </c>
      <c r="W488" s="221" t="str">
        <f t="shared" si="385"/>
        <v/>
      </c>
      <c r="X488" s="221" t="str">
        <f t="shared" si="386"/>
        <v/>
      </c>
      <c r="Y488" s="221" t="str">
        <f t="shared" si="387"/>
        <v/>
      </c>
      <c r="Z488" s="228" t="str">
        <f t="shared" si="388"/>
        <v/>
      </c>
      <c r="AA488" s="221" t="str">
        <f t="shared" si="389"/>
        <v/>
      </c>
      <c r="AB488" s="237" t="str">
        <f t="shared" si="390"/>
        <v/>
      </c>
      <c r="AC488" s="213" t="str">
        <f t="shared" si="391"/>
        <v/>
      </c>
      <c r="AD488" s="221" t="str">
        <f t="shared" si="392"/>
        <v/>
      </c>
      <c r="AE488" s="221" t="str">
        <f t="shared" si="393"/>
        <v/>
      </c>
      <c r="AF488" s="228" t="str">
        <f t="shared" si="394"/>
        <v/>
      </c>
      <c r="AG488" s="221" t="str">
        <f t="shared" si="395"/>
        <v/>
      </c>
      <c r="AH488" s="232" t="str">
        <f t="shared" si="396"/>
        <v/>
      </c>
      <c r="AI488" s="221" t="str">
        <f t="shared" si="397"/>
        <v/>
      </c>
      <c r="AJ488" s="221" t="str">
        <f t="shared" si="398"/>
        <v/>
      </c>
      <c r="AK488" s="221" t="str">
        <f t="shared" si="399"/>
        <v/>
      </c>
      <c r="AL488" s="228" t="str">
        <f t="shared" si="400"/>
        <v/>
      </c>
      <c r="AM488" s="221" t="str">
        <f t="shared" si="401"/>
        <v/>
      </c>
      <c r="AN488" s="237" t="str">
        <f t="shared" si="402"/>
        <v/>
      </c>
      <c r="AO488" s="213" t="str">
        <f t="shared" si="403"/>
        <v/>
      </c>
      <c r="AP488" s="221" t="str">
        <f t="shared" si="404"/>
        <v/>
      </c>
      <c r="AQ488" s="221" t="str">
        <f t="shared" si="405"/>
        <v/>
      </c>
      <c r="AR488" s="228" t="str">
        <f t="shared" si="406"/>
        <v/>
      </c>
      <c r="AS488" s="221" t="str">
        <f t="shared" si="407"/>
        <v/>
      </c>
      <c r="AT488" s="232" t="str">
        <f t="shared" si="408"/>
        <v/>
      </c>
      <c r="AU488" s="221" t="str">
        <f t="shared" si="409"/>
        <v/>
      </c>
      <c r="AV488" s="221" t="str">
        <f t="shared" si="410"/>
        <v/>
      </c>
      <c r="AW488" s="221" t="str">
        <f t="shared" si="411"/>
        <v/>
      </c>
      <c r="AX488" s="228" t="str">
        <f t="shared" si="412"/>
        <v/>
      </c>
      <c r="AY488" s="221" t="str">
        <f t="shared" si="413"/>
        <v/>
      </c>
      <c r="AZ488" s="237" t="str">
        <f t="shared" si="414"/>
        <v/>
      </c>
      <c r="BA488" s="213" t="str">
        <f t="shared" si="415"/>
        <v/>
      </c>
      <c r="BB488" s="221" t="str">
        <f t="shared" si="416"/>
        <v/>
      </c>
      <c r="BC488" s="232" t="str">
        <f t="shared" si="417"/>
        <v/>
      </c>
      <c r="BD488" s="229" t="str">
        <f t="shared" si="418"/>
        <v/>
      </c>
      <c r="BE488" s="222" t="str">
        <f t="shared" si="419"/>
        <v/>
      </c>
      <c r="BF488" s="233" t="str">
        <f t="shared" si="420"/>
        <v/>
      </c>
      <c r="BG488" s="222" t="str">
        <f t="shared" si="421"/>
        <v/>
      </c>
      <c r="BH488" s="222" t="str">
        <f t="shared" si="422"/>
        <v/>
      </c>
      <c r="BI488" s="222" t="str">
        <f t="shared" si="423"/>
        <v/>
      </c>
      <c r="BJ488" s="213" t="str">
        <f t="shared" si="424"/>
        <v/>
      </c>
      <c r="BK488" s="221" t="str">
        <f t="shared" si="425"/>
        <v/>
      </c>
      <c r="BL488" s="232" t="str">
        <f t="shared" si="426"/>
        <v/>
      </c>
      <c r="BM488" s="228" t="str">
        <f t="shared" si="427"/>
        <v/>
      </c>
      <c r="BN488" s="221" t="str">
        <f t="shared" si="428"/>
        <v/>
      </c>
      <c r="BO488" s="232" t="str">
        <f t="shared" si="429"/>
        <v/>
      </c>
      <c r="BP488" s="221" t="str">
        <f t="shared" si="430"/>
        <v/>
      </c>
      <c r="BQ488" s="221" t="str">
        <f t="shared" si="431"/>
        <v/>
      </c>
      <c r="BR488" s="237" t="str">
        <f t="shared" si="432"/>
        <v/>
      </c>
    </row>
    <row r="489" spans="1:70" s="77" customFormat="1" ht="15" customHeight="1">
      <c r="A489" s="102"/>
      <c r="B489" s="102"/>
      <c r="C489" s="102"/>
      <c r="D489" s="144"/>
      <c r="E489" s="102"/>
      <c r="F489" s="150"/>
      <c r="G489" s="166"/>
      <c r="H489" s="180"/>
      <c r="I489" s="180"/>
      <c r="J489" s="166"/>
      <c r="K489" s="166"/>
      <c r="L489" s="166"/>
      <c r="M489" s="201"/>
      <c r="N489" s="201"/>
      <c r="O489" s="209"/>
      <c r="Q489" s="213" t="str">
        <f t="shared" si="379"/>
        <v/>
      </c>
      <c r="R489" s="221" t="str">
        <f t="shared" si="380"/>
        <v/>
      </c>
      <c r="S489" s="221" t="str">
        <f t="shared" si="381"/>
        <v/>
      </c>
      <c r="T489" s="228" t="str">
        <f t="shared" si="382"/>
        <v/>
      </c>
      <c r="U489" s="221" t="str">
        <f t="shared" si="383"/>
        <v/>
      </c>
      <c r="V489" s="232" t="str">
        <f t="shared" si="384"/>
        <v/>
      </c>
      <c r="W489" s="221" t="str">
        <f t="shared" si="385"/>
        <v/>
      </c>
      <c r="X489" s="221" t="str">
        <f t="shared" si="386"/>
        <v/>
      </c>
      <c r="Y489" s="221" t="str">
        <f t="shared" si="387"/>
        <v/>
      </c>
      <c r="Z489" s="228" t="str">
        <f t="shared" si="388"/>
        <v/>
      </c>
      <c r="AA489" s="221" t="str">
        <f t="shared" si="389"/>
        <v/>
      </c>
      <c r="AB489" s="237" t="str">
        <f t="shared" si="390"/>
        <v/>
      </c>
      <c r="AC489" s="213" t="str">
        <f t="shared" si="391"/>
        <v/>
      </c>
      <c r="AD489" s="221" t="str">
        <f t="shared" si="392"/>
        <v/>
      </c>
      <c r="AE489" s="221" t="str">
        <f t="shared" si="393"/>
        <v/>
      </c>
      <c r="AF489" s="228" t="str">
        <f t="shared" si="394"/>
        <v/>
      </c>
      <c r="AG489" s="221" t="str">
        <f t="shared" si="395"/>
        <v/>
      </c>
      <c r="AH489" s="232" t="str">
        <f t="shared" si="396"/>
        <v/>
      </c>
      <c r="AI489" s="221" t="str">
        <f t="shared" si="397"/>
        <v/>
      </c>
      <c r="AJ489" s="221" t="str">
        <f t="shared" si="398"/>
        <v/>
      </c>
      <c r="AK489" s="221" t="str">
        <f t="shared" si="399"/>
        <v/>
      </c>
      <c r="AL489" s="228" t="str">
        <f t="shared" si="400"/>
        <v/>
      </c>
      <c r="AM489" s="221" t="str">
        <f t="shared" si="401"/>
        <v/>
      </c>
      <c r="AN489" s="237" t="str">
        <f t="shared" si="402"/>
        <v/>
      </c>
      <c r="AO489" s="213" t="str">
        <f t="shared" si="403"/>
        <v/>
      </c>
      <c r="AP489" s="221" t="str">
        <f t="shared" si="404"/>
        <v/>
      </c>
      <c r="AQ489" s="221" t="str">
        <f t="shared" si="405"/>
        <v/>
      </c>
      <c r="AR489" s="228" t="str">
        <f t="shared" si="406"/>
        <v/>
      </c>
      <c r="AS489" s="221" t="str">
        <f t="shared" si="407"/>
        <v/>
      </c>
      <c r="AT489" s="232" t="str">
        <f t="shared" si="408"/>
        <v/>
      </c>
      <c r="AU489" s="221" t="str">
        <f t="shared" si="409"/>
        <v/>
      </c>
      <c r="AV489" s="221" t="str">
        <f t="shared" si="410"/>
        <v/>
      </c>
      <c r="AW489" s="221" t="str">
        <f t="shared" si="411"/>
        <v/>
      </c>
      <c r="AX489" s="228" t="str">
        <f t="shared" si="412"/>
        <v/>
      </c>
      <c r="AY489" s="221" t="str">
        <f t="shared" si="413"/>
        <v/>
      </c>
      <c r="AZ489" s="237" t="str">
        <f t="shared" si="414"/>
        <v/>
      </c>
      <c r="BA489" s="213" t="str">
        <f t="shared" si="415"/>
        <v/>
      </c>
      <c r="BB489" s="221" t="str">
        <f t="shared" si="416"/>
        <v/>
      </c>
      <c r="BC489" s="232" t="str">
        <f t="shared" si="417"/>
        <v/>
      </c>
      <c r="BD489" s="229" t="str">
        <f t="shared" si="418"/>
        <v/>
      </c>
      <c r="BE489" s="222" t="str">
        <f t="shared" si="419"/>
        <v/>
      </c>
      <c r="BF489" s="233" t="str">
        <f t="shared" si="420"/>
        <v/>
      </c>
      <c r="BG489" s="222" t="str">
        <f t="shared" si="421"/>
        <v/>
      </c>
      <c r="BH489" s="222" t="str">
        <f t="shared" si="422"/>
        <v/>
      </c>
      <c r="BI489" s="222" t="str">
        <f t="shared" si="423"/>
        <v/>
      </c>
      <c r="BJ489" s="213" t="str">
        <f t="shared" si="424"/>
        <v/>
      </c>
      <c r="BK489" s="221" t="str">
        <f t="shared" si="425"/>
        <v/>
      </c>
      <c r="BL489" s="232" t="str">
        <f t="shared" si="426"/>
        <v/>
      </c>
      <c r="BM489" s="228" t="str">
        <f t="shared" si="427"/>
        <v/>
      </c>
      <c r="BN489" s="221" t="str">
        <f t="shared" si="428"/>
        <v/>
      </c>
      <c r="BO489" s="232" t="str">
        <f t="shared" si="429"/>
        <v/>
      </c>
      <c r="BP489" s="221" t="str">
        <f t="shared" si="430"/>
        <v/>
      </c>
      <c r="BQ489" s="221" t="str">
        <f t="shared" si="431"/>
        <v/>
      </c>
      <c r="BR489" s="237" t="str">
        <f t="shared" si="432"/>
        <v/>
      </c>
    </row>
    <row r="490" spans="1:70" s="77" customFormat="1" ht="15" customHeight="1">
      <c r="A490" s="102"/>
      <c r="B490" s="102"/>
      <c r="C490" s="102"/>
      <c r="D490" s="144"/>
      <c r="E490" s="102"/>
      <c r="F490" s="150"/>
      <c r="G490" s="166"/>
      <c r="H490" s="180"/>
      <c r="I490" s="180"/>
      <c r="J490" s="166"/>
      <c r="K490" s="166"/>
      <c r="L490" s="166"/>
      <c r="M490" s="201"/>
      <c r="N490" s="201"/>
      <c r="O490" s="209"/>
      <c r="Q490" s="213" t="str">
        <f t="shared" si="379"/>
        <v/>
      </c>
      <c r="R490" s="221" t="str">
        <f t="shared" si="380"/>
        <v/>
      </c>
      <c r="S490" s="221" t="str">
        <f t="shared" si="381"/>
        <v/>
      </c>
      <c r="T490" s="228" t="str">
        <f t="shared" si="382"/>
        <v/>
      </c>
      <c r="U490" s="221" t="str">
        <f t="shared" si="383"/>
        <v/>
      </c>
      <c r="V490" s="232" t="str">
        <f t="shared" si="384"/>
        <v/>
      </c>
      <c r="W490" s="221" t="str">
        <f t="shared" si="385"/>
        <v/>
      </c>
      <c r="X490" s="221" t="str">
        <f t="shared" si="386"/>
        <v/>
      </c>
      <c r="Y490" s="221" t="str">
        <f t="shared" si="387"/>
        <v/>
      </c>
      <c r="Z490" s="228" t="str">
        <f t="shared" si="388"/>
        <v/>
      </c>
      <c r="AA490" s="221" t="str">
        <f t="shared" si="389"/>
        <v/>
      </c>
      <c r="AB490" s="237" t="str">
        <f t="shared" si="390"/>
        <v/>
      </c>
      <c r="AC490" s="213" t="str">
        <f t="shared" si="391"/>
        <v/>
      </c>
      <c r="AD490" s="221" t="str">
        <f t="shared" si="392"/>
        <v/>
      </c>
      <c r="AE490" s="221" t="str">
        <f t="shared" si="393"/>
        <v/>
      </c>
      <c r="AF490" s="228" t="str">
        <f t="shared" si="394"/>
        <v/>
      </c>
      <c r="AG490" s="221" t="str">
        <f t="shared" si="395"/>
        <v/>
      </c>
      <c r="AH490" s="232" t="str">
        <f t="shared" si="396"/>
        <v/>
      </c>
      <c r="AI490" s="221" t="str">
        <f t="shared" si="397"/>
        <v/>
      </c>
      <c r="AJ490" s="221" t="str">
        <f t="shared" si="398"/>
        <v/>
      </c>
      <c r="AK490" s="221" t="str">
        <f t="shared" si="399"/>
        <v/>
      </c>
      <c r="AL490" s="228" t="str">
        <f t="shared" si="400"/>
        <v/>
      </c>
      <c r="AM490" s="221" t="str">
        <f t="shared" si="401"/>
        <v/>
      </c>
      <c r="AN490" s="237" t="str">
        <f t="shared" si="402"/>
        <v/>
      </c>
      <c r="AO490" s="213" t="str">
        <f t="shared" si="403"/>
        <v/>
      </c>
      <c r="AP490" s="221" t="str">
        <f t="shared" si="404"/>
        <v/>
      </c>
      <c r="AQ490" s="221" t="str">
        <f t="shared" si="405"/>
        <v/>
      </c>
      <c r="AR490" s="228" t="str">
        <f t="shared" si="406"/>
        <v/>
      </c>
      <c r="AS490" s="221" t="str">
        <f t="shared" si="407"/>
        <v/>
      </c>
      <c r="AT490" s="232" t="str">
        <f t="shared" si="408"/>
        <v/>
      </c>
      <c r="AU490" s="221" t="str">
        <f t="shared" si="409"/>
        <v/>
      </c>
      <c r="AV490" s="221" t="str">
        <f t="shared" si="410"/>
        <v/>
      </c>
      <c r="AW490" s="221" t="str">
        <f t="shared" si="411"/>
        <v/>
      </c>
      <c r="AX490" s="228" t="str">
        <f t="shared" si="412"/>
        <v/>
      </c>
      <c r="AY490" s="221" t="str">
        <f t="shared" si="413"/>
        <v/>
      </c>
      <c r="AZ490" s="237" t="str">
        <f t="shared" si="414"/>
        <v/>
      </c>
      <c r="BA490" s="213" t="str">
        <f t="shared" si="415"/>
        <v/>
      </c>
      <c r="BB490" s="221" t="str">
        <f t="shared" si="416"/>
        <v/>
      </c>
      <c r="BC490" s="232" t="str">
        <f t="shared" si="417"/>
        <v/>
      </c>
      <c r="BD490" s="229" t="str">
        <f t="shared" si="418"/>
        <v/>
      </c>
      <c r="BE490" s="222" t="str">
        <f t="shared" si="419"/>
        <v/>
      </c>
      <c r="BF490" s="233" t="str">
        <f t="shared" si="420"/>
        <v/>
      </c>
      <c r="BG490" s="222" t="str">
        <f t="shared" si="421"/>
        <v/>
      </c>
      <c r="BH490" s="222" t="str">
        <f t="shared" si="422"/>
        <v/>
      </c>
      <c r="BI490" s="222" t="str">
        <f t="shared" si="423"/>
        <v/>
      </c>
      <c r="BJ490" s="213" t="str">
        <f t="shared" si="424"/>
        <v/>
      </c>
      <c r="BK490" s="221" t="str">
        <f t="shared" si="425"/>
        <v/>
      </c>
      <c r="BL490" s="232" t="str">
        <f t="shared" si="426"/>
        <v/>
      </c>
      <c r="BM490" s="228" t="str">
        <f t="shared" si="427"/>
        <v/>
      </c>
      <c r="BN490" s="221" t="str">
        <f t="shared" si="428"/>
        <v/>
      </c>
      <c r="BO490" s="232" t="str">
        <f t="shared" si="429"/>
        <v/>
      </c>
      <c r="BP490" s="221" t="str">
        <f t="shared" si="430"/>
        <v/>
      </c>
      <c r="BQ490" s="221" t="str">
        <f t="shared" si="431"/>
        <v/>
      </c>
      <c r="BR490" s="237" t="str">
        <f t="shared" si="432"/>
        <v/>
      </c>
    </row>
    <row r="491" spans="1:70" s="77" customFormat="1" ht="15" customHeight="1">
      <c r="A491" s="102"/>
      <c r="B491" s="102"/>
      <c r="C491" s="102"/>
      <c r="D491" s="144"/>
      <c r="E491" s="102"/>
      <c r="F491" s="150"/>
      <c r="G491" s="166"/>
      <c r="H491" s="180"/>
      <c r="I491" s="180"/>
      <c r="J491" s="166"/>
      <c r="K491" s="166"/>
      <c r="L491" s="166"/>
      <c r="M491" s="201"/>
      <c r="N491" s="201"/>
      <c r="O491" s="209"/>
      <c r="Q491" s="213" t="str">
        <f t="shared" si="379"/>
        <v/>
      </c>
      <c r="R491" s="221" t="str">
        <f t="shared" si="380"/>
        <v/>
      </c>
      <c r="S491" s="221" t="str">
        <f t="shared" si="381"/>
        <v/>
      </c>
      <c r="T491" s="228" t="str">
        <f t="shared" si="382"/>
        <v/>
      </c>
      <c r="U491" s="221" t="str">
        <f t="shared" si="383"/>
        <v/>
      </c>
      <c r="V491" s="232" t="str">
        <f t="shared" si="384"/>
        <v/>
      </c>
      <c r="W491" s="221" t="str">
        <f t="shared" si="385"/>
        <v/>
      </c>
      <c r="X491" s="221" t="str">
        <f t="shared" si="386"/>
        <v/>
      </c>
      <c r="Y491" s="221" t="str">
        <f t="shared" si="387"/>
        <v/>
      </c>
      <c r="Z491" s="228" t="str">
        <f t="shared" si="388"/>
        <v/>
      </c>
      <c r="AA491" s="221" t="str">
        <f t="shared" si="389"/>
        <v/>
      </c>
      <c r="AB491" s="237" t="str">
        <f t="shared" si="390"/>
        <v/>
      </c>
      <c r="AC491" s="213" t="str">
        <f t="shared" si="391"/>
        <v/>
      </c>
      <c r="AD491" s="221" t="str">
        <f t="shared" si="392"/>
        <v/>
      </c>
      <c r="AE491" s="221" t="str">
        <f t="shared" si="393"/>
        <v/>
      </c>
      <c r="AF491" s="228" t="str">
        <f t="shared" si="394"/>
        <v/>
      </c>
      <c r="AG491" s="221" t="str">
        <f t="shared" si="395"/>
        <v/>
      </c>
      <c r="AH491" s="232" t="str">
        <f t="shared" si="396"/>
        <v/>
      </c>
      <c r="AI491" s="221" t="str">
        <f t="shared" si="397"/>
        <v/>
      </c>
      <c r="AJ491" s="221" t="str">
        <f t="shared" si="398"/>
        <v/>
      </c>
      <c r="AK491" s="221" t="str">
        <f t="shared" si="399"/>
        <v/>
      </c>
      <c r="AL491" s="228" t="str">
        <f t="shared" si="400"/>
        <v/>
      </c>
      <c r="AM491" s="221" t="str">
        <f t="shared" si="401"/>
        <v/>
      </c>
      <c r="AN491" s="237" t="str">
        <f t="shared" si="402"/>
        <v/>
      </c>
      <c r="AO491" s="213" t="str">
        <f t="shared" si="403"/>
        <v/>
      </c>
      <c r="AP491" s="221" t="str">
        <f t="shared" si="404"/>
        <v/>
      </c>
      <c r="AQ491" s="221" t="str">
        <f t="shared" si="405"/>
        <v/>
      </c>
      <c r="AR491" s="228" t="str">
        <f t="shared" si="406"/>
        <v/>
      </c>
      <c r="AS491" s="221" t="str">
        <f t="shared" si="407"/>
        <v/>
      </c>
      <c r="AT491" s="232" t="str">
        <f t="shared" si="408"/>
        <v/>
      </c>
      <c r="AU491" s="221" t="str">
        <f t="shared" si="409"/>
        <v/>
      </c>
      <c r="AV491" s="221" t="str">
        <f t="shared" si="410"/>
        <v/>
      </c>
      <c r="AW491" s="221" t="str">
        <f t="shared" si="411"/>
        <v/>
      </c>
      <c r="AX491" s="228" t="str">
        <f t="shared" si="412"/>
        <v/>
      </c>
      <c r="AY491" s="221" t="str">
        <f t="shared" si="413"/>
        <v/>
      </c>
      <c r="AZ491" s="237" t="str">
        <f t="shared" si="414"/>
        <v/>
      </c>
      <c r="BA491" s="213" t="str">
        <f t="shared" si="415"/>
        <v/>
      </c>
      <c r="BB491" s="221" t="str">
        <f t="shared" si="416"/>
        <v/>
      </c>
      <c r="BC491" s="232" t="str">
        <f t="shared" si="417"/>
        <v/>
      </c>
      <c r="BD491" s="229" t="str">
        <f t="shared" si="418"/>
        <v/>
      </c>
      <c r="BE491" s="222" t="str">
        <f t="shared" si="419"/>
        <v/>
      </c>
      <c r="BF491" s="233" t="str">
        <f t="shared" si="420"/>
        <v/>
      </c>
      <c r="BG491" s="222" t="str">
        <f t="shared" si="421"/>
        <v/>
      </c>
      <c r="BH491" s="222" t="str">
        <f t="shared" si="422"/>
        <v/>
      </c>
      <c r="BI491" s="222" t="str">
        <f t="shared" si="423"/>
        <v/>
      </c>
      <c r="BJ491" s="213" t="str">
        <f t="shared" si="424"/>
        <v/>
      </c>
      <c r="BK491" s="221" t="str">
        <f t="shared" si="425"/>
        <v/>
      </c>
      <c r="BL491" s="232" t="str">
        <f t="shared" si="426"/>
        <v/>
      </c>
      <c r="BM491" s="228" t="str">
        <f t="shared" si="427"/>
        <v/>
      </c>
      <c r="BN491" s="221" t="str">
        <f t="shared" si="428"/>
        <v/>
      </c>
      <c r="BO491" s="232" t="str">
        <f t="shared" si="429"/>
        <v/>
      </c>
      <c r="BP491" s="221" t="str">
        <f t="shared" si="430"/>
        <v/>
      </c>
      <c r="BQ491" s="221" t="str">
        <f t="shared" si="431"/>
        <v/>
      </c>
      <c r="BR491" s="237" t="str">
        <f t="shared" si="432"/>
        <v/>
      </c>
    </row>
    <row r="492" spans="1:70" s="77" customFormat="1" ht="15" customHeight="1">
      <c r="A492" s="102"/>
      <c r="B492" s="102"/>
      <c r="C492" s="102"/>
      <c r="D492" s="144"/>
      <c r="E492" s="102"/>
      <c r="F492" s="150"/>
      <c r="G492" s="166"/>
      <c r="H492" s="180"/>
      <c r="I492" s="180"/>
      <c r="J492" s="166"/>
      <c r="K492" s="166"/>
      <c r="L492" s="166"/>
      <c r="M492" s="201"/>
      <c r="N492" s="201"/>
      <c r="O492" s="209"/>
      <c r="Q492" s="213" t="str">
        <f t="shared" si="379"/>
        <v/>
      </c>
      <c r="R492" s="221" t="str">
        <f t="shared" si="380"/>
        <v/>
      </c>
      <c r="S492" s="221" t="str">
        <f t="shared" si="381"/>
        <v/>
      </c>
      <c r="T492" s="228" t="str">
        <f t="shared" si="382"/>
        <v/>
      </c>
      <c r="U492" s="221" t="str">
        <f t="shared" si="383"/>
        <v/>
      </c>
      <c r="V492" s="232" t="str">
        <f t="shared" si="384"/>
        <v/>
      </c>
      <c r="W492" s="221" t="str">
        <f t="shared" si="385"/>
        <v/>
      </c>
      <c r="X492" s="221" t="str">
        <f t="shared" si="386"/>
        <v/>
      </c>
      <c r="Y492" s="221" t="str">
        <f t="shared" si="387"/>
        <v/>
      </c>
      <c r="Z492" s="228" t="str">
        <f t="shared" si="388"/>
        <v/>
      </c>
      <c r="AA492" s="221" t="str">
        <f t="shared" si="389"/>
        <v/>
      </c>
      <c r="AB492" s="237" t="str">
        <f t="shared" si="390"/>
        <v/>
      </c>
      <c r="AC492" s="213" t="str">
        <f t="shared" si="391"/>
        <v/>
      </c>
      <c r="AD492" s="221" t="str">
        <f t="shared" si="392"/>
        <v/>
      </c>
      <c r="AE492" s="221" t="str">
        <f t="shared" si="393"/>
        <v/>
      </c>
      <c r="AF492" s="228" t="str">
        <f t="shared" si="394"/>
        <v/>
      </c>
      <c r="AG492" s="221" t="str">
        <f t="shared" si="395"/>
        <v/>
      </c>
      <c r="AH492" s="232" t="str">
        <f t="shared" si="396"/>
        <v/>
      </c>
      <c r="AI492" s="221" t="str">
        <f t="shared" si="397"/>
        <v/>
      </c>
      <c r="AJ492" s="221" t="str">
        <f t="shared" si="398"/>
        <v/>
      </c>
      <c r="AK492" s="221" t="str">
        <f t="shared" si="399"/>
        <v/>
      </c>
      <c r="AL492" s="228" t="str">
        <f t="shared" si="400"/>
        <v/>
      </c>
      <c r="AM492" s="221" t="str">
        <f t="shared" si="401"/>
        <v/>
      </c>
      <c r="AN492" s="237" t="str">
        <f t="shared" si="402"/>
        <v/>
      </c>
      <c r="AO492" s="213" t="str">
        <f t="shared" si="403"/>
        <v/>
      </c>
      <c r="AP492" s="221" t="str">
        <f t="shared" si="404"/>
        <v/>
      </c>
      <c r="AQ492" s="221" t="str">
        <f t="shared" si="405"/>
        <v/>
      </c>
      <c r="AR492" s="228" t="str">
        <f t="shared" si="406"/>
        <v/>
      </c>
      <c r="AS492" s="221" t="str">
        <f t="shared" si="407"/>
        <v/>
      </c>
      <c r="AT492" s="232" t="str">
        <f t="shared" si="408"/>
        <v/>
      </c>
      <c r="AU492" s="221" t="str">
        <f t="shared" si="409"/>
        <v/>
      </c>
      <c r="AV492" s="221" t="str">
        <f t="shared" si="410"/>
        <v/>
      </c>
      <c r="AW492" s="221" t="str">
        <f t="shared" si="411"/>
        <v/>
      </c>
      <c r="AX492" s="228" t="str">
        <f t="shared" si="412"/>
        <v/>
      </c>
      <c r="AY492" s="221" t="str">
        <f t="shared" si="413"/>
        <v/>
      </c>
      <c r="AZ492" s="237" t="str">
        <f t="shared" si="414"/>
        <v/>
      </c>
      <c r="BA492" s="213" t="str">
        <f t="shared" si="415"/>
        <v/>
      </c>
      <c r="BB492" s="221" t="str">
        <f t="shared" si="416"/>
        <v/>
      </c>
      <c r="BC492" s="232" t="str">
        <f t="shared" si="417"/>
        <v/>
      </c>
      <c r="BD492" s="229" t="str">
        <f t="shared" si="418"/>
        <v/>
      </c>
      <c r="BE492" s="222" t="str">
        <f t="shared" si="419"/>
        <v/>
      </c>
      <c r="BF492" s="233" t="str">
        <f t="shared" si="420"/>
        <v/>
      </c>
      <c r="BG492" s="222" t="str">
        <f t="shared" si="421"/>
        <v/>
      </c>
      <c r="BH492" s="222" t="str">
        <f t="shared" si="422"/>
        <v/>
      </c>
      <c r="BI492" s="222" t="str">
        <f t="shared" si="423"/>
        <v/>
      </c>
      <c r="BJ492" s="213" t="str">
        <f t="shared" si="424"/>
        <v/>
      </c>
      <c r="BK492" s="221" t="str">
        <f t="shared" si="425"/>
        <v/>
      </c>
      <c r="BL492" s="232" t="str">
        <f t="shared" si="426"/>
        <v/>
      </c>
      <c r="BM492" s="228" t="str">
        <f t="shared" si="427"/>
        <v/>
      </c>
      <c r="BN492" s="221" t="str">
        <f t="shared" si="428"/>
        <v/>
      </c>
      <c r="BO492" s="232" t="str">
        <f t="shared" si="429"/>
        <v/>
      </c>
      <c r="BP492" s="221" t="str">
        <f t="shared" si="430"/>
        <v/>
      </c>
      <c r="BQ492" s="221" t="str">
        <f t="shared" si="431"/>
        <v/>
      </c>
      <c r="BR492" s="237" t="str">
        <f t="shared" si="432"/>
        <v/>
      </c>
    </row>
    <row r="493" spans="1:70" s="77" customFormat="1" ht="15" customHeight="1">
      <c r="A493" s="102"/>
      <c r="B493" s="102"/>
      <c r="C493" s="102"/>
      <c r="D493" s="144"/>
      <c r="E493" s="102"/>
      <c r="F493" s="150"/>
      <c r="G493" s="166"/>
      <c r="H493" s="180"/>
      <c r="I493" s="180"/>
      <c r="J493" s="166"/>
      <c r="K493" s="166"/>
      <c r="L493" s="166"/>
      <c r="M493" s="201"/>
      <c r="N493" s="201"/>
      <c r="O493" s="209"/>
      <c r="Q493" s="213" t="str">
        <f t="shared" si="379"/>
        <v/>
      </c>
      <c r="R493" s="221" t="str">
        <f t="shared" si="380"/>
        <v/>
      </c>
      <c r="S493" s="221" t="str">
        <f t="shared" si="381"/>
        <v/>
      </c>
      <c r="T493" s="228" t="str">
        <f t="shared" si="382"/>
        <v/>
      </c>
      <c r="U493" s="221" t="str">
        <f t="shared" si="383"/>
        <v/>
      </c>
      <c r="V493" s="232" t="str">
        <f t="shared" si="384"/>
        <v/>
      </c>
      <c r="W493" s="221" t="str">
        <f t="shared" si="385"/>
        <v/>
      </c>
      <c r="X493" s="221" t="str">
        <f t="shared" si="386"/>
        <v/>
      </c>
      <c r="Y493" s="221" t="str">
        <f t="shared" si="387"/>
        <v/>
      </c>
      <c r="Z493" s="228" t="str">
        <f t="shared" si="388"/>
        <v/>
      </c>
      <c r="AA493" s="221" t="str">
        <f t="shared" si="389"/>
        <v/>
      </c>
      <c r="AB493" s="237" t="str">
        <f t="shared" si="390"/>
        <v/>
      </c>
      <c r="AC493" s="213" t="str">
        <f t="shared" si="391"/>
        <v/>
      </c>
      <c r="AD493" s="221" t="str">
        <f t="shared" si="392"/>
        <v/>
      </c>
      <c r="AE493" s="221" t="str">
        <f t="shared" si="393"/>
        <v/>
      </c>
      <c r="AF493" s="228" t="str">
        <f t="shared" si="394"/>
        <v/>
      </c>
      <c r="AG493" s="221" t="str">
        <f t="shared" si="395"/>
        <v/>
      </c>
      <c r="AH493" s="232" t="str">
        <f t="shared" si="396"/>
        <v/>
      </c>
      <c r="AI493" s="221" t="str">
        <f t="shared" si="397"/>
        <v/>
      </c>
      <c r="AJ493" s="221" t="str">
        <f t="shared" si="398"/>
        <v/>
      </c>
      <c r="AK493" s="221" t="str">
        <f t="shared" si="399"/>
        <v/>
      </c>
      <c r="AL493" s="228" t="str">
        <f t="shared" si="400"/>
        <v/>
      </c>
      <c r="AM493" s="221" t="str">
        <f t="shared" si="401"/>
        <v/>
      </c>
      <c r="AN493" s="237" t="str">
        <f t="shared" si="402"/>
        <v/>
      </c>
      <c r="AO493" s="213" t="str">
        <f t="shared" si="403"/>
        <v/>
      </c>
      <c r="AP493" s="221" t="str">
        <f t="shared" si="404"/>
        <v/>
      </c>
      <c r="AQ493" s="221" t="str">
        <f t="shared" si="405"/>
        <v/>
      </c>
      <c r="AR493" s="228" t="str">
        <f t="shared" si="406"/>
        <v/>
      </c>
      <c r="AS493" s="221" t="str">
        <f t="shared" si="407"/>
        <v/>
      </c>
      <c r="AT493" s="232" t="str">
        <f t="shared" si="408"/>
        <v/>
      </c>
      <c r="AU493" s="221" t="str">
        <f t="shared" si="409"/>
        <v/>
      </c>
      <c r="AV493" s="221" t="str">
        <f t="shared" si="410"/>
        <v/>
      </c>
      <c r="AW493" s="221" t="str">
        <f t="shared" si="411"/>
        <v/>
      </c>
      <c r="AX493" s="228" t="str">
        <f t="shared" si="412"/>
        <v/>
      </c>
      <c r="AY493" s="221" t="str">
        <f t="shared" si="413"/>
        <v/>
      </c>
      <c r="AZ493" s="237" t="str">
        <f t="shared" si="414"/>
        <v/>
      </c>
      <c r="BA493" s="213" t="str">
        <f t="shared" si="415"/>
        <v/>
      </c>
      <c r="BB493" s="221" t="str">
        <f t="shared" si="416"/>
        <v/>
      </c>
      <c r="BC493" s="232" t="str">
        <f t="shared" si="417"/>
        <v/>
      </c>
      <c r="BD493" s="229" t="str">
        <f t="shared" si="418"/>
        <v/>
      </c>
      <c r="BE493" s="222" t="str">
        <f t="shared" si="419"/>
        <v/>
      </c>
      <c r="BF493" s="233" t="str">
        <f t="shared" si="420"/>
        <v/>
      </c>
      <c r="BG493" s="222" t="str">
        <f t="shared" si="421"/>
        <v/>
      </c>
      <c r="BH493" s="222" t="str">
        <f t="shared" si="422"/>
        <v/>
      </c>
      <c r="BI493" s="222" t="str">
        <f t="shared" si="423"/>
        <v/>
      </c>
      <c r="BJ493" s="213" t="str">
        <f t="shared" si="424"/>
        <v/>
      </c>
      <c r="BK493" s="221" t="str">
        <f t="shared" si="425"/>
        <v/>
      </c>
      <c r="BL493" s="232" t="str">
        <f t="shared" si="426"/>
        <v/>
      </c>
      <c r="BM493" s="228" t="str">
        <f t="shared" si="427"/>
        <v/>
      </c>
      <c r="BN493" s="221" t="str">
        <f t="shared" si="428"/>
        <v/>
      </c>
      <c r="BO493" s="232" t="str">
        <f t="shared" si="429"/>
        <v/>
      </c>
      <c r="BP493" s="221" t="str">
        <f t="shared" si="430"/>
        <v/>
      </c>
      <c r="BQ493" s="221" t="str">
        <f t="shared" si="431"/>
        <v/>
      </c>
      <c r="BR493" s="237" t="str">
        <f t="shared" si="432"/>
        <v/>
      </c>
    </row>
    <row r="494" spans="1:70" s="77" customFormat="1" ht="15" customHeight="1">
      <c r="A494" s="102"/>
      <c r="B494" s="102"/>
      <c r="C494" s="102"/>
      <c r="D494" s="144"/>
      <c r="E494" s="102"/>
      <c r="F494" s="150"/>
      <c r="G494" s="166"/>
      <c r="H494" s="180"/>
      <c r="I494" s="180"/>
      <c r="J494" s="166"/>
      <c r="K494" s="166"/>
      <c r="L494" s="166"/>
      <c r="M494" s="201"/>
      <c r="N494" s="201"/>
      <c r="O494" s="209"/>
      <c r="Q494" s="213" t="str">
        <f t="shared" si="379"/>
        <v/>
      </c>
      <c r="R494" s="221" t="str">
        <f t="shared" si="380"/>
        <v/>
      </c>
      <c r="S494" s="221" t="str">
        <f t="shared" si="381"/>
        <v/>
      </c>
      <c r="T494" s="228" t="str">
        <f t="shared" si="382"/>
        <v/>
      </c>
      <c r="U494" s="221" t="str">
        <f t="shared" si="383"/>
        <v/>
      </c>
      <c r="V494" s="232" t="str">
        <f t="shared" si="384"/>
        <v/>
      </c>
      <c r="W494" s="221" t="str">
        <f t="shared" si="385"/>
        <v/>
      </c>
      <c r="X494" s="221" t="str">
        <f t="shared" si="386"/>
        <v/>
      </c>
      <c r="Y494" s="221" t="str">
        <f t="shared" si="387"/>
        <v/>
      </c>
      <c r="Z494" s="228" t="str">
        <f t="shared" si="388"/>
        <v/>
      </c>
      <c r="AA494" s="221" t="str">
        <f t="shared" si="389"/>
        <v/>
      </c>
      <c r="AB494" s="237" t="str">
        <f t="shared" si="390"/>
        <v/>
      </c>
      <c r="AC494" s="213" t="str">
        <f t="shared" si="391"/>
        <v/>
      </c>
      <c r="AD494" s="221" t="str">
        <f t="shared" si="392"/>
        <v/>
      </c>
      <c r="AE494" s="221" t="str">
        <f t="shared" si="393"/>
        <v/>
      </c>
      <c r="AF494" s="228" t="str">
        <f t="shared" si="394"/>
        <v/>
      </c>
      <c r="AG494" s="221" t="str">
        <f t="shared" si="395"/>
        <v/>
      </c>
      <c r="AH494" s="232" t="str">
        <f t="shared" si="396"/>
        <v/>
      </c>
      <c r="AI494" s="221" t="str">
        <f t="shared" si="397"/>
        <v/>
      </c>
      <c r="AJ494" s="221" t="str">
        <f t="shared" si="398"/>
        <v/>
      </c>
      <c r="AK494" s="221" t="str">
        <f t="shared" si="399"/>
        <v/>
      </c>
      <c r="AL494" s="228" t="str">
        <f t="shared" si="400"/>
        <v/>
      </c>
      <c r="AM494" s="221" t="str">
        <f t="shared" si="401"/>
        <v/>
      </c>
      <c r="AN494" s="237" t="str">
        <f t="shared" si="402"/>
        <v/>
      </c>
      <c r="AO494" s="213" t="str">
        <f t="shared" si="403"/>
        <v/>
      </c>
      <c r="AP494" s="221" t="str">
        <f t="shared" si="404"/>
        <v/>
      </c>
      <c r="AQ494" s="221" t="str">
        <f t="shared" si="405"/>
        <v/>
      </c>
      <c r="AR494" s="228" t="str">
        <f t="shared" si="406"/>
        <v/>
      </c>
      <c r="AS494" s="221" t="str">
        <f t="shared" si="407"/>
        <v/>
      </c>
      <c r="AT494" s="232" t="str">
        <f t="shared" si="408"/>
        <v/>
      </c>
      <c r="AU494" s="221" t="str">
        <f t="shared" si="409"/>
        <v/>
      </c>
      <c r="AV494" s="221" t="str">
        <f t="shared" si="410"/>
        <v/>
      </c>
      <c r="AW494" s="221" t="str">
        <f t="shared" si="411"/>
        <v/>
      </c>
      <c r="AX494" s="228" t="str">
        <f t="shared" si="412"/>
        <v/>
      </c>
      <c r="AY494" s="221" t="str">
        <f t="shared" si="413"/>
        <v/>
      </c>
      <c r="AZ494" s="237" t="str">
        <f t="shared" si="414"/>
        <v/>
      </c>
      <c r="BA494" s="213" t="str">
        <f t="shared" si="415"/>
        <v/>
      </c>
      <c r="BB494" s="221" t="str">
        <f t="shared" si="416"/>
        <v/>
      </c>
      <c r="BC494" s="232" t="str">
        <f t="shared" si="417"/>
        <v/>
      </c>
      <c r="BD494" s="229" t="str">
        <f t="shared" si="418"/>
        <v/>
      </c>
      <c r="BE494" s="222" t="str">
        <f t="shared" si="419"/>
        <v/>
      </c>
      <c r="BF494" s="233" t="str">
        <f t="shared" si="420"/>
        <v/>
      </c>
      <c r="BG494" s="222" t="str">
        <f t="shared" si="421"/>
        <v/>
      </c>
      <c r="BH494" s="222" t="str">
        <f t="shared" si="422"/>
        <v/>
      </c>
      <c r="BI494" s="222" t="str">
        <f t="shared" si="423"/>
        <v/>
      </c>
      <c r="BJ494" s="213" t="str">
        <f t="shared" si="424"/>
        <v/>
      </c>
      <c r="BK494" s="221" t="str">
        <f t="shared" si="425"/>
        <v/>
      </c>
      <c r="BL494" s="232" t="str">
        <f t="shared" si="426"/>
        <v/>
      </c>
      <c r="BM494" s="228" t="str">
        <f t="shared" si="427"/>
        <v/>
      </c>
      <c r="BN494" s="221" t="str">
        <f t="shared" si="428"/>
        <v/>
      </c>
      <c r="BO494" s="232" t="str">
        <f t="shared" si="429"/>
        <v/>
      </c>
      <c r="BP494" s="221" t="str">
        <f t="shared" si="430"/>
        <v/>
      </c>
      <c r="BQ494" s="221" t="str">
        <f t="shared" si="431"/>
        <v/>
      </c>
      <c r="BR494" s="237" t="str">
        <f t="shared" si="432"/>
        <v/>
      </c>
    </row>
    <row r="495" spans="1:70" s="77" customFormat="1" ht="15" customHeight="1">
      <c r="A495" s="102"/>
      <c r="B495" s="102"/>
      <c r="C495" s="102"/>
      <c r="D495" s="144"/>
      <c r="E495" s="102"/>
      <c r="F495" s="150"/>
      <c r="G495" s="166"/>
      <c r="H495" s="180"/>
      <c r="I495" s="180"/>
      <c r="J495" s="166"/>
      <c r="K495" s="166"/>
      <c r="L495" s="166"/>
      <c r="M495" s="201"/>
      <c r="N495" s="201"/>
      <c r="O495" s="209"/>
      <c r="Q495" s="213" t="str">
        <f t="shared" si="379"/>
        <v/>
      </c>
      <c r="R495" s="221" t="str">
        <f t="shared" si="380"/>
        <v/>
      </c>
      <c r="S495" s="221" t="str">
        <f t="shared" si="381"/>
        <v/>
      </c>
      <c r="T495" s="228" t="str">
        <f t="shared" si="382"/>
        <v/>
      </c>
      <c r="U495" s="221" t="str">
        <f t="shared" si="383"/>
        <v/>
      </c>
      <c r="V495" s="232" t="str">
        <f t="shared" si="384"/>
        <v/>
      </c>
      <c r="W495" s="221" t="str">
        <f t="shared" si="385"/>
        <v/>
      </c>
      <c r="X495" s="221" t="str">
        <f t="shared" si="386"/>
        <v/>
      </c>
      <c r="Y495" s="221" t="str">
        <f t="shared" si="387"/>
        <v/>
      </c>
      <c r="Z495" s="228" t="str">
        <f t="shared" si="388"/>
        <v/>
      </c>
      <c r="AA495" s="221" t="str">
        <f t="shared" si="389"/>
        <v/>
      </c>
      <c r="AB495" s="237" t="str">
        <f t="shared" si="390"/>
        <v/>
      </c>
      <c r="AC495" s="213" t="str">
        <f t="shared" si="391"/>
        <v/>
      </c>
      <c r="AD495" s="221" t="str">
        <f t="shared" si="392"/>
        <v/>
      </c>
      <c r="AE495" s="221" t="str">
        <f t="shared" si="393"/>
        <v/>
      </c>
      <c r="AF495" s="228" t="str">
        <f t="shared" si="394"/>
        <v/>
      </c>
      <c r="AG495" s="221" t="str">
        <f t="shared" si="395"/>
        <v/>
      </c>
      <c r="AH495" s="232" t="str">
        <f t="shared" si="396"/>
        <v/>
      </c>
      <c r="AI495" s="221" t="str">
        <f t="shared" si="397"/>
        <v/>
      </c>
      <c r="AJ495" s="221" t="str">
        <f t="shared" si="398"/>
        <v/>
      </c>
      <c r="AK495" s="221" t="str">
        <f t="shared" si="399"/>
        <v/>
      </c>
      <c r="AL495" s="228" t="str">
        <f t="shared" si="400"/>
        <v/>
      </c>
      <c r="AM495" s="221" t="str">
        <f t="shared" si="401"/>
        <v/>
      </c>
      <c r="AN495" s="237" t="str">
        <f t="shared" si="402"/>
        <v/>
      </c>
      <c r="AO495" s="213" t="str">
        <f t="shared" si="403"/>
        <v/>
      </c>
      <c r="AP495" s="221" t="str">
        <f t="shared" si="404"/>
        <v/>
      </c>
      <c r="AQ495" s="221" t="str">
        <f t="shared" si="405"/>
        <v/>
      </c>
      <c r="AR495" s="228" t="str">
        <f t="shared" si="406"/>
        <v/>
      </c>
      <c r="AS495" s="221" t="str">
        <f t="shared" si="407"/>
        <v/>
      </c>
      <c r="AT495" s="232" t="str">
        <f t="shared" si="408"/>
        <v/>
      </c>
      <c r="AU495" s="221" t="str">
        <f t="shared" si="409"/>
        <v/>
      </c>
      <c r="AV495" s="221" t="str">
        <f t="shared" si="410"/>
        <v/>
      </c>
      <c r="AW495" s="221" t="str">
        <f t="shared" si="411"/>
        <v/>
      </c>
      <c r="AX495" s="228" t="str">
        <f t="shared" si="412"/>
        <v/>
      </c>
      <c r="AY495" s="221" t="str">
        <f t="shared" si="413"/>
        <v/>
      </c>
      <c r="AZ495" s="237" t="str">
        <f t="shared" si="414"/>
        <v/>
      </c>
      <c r="BA495" s="213" t="str">
        <f t="shared" si="415"/>
        <v/>
      </c>
      <c r="BB495" s="221" t="str">
        <f t="shared" si="416"/>
        <v/>
      </c>
      <c r="BC495" s="232" t="str">
        <f t="shared" si="417"/>
        <v/>
      </c>
      <c r="BD495" s="229" t="str">
        <f t="shared" si="418"/>
        <v/>
      </c>
      <c r="BE495" s="222" t="str">
        <f t="shared" si="419"/>
        <v/>
      </c>
      <c r="BF495" s="233" t="str">
        <f t="shared" si="420"/>
        <v/>
      </c>
      <c r="BG495" s="222" t="str">
        <f t="shared" si="421"/>
        <v/>
      </c>
      <c r="BH495" s="222" t="str">
        <f t="shared" si="422"/>
        <v/>
      </c>
      <c r="BI495" s="222" t="str">
        <f t="shared" si="423"/>
        <v/>
      </c>
      <c r="BJ495" s="213" t="str">
        <f t="shared" si="424"/>
        <v/>
      </c>
      <c r="BK495" s="221" t="str">
        <f t="shared" si="425"/>
        <v/>
      </c>
      <c r="BL495" s="232" t="str">
        <f t="shared" si="426"/>
        <v/>
      </c>
      <c r="BM495" s="228" t="str">
        <f t="shared" si="427"/>
        <v/>
      </c>
      <c r="BN495" s="221" t="str">
        <f t="shared" si="428"/>
        <v/>
      </c>
      <c r="BO495" s="232" t="str">
        <f t="shared" si="429"/>
        <v/>
      </c>
      <c r="BP495" s="221" t="str">
        <f t="shared" si="430"/>
        <v/>
      </c>
      <c r="BQ495" s="221" t="str">
        <f t="shared" si="431"/>
        <v/>
      </c>
      <c r="BR495" s="237" t="str">
        <f t="shared" si="432"/>
        <v/>
      </c>
    </row>
    <row r="496" spans="1:70" s="77" customFormat="1" ht="15" customHeight="1">
      <c r="A496" s="102"/>
      <c r="B496" s="102"/>
      <c r="C496" s="102"/>
      <c r="D496" s="144"/>
      <c r="E496" s="102"/>
      <c r="F496" s="150"/>
      <c r="G496" s="166"/>
      <c r="H496" s="180"/>
      <c r="I496" s="180"/>
      <c r="J496" s="166"/>
      <c r="K496" s="166"/>
      <c r="L496" s="166"/>
      <c r="M496" s="201"/>
      <c r="N496" s="201"/>
      <c r="O496" s="209"/>
      <c r="Q496" s="213" t="str">
        <f t="shared" si="379"/>
        <v/>
      </c>
      <c r="R496" s="221" t="str">
        <f t="shared" si="380"/>
        <v/>
      </c>
      <c r="S496" s="221" t="str">
        <f t="shared" si="381"/>
        <v/>
      </c>
      <c r="T496" s="228" t="str">
        <f t="shared" si="382"/>
        <v/>
      </c>
      <c r="U496" s="221" t="str">
        <f t="shared" si="383"/>
        <v/>
      </c>
      <c r="V496" s="232" t="str">
        <f t="shared" si="384"/>
        <v/>
      </c>
      <c r="W496" s="221" t="str">
        <f t="shared" si="385"/>
        <v/>
      </c>
      <c r="X496" s="221" t="str">
        <f t="shared" si="386"/>
        <v/>
      </c>
      <c r="Y496" s="221" t="str">
        <f t="shared" si="387"/>
        <v/>
      </c>
      <c r="Z496" s="228" t="str">
        <f t="shared" si="388"/>
        <v/>
      </c>
      <c r="AA496" s="221" t="str">
        <f t="shared" si="389"/>
        <v/>
      </c>
      <c r="AB496" s="237" t="str">
        <f t="shared" si="390"/>
        <v/>
      </c>
      <c r="AC496" s="213" t="str">
        <f t="shared" si="391"/>
        <v/>
      </c>
      <c r="AD496" s="221" t="str">
        <f t="shared" si="392"/>
        <v/>
      </c>
      <c r="AE496" s="221" t="str">
        <f t="shared" si="393"/>
        <v/>
      </c>
      <c r="AF496" s="228" t="str">
        <f t="shared" si="394"/>
        <v/>
      </c>
      <c r="AG496" s="221" t="str">
        <f t="shared" si="395"/>
        <v/>
      </c>
      <c r="AH496" s="232" t="str">
        <f t="shared" si="396"/>
        <v/>
      </c>
      <c r="AI496" s="221" t="str">
        <f t="shared" si="397"/>
        <v/>
      </c>
      <c r="AJ496" s="221" t="str">
        <f t="shared" si="398"/>
        <v/>
      </c>
      <c r="AK496" s="221" t="str">
        <f t="shared" si="399"/>
        <v/>
      </c>
      <c r="AL496" s="228" t="str">
        <f t="shared" si="400"/>
        <v/>
      </c>
      <c r="AM496" s="221" t="str">
        <f t="shared" si="401"/>
        <v/>
      </c>
      <c r="AN496" s="237" t="str">
        <f t="shared" si="402"/>
        <v/>
      </c>
      <c r="AO496" s="213" t="str">
        <f t="shared" si="403"/>
        <v/>
      </c>
      <c r="AP496" s="221" t="str">
        <f t="shared" si="404"/>
        <v/>
      </c>
      <c r="AQ496" s="221" t="str">
        <f t="shared" si="405"/>
        <v/>
      </c>
      <c r="AR496" s="228" t="str">
        <f t="shared" si="406"/>
        <v/>
      </c>
      <c r="AS496" s="221" t="str">
        <f t="shared" si="407"/>
        <v/>
      </c>
      <c r="AT496" s="232" t="str">
        <f t="shared" si="408"/>
        <v/>
      </c>
      <c r="AU496" s="221" t="str">
        <f t="shared" si="409"/>
        <v/>
      </c>
      <c r="AV496" s="221" t="str">
        <f t="shared" si="410"/>
        <v/>
      </c>
      <c r="AW496" s="221" t="str">
        <f t="shared" si="411"/>
        <v/>
      </c>
      <c r="AX496" s="228" t="str">
        <f t="shared" si="412"/>
        <v/>
      </c>
      <c r="AY496" s="221" t="str">
        <f t="shared" si="413"/>
        <v/>
      </c>
      <c r="AZ496" s="237" t="str">
        <f t="shared" si="414"/>
        <v/>
      </c>
      <c r="BA496" s="213" t="str">
        <f t="shared" si="415"/>
        <v/>
      </c>
      <c r="BB496" s="221" t="str">
        <f t="shared" si="416"/>
        <v/>
      </c>
      <c r="BC496" s="232" t="str">
        <f t="shared" si="417"/>
        <v/>
      </c>
      <c r="BD496" s="229" t="str">
        <f t="shared" si="418"/>
        <v/>
      </c>
      <c r="BE496" s="222" t="str">
        <f t="shared" si="419"/>
        <v/>
      </c>
      <c r="BF496" s="233" t="str">
        <f t="shared" si="420"/>
        <v/>
      </c>
      <c r="BG496" s="222" t="str">
        <f t="shared" si="421"/>
        <v/>
      </c>
      <c r="BH496" s="222" t="str">
        <f t="shared" si="422"/>
        <v/>
      </c>
      <c r="BI496" s="222" t="str">
        <f t="shared" si="423"/>
        <v/>
      </c>
      <c r="BJ496" s="213" t="str">
        <f t="shared" si="424"/>
        <v/>
      </c>
      <c r="BK496" s="221" t="str">
        <f t="shared" si="425"/>
        <v/>
      </c>
      <c r="BL496" s="232" t="str">
        <f t="shared" si="426"/>
        <v/>
      </c>
      <c r="BM496" s="228" t="str">
        <f t="shared" si="427"/>
        <v/>
      </c>
      <c r="BN496" s="221" t="str">
        <f t="shared" si="428"/>
        <v/>
      </c>
      <c r="BO496" s="232" t="str">
        <f t="shared" si="429"/>
        <v/>
      </c>
      <c r="BP496" s="221" t="str">
        <f t="shared" si="430"/>
        <v/>
      </c>
      <c r="BQ496" s="221" t="str">
        <f t="shared" si="431"/>
        <v/>
      </c>
      <c r="BR496" s="237" t="str">
        <f t="shared" si="432"/>
        <v/>
      </c>
    </row>
    <row r="497" spans="1:70" s="77" customFormat="1" ht="15" customHeight="1">
      <c r="A497" s="102"/>
      <c r="B497" s="102"/>
      <c r="C497" s="102"/>
      <c r="D497" s="144"/>
      <c r="E497" s="102"/>
      <c r="F497" s="150"/>
      <c r="G497" s="166"/>
      <c r="H497" s="180"/>
      <c r="I497" s="180"/>
      <c r="J497" s="166"/>
      <c r="K497" s="166"/>
      <c r="L497" s="166"/>
      <c r="M497" s="201"/>
      <c r="N497" s="201"/>
      <c r="O497" s="209"/>
      <c r="Q497" s="213" t="str">
        <f t="shared" si="379"/>
        <v/>
      </c>
      <c r="R497" s="221" t="str">
        <f t="shared" si="380"/>
        <v/>
      </c>
      <c r="S497" s="221" t="str">
        <f t="shared" si="381"/>
        <v/>
      </c>
      <c r="T497" s="228" t="str">
        <f t="shared" si="382"/>
        <v/>
      </c>
      <c r="U497" s="221" t="str">
        <f t="shared" si="383"/>
        <v/>
      </c>
      <c r="V497" s="232" t="str">
        <f t="shared" si="384"/>
        <v/>
      </c>
      <c r="W497" s="221" t="str">
        <f t="shared" si="385"/>
        <v/>
      </c>
      <c r="X497" s="221" t="str">
        <f t="shared" si="386"/>
        <v/>
      </c>
      <c r="Y497" s="221" t="str">
        <f t="shared" si="387"/>
        <v/>
      </c>
      <c r="Z497" s="228" t="str">
        <f t="shared" si="388"/>
        <v/>
      </c>
      <c r="AA497" s="221" t="str">
        <f t="shared" si="389"/>
        <v/>
      </c>
      <c r="AB497" s="237" t="str">
        <f t="shared" si="390"/>
        <v/>
      </c>
      <c r="AC497" s="213" t="str">
        <f t="shared" si="391"/>
        <v/>
      </c>
      <c r="AD497" s="221" t="str">
        <f t="shared" si="392"/>
        <v/>
      </c>
      <c r="AE497" s="221" t="str">
        <f t="shared" si="393"/>
        <v/>
      </c>
      <c r="AF497" s="228" t="str">
        <f t="shared" si="394"/>
        <v/>
      </c>
      <c r="AG497" s="221" t="str">
        <f t="shared" si="395"/>
        <v/>
      </c>
      <c r="AH497" s="232" t="str">
        <f t="shared" si="396"/>
        <v/>
      </c>
      <c r="AI497" s="221" t="str">
        <f t="shared" si="397"/>
        <v/>
      </c>
      <c r="AJ497" s="221" t="str">
        <f t="shared" si="398"/>
        <v/>
      </c>
      <c r="AK497" s="221" t="str">
        <f t="shared" si="399"/>
        <v/>
      </c>
      <c r="AL497" s="228" t="str">
        <f t="shared" si="400"/>
        <v/>
      </c>
      <c r="AM497" s="221" t="str">
        <f t="shared" si="401"/>
        <v/>
      </c>
      <c r="AN497" s="237" t="str">
        <f t="shared" si="402"/>
        <v/>
      </c>
      <c r="AO497" s="213" t="str">
        <f t="shared" si="403"/>
        <v/>
      </c>
      <c r="AP497" s="221" t="str">
        <f t="shared" si="404"/>
        <v/>
      </c>
      <c r="AQ497" s="221" t="str">
        <f t="shared" si="405"/>
        <v/>
      </c>
      <c r="AR497" s="228" t="str">
        <f t="shared" si="406"/>
        <v/>
      </c>
      <c r="AS497" s="221" t="str">
        <f t="shared" si="407"/>
        <v/>
      </c>
      <c r="AT497" s="232" t="str">
        <f t="shared" si="408"/>
        <v/>
      </c>
      <c r="AU497" s="221" t="str">
        <f t="shared" si="409"/>
        <v/>
      </c>
      <c r="AV497" s="221" t="str">
        <f t="shared" si="410"/>
        <v/>
      </c>
      <c r="AW497" s="221" t="str">
        <f t="shared" si="411"/>
        <v/>
      </c>
      <c r="AX497" s="228" t="str">
        <f t="shared" si="412"/>
        <v/>
      </c>
      <c r="AY497" s="221" t="str">
        <f t="shared" si="413"/>
        <v/>
      </c>
      <c r="AZ497" s="237" t="str">
        <f t="shared" si="414"/>
        <v/>
      </c>
      <c r="BA497" s="213" t="str">
        <f t="shared" si="415"/>
        <v/>
      </c>
      <c r="BB497" s="221" t="str">
        <f t="shared" si="416"/>
        <v/>
      </c>
      <c r="BC497" s="232" t="str">
        <f t="shared" si="417"/>
        <v/>
      </c>
      <c r="BD497" s="229" t="str">
        <f t="shared" si="418"/>
        <v/>
      </c>
      <c r="BE497" s="222" t="str">
        <f t="shared" si="419"/>
        <v/>
      </c>
      <c r="BF497" s="233" t="str">
        <f t="shared" si="420"/>
        <v/>
      </c>
      <c r="BG497" s="222" t="str">
        <f t="shared" si="421"/>
        <v/>
      </c>
      <c r="BH497" s="222" t="str">
        <f t="shared" si="422"/>
        <v/>
      </c>
      <c r="BI497" s="222" t="str">
        <f t="shared" si="423"/>
        <v/>
      </c>
      <c r="BJ497" s="213" t="str">
        <f t="shared" si="424"/>
        <v/>
      </c>
      <c r="BK497" s="221" t="str">
        <f t="shared" si="425"/>
        <v/>
      </c>
      <c r="BL497" s="232" t="str">
        <f t="shared" si="426"/>
        <v/>
      </c>
      <c r="BM497" s="228" t="str">
        <f t="shared" si="427"/>
        <v/>
      </c>
      <c r="BN497" s="221" t="str">
        <f t="shared" si="428"/>
        <v/>
      </c>
      <c r="BO497" s="232" t="str">
        <f t="shared" si="429"/>
        <v/>
      </c>
      <c r="BP497" s="221" t="str">
        <f t="shared" si="430"/>
        <v/>
      </c>
      <c r="BQ497" s="221" t="str">
        <f t="shared" si="431"/>
        <v/>
      </c>
      <c r="BR497" s="237" t="str">
        <f t="shared" si="432"/>
        <v/>
      </c>
    </row>
    <row r="498" spans="1:70" s="77" customFormat="1" ht="15" customHeight="1">
      <c r="A498" s="102"/>
      <c r="B498" s="102"/>
      <c r="C498" s="102"/>
      <c r="D498" s="144"/>
      <c r="E498" s="102"/>
      <c r="F498" s="150"/>
      <c r="G498" s="166"/>
      <c r="H498" s="180"/>
      <c r="I498" s="180"/>
      <c r="J498" s="166"/>
      <c r="K498" s="166"/>
      <c r="L498" s="166"/>
      <c r="M498" s="201"/>
      <c r="N498" s="201"/>
      <c r="O498" s="209"/>
      <c r="Q498" s="213" t="str">
        <f t="shared" si="379"/>
        <v/>
      </c>
      <c r="R498" s="221" t="str">
        <f t="shared" si="380"/>
        <v/>
      </c>
      <c r="S498" s="221" t="str">
        <f t="shared" si="381"/>
        <v/>
      </c>
      <c r="T498" s="228" t="str">
        <f t="shared" si="382"/>
        <v/>
      </c>
      <c r="U498" s="221" t="str">
        <f t="shared" si="383"/>
        <v/>
      </c>
      <c r="V498" s="232" t="str">
        <f t="shared" si="384"/>
        <v/>
      </c>
      <c r="W498" s="221" t="str">
        <f t="shared" si="385"/>
        <v/>
      </c>
      <c r="X498" s="221" t="str">
        <f t="shared" si="386"/>
        <v/>
      </c>
      <c r="Y498" s="221" t="str">
        <f t="shared" si="387"/>
        <v/>
      </c>
      <c r="Z498" s="228" t="str">
        <f t="shared" si="388"/>
        <v/>
      </c>
      <c r="AA498" s="221" t="str">
        <f t="shared" si="389"/>
        <v/>
      </c>
      <c r="AB498" s="237" t="str">
        <f t="shared" si="390"/>
        <v/>
      </c>
      <c r="AC498" s="213" t="str">
        <f t="shared" si="391"/>
        <v/>
      </c>
      <c r="AD498" s="221" t="str">
        <f t="shared" si="392"/>
        <v/>
      </c>
      <c r="AE498" s="221" t="str">
        <f t="shared" si="393"/>
        <v/>
      </c>
      <c r="AF498" s="228" t="str">
        <f t="shared" si="394"/>
        <v/>
      </c>
      <c r="AG498" s="221" t="str">
        <f t="shared" si="395"/>
        <v/>
      </c>
      <c r="AH498" s="232" t="str">
        <f t="shared" si="396"/>
        <v/>
      </c>
      <c r="AI498" s="221" t="str">
        <f t="shared" si="397"/>
        <v/>
      </c>
      <c r="AJ498" s="221" t="str">
        <f t="shared" si="398"/>
        <v/>
      </c>
      <c r="AK498" s="221" t="str">
        <f t="shared" si="399"/>
        <v/>
      </c>
      <c r="AL498" s="228" t="str">
        <f t="shared" si="400"/>
        <v/>
      </c>
      <c r="AM498" s="221" t="str">
        <f t="shared" si="401"/>
        <v/>
      </c>
      <c r="AN498" s="237" t="str">
        <f t="shared" si="402"/>
        <v/>
      </c>
      <c r="AO498" s="213" t="str">
        <f t="shared" si="403"/>
        <v/>
      </c>
      <c r="AP498" s="221" t="str">
        <f t="shared" si="404"/>
        <v/>
      </c>
      <c r="AQ498" s="221" t="str">
        <f t="shared" si="405"/>
        <v/>
      </c>
      <c r="AR498" s="228" t="str">
        <f t="shared" si="406"/>
        <v/>
      </c>
      <c r="AS498" s="221" t="str">
        <f t="shared" si="407"/>
        <v/>
      </c>
      <c r="AT498" s="232" t="str">
        <f t="shared" si="408"/>
        <v/>
      </c>
      <c r="AU498" s="221" t="str">
        <f t="shared" si="409"/>
        <v/>
      </c>
      <c r="AV498" s="221" t="str">
        <f t="shared" si="410"/>
        <v/>
      </c>
      <c r="AW498" s="221" t="str">
        <f t="shared" si="411"/>
        <v/>
      </c>
      <c r="AX498" s="228" t="str">
        <f t="shared" si="412"/>
        <v/>
      </c>
      <c r="AY498" s="221" t="str">
        <f t="shared" si="413"/>
        <v/>
      </c>
      <c r="AZ498" s="237" t="str">
        <f t="shared" si="414"/>
        <v/>
      </c>
      <c r="BA498" s="213" t="str">
        <f t="shared" si="415"/>
        <v/>
      </c>
      <c r="BB498" s="221" t="str">
        <f t="shared" si="416"/>
        <v/>
      </c>
      <c r="BC498" s="232" t="str">
        <f t="shared" si="417"/>
        <v/>
      </c>
      <c r="BD498" s="229" t="str">
        <f t="shared" si="418"/>
        <v/>
      </c>
      <c r="BE498" s="222" t="str">
        <f t="shared" si="419"/>
        <v/>
      </c>
      <c r="BF498" s="233" t="str">
        <f t="shared" si="420"/>
        <v/>
      </c>
      <c r="BG498" s="222" t="str">
        <f t="shared" si="421"/>
        <v/>
      </c>
      <c r="BH498" s="222" t="str">
        <f t="shared" si="422"/>
        <v/>
      </c>
      <c r="BI498" s="222" t="str">
        <f t="shared" si="423"/>
        <v/>
      </c>
      <c r="BJ498" s="213" t="str">
        <f t="shared" si="424"/>
        <v/>
      </c>
      <c r="BK498" s="221" t="str">
        <f t="shared" si="425"/>
        <v/>
      </c>
      <c r="BL498" s="232" t="str">
        <f t="shared" si="426"/>
        <v/>
      </c>
      <c r="BM498" s="228" t="str">
        <f t="shared" si="427"/>
        <v/>
      </c>
      <c r="BN498" s="221" t="str">
        <f t="shared" si="428"/>
        <v/>
      </c>
      <c r="BO498" s="232" t="str">
        <f t="shared" si="429"/>
        <v/>
      </c>
      <c r="BP498" s="221" t="str">
        <f t="shared" si="430"/>
        <v/>
      </c>
      <c r="BQ498" s="221" t="str">
        <f t="shared" si="431"/>
        <v/>
      </c>
      <c r="BR498" s="237" t="str">
        <f t="shared" si="432"/>
        <v/>
      </c>
    </row>
    <row r="499" spans="1:70" s="77" customFormat="1" ht="15" customHeight="1">
      <c r="A499" s="102"/>
      <c r="B499" s="102"/>
      <c r="C499" s="102"/>
      <c r="D499" s="144"/>
      <c r="E499" s="102"/>
      <c r="F499" s="150"/>
      <c r="G499" s="166"/>
      <c r="H499" s="180"/>
      <c r="I499" s="180"/>
      <c r="J499" s="166"/>
      <c r="K499" s="166"/>
      <c r="L499" s="166"/>
      <c r="M499" s="201"/>
      <c r="N499" s="201"/>
      <c r="O499" s="209"/>
      <c r="Q499" s="213" t="str">
        <f t="shared" si="379"/>
        <v/>
      </c>
      <c r="R499" s="221" t="str">
        <f t="shared" si="380"/>
        <v/>
      </c>
      <c r="S499" s="221" t="str">
        <f t="shared" si="381"/>
        <v/>
      </c>
      <c r="T499" s="228" t="str">
        <f t="shared" si="382"/>
        <v/>
      </c>
      <c r="U499" s="221" t="str">
        <f t="shared" si="383"/>
        <v/>
      </c>
      <c r="V499" s="232" t="str">
        <f t="shared" si="384"/>
        <v/>
      </c>
      <c r="W499" s="221" t="str">
        <f t="shared" si="385"/>
        <v/>
      </c>
      <c r="X499" s="221" t="str">
        <f t="shared" si="386"/>
        <v/>
      </c>
      <c r="Y499" s="221" t="str">
        <f t="shared" si="387"/>
        <v/>
      </c>
      <c r="Z499" s="228" t="str">
        <f t="shared" si="388"/>
        <v/>
      </c>
      <c r="AA499" s="221" t="str">
        <f t="shared" si="389"/>
        <v/>
      </c>
      <c r="AB499" s="237" t="str">
        <f t="shared" si="390"/>
        <v/>
      </c>
      <c r="AC499" s="213" t="str">
        <f t="shared" si="391"/>
        <v/>
      </c>
      <c r="AD499" s="221" t="str">
        <f t="shared" si="392"/>
        <v/>
      </c>
      <c r="AE499" s="221" t="str">
        <f t="shared" si="393"/>
        <v/>
      </c>
      <c r="AF499" s="228" t="str">
        <f t="shared" si="394"/>
        <v/>
      </c>
      <c r="AG499" s="221" t="str">
        <f t="shared" si="395"/>
        <v/>
      </c>
      <c r="AH499" s="232" t="str">
        <f t="shared" si="396"/>
        <v/>
      </c>
      <c r="AI499" s="221" t="str">
        <f t="shared" si="397"/>
        <v/>
      </c>
      <c r="AJ499" s="221" t="str">
        <f t="shared" si="398"/>
        <v/>
      </c>
      <c r="AK499" s="221" t="str">
        <f t="shared" si="399"/>
        <v/>
      </c>
      <c r="AL499" s="228" t="str">
        <f t="shared" si="400"/>
        <v/>
      </c>
      <c r="AM499" s="221" t="str">
        <f t="shared" si="401"/>
        <v/>
      </c>
      <c r="AN499" s="237" t="str">
        <f t="shared" si="402"/>
        <v/>
      </c>
      <c r="AO499" s="213" t="str">
        <f t="shared" si="403"/>
        <v/>
      </c>
      <c r="AP499" s="221" t="str">
        <f t="shared" si="404"/>
        <v/>
      </c>
      <c r="AQ499" s="221" t="str">
        <f t="shared" si="405"/>
        <v/>
      </c>
      <c r="AR499" s="228" t="str">
        <f t="shared" si="406"/>
        <v/>
      </c>
      <c r="AS499" s="221" t="str">
        <f t="shared" si="407"/>
        <v/>
      </c>
      <c r="AT499" s="232" t="str">
        <f t="shared" si="408"/>
        <v/>
      </c>
      <c r="AU499" s="221" t="str">
        <f t="shared" si="409"/>
        <v/>
      </c>
      <c r="AV499" s="221" t="str">
        <f t="shared" si="410"/>
        <v/>
      </c>
      <c r="AW499" s="221" t="str">
        <f t="shared" si="411"/>
        <v/>
      </c>
      <c r="AX499" s="228" t="str">
        <f t="shared" si="412"/>
        <v/>
      </c>
      <c r="AY499" s="221" t="str">
        <f t="shared" si="413"/>
        <v/>
      </c>
      <c r="AZ499" s="237" t="str">
        <f t="shared" si="414"/>
        <v/>
      </c>
      <c r="BA499" s="213" t="str">
        <f t="shared" si="415"/>
        <v/>
      </c>
      <c r="BB499" s="221" t="str">
        <f t="shared" si="416"/>
        <v/>
      </c>
      <c r="BC499" s="232" t="str">
        <f t="shared" si="417"/>
        <v/>
      </c>
      <c r="BD499" s="229" t="str">
        <f t="shared" si="418"/>
        <v/>
      </c>
      <c r="BE499" s="222" t="str">
        <f t="shared" si="419"/>
        <v/>
      </c>
      <c r="BF499" s="233" t="str">
        <f t="shared" si="420"/>
        <v/>
      </c>
      <c r="BG499" s="222" t="str">
        <f t="shared" si="421"/>
        <v/>
      </c>
      <c r="BH499" s="222" t="str">
        <f t="shared" si="422"/>
        <v/>
      </c>
      <c r="BI499" s="222" t="str">
        <f t="shared" si="423"/>
        <v/>
      </c>
      <c r="BJ499" s="213" t="str">
        <f t="shared" si="424"/>
        <v/>
      </c>
      <c r="BK499" s="221" t="str">
        <f t="shared" si="425"/>
        <v/>
      </c>
      <c r="BL499" s="232" t="str">
        <f t="shared" si="426"/>
        <v/>
      </c>
      <c r="BM499" s="228" t="str">
        <f t="shared" si="427"/>
        <v/>
      </c>
      <c r="BN499" s="221" t="str">
        <f t="shared" si="428"/>
        <v/>
      </c>
      <c r="BO499" s="232" t="str">
        <f t="shared" si="429"/>
        <v/>
      </c>
      <c r="BP499" s="221" t="str">
        <f t="shared" si="430"/>
        <v/>
      </c>
      <c r="BQ499" s="221" t="str">
        <f t="shared" si="431"/>
        <v/>
      </c>
      <c r="BR499" s="237" t="str">
        <f t="shared" si="432"/>
        <v/>
      </c>
    </row>
    <row r="500" spans="1:70" s="77" customFormat="1" ht="15" customHeight="1">
      <c r="A500" s="102"/>
      <c r="B500" s="102"/>
      <c r="C500" s="102"/>
      <c r="D500" s="144"/>
      <c r="E500" s="102"/>
      <c r="F500" s="150"/>
      <c r="G500" s="166"/>
      <c r="H500" s="180"/>
      <c r="I500" s="180"/>
      <c r="J500" s="166"/>
      <c r="K500" s="166"/>
      <c r="L500" s="166"/>
      <c r="M500" s="201"/>
      <c r="N500" s="201"/>
      <c r="O500" s="209"/>
      <c r="Q500" s="213" t="str">
        <f t="shared" si="379"/>
        <v/>
      </c>
      <c r="R500" s="221" t="str">
        <f t="shared" si="380"/>
        <v/>
      </c>
      <c r="S500" s="221" t="str">
        <f t="shared" si="381"/>
        <v/>
      </c>
      <c r="T500" s="228" t="str">
        <f t="shared" si="382"/>
        <v/>
      </c>
      <c r="U500" s="221" t="str">
        <f t="shared" si="383"/>
        <v/>
      </c>
      <c r="V500" s="232" t="str">
        <f t="shared" si="384"/>
        <v/>
      </c>
      <c r="W500" s="221" t="str">
        <f t="shared" si="385"/>
        <v/>
      </c>
      <c r="X500" s="221" t="str">
        <f t="shared" si="386"/>
        <v/>
      </c>
      <c r="Y500" s="221" t="str">
        <f t="shared" si="387"/>
        <v/>
      </c>
      <c r="Z500" s="228" t="str">
        <f t="shared" si="388"/>
        <v/>
      </c>
      <c r="AA500" s="221" t="str">
        <f t="shared" si="389"/>
        <v/>
      </c>
      <c r="AB500" s="237" t="str">
        <f t="shared" si="390"/>
        <v/>
      </c>
      <c r="AC500" s="213" t="str">
        <f t="shared" si="391"/>
        <v/>
      </c>
      <c r="AD500" s="221" t="str">
        <f t="shared" si="392"/>
        <v/>
      </c>
      <c r="AE500" s="221" t="str">
        <f t="shared" si="393"/>
        <v/>
      </c>
      <c r="AF500" s="228" t="str">
        <f t="shared" si="394"/>
        <v/>
      </c>
      <c r="AG500" s="221" t="str">
        <f t="shared" si="395"/>
        <v/>
      </c>
      <c r="AH500" s="232" t="str">
        <f t="shared" si="396"/>
        <v/>
      </c>
      <c r="AI500" s="221" t="str">
        <f t="shared" si="397"/>
        <v/>
      </c>
      <c r="AJ500" s="221" t="str">
        <f t="shared" si="398"/>
        <v/>
      </c>
      <c r="AK500" s="221" t="str">
        <f t="shared" si="399"/>
        <v/>
      </c>
      <c r="AL500" s="228" t="str">
        <f t="shared" si="400"/>
        <v/>
      </c>
      <c r="AM500" s="221" t="str">
        <f t="shared" si="401"/>
        <v/>
      </c>
      <c r="AN500" s="237" t="str">
        <f t="shared" si="402"/>
        <v/>
      </c>
      <c r="AO500" s="213" t="str">
        <f t="shared" si="403"/>
        <v/>
      </c>
      <c r="AP500" s="221" t="str">
        <f t="shared" si="404"/>
        <v/>
      </c>
      <c r="AQ500" s="221" t="str">
        <f t="shared" si="405"/>
        <v/>
      </c>
      <c r="AR500" s="228" t="str">
        <f t="shared" si="406"/>
        <v/>
      </c>
      <c r="AS500" s="221" t="str">
        <f t="shared" si="407"/>
        <v/>
      </c>
      <c r="AT500" s="232" t="str">
        <f t="shared" si="408"/>
        <v/>
      </c>
      <c r="AU500" s="221" t="str">
        <f t="shared" si="409"/>
        <v/>
      </c>
      <c r="AV500" s="221" t="str">
        <f t="shared" si="410"/>
        <v/>
      </c>
      <c r="AW500" s="221" t="str">
        <f t="shared" si="411"/>
        <v/>
      </c>
      <c r="AX500" s="228" t="str">
        <f t="shared" si="412"/>
        <v/>
      </c>
      <c r="AY500" s="221" t="str">
        <f t="shared" si="413"/>
        <v/>
      </c>
      <c r="AZ500" s="237" t="str">
        <f t="shared" si="414"/>
        <v/>
      </c>
      <c r="BA500" s="213" t="str">
        <f t="shared" si="415"/>
        <v/>
      </c>
      <c r="BB500" s="221" t="str">
        <f t="shared" si="416"/>
        <v/>
      </c>
      <c r="BC500" s="232" t="str">
        <f t="shared" si="417"/>
        <v/>
      </c>
      <c r="BD500" s="229" t="str">
        <f t="shared" si="418"/>
        <v/>
      </c>
      <c r="BE500" s="222" t="str">
        <f t="shared" si="419"/>
        <v/>
      </c>
      <c r="BF500" s="233" t="str">
        <f t="shared" si="420"/>
        <v/>
      </c>
      <c r="BG500" s="222" t="str">
        <f t="shared" si="421"/>
        <v/>
      </c>
      <c r="BH500" s="222" t="str">
        <f t="shared" si="422"/>
        <v/>
      </c>
      <c r="BI500" s="222" t="str">
        <f t="shared" si="423"/>
        <v/>
      </c>
      <c r="BJ500" s="213" t="str">
        <f t="shared" si="424"/>
        <v/>
      </c>
      <c r="BK500" s="221" t="str">
        <f t="shared" si="425"/>
        <v/>
      </c>
      <c r="BL500" s="232" t="str">
        <f t="shared" si="426"/>
        <v/>
      </c>
      <c r="BM500" s="228" t="str">
        <f t="shared" si="427"/>
        <v/>
      </c>
      <c r="BN500" s="221" t="str">
        <f t="shared" si="428"/>
        <v/>
      </c>
      <c r="BO500" s="232" t="str">
        <f t="shared" si="429"/>
        <v/>
      </c>
      <c r="BP500" s="221" t="str">
        <f t="shared" si="430"/>
        <v/>
      </c>
      <c r="BQ500" s="221" t="str">
        <f t="shared" si="431"/>
        <v/>
      </c>
      <c r="BR500" s="237" t="str">
        <f t="shared" si="432"/>
        <v/>
      </c>
    </row>
    <row r="501" spans="1:70" s="77" customFormat="1" ht="15" customHeight="1">
      <c r="A501" s="102"/>
      <c r="B501" s="102"/>
      <c r="C501" s="102"/>
      <c r="D501" s="144"/>
      <c r="E501" s="102"/>
      <c r="F501" s="150"/>
      <c r="G501" s="166"/>
      <c r="H501" s="180"/>
      <c r="I501" s="180"/>
      <c r="J501" s="166"/>
      <c r="K501" s="166"/>
      <c r="L501" s="166"/>
      <c r="M501" s="201"/>
      <c r="N501" s="201"/>
      <c r="O501" s="209"/>
      <c r="Q501" s="213" t="str">
        <f t="shared" si="379"/>
        <v/>
      </c>
      <c r="R501" s="221" t="str">
        <f t="shared" si="380"/>
        <v/>
      </c>
      <c r="S501" s="221" t="str">
        <f t="shared" si="381"/>
        <v/>
      </c>
      <c r="T501" s="228" t="str">
        <f t="shared" si="382"/>
        <v/>
      </c>
      <c r="U501" s="221" t="str">
        <f t="shared" si="383"/>
        <v/>
      </c>
      <c r="V501" s="232" t="str">
        <f t="shared" si="384"/>
        <v/>
      </c>
      <c r="W501" s="221" t="str">
        <f t="shared" si="385"/>
        <v/>
      </c>
      <c r="X501" s="221" t="str">
        <f t="shared" si="386"/>
        <v/>
      </c>
      <c r="Y501" s="221" t="str">
        <f t="shared" si="387"/>
        <v/>
      </c>
      <c r="Z501" s="228" t="str">
        <f t="shared" si="388"/>
        <v/>
      </c>
      <c r="AA501" s="221" t="str">
        <f t="shared" si="389"/>
        <v/>
      </c>
      <c r="AB501" s="237" t="str">
        <f t="shared" si="390"/>
        <v/>
      </c>
      <c r="AC501" s="213" t="str">
        <f t="shared" si="391"/>
        <v/>
      </c>
      <c r="AD501" s="221" t="str">
        <f t="shared" si="392"/>
        <v/>
      </c>
      <c r="AE501" s="221" t="str">
        <f t="shared" si="393"/>
        <v/>
      </c>
      <c r="AF501" s="228" t="str">
        <f t="shared" si="394"/>
        <v/>
      </c>
      <c r="AG501" s="221" t="str">
        <f t="shared" si="395"/>
        <v/>
      </c>
      <c r="AH501" s="232" t="str">
        <f t="shared" si="396"/>
        <v/>
      </c>
      <c r="AI501" s="221" t="str">
        <f t="shared" si="397"/>
        <v/>
      </c>
      <c r="AJ501" s="221" t="str">
        <f t="shared" si="398"/>
        <v/>
      </c>
      <c r="AK501" s="221" t="str">
        <f t="shared" si="399"/>
        <v/>
      </c>
      <c r="AL501" s="228" t="str">
        <f t="shared" si="400"/>
        <v/>
      </c>
      <c r="AM501" s="221" t="str">
        <f t="shared" si="401"/>
        <v/>
      </c>
      <c r="AN501" s="237" t="str">
        <f t="shared" si="402"/>
        <v/>
      </c>
      <c r="AO501" s="213" t="str">
        <f t="shared" si="403"/>
        <v/>
      </c>
      <c r="AP501" s="221" t="str">
        <f t="shared" si="404"/>
        <v/>
      </c>
      <c r="AQ501" s="221" t="str">
        <f t="shared" si="405"/>
        <v/>
      </c>
      <c r="AR501" s="228" t="str">
        <f t="shared" si="406"/>
        <v/>
      </c>
      <c r="AS501" s="221" t="str">
        <f t="shared" si="407"/>
        <v/>
      </c>
      <c r="AT501" s="232" t="str">
        <f t="shared" si="408"/>
        <v/>
      </c>
      <c r="AU501" s="221" t="str">
        <f t="shared" si="409"/>
        <v/>
      </c>
      <c r="AV501" s="221" t="str">
        <f t="shared" si="410"/>
        <v/>
      </c>
      <c r="AW501" s="221" t="str">
        <f t="shared" si="411"/>
        <v/>
      </c>
      <c r="AX501" s="228" t="str">
        <f t="shared" si="412"/>
        <v/>
      </c>
      <c r="AY501" s="221" t="str">
        <f t="shared" si="413"/>
        <v/>
      </c>
      <c r="AZ501" s="237" t="str">
        <f t="shared" si="414"/>
        <v/>
      </c>
      <c r="BA501" s="213" t="str">
        <f t="shared" si="415"/>
        <v/>
      </c>
      <c r="BB501" s="221" t="str">
        <f t="shared" si="416"/>
        <v/>
      </c>
      <c r="BC501" s="232" t="str">
        <f t="shared" si="417"/>
        <v/>
      </c>
      <c r="BD501" s="229" t="str">
        <f t="shared" si="418"/>
        <v/>
      </c>
      <c r="BE501" s="222" t="str">
        <f t="shared" si="419"/>
        <v/>
      </c>
      <c r="BF501" s="233" t="str">
        <f t="shared" si="420"/>
        <v/>
      </c>
      <c r="BG501" s="222" t="str">
        <f t="shared" si="421"/>
        <v/>
      </c>
      <c r="BH501" s="222" t="str">
        <f t="shared" si="422"/>
        <v/>
      </c>
      <c r="BI501" s="222" t="str">
        <f t="shared" si="423"/>
        <v/>
      </c>
      <c r="BJ501" s="213" t="str">
        <f t="shared" si="424"/>
        <v/>
      </c>
      <c r="BK501" s="221" t="str">
        <f t="shared" si="425"/>
        <v/>
      </c>
      <c r="BL501" s="232" t="str">
        <f t="shared" si="426"/>
        <v/>
      </c>
      <c r="BM501" s="228" t="str">
        <f t="shared" si="427"/>
        <v/>
      </c>
      <c r="BN501" s="221" t="str">
        <f t="shared" si="428"/>
        <v/>
      </c>
      <c r="BO501" s="232" t="str">
        <f t="shared" si="429"/>
        <v/>
      </c>
      <c r="BP501" s="221" t="str">
        <f t="shared" si="430"/>
        <v/>
      </c>
      <c r="BQ501" s="221" t="str">
        <f t="shared" si="431"/>
        <v/>
      </c>
      <c r="BR501" s="237" t="str">
        <f t="shared" si="432"/>
        <v/>
      </c>
    </row>
    <row r="502" spans="1:70" s="77" customFormat="1" ht="15" customHeight="1">
      <c r="A502" s="102"/>
      <c r="B502" s="102"/>
      <c r="C502" s="102"/>
      <c r="D502" s="144"/>
      <c r="E502" s="102"/>
      <c r="F502" s="150"/>
      <c r="G502" s="166"/>
      <c r="H502" s="180"/>
      <c r="I502" s="180"/>
      <c r="J502" s="166"/>
      <c r="K502" s="166"/>
      <c r="L502" s="166"/>
      <c r="M502" s="201"/>
      <c r="N502" s="201"/>
      <c r="O502" s="209"/>
      <c r="Q502" s="213" t="str">
        <f t="shared" si="379"/>
        <v/>
      </c>
      <c r="R502" s="221" t="str">
        <f t="shared" si="380"/>
        <v/>
      </c>
      <c r="S502" s="221" t="str">
        <f t="shared" si="381"/>
        <v/>
      </c>
      <c r="T502" s="228" t="str">
        <f t="shared" si="382"/>
        <v/>
      </c>
      <c r="U502" s="221" t="str">
        <f t="shared" si="383"/>
        <v/>
      </c>
      <c r="V502" s="232" t="str">
        <f t="shared" si="384"/>
        <v/>
      </c>
      <c r="W502" s="221" t="str">
        <f t="shared" si="385"/>
        <v/>
      </c>
      <c r="X502" s="221" t="str">
        <f t="shared" si="386"/>
        <v/>
      </c>
      <c r="Y502" s="221" t="str">
        <f t="shared" si="387"/>
        <v/>
      </c>
      <c r="Z502" s="228" t="str">
        <f t="shared" si="388"/>
        <v/>
      </c>
      <c r="AA502" s="221" t="str">
        <f t="shared" si="389"/>
        <v/>
      </c>
      <c r="AB502" s="237" t="str">
        <f t="shared" si="390"/>
        <v/>
      </c>
      <c r="AC502" s="213" t="str">
        <f t="shared" si="391"/>
        <v/>
      </c>
      <c r="AD502" s="221" t="str">
        <f t="shared" si="392"/>
        <v/>
      </c>
      <c r="AE502" s="221" t="str">
        <f t="shared" si="393"/>
        <v/>
      </c>
      <c r="AF502" s="228" t="str">
        <f t="shared" si="394"/>
        <v/>
      </c>
      <c r="AG502" s="221" t="str">
        <f t="shared" si="395"/>
        <v/>
      </c>
      <c r="AH502" s="232" t="str">
        <f t="shared" si="396"/>
        <v/>
      </c>
      <c r="AI502" s="221" t="str">
        <f t="shared" si="397"/>
        <v/>
      </c>
      <c r="AJ502" s="221" t="str">
        <f t="shared" si="398"/>
        <v/>
      </c>
      <c r="AK502" s="221" t="str">
        <f t="shared" si="399"/>
        <v/>
      </c>
      <c r="AL502" s="228" t="str">
        <f t="shared" si="400"/>
        <v/>
      </c>
      <c r="AM502" s="221" t="str">
        <f t="shared" si="401"/>
        <v/>
      </c>
      <c r="AN502" s="237" t="str">
        <f t="shared" si="402"/>
        <v/>
      </c>
      <c r="AO502" s="213" t="str">
        <f t="shared" si="403"/>
        <v/>
      </c>
      <c r="AP502" s="221" t="str">
        <f t="shared" si="404"/>
        <v/>
      </c>
      <c r="AQ502" s="221" t="str">
        <f t="shared" si="405"/>
        <v/>
      </c>
      <c r="AR502" s="228" t="str">
        <f t="shared" si="406"/>
        <v/>
      </c>
      <c r="AS502" s="221" t="str">
        <f t="shared" si="407"/>
        <v/>
      </c>
      <c r="AT502" s="232" t="str">
        <f t="shared" si="408"/>
        <v/>
      </c>
      <c r="AU502" s="221" t="str">
        <f t="shared" si="409"/>
        <v/>
      </c>
      <c r="AV502" s="221" t="str">
        <f t="shared" si="410"/>
        <v/>
      </c>
      <c r="AW502" s="221" t="str">
        <f t="shared" si="411"/>
        <v/>
      </c>
      <c r="AX502" s="228" t="str">
        <f t="shared" si="412"/>
        <v/>
      </c>
      <c r="AY502" s="221" t="str">
        <f t="shared" si="413"/>
        <v/>
      </c>
      <c r="AZ502" s="237" t="str">
        <f t="shared" si="414"/>
        <v/>
      </c>
      <c r="BA502" s="213" t="str">
        <f t="shared" si="415"/>
        <v/>
      </c>
      <c r="BB502" s="221" t="str">
        <f t="shared" si="416"/>
        <v/>
      </c>
      <c r="BC502" s="232" t="str">
        <f t="shared" si="417"/>
        <v/>
      </c>
      <c r="BD502" s="229" t="str">
        <f t="shared" si="418"/>
        <v/>
      </c>
      <c r="BE502" s="222" t="str">
        <f t="shared" si="419"/>
        <v/>
      </c>
      <c r="BF502" s="233" t="str">
        <f t="shared" si="420"/>
        <v/>
      </c>
      <c r="BG502" s="222" t="str">
        <f t="shared" si="421"/>
        <v/>
      </c>
      <c r="BH502" s="222" t="str">
        <f t="shared" si="422"/>
        <v/>
      </c>
      <c r="BI502" s="222" t="str">
        <f t="shared" si="423"/>
        <v/>
      </c>
      <c r="BJ502" s="213" t="str">
        <f t="shared" si="424"/>
        <v/>
      </c>
      <c r="BK502" s="221" t="str">
        <f t="shared" si="425"/>
        <v/>
      </c>
      <c r="BL502" s="232" t="str">
        <f t="shared" si="426"/>
        <v/>
      </c>
      <c r="BM502" s="228" t="str">
        <f t="shared" si="427"/>
        <v/>
      </c>
      <c r="BN502" s="221" t="str">
        <f t="shared" si="428"/>
        <v/>
      </c>
      <c r="BO502" s="232" t="str">
        <f t="shared" si="429"/>
        <v/>
      </c>
      <c r="BP502" s="221" t="str">
        <f t="shared" si="430"/>
        <v/>
      </c>
      <c r="BQ502" s="221" t="str">
        <f t="shared" si="431"/>
        <v/>
      </c>
      <c r="BR502" s="237" t="str">
        <f t="shared" si="432"/>
        <v/>
      </c>
    </row>
    <row r="503" spans="1:70" s="77" customFormat="1" ht="15" customHeight="1">
      <c r="A503" s="102"/>
      <c r="B503" s="102"/>
      <c r="C503" s="102"/>
      <c r="D503" s="144"/>
      <c r="E503" s="102"/>
      <c r="F503" s="150"/>
      <c r="G503" s="166"/>
      <c r="H503" s="180"/>
      <c r="I503" s="180"/>
      <c r="J503" s="166"/>
      <c r="K503" s="166"/>
      <c r="L503" s="166"/>
      <c r="M503" s="201"/>
      <c r="N503" s="201"/>
      <c r="O503" s="209"/>
      <c r="Q503" s="213" t="str">
        <f t="shared" si="379"/>
        <v/>
      </c>
      <c r="R503" s="221" t="str">
        <f t="shared" si="380"/>
        <v/>
      </c>
      <c r="S503" s="221" t="str">
        <f t="shared" si="381"/>
        <v/>
      </c>
      <c r="T503" s="228" t="str">
        <f t="shared" si="382"/>
        <v/>
      </c>
      <c r="U503" s="221" t="str">
        <f t="shared" si="383"/>
        <v/>
      </c>
      <c r="V503" s="232" t="str">
        <f t="shared" si="384"/>
        <v/>
      </c>
      <c r="W503" s="221" t="str">
        <f t="shared" si="385"/>
        <v/>
      </c>
      <c r="X503" s="221" t="str">
        <f t="shared" si="386"/>
        <v/>
      </c>
      <c r="Y503" s="221" t="str">
        <f t="shared" si="387"/>
        <v/>
      </c>
      <c r="Z503" s="228" t="str">
        <f t="shared" si="388"/>
        <v/>
      </c>
      <c r="AA503" s="221" t="str">
        <f t="shared" si="389"/>
        <v/>
      </c>
      <c r="AB503" s="237" t="str">
        <f t="shared" si="390"/>
        <v/>
      </c>
      <c r="AC503" s="213" t="str">
        <f t="shared" si="391"/>
        <v/>
      </c>
      <c r="AD503" s="221" t="str">
        <f t="shared" si="392"/>
        <v/>
      </c>
      <c r="AE503" s="221" t="str">
        <f t="shared" si="393"/>
        <v/>
      </c>
      <c r="AF503" s="228" t="str">
        <f t="shared" si="394"/>
        <v/>
      </c>
      <c r="AG503" s="221" t="str">
        <f t="shared" si="395"/>
        <v/>
      </c>
      <c r="AH503" s="232" t="str">
        <f t="shared" si="396"/>
        <v/>
      </c>
      <c r="AI503" s="221" t="str">
        <f t="shared" si="397"/>
        <v/>
      </c>
      <c r="AJ503" s="221" t="str">
        <f t="shared" si="398"/>
        <v/>
      </c>
      <c r="AK503" s="221" t="str">
        <f t="shared" si="399"/>
        <v/>
      </c>
      <c r="AL503" s="228" t="str">
        <f t="shared" si="400"/>
        <v/>
      </c>
      <c r="AM503" s="221" t="str">
        <f t="shared" si="401"/>
        <v/>
      </c>
      <c r="AN503" s="237" t="str">
        <f t="shared" si="402"/>
        <v/>
      </c>
      <c r="AO503" s="213" t="str">
        <f t="shared" si="403"/>
        <v/>
      </c>
      <c r="AP503" s="221" t="str">
        <f t="shared" si="404"/>
        <v/>
      </c>
      <c r="AQ503" s="221" t="str">
        <f t="shared" si="405"/>
        <v/>
      </c>
      <c r="AR503" s="228" t="str">
        <f t="shared" si="406"/>
        <v/>
      </c>
      <c r="AS503" s="221" t="str">
        <f t="shared" si="407"/>
        <v/>
      </c>
      <c r="AT503" s="232" t="str">
        <f t="shared" si="408"/>
        <v/>
      </c>
      <c r="AU503" s="221" t="str">
        <f t="shared" si="409"/>
        <v/>
      </c>
      <c r="AV503" s="221" t="str">
        <f t="shared" si="410"/>
        <v/>
      </c>
      <c r="AW503" s="221" t="str">
        <f t="shared" si="411"/>
        <v/>
      </c>
      <c r="AX503" s="228" t="str">
        <f t="shared" si="412"/>
        <v/>
      </c>
      <c r="AY503" s="221" t="str">
        <f t="shared" si="413"/>
        <v/>
      </c>
      <c r="AZ503" s="237" t="str">
        <f t="shared" si="414"/>
        <v/>
      </c>
      <c r="BA503" s="213" t="str">
        <f t="shared" si="415"/>
        <v/>
      </c>
      <c r="BB503" s="221" t="str">
        <f t="shared" si="416"/>
        <v/>
      </c>
      <c r="BC503" s="232" t="str">
        <f t="shared" si="417"/>
        <v/>
      </c>
      <c r="BD503" s="229" t="str">
        <f t="shared" si="418"/>
        <v/>
      </c>
      <c r="BE503" s="222" t="str">
        <f t="shared" si="419"/>
        <v/>
      </c>
      <c r="BF503" s="233" t="str">
        <f t="shared" si="420"/>
        <v/>
      </c>
      <c r="BG503" s="222" t="str">
        <f t="shared" si="421"/>
        <v/>
      </c>
      <c r="BH503" s="222" t="str">
        <f t="shared" si="422"/>
        <v/>
      </c>
      <c r="BI503" s="222" t="str">
        <f t="shared" si="423"/>
        <v/>
      </c>
      <c r="BJ503" s="213" t="str">
        <f t="shared" si="424"/>
        <v/>
      </c>
      <c r="BK503" s="221" t="str">
        <f t="shared" si="425"/>
        <v/>
      </c>
      <c r="BL503" s="232" t="str">
        <f t="shared" si="426"/>
        <v/>
      </c>
      <c r="BM503" s="228" t="str">
        <f t="shared" si="427"/>
        <v/>
      </c>
      <c r="BN503" s="221" t="str">
        <f t="shared" si="428"/>
        <v/>
      </c>
      <c r="BO503" s="232" t="str">
        <f t="shared" si="429"/>
        <v/>
      </c>
      <c r="BP503" s="221" t="str">
        <f t="shared" si="430"/>
        <v/>
      </c>
      <c r="BQ503" s="221" t="str">
        <f t="shared" si="431"/>
        <v/>
      </c>
      <c r="BR503" s="237" t="str">
        <f t="shared" si="432"/>
        <v/>
      </c>
    </row>
    <row r="504" spans="1:70" s="77" customFormat="1" ht="15" customHeight="1">
      <c r="A504" s="102"/>
      <c r="B504" s="102"/>
      <c r="C504" s="102"/>
      <c r="D504" s="144"/>
      <c r="E504" s="102"/>
      <c r="F504" s="150"/>
      <c r="G504" s="166"/>
      <c r="H504" s="180"/>
      <c r="I504" s="180"/>
      <c r="J504" s="166"/>
      <c r="K504" s="166"/>
      <c r="L504" s="166"/>
      <c r="M504" s="201"/>
      <c r="N504" s="201"/>
      <c r="O504" s="209"/>
      <c r="Q504" s="213" t="str">
        <f t="shared" si="379"/>
        <v/>
      </c>
      <c r="R504" s="221" t="str">
        <f t="shared" si="380"/>
        <v/>
      </c>
      <c r="S504" s="221" t="str">
        <f t="shared" si="381"/>
        <v/>
      </c>
      <c r="T504" s="228" t="str">
        <f t="shared" si="382"/>
        <v/>
      </c>
      <c r="U504" s="221" t="str">
        <f t="shared" si="383"/>
        <v/>
      </c>
      <c r="V504" s="232" t="str">
        <f t="shared" si="384"/>
        <v/>
      </c>
      <c r="W504" s="221" t="str">
        <f t="shared" si="385"/>
        <v/>
      </c>
      <c r="X504" s="221" t="str">
        <f t="shared" si="386"/>
        <v/>
      </c>
      <c r="Y504" s="221" t="str">
        <f t="shared" si="387"/>
        <v/>
      </c>
      <c r="Z504" s="228" t="str">
        <f t="shared" si="388"/>
        <v/>
      </c>
      <c r="AA504" s="221" t="str">
        <f t="shared" si="389"/>
        <v/>
      </c>
      <c r="AB504" s="237" t="str">
        <f t="shared" si="390"/>
        <v/>
      </c>
      <c r="AC504" s="213" t="str">
        <f t="shared" si="391"/>
        <v/>
      </c>
      <c r="AD504" s="221" t="str">
        <f t="shared" si="392"/>
        <v/>
      </c>
      <c r="AE504" s="221" t="str">
        <f t="shared" si="393"/>
        <v/>
      </c>
      <c r="AF504" s="228" t="str">
        <f t="shared" si="394"/>
        <v/>
      </c>
      <c r="AG504" s="221" t="str">
        <f t="shared" si="395"/>
        <v/>
      </c>
      <c r="AH504" s="232" t="str">
        <f t="shared" si="396"/>
        <v/>
      </c>
      <c r="AI504" s="221" t="str">
        <f t="shared" si="397"/>
        <v/>
      </c>
      <c r="AJ504" s="221" t="str">
        <f t="shared" si="398"/>
        <v/>
      </c>
      <c r="AK504" s="221" t="str">
        <f t="shared" si="399"/>
        <v/>
      </c>
      <c r="AL504" s="228" t="str">
        <f t="shared" si="400"/>
        <v/>
      </c>
      <c r="AM504" s="221" t="str">
        <f t="shared" si="401"/>
        <v/>
      </c>
      <c r="AN504" s="237" t="str">
        <f t="shared" si="402"/>
        <v/>
      </c>
      <c r="AO504" s="213" t="str">
        <f t="shared" si="403"/>
        <v/>
      </c>
      <c r="AP504" s="221" t="str">
        <f t="shared" si="404"/>
        <v/>
      </c>
      <c r="AQ504" s="221" t="str">
        <f t="shared" si="405"/>
        <v/>
      </c>
      <c r="AR504" s="228" t="str">
        <f t="shared" si="406"/>
        <v/>
      </c>
      <c r="AS504" s="221" t="str">
        <f t="shared" si="407"/>
        <v/>
      </c>
      <c r="AT504" s="232" t="str">
        <f t="shared" si="408"/>
        <v/>
      </c>
      <c r="AU504" s="221" t="str">
        <f t="shared" si="409"/>
        <v/>
      </c>
      <c r="AV504" s="221" t="str">
        <f t="shared" si="410"/>
        <v/>
      </c>
      <c r="AW504" s="221" t="str">
        <f t="shared" si="411"/>
        <v/>
      </c>
      <c r="AX504" s="228" t="str">
        <f t="shared" si="412"/>
        <v/>
      </c>
      <c r="AY504" s="221" t="str">
        <f t="shared" si="413"/>
        <v/>
      </c>
      <c r="AZ504" s="237" t="str">
        <f t="shared" si="414"/>
        <v/>
      </c>
      <c r="BA504" s="213" t="str">
        <f t="shared" si="415"/>
        <v/>
      </c>
      <c r="BB504" s="221" t="str">
        <f t="shared" si="416"/>
        <v/>
      </c>
      <c r="BC504" s="232" t="str">
        <f t="shared" si="417"/>
        <v/>
      </c>
      <c r="BD504" s="229" t="str">
        <f t="shared" si="418"/>
        <v/>
      </c>
      <c r="BE504" s="222" t="str">
        <f t="shared" si="419"/>
        <v/>
      </c>
      <c r="BF504" s="233" t="str">
        <f t="shared" si="420"/>
        <v/>
      </c>
      <c r="BG504" s="222" t="str">
        <f t="shared" si="421"/>
        <v/>
      </c>
      <c r="BH504" s="222" t="str">
        <f t="shared" si="422"/>
        <v/>
      </c>
      <c r="BI504" s="222" t="str">
        <f t="shared" si="423"/>
        <v/>
      </c>
      <c r="BJ504" s="213" t="str">
        <f t="shared" si="424"/>
        <v/>
      </c>
      <c r="BK504" s="221" t="str">
        <f t="shared" si="425"/>
        <v/>
      </c>
      <c r="BL504" s="232" t="str">
        <f t="shared" si="426"/>
        <v/>
      </c>
      <c r="BM504" s="228" t="str">
        <f t="shared" si="427"/>
        <v/>
      </c>
      <c r="BN504" s="221" t="str">
        <f t="shared" si="428"/>
        <v/>
      </c>
      <c r="BO504" s="232" t="str">
        <f t="shared" si="429"/>
        <v/>
      </c>
      <c r="BP504" s="221" t="str">
        <f t="shared" si="430"/>
        <v/>
      </c>
      <c r="BQ504" s="221" t="str">
        <f t="shared" si="431"/>
        <v/>
      </c>
      <c r="BR504" s="237" t="str">
        <f t="shared" si="432"/>
        <v/>
      </c>
    </row>
    <row r="505" spans="1:70" s="77" customFormat="1" ht="15" customHeight="1">
      <c r="A505" s="102"/>
      <c r="B505" s="102"/>
      <c r="C505" s="102"/>
      <c r="D505" s="144"/>
      <c r="E505" s="102"/>
      <c r="F505" s="150"/>
      <c r="G505" s="166"/>
      <c r="H505" s="180"/>
      <c r="I505" s="180"/>
      <c r="J505" s="166"/>
      <c r="K505" s="166"/>
      <c r="L505" s="166"/>
      <c r="M505" s="201"/>
      <c r="N505" s="201"/>
      <c r="O505" s="209"/>
      <c r="Q505" s="213" t="str">
        <f t="shared" si="379"/>
        <v/>
      </c>
      <c r="R505" s="221" t="str">
        <f t="shared" si="380"/>
        <v/>
      </c>
      <c r="S505" s="221" t="str">
        <f t="shared" si="381"/>
        <v/>
      </c>
      <c r="T505" s="228" t="str">
        <f t="shared" si="382"/>
        <v/>
      </c>
      <c r="U505" s="221" t="str">
        <f t="shared" si="383"/>
        <v/>
      </c>
      <c r="V505" s="232" t="str">
        <f t="shared" si="384"/>
        <v/>
      </c>
      <c r="W505" s="221" t="str">
        <f t="shared" si="385"/>
        <v/>
      </c>
      <c r="X505" s="221" t="str">
        <f t="shared" si="386"/>
        <v/>
      </c>
      <c r="Y505" s="221" t="str">
        <f t="shared" si="387"/>
        <v/>
      </c>
      <c r="Z505" s="228" t="str">
        <f t="shared" si="388"/>
        <v/>
      </c>
      <c r="AA505" s="221" t="str">
        <f t="shared" si="389"/>
        <v/>
      </c>
      <c r="AB505" s="237" t="str">
        <f t="shared" si="390"/>
        <v/>
      </c>
      <c r="AC505" s="213" t="str">
        <f t="shared" si="391"/>
        <v/>
      </c>
      <c r="AD505" s="221" t="str">
        <f t="shared" si="392"/>
        <v/>
      </c>
      <c r="AE505" s="221" t="str">
        <f t="shared" si="393"/>
        <v/>
      </c>
      <c r="AF505" s="228" t="str">
        <f t="shared" si="394"/>
        <v/>
      </c>
      <c r="AG505" s="221" t="str">
        <f t="shared" si="395"/>
        <v/>
      </c>
      <c r="AH505" s="232" t="str">
        <f t="shared" si="396"/>
        <v/>
      </c>
      <c r="AI505" s="221" t="str">
        <f t="shared" si="397"/>
        <v/>
      </c>
      <c r="AJ505" s="221" t="str">
        <f t="shared" si="398"/>
        <v/>
      </c>
      <c r="AK505" s="221" t="str">
        <f t="shared" si="399"/>
        <v/>
      </c>
      <c r="AL505" s="228" t="str">
        <f t="shared" si="400"/>
        <v/>
      </c>
      <c r="AM505" s="221" t="str">
        <f t="shared" si="401"/>
        <v/>
      </c>
      <c r="AN505" s="237" t="str">
        <f t="shared" si="402"/>
        <v/>
      </c>
      <c r="AO505" s="213" t="str">
        <f t="shared" si="403"/>
        <v/>
      </c>
      <c r="AP505" s="221" t="str">
        <f t="shared" si="404"/>
        <v/>
      </c>
      <c r="AQ505" s="221" t="str">
        <f t="shared" si="405"/>
        <v/>
      </c>
      <c r="AR505" s="228" t="str">
        <f t="shared" si="406"/>
        <v/>
      </c>
      <c r="AS505" s="221" t="str">
        <f t="shared" si="407"/>
        <v/>
      </c>
      <c r="AT505" s="232" t="str">
        <f t="shared" si="408"/>
        <v/>
      </c>
      <c r="AU505" s="221" t="str">
        <f t="shared" si="409"/>
        <v/>
      </c>
      <c r="AV505" s="221" t="str">
        <f t="shared" si="410"/>
        <v/>
      </c>
      <c r="AW505" s="221" t="str">
        <f t="shared" si="411"/>
        <v/>
      </c>
      <c r="AX505" s="228" t="str">
        <f t="shared" si="412"/>
        <v/>
      </c>
      <c r="AY505" s="221" t="str">
        <f t="shared" si="413"/>
        <v/>
      </c>
      <c r="AZ505" s="237" t="str">
        <f t="shared" si="414"/>
        <v/>
      </c>
      <c r="BA505" s="213" t="str">
        <f t="shared" si="415"/>
        <v/>
      </c>
      <c r="BB505" s="221" t="str">
        <f t="shared" si="416"/>
        <v/>
      </c>
      <c r="BC505" s="232" t="str">
        <f t="shared" si="417"/>
        <v/>
      </c>
      <c r="BD505" s="229" t="str">
        <f t="shared" si="418"/>
        <v/>
      </c>
      <c r="BE505" s="222" t="str">
        <f t="shared" si="419"/>
        <v/>
      </c>
      <c r="BF505" s="233" t="str">
        <f t="shared" si="420"/>
        <v/>
      </c>
      <c r="BG505" s="222" t="str">
        <f t="shared" si="421"/>
        <v/>
      </c>
      <c r="BH505" s="222" t="str">
        <f t="shared" si="422"/>
        <v/>
      </c>
      <c r="BI505" s="222" t="str">
        <f t="shared" si="423"/>
        <v/>
      </c>
      <c r="BJ505" s="213" t="str">
        <f t="shared" si="424"/>
        <v/>
      </c>
      <c r="BK505" s="221" t="str">
        <f t="shared" si="425"/>
        <v/>
      </c>
      <c r="BL505" s="232" t="str">
        <f t="shared" si="426"/>
        <v/>
      </c>
      <c r="BM505" s="228" t="str">
        <f t="shared" si="427"/>
        <v/>
      </c>
      <c r="BN505" s="221" t="str">
        <f t="shared" si="428"/>
        <v/>
      </c>
      <c r="BO505" s="232" t="str">
        <f t="shared" si="429"/>
        <v/>
      </c>
      <c r="BP505" s="221" t="str">
        <f t="shared" si="430"/>
        <v/>
      </c>
      <c r="BQ505" s="221" t="str">
        <f t="shared" si="431"/>
        <v/>
      </c>
      <c r="BR505" s="237" t="str">
        <f t="shared" si="432"/>
        <v/>
      </c>
    </row>
    <row r="506" spans="1:70" s="77" customFormat="1" ht="15" customHeight="1">
      <c r="A506" s="102"/>
      <c r="B506" s="102"/>
      <c r="C506" s="102"/>
      <c r="D506" s="144"/>
      <c r="E506" s="102"/>
      <c r="F506" s="150"/>
      <c r="G506" s="166"/>
      <c r="H506" s="180"/>
      <c r="I506" s="180"/>
      <c r="J506" s="166"/>
      <c r="K506" s="166"/>
      <c r="L506" s="166"/>
      <c r="M506" s="201"/>
      <c r="N506" s="201"/>
      <c r="O506" s="209"/>
      <c r="Q506" s="213" t="str">
        <f t="shared" si="379"/>
        <v/>
      </c>
      <c r="R506" s="221" t="str">
        <f t="shared" si="380"/>
        <v/>
      </c>
      <c r="S506" s="221" t="str">
        <f t="shared" si="381"/>
        <v/>
      </c>
      <c r="T506" s="228" t="str">
        <f t="shared" si="382"/>
        <v/>
      </c>
      <c r="U506" s="221" t="str">
        <f t="shared" si="383"/>
        <v/>
      </c>
      <c r="V506" s="232" t="str">
        <f t="shared" si="384"/>
        <v/>
      </c>
      <c r="W506" s="221" t="str">
        <f t="shared" si="385"/>
        <v/>
      </c>
      <c r="X506" s="221" t="str">
        <f t="shared" si="386"/>
        <v/>
      </c>
      <c r="Y506" s="221" t="str">
        <f t="shared" si="387"/>
        <v/>
      </c>
      <c r="Z506" s="228" t="str">
        <f t="shared" si="388"/>
        <v/>
      </c>
      <c r="AA506" s="221" t="str">
        <f t="shared" si="389"/>
        <v/>
      </c>
      <c r="AB506" s="237" t="str">
        <f t="shared" si="390"/>
        <v/>
      </c>
      <c r="AC506" s="213" t="str">
        <f t="shared" si="391"/>
        <v/>
      </c>
      <c r="AD506" s="221" t="str">
        <f t="shared" si="392"/>
        <v/>
      </c>
      <c r="AE506" s="221" t="str">
        <f t="shared" si="393"/>
        <v/>
      </c>
      <c r="AF506" s="228" t="str">
        <f t="shared" si="394"/>
        <v/>
      </c>
      <c r="AG506" s="221" t="str">
        <f t="shared" si="395"/>
        <v/>
      </c>
      <c r="AH506" s="232" t="str">
        <f t="shared" si="396"/>
        <v/>
      </c>
      <c r="AI506" s="221" t="str">
        <f t="shared" si="397"/>
        <v/>
      </c>
      <c r="AJ506" s="221" t="str">
        <f t="shared" si="398"/>
        <v/>
      </c>
      <c r="AK506" s="221" t="str">
        <f t="shared" si="399"/>
        <v/>
      </c>
      <c r="AL506" s="228" t="str">
        <f t="shared" si="400"/>
        <v/>
      </c>
      <c r="AM506" s="221" t="str">
        <f t="shared" si="401"/>
        <v/>
      </c>
      <c r="AN506" s="237" t="str">
        <f t="shared" si="402"/>
        <v/>
      </c>
      <c r="AO506" s="213" t="str">
        <f t="shared" si="403"/>
        <v/>
      </c>
      <c r="AP506" s="221" t="str">
        <f t="shared" si="404"/>
        <v/>
      </c>
      <c r="AQ506" s="221" t="str">
        <f t="shared" si="405"/>
        <v/>
      </c>
      <c r="AR506" s="228" t="str">
        <f t="shared" si="406"/>
        <v/>
      </c>
      <c r="AS506" s="221" t="str">
        <f t="shared" si="407"/>
        <v/>
      </c>
      <c r="AT506" s="232" t="str">
        <f t="shared" si="408"/>
        <v/>
      </c>
      <c r="AU506" s="221" t="str">
        <f t="shared" si="409"/>
        <v/>
      </c>
      <c r="AV506" s="221" t="str">
        <f t="shared" si="410"/>
        <v/>
      </c>
      <c r="AW506" s="221" t="str">
        <f t="shared" si="411"/>
        <v/>
      </c>
      <c r="AX506" s="228" t="str">
        <f t="shared" si="412"/>
        <v/>
      </c>
      <c r="AY506" s="221" t="str">
        <f t="shared" si="413"/>
        <v/>
      </c>
      <c r="AZ506" s="237" t="str">
        <f t="shared" si="414"/>
        <v/>
      </c>
      <c r="BA506" s="213" t="str">
        <f t="shared" si="415"/>
        <v/>
      </c>
      <c r="BB506" s="221" t="str">
        <f t="shared" si="416"/>
        <v/>
      </c>
      <c r="BC506" s="232" t="str">
        <f t="shared" si="417"/>
        <v/>
      </c>
      <c r="BD506" s="229" t="str">
        <f t="shared" si="418"/>
        <v/>
      </c>
      <c r="BE506" s="222" t="str">
        <f t="shared" si="419"/>
        <v/>
      </c>
      <c r="BF506" s="233" t="str">
        <f t="shared" si="420"/>
        <v/>
      </c>
      <c r="BG506" s="222" t="str">
        <f t="shared" si="421"/>
        <v/>
      </c>
      <c r="BH506" s="222" t="str">
        <f t="shared" si="422"/>
        <v/>
      </c>
      <c r="BI506" s="222" t="str">
        <f t="shared" si="423"/>
        <v/>
      </c>
      <c r="BJ506" s="213" t="str">
        <f t="shared" si="424"/>
        <v/>
      </c>
      <c r="BK506" s="221" t="str">
        <f t="shared" si="425"/>
        <v/>
      </c>
      <c r="BL506" s="232" t="str">
        <f t="shared" si="426"/>
        <v/>
      </c>
      <c r="BM506" s="228" t="str">
        <f t="shared" si="427"/>
        <v/>
      </c>
      <c r="BN506" s="221" t="str">
        <f t="shared" si="428"/>
        <v/>
      </c>
      <c r="BO506" s="232" t="str">
        <f t="shared" si="429"/>
        <v/>
      </c>
      <c r="BP506" s="221" t="str">
        <f t="shared" si="430"/>
        <v/>
      </c>
      <c r="BQ506" s="221" t="str">
        <f t="shared" si="431"/>
        <v/>
      </c>
      <c r="BR506" s="237" t="str">
        <f t="shared" si="432"/>
        <v/>
      </c>
    </row>
    <row r="507" spans="1:70" s="77" customFormat="1" ht="15" customHeight="1">
      <c r="A507" s="102"/>
      <c r="B507" s="102"/>
      <c r="C507" s="102"/>
      <c r="D507" s="144"/>
      <c r="E507" s="102"/>
      <c r="F507" s="150"/>
      <c r="G507" s="166"/>
      <c r="H507" s="180"/>
      <c r="I507" s="180"/>
      <c r="J507" s="166"/>
      <c r="K507" s="166"/>
      <c r="L507" s="166"/>
      <c r="M507" s="201"/>
      <c r="N507" s="201"/>
      <c r="O507" s="209"/>
      <c r="Q507" s="213" t="str">
        <f t="shared" si="379"/>
        <v/>
      </c>
      <c r="R507" s="221" t="str">
        <f t="shared" si="380"/>
        <v/>
      </c>
      <c r="S507" s="221" t="str">
        <f t="shared" si="381"/>
        <v/>
      </c>
      <c r="T507" s="228" t="str">
        <f t="shared" si="382"/>
        <v/>
      </c>
      <c r="U507" s="221" t="str">
        <f t="shared" si="383"/>
        <v/>
      </c>
      <c r="V507" s="232" t="str">
        <f t="shared" si="384"/>
        <v/>
      </c>
      <c r="W507" s="221" t="str">
        <f t="shared" si="385"/>
        <v/>
      </c>
      <c r="X507" s="221" t="str">
        <f t="shared" si="386"/>
        <v/>
      </c>
      <c r="Y507" s="221" t="str">
        <f t="shared" si="387"/>
        <v/>
      </c>
      <c r="Z507" s="228" t="str">
        <f t="shared" si="388"/>
        <v/>
      </c>
      <c r="AA507" s="221" t="str">
        <f t="shared" si="389"/>
        <v/>
      </c>
      <c r="AB507" s="237" t="str">
        <f t="shared" si="390"/>
        <v/>
      </c>
      <c r="AC507" s="213" t="str">
        <f t="shared" si="391"/>
        <v/>
      </c>
      <c r="AD507" s="221" t="str">
        <f t="shared" si="392"/>
        <v/>
      </c>
      <c r="AE507" s="221" t="str">
        <f t="shared" si="393"/>
        <v/>
      </c>
      <c r="AF507" s="228" t="str">
        <f t="shared" si="394"/>
        <v/>
      </c>
      <c r="AG507" s="221" t="str">
        <f t="shared" si="395"/>
        <v/>
      </c>
      <c r="AH507" s="232" t="str">
        <f t="shared" si="396"/>
        <v/>
      </c>
      <c r="AI507" s="221" t="str">
        <f t="shared" si="397"/>
        <v/>
      </c>
      <c r="AJ507" s="221" t="str">
        <f t="shared" si="398"/>
        <v/>
      </c>
      <c r="AK507" s="221" t="str">
        <f t="shared" si="399"/>
        <v/>
      </c>
      <c r="AL507" s="228" t="str">
        <f t="shared" si="400"/>
        <v/>
      </c>
      <c r="AM507" s="221" t="str">
        <f t="shared" si="401"/>
        <v/>
      </c>
      <c r="AN507" s="237" t="str">
        <f t="shared" si="402"/>
        <v/>
      </c>
      <c r="AO507" s="213" t="str">
        <f t="shared" si="403"/>
        <v/>
      </c>
      <c r="AP507" s="221" t="str">
        <f t="shared" si="404"/>
        <v/>
      </c>
      <c r="AQ507" s="221" t="str">
        <f t="shared" si="405"/>
        <v/>
      </c>
      <c r="AR507" s="228" t="str">
        <f t="shared" si="406"/>
        <v/>
      </c>
      <c r="AS507" s="221" t="str">
        <f t="shared" si="407"/>
        <v/>
      </c>
      <c r="AT507" s="232" t="str">
        <f t="shared" si="408"/>
        <v/>
      </c>
      <c r="AU507" s="221" t="str">
        <f t="shared" si="409"/>
        <v/>
      </c>
      <c r="AV507" s="221" t="str">
        <f t="shared" si="410"/>
        <v/>
      </c>
      <c r="AW507" s="221" t="str">
        <f t="shared" si="411"/>
        <v/>
      </c>
      <c r="AX507" s="228" t="str">
        <f t="shared" si="412"/>
        <v/>
      </c>
      <c r="AY507" s="221" t="str">
        <f t="shared" si="413"/>
        <v/>
      </c>
      <c r="AZ507" s="237" t="str">
        <f t="shared" si="414"/>
        <v/>
      </c>
      <c r="BA507" s="213" t="str">
        <f t="shared" si="415"/>
        <v/>
      </c>
      <c r="BB507" s="221" t="str">
        <f t="shared" si="416"/>
        <v/>
      </c>
      <c r="BC507" s="232" t="str">
        <f t="shared" si="417"/>
        <v/>
      </c>
      <c r="BD507" s="229" t="str">
        <f t="shared" si="418"/>
        <v/>
      </c>
      <c r="BE507" s="222" t="str">
        <f t="shared" si="419"/>
        <v/>
      </c>
      <c r="BF507" s="233" t="str">
        <f t="shared" si="420"/>
        <v/>
      </c>
      <c r="BG507" s="222" t="str">
        <f t="shared" si="421"/>
        <v/>
      </c>
      <c r="BH507" s="222" t="str">
        <f t="shared" si="422"/>
        <v/>
      </c>
      <c r="BI507" s="222" t="str">
        <f t="shared" si="423"/>
        <v/>
      </c>
      <c r="BJ507" s="213" t="str">
        <f t="shared" si="424"/>
        <v/>
      </c>
      <c r="BK507" s="221" t="str">
        <f t="shared" si="425"/>
        <v/>
      </c>
      <c r="BL507" s="232" t="str">
        <f t="shared" si="426"/>
        <v/>
      </c>
      <c r="BM507" s="228" t="str">
        <f t="shared" si="427"/>
        <v/>
      </c>
      <c r="BN507" s="221" t="str">
        <f t="shared" si="428"/>
        <v/>
      </c>
      <c r="BO507" s="232" t="str">
        <f t="shared" si="429"/>
        <v/>
      </c>
      <c r="BP507" s="221" t="str">
        <f t="shared" si="430"/>
        <v/>
      </c>
      <c r="BQ507" s="221" t="str">
        <f t="shared" si="431"/>
        <v/>
      </c>
      <c r="BR507" s="237" t="str">
        <f t="shared" si="432"/>
        <v/>
      </c>
    </row>
    <row r="508" spans="1:70" s="77" customFormat="1" ht="15" customHeight="1">
      <c r="A508" s="102"/>
      <c r="B508" s="102"/>
      <c r="C508" s="102"/>
      <c r="D508" s="144"/>
      <c r="E508" s="102"/>
      <c r="F508" s="150"/>
      <c r="G508" s="166"/>
      <c r="H508" s="180"/>
      <c r="I508" s="180"/>
      <c r="J508" s="166"/>
      <c r="K508" s="166"/>
      <c r="L508" s="166"/>
      <c r="M508" s="201"/>
      <c r="N508" s="201"/>
      <c r="O508" s="209"/>
      <c r="Q508" s="213" t="str">
        <f t="shared" si="379"/>
        <v/>
      </c>
      <c r="R508" s="221" t="str">
        <f t="shared" si="380"/>
        <v/>
      </c>
      <c r="S508" s="221" t="str">
        <f t="shared" si="381"/>
        <v/>
      </c>
      <c r="T508" s="228" t="str">
        <f t="shared" si="382"/>
        <v/>
      </c>
      <c r="U508" s="221" t="str">
        <f t="shared" si="383"/>
        <v/>
      </c>
      <c r="V508" s="232" t="str">
        <f t="shared" si="384"/>
        <v/>
      </c>
      <c r="W508" s="221" t="str">
        <f t="shared" si="385"/>
        <v/>
      </c>
      <c r="X508" s="221" t="str">
        <f t="shared" si="386"/>
        <v/>
      </c>
      <c r="Y508" s="221" t="str">
        <f t="shared" si="387"/>
        <v/>
      </c>
      <c r="Z508" s="228" t="str">
        <f t="shared" si="388"/>
        <v/>
      </c>
      <c r="AA508" s="221" t="str">
        <f t="shared" si="389"/>
        <v/>
      </c>
      <c r="AB508" s="237" t="str">
        <f t="shared" si="390"/>
        <v/>
      </c>
      <c r="AC508" s="213" t="str">
        <f t="shared" si="391"/>
        <v/>
      </c>
      <c r="AD508" s="221" t="str">
        <f t="shared" si="392"/>
        <v/>
      </c>
      <c r="AE508" s="221" t="str">
        <f t="shared" si="393"/>
        <v/>
      </c>
      <c r="AF508" s="228" t="str">
        <f t="shared" si="394"/>
        <v/>
      </c>
      <c r="AG508" s="221" t="str">
        <f t="shared" si="395"/>
        <v/>
      </c>
      <c r="AH508" s="232" t="str">
        <f t="shared" si="396"/>
        <v/>
      </c>
      <c r="AI508" s="221" t="str">
        <f t="shared" si="397"/>
        <v/>
      </c>
      <c r="AJ508" s="221" t="str">
        <f t="shared" si="398"/>
        <v/>
      </c>
      <c r="AK508" s="221" t="str">
        <f t="shared" si="399"/>
        <v/>
      </c>
      <c r="AL508" s="228" t="str">
        <f t="shared" si="400"/>
        <v/>
      </c>
      <c r="AM508" s="221" t="str">
        <f t="shared" si="401"/>
        <v/>
      </c>
      <c r="AN508" s="237" t="str">
        <f t="shared" si="402"/>
        <v/>
      </c>
      <c r="AO508" s="213" t="str">
        <f t="shared" si="403"/>
        <v/>
      </c>
      <c r="AP508" s="221" t="str">
        <f t="shared" si="404"/>
        <v/>
      </c>
      <c r="AQ508" s="221" t="str">
        <f t="shared" si="405"/>
        <v/>
      </c>
      <c r="AR508" s="228" t="str">
        <f t="shared" si="406"/>
        <v/>
      </c>
      <c r="AS508" s="221" t="str">
        <f t="shared" si="407"/>
        <v/>
      </c>
      <c r="AT508" s="232" t="str">
        <f t="shared" si="408"/>
        <v/>
      </c>
      <c r="AU508" s="221" t="str">
        <f t="shared" si="409"/>
        <v/>
      </c>
      <c r="AV508" s="221" t="str">
        <f t="shared" si="410"/>
        <v/>
      </c>
      <c r="AW508" s="221" t="str">
        <f t="shared" si="411"/>
        <v/>
      </c>
      <c r="AX508" s="228" t="str">
        <f t="shared" si="412"/>
        <v/>
      </c>
      <c r="AY508" s="221" t="str">
        <f t="shared" si="413"/>
        <v/>
      </c>
      <c r="AZ508" s="237" t="str">
        <f t="shared" si="414"/>
        <v/>
      </c>
      <c r="BA508" s="213" t="str">
        <f t="shared" si="415"/>
        <v/>
      </c>
      <c r="BB508" s="221" t="str">
        <f t="shared" si="416"/>
        <v/>
      </c>
      <c r="BC508" s="232" t="str">
        <f t="shared" si="417"/>
        <v/>
      </c>
      <c r="BD508" s="229" t="str">
        <f t="shared" si="418"/>
        <v/>
      </c>
      <c r="BE508" s="222" t="str">
        <f t="shared" si="419"/>
        <v/>
      </c>
      <c r="BF508" s="233" t="str">
        <f t="shared" si="420"/>
        <v/>
      </c>
      <c r="BG508" s="222" t="str">
        <f t="shared" si="421"/>
        <v/>
      </c>
      <c r="BH508" s="222" t="str">
        <f t="shared" si="422"/>
        <v/>
      </c>
      <c r="BI508" s="222" t="str">
        <f t="shared" si="423"/>
        <v/>
      </c>
      <c r="BJ508" s="213" t="str">
        <f t="shared" si="424"/>
        <v/>
      </c>
      <c r="BK508" s="221" t="str">
        <f t="shared" si="425"/>
        <v/>
      </c>
      <c r="BL508" s="232" t="str">
        <f t="shared" si="426"/>
        <v/>
      </c>
      <c r="BM508" s="228" t="str">
        <f t="shared" si="427"/>
        <v/>
      </c>
      <c r="BN508" s="221" t="str">
        <f t="shared" si="428"/>
        <v/>
      </c>
      <c r="BO508" s="232" t="str">
        <f t="shared" si="429"/>
        <v/>
      </c>
      <c r="BP508" s="221" t="str">
        <f t="shared" si="430"/>
        <v/>
      </c>
      <c r="BQ508" s="221" t="str">
        <f t="shared" si="431"/>
        <v/>
      </c>
      <c r="BR508" s="237" t="str">
        <f t="shared" si="432"/>
        <v/>
      </c>
    </row>
    <row r="509" spans="1:70" s="77" customFormat="1" ht="15" customHeight="1">
      <c r="A509" s="102"/>
      <c r="B509" s="102"/>
      <c r="C509" s="102"/>
      <c r="D509" s="144"/>
      <c r="E509" s="102"/>
      <c r="F509" s="150"/>
      <c r="G509" s="166"/>
      <c r="H509" s="180"/>
      <c r="I509" s="180"/>
      <c r="J509" s="166"/>
      <c r="K509" s="166"/>
      <c r="L509" s="166"/>
      <c r="M509" s="201"/>
      <c r="N509" s="201"/>
      <c r="O509" s="209"/>
      <c r="Q509" s="213" t="str">
        <f t="shared" si="379"/>
        <v/>
      </c>
      <c r="R509" s="221" t="str">
        <f t="shared" si="380"/>
        <v/>
      </c>
      <c r="S509" s="221" t="str">
        <f t="shared" si="381"/>
        <v/>
      </c>
      <c r="T509" s="228" t="str">
        <f t="shared" si="382"/>
        <v/>
      </c>
      <c r="U509" s="221" t="str">
        <f t="shared" si="383"/>
        <v/>
      </c>
      <c r="V509" s="232" t="str">
        <f t="shared" si="384"/>
        <v/>
      </c>
      <c r="W509" s="221" t="str">
        <f t="shared" si="385"/>
        <v/>
      </c>
      <c r="X509" s="221" t="str">
        <f t="shared" si="386"/>
        <v/>
      </c>
      <c r="Y509" s="221" t="str">
        <f t="shared" si="387"/>
        <v/>
      </c>
      <c r="Z509" s="228" t="str">
        <f t="shared" si="388"/>
        <v/>
      </c>
      <c r="AA509" s="221" t="str">
        <f t="shared" si="389"/>
        <v/>
      </c>
      <c r="AB509" s="237" t="str">
        <f t="shared" si="390"/>
        <v/>
      </c>
      <c r="AC509" s="213" t="str">
        <f t="shared" si="391"/>
        <v/>
      </c>
      <c r="AD509" s="221" t="str">
        <f t="shared" si="392"/>
        <v/>
      </c>
      <c r="AE509" s="221" t="str">
        <f t="shared" si="393"/>
        <v/>
      </c>
      <c r="AF509" s="228" t="str">
        <f t="shared" si="394"/>
        <v/>
      </c>
      <c r="AG509" s="221" t="str">
        <f t="shared" si="395"/>
        <v/>
      </c>
      <c r="AH509" s="232" t="str">
        <f t="shared" si="396"/>
        <v/>
      </c>
      <c r="AI509" s="221" t="str">
        <f t="shared" si="397"/>
        <v/>
      </c>
      <c r="AJ509" s="221" t="str">
        <f t="shared" si="398"/>
        <v/>
      </c>
      <c r="AK509" s="221" t="str">
        <f t="shared" si="399"/>
        <v/>
      </c>
      <c r="AL509" s="228" t="str">
        <f t="shared" si="400"/>
        <v/>
      </c>
      <c r="AM509" s="221" t="str">
        <f t="shared" si="401"/>
        <v/>
      </c>
      <c r="AN509" s="237" t="str">
        <f t="shared" si="402"/>
        <v/>
      </c>
      <c r="AO509" s="213" t="str">
        <f t="shared" si="403"/>
        <v/>
      </c>
      <c r="AP509" s="221" t="str">
        <f t="shared" si="404"/>
        <v/>
      </c>
      <c r="AQ509" s="221" t="str">
        <f t="shared" si="405"/>
        <v/>
      </c>
      <c r="AR509" s="228" t="str">
        <f t="shared" si="406"/>
        <v/>
      </c>
      <c r="AS509" s="221" t="str">
        <f t="shared" si="407"/>
        <v/>
      </c>
      <c r="AT509" s="232" t="str">
        <f t="shared" si="408"/>
        <v/>
      </c>
      <c r="AU509" s="221" t="str">
        <f t="shared" si="409"/>
        <v/>
      </c>
      <c r="AV509" s="221" t="str">
        <f t="shared" si="410"/>
        <v/>
      </c>
      <c r="AW509" s="221" t="str">
        <f t="shared" si="411"/>
        <v/>
      </c>
      <c r="AX509" s="228" t="str">
        <f t="shared" si="412"/>
        <v/>
      </c>
      <c r="AY509" s="221" t="str">
        <f t="shared" si="413"/>
        <v/>
      </c>
      <c r="AZ509" s="237" t="str">
        <f t="shared" si="414"/>
        <v/>
      </c>
      <c r="BA509" s="213" t="str">
        <f t="shared" si="415"/>
        <v/>
      </c>
      <c r="BB509" s="221" t="str">
        <f t="shared" si="416"/>
        <v/>
      </c>
      <c r="BC509" s="232" t="str">
        <f t="shared" si="417"/>
        <v/>
      </c>
      <c r="BD509" s="229" t="str">
        <f t="shared" si="418"/>
        <v/>
      </c>
      <c r="BE509" s="222" t="str">
        <f t="shared" si="419"/>
        <v/>
      </c>
      <c r="BF509" s="233" t="str">
        <f t="shared" si="420"/>
        <v/>
      </c>
      <c r="BG509" s="222" t="str">
        <f t="shared" si="421"/>
        <v/>
      </c>
      <c r="BH509" s="222" t="str">
        <f t="shared" si="422"/>
        <v/>
      </c>
      <c r="BI509" s="222" t="str">
        <f t="shared" si="423"/>
        <v/>
      </c>
      <c r="BJ509" s="213" t="str">
        <f t="shared" si="424"/>
        <v/>
      </c>
      <c r="BK509" s="221" t="str">
        <f t="shared" si="425"/>
        <v/>
      </c>
      <c r="BL509" s="232" t="str">
        <f t="shared" si="426"/>
        <v/>
      </c>
      <c r="BM509" s="228" t="str">
        <f t="shared" si="427"/>
        <v/>
      </c>
      <c r="BN509" s="221" t="str">
        <f t="shared" si="428"/>
        <v/>
      </c>
      <c r="BO509" s="232" t="str">
        <f t="shared" si="429"/>
        <v/>
      </c>
      <c r="BP509" s="221" t="str">
        <f t="shared" si="430"/>
        <v/>
      </c>
      <c r="BQ509" s="221" t="str">
        <f t="shared" si="431"/>
        <v/>
      </c>
      <c r="BR509" s="237" t="str">
        <f t="shared" si="432"/>
        <v/>
      </c>
    </row>
    <row r="510" spans="1:70" s="77" customFormat="1" ht="15" customHeight="1">
      <c r="A510" s="102"/>
      <c r="B510" s="102"/>
      <c r="C510" s="102"/>
      <c r="D510" s="144"/>
      <c r="E510" s="102"/>
      <c r="F510" s="150"/>
      <c r="G510" s="166"/>
      <c r="H510" s="180"/>
      <c r="I510" s="180"/>
      <c r="J510" s="166"/>
      <c r="K510" s="166"/>
      <c r="L510" s="166"/>
      <c r="M510" s="201"/>
      <c r="N510" s="201"/>
      <c r="O510" s="209"/>
      <c r="Q510" s="213" t="str">
        <f t="shared" si="379"/>
        <v/>
      </c>
      <c r="R510" s="221" t="str">
        <f t="shared" si="380"/>
        <v/>
      </c>
      <c r="S510" s="221" t="str">
        <f t="shared" si="381"/>
        <v/>
      </c>
      <c r="T510" s="228" t="str">
        <f t="shared" si="382"/>
        <v/>
      </c>
      <c r="U510" s="221" t="str">
        <f t="shared" si="383"/>
        <v/>
      </c>
      <c r="V510" s="232" t="str">
        <f t="shared" si="384"/>
        <v/>
      </c>
      <c r="W510" s="221" t="str">
        <f t="shared" si="385"/>
        <v/>
      </c>
      <c r="X510" s="221" t="str">
        <f t="shared" si="386"/>
        <v/>
      </c>
      <c r="Y510" s="221" t="str">
        <f t="shared" si="387"/>
        <v/>
      </c>
      <c r="Z510" s="228" t="str">
        <f t="shared" si="388"/>
        <v/>
      </c>
      <c r="AA510" s="221" t="str">
        <f t="shared" si="389"/>
        <v/>
      </c>
      <c r="AB510" s="237" t="str">
        <f t="shared" si="390"/>
        <v/>
      </c>
      <c r="AC510" s="213" t="str">
        <f t="shared" si="391"/>
        <v/>
      </c>
      <c r="AD510" s="221" t="str">
        <f t="shared" si="392"/>
        <v/>
      </c>
      <c r="AE510" s="221" t="str">
        <f t="shared" si="393"/>
        <v/>
      </c>
      <c r="AF510" s="228" t="str">
        <f t="shared" si="394"/>
        <v/>
      </c>
      <c r="AG510" s="221" t="str">
        <f t="shared" si="395"/>
        <v/>
      </c>
      <c r="AH510" s="232" t="str">
        <f t="shared" si="396"/>
        <v/>
      </c>
      <c r="AI510" s="221" t="str">
        <f t="shared" si="397"/>
        <v/>
      </c>
      <c r="AJ510" s="221" t="str">
        <f t="shared" si="398"/>
        <v/>
      </c>
      <c r="AK510" s="221" t="str">
        <f t="shared" si="399"/>
        <v/>
      </c>
      <c r="AL510" s="228" t="str">
        <f t="shared" si="400"/>
        <v/>
      </c>
      <c r="AM510" s="221" t="str">
        <f t="shared" si="401"/>
        <v/>
      </c>
      <c r="AN510" s="237" t="str">
        <f t="shared" si="402"/>
        <v/>
      </c>
      <c r="AO510" s="213" t="str">
        <f t="shared" si="403"/>
        <v/>
      </c>
      <c r="AP510" s="221" t="str">
        <f t="shared" si="404"/>
        <v/>
      </c>
      <c r="AQ510" s="221" t="str">
        <f t="shared" si="405"/>
        <v/>
      </c>
      <c r="AR510" s="228" t="str">
        <f t="shared" si="406"/>
        <v/>
      </c>
      <c r="AS510" s="221" t="str">
        <f t="shared" si="407"/>
        <v/>
      </c>
      <c r="AT510" s="232" t="str">
        <f t="shared" si="408"/>
        <v/>
      </c>
      <c r="AU510" s="221" t="str">
        <f t="shared" si="409"/>
        <v/>
      </c>
      <c r="AV510" s="221" t="str">
        <f t="shared" si="410"/>
        <v/>
      </c>
      <c r="AW510" s="221" t="str">
        <f t="shared" si="411"/>
        <v/>
      </c>
      <c r="AX510" s="228" t="str">
        <f t="shared" si="412"/>
        <v/>
      </c>
      <c r="AY510" s="221" t="str">
        <f t="shared" si="413"/>
        <v/>
      </c>
      <c r="AZ510" s="237" t="str">
        <f t="shared" si="414"/>
        <v/>
      </c>
      <c r="BA510" s="213" t="str">
        <f t="shared" si="415"/>
        <v/>
      </c>
      <c r="BB510" s="221" t="str">
        <f t="shared" si="416"/>
        <v/>
      </c>
      <c r="BC510" s="232" t="str">
        <f t="shared" si="417"/>
        <v/>
      </c>
      <c r="BD510" s="229" t="str">
        <f t="shared" si="418"/>
        <v/>
      </c>
      <c r="BE510" s="222" t="str">
        <f t="shared" si="419"/>
        <v/>
      </c>
      <c r="BF510" s="233" t="str">
        <f t="shared" si="420"/>
        <v/>
      </c>
      <c r="BG510" s="222" t="str">
        <f t="shared" si="421"/>
        <v/>
      </c>
      <c r="BH510" s="222" t="str">
        <f t="shared" si="422"/>
        <v/>
      </c>
      <c r="BI510" s="222" t="str">
        <f t="shared" si="423"/>
        <v/>
      </c>
      <c r="BJ510" s="213" t="str">
        <f t="shared" si="424"/>
        <v/>
      </c>
      <c r="BK510" s="221" t="str">
        <f t="shared" si="425"/>
        <v/>
      </c>
      <c r="BL510" s="232" t="str">
        <f t="shared" si="426"/>
        <v/>
      </c>
      <c r="BM510" s="228" t="str">
        <f t="shared" si="427"/>
        <v/>
      </c>
      <c r="BN510" s="221" t="str">
        <f t="shared" si="428"/>
        <v/>
      </c>
      <c r="BO510" s="232" t="str">
        <f t="shared" si="429"/>
        <v/>
      </c>
      <c r="BP510" s="221" t="str">
        <f t="shared" si="430"/>
        <v/>
      </c>
      <c r="BQ510" s="221" t="str">
        <f t="shared" si="431"/>
        <v/>
      </c>
      <c r="BR510" s="237" t="str">
        <f t="shared" si="432"/>
        <v/>
      </c>
    </row>
    <row r="511" spans="1:70" s="77" customFormat="1" ht="15" customHeight="1">
      <c r="A511" s="102"/>
      <c r="B511" s="102"/>
      <c r="C511" s="102"/>
      <c r="D511" s="144"/>
      <c r="E511" s="102"/>
      <c r="F511" s="150"/>
      <c r="G511" s="166"/>
      <c r="H511" s="180"/>
      <c r="I511" s="180"/>
      <c r="J511" s="166"/>
      <c r="K511" s="166"/>
      <c r="L511" s="166"/>
      <c r="M511" s="201"/>
      <c r="N511" s="201"/>
      <c r="O511" s="209"/>
      <c r="Q511" s="213" t="str">
        <f t="shared" si="379"/>
        <v/>
      </c>
      <c r="R511" s="221" t="str">
        <f t="shared" si="380"/>
        <v/>
      </c>
      <c r="S511" s="221" t="str">
        <f t="shared" si="381"/>
        <v/>
      </c>
      <c r="T511" s="228" t="str">
        <f t="shared" si="382"/>
        <v/>
      </c>
      <c r="U511" s="221" t="str">
        <f t="shared" si="383"/>
        <v/>
      </c>
      <c r="V511" s="232" t="str">
        <f t="shared" si="384"/>
        <v/>
      </c>
      <c r="W511" s="221" t="str">
        <f t="shared" si="385"/>
        <v/>
      </c>
      <c r="X511" s="221" t="str">
        <f t="shared" si="386"/>
        <v/>
      </c>
      <c r="Y511" s="221" t="str">
        <f t="shared" si="387"/>
        <v/>
      </c>
      <c r="Z511" s="228" t="str">
        <f t="shared" si="388"/>
        <v/>
      </c>
      <c r="AA511" s="221" t="str">
        <f t="shared" si="389"/>
        <v/>
      </c>
      <c r="AB511" s="237" t="str">
        <f t="shared" si="390"/>
        <v/>
      </c>
      <c r="AC511" s="213" t="str">
        <f t="shared" si="391"/>
        <v/>
      </c>
      <c r="AD511" s="221" t="str">
        <f t="shared" si="392"/>
        <v/>
      </c>
      <c r="AE511" s="221" t="str">
        <f t="shared" si="393"/>
        <v/>
      </c>
      <c r="AF511" s="228" t="str">
        <f t="shared" si="394"/>
        <v/>
      </c>
      <c r="AG511" s="221" t="str">
        <f t="shared" si="395"/>
        <v/>
      </c>
      <c r="AH511" s="232" t="str">
        <f t="shared" si="396"/>
        <v/>
      </c>
      <c r="AI511" s="221" t="str">
        <f t="shared" si="397"/>
        <v/>
      </c>
      <c r="AJ511" s="221" t="str">
        <f t="shared" si="398"/>
        <v/>
      </c>
      <c r="AK511" s="221" t="str">
        <f t="shared" si="399"/>
        <v/>
      </c>
      <c r="AL511" s="228" t="str">
        <f t="shared" si="400"/>
        <v/>
      </c>
      <c r="AM511" s="221" t="str">
        <f t="shared" si="401"/>
        <v/>
      </c>
      <c r="AN511" s="237" t="str">
        <f t="shared" si="402"/>
        <v/>
      </c>
      <c r="AO511" s="213" t="str">
        <f t="shared" si="403"/>
        <v/>
      </c>
      <c r="AP511" s="221" t="str">
        <f t="shared" si="404"/>
        <v/>
      </c>
      <c r="AQ511" s="221" t="str">
        <f t="shared" si="405"/>
        <v/>
      </c>
      <c r="AR511" s="228" t="str">
        <f t="shared" si="406"/>
        <v/>
      </c>
      <c r="AS511" s="221" t="str">
        <f t="shared" si="407"/>
        <v/>
      </c>
      <c r="AT511" s="232" t="str">
        <f t="shared" si="408"/>
        <v/>
      </c>
      <c r="AU511" s="221" t="str">
        <f t="shared" si="409"/>
        <v/>
      </c>
      <c r="AV511" s="221" t="str">
        <f t="shared" si="410"/>
        <v/>
      </c>
      <c r="AW511" s="221" t="str">
        <f t="shared" si="411"/>
        <v/>
      </c>
      <c r="AX511" s="228" t="str">
        <f t="shared" si="412"/>
        <v/>
      </c>
      <c r="AY511" s="221" t="str">
        <f t="shared" si="413"/>
        <v/>
      </c>
      <c r="AZ511" s="237" t="str">
        <f t="shared" si="414"/>
        <v/>
      </c>
      <c r="BA511" s="213" t="str">
        <f t="shared" si="415"/>
        <v/>
      </c>
      <c r="BB511" s="221" t="str">
        <f t="shared" si="416"/>
        <v/>
      </c>
      <c r="BC511" s="232" t="str">
        <f t="shared" si="417"/>
        <v/>
      </c>
      <c r="BD511" s="229" t="str">
        <f t="shared" si="418"/>
        <v/>
      </c>
      <c r="BE511" s="222" t="str">
        <f t="shared" si="419"/>
        <v/>
      </c>
      <c r="BF511" s="233" t="str">
        <f t="shared" si="420"/>
        <v/>
      </c>
      <c r="BG511" s="222" t="str">
        <f t="shared" si="421"/>
        <v/>
      </c>
      <c r="BH511" s="222" t="str">
        <f t="shared" si="422"/>
        <v/>
      </c>
      <c r="BI511" s="222" t="str">
        <f t="shared" si="423"/>
        <v/>
      </c>
      <c r="BJ511" s="213" t="str">
        <f t="shared" si="424"/>
        <v/>
      </c>
      <c r="BK511" s="221" t="str">
        <f t="shared" si="425"/>
        <v/>
      </c>
      <c r="BL511" s="232" t="str">
        <f t="shared" si="426"/>
        <v/>
      </c>
      <c r="BM511" s="228" t="str">
        <f t="shared" si="427"/>
        <v/>
      </c>
      <c r="BN511" s="221" t="str">
        <f t="shared" si="428"/>
        <v/>
      </c>
      <c r="BO511" s="232" t="str">
        <f t="shared" si="429"/>
        <v/>
      </c>
      <c r="BP511" s="221" t="str">
        <f t="shared" si="430"/>
        <v/>
      </c>
      <c r="BQ511" s="221" t="str">
        <f t="shared" si="431"/>
        <v/>
      </c>
      <c r="BR511" s="237" t="str">
        <f t="shared" si="432"/>
        <v/>
      </c>
    </row>
    <row r="512" spans="1:70" s="77" customFormat="1" ht="15" customHeight="1">
      <c r="A512" s="102"/>
      <c r="B512" s="102"/>
      <c r="C512" s="102"/>
      <c r="D512" s="144"/>
      <c r="E512" s="102"/>
      <c r="F512" s="150"/>
      <c r="G512" s="166"/>
      <c r="H512" s="180"/>
      <c r="I512" s="180"/>
      <c r="J512" s="166"/>
      <c r="K512" s="166"/>
      <c r="L512" s="166"/>
      <c r="M512" s="201"/>
      <c r="N512" s="201"/>
      <c r="O512" s="209"/>
      <c r="Q512" s="213" t="str">
        <f t="shared" si="379"/>
        <v/>
      </c>
      <c r="R512" s="221" t="str">
        <f t="shared" si="380"/>
        <v/>
      </c>
      <c r="S512" s="221" t="str">
        <f t="shared" si="381"/>
        <v/>
      </c>
      <c r="T512" s="228" t="str">
        <f t="shared" si="382"/>
        <v/>
      </c>
      <c r="U512" s="221" t="str">
        <f t="shared" si="383"/>
        <v/>
      </c>
      <c r="V512" s="232" t="str">
        <f t="shared" si="384"/>
        <v/>
      </c>
      <c r="W512" s="221" t="str">
        <f t="shared" si="385"/>
        <v/>
      </c>
      <c r="X512" s="221" t="str">
        <f t="shared" si="386"/>
        <v/>
      </c>
      <c r="Y512" s="221" t="str">
        <f t="shared" si="387"/>
        <v/>
      </c>
      <c r="Z512" s="228" t="str">
        <f t="shared" si="388"/>
        <v/>
      </c>
      <c r="AA512" s="221" t="str">
        <f t="shared" si="389"/>
        <v/>
      </c>
      <c r="AB512" s="237" t="str">
        <f t="shared" si="390"/>
        <v/>
      </c>
      <c r="AC512" s="213" t="str">
        <f t="shared" si="391"/>
        <v/>
      </c>
      <c r="AD512" s="221" t="str">
        <f t="shared" si="392"/>
        <v/>
      </c>
      <c r="AE512" s="221" t="str">
        <f t="shared" si="393"/>
        <v/>
      </c>
      <c r="AF512" s="228" t="str">
        <f t="shared" si="394"/>
        <v/>
      </c>
      <c r="AG512" s="221" t="str">
        <f t="shared" si="395"/>
        <v/>
      </c>
      <c r="AH512" s="232" t="str">
        <f t="shared" si="396"/>
        <v/>
      </c>
      <c r="AI512" s="221" t="str">
        <f t="shared" si="397"/>
        <v/>
      </c>
      <c r="AJ512" s="221" t="str">
        <f t="shared" si="398"/>
        <v/>
      </c>
      <c r="AK512" s="221" t="str">
        <f t="shared" si="399"/>
        <v/>
      </c>
      <c r="AL512" s="228" t="str">
        <f t="shared" si="400"/>
        <v/>
      </c>
      <c r="AM512" s="221" t="str">
        <f t="shared" si="401"/>
        <v/>
      </c>
      <c r="AN512" s="237" t="str">
        <f t="shared" si="402"/>
        <v/>
      </c>
      <c r="AO512" s="213" t="str">
        <f t="shared" si="403"/>
        <v/>
      </c>
      <c r="AP512" s="221" t="str">
        <f t="shared" si="404"/>
        <v/>
      </c>
      <c r="AQ512" s="221" t="str">
        <f t="shared" si="405"/>
        <v/>
      </c>
      <c r="AR512" s="228" t="str">
        <f t="shared" si="406"/>
        <v/>
      </c>
      <c r="AS512" s="221" t="str">
        <f t="shared" si="407"/>
        <v/>
      </c>
      <c r="AT512" s="232" t="str">
        <f t="shared" si="408"/>
        <v/>
      </c>
      <c r="AU512" s="221" t="str">
        <f t="shared" si="409"/>
        <v/>
      </c>
      <c r="AV512" s="221" t="str">
        <f t="shared" si="410"/>
        <v/>
      </c>
      <c r="AW512" s="221" t="str">
        <f t="shared" si="411"/>
        <v/>
      </c>
      <c r="AX512" s="228" t="str">
        <f t="shared" si="412"/>
        <v/>
      </c>
      <c r="AY512" s="221" t="str">
        <f t="shared" si="413"/>
        <v/>
      </c>
      <c r="AZ512" s="237" t="str">
        <f t="shared" si="414"/>
        <v/>
      </c>
      <c r="BA512" s="213" t="str">
        <f t="shared" si="415"/>
        <v/>
      </c>
      <c r="BB512" s="221" t="str">
        <f t="shared" si="416"/>
        <v/>
      </c>
      <c r="BC512" s="232" t="str">
        <f t="shared" si="417"/>
        <v/>
      </c>
      <c r="BD512" s="229" t="str">
        <f t="shared" si="418"/>
        <v/>
      </c>
      <c r="BE512" s="222" t="str">
        <f t="shared" si="419"/>
        <v/>
      </c>
      <c r="BF512" s="233" t="str">
        <f t="shared" si="420"/>
        <v/>
      </c>
      <c r="BG512" s="222" t="str">
        <f t="shared" si="421"/>
        <v/>
      </c>
      <c r="BH512" s="222" t="str">
        <f t="shared" si="422"/>
        <v/>
      </c>
      <c r="BI512" s="222" t="str">
        <f t="shared" si="423"/>
        <v/>
      </c>
      <c r="BJ512" s="213" t="str">
        <f t="shared" si="424"/>
        <v/>
      </c>
      <c r="BK512" s="221" t="str">
        <f t="shared" si="425"/>
        <v/>
      </c>
      <c r="BL512" s="232" t="str">
        <f t="shared" si="426"/>
        <v/>
      </c>
      <c r="BM512" s="228" t="str">
        <f t="shared" si="427"/>
        <v/>
      </c>
      <c r="BN512" s="221" t="str">
        <f t="shared" si="428"/>
        <v/>
      </c>
      <c r="BO512" s="232" t="str">
        <f t="shared" si="429"/>
        <v/>
      </c>
      <c r="BP512" s="221" t="str">
        <f t="shared" si="430"/>
        <v/>
      </c>
      <c r="BQ512" s="221" t="str">
        <f t="shared" si="431"/>
        <v/>
      </c>
      <c r="BR512" s="237" t="str">
        <f t="shared" si="432"/>
        <v/>
      </c>
    </row>
    <row r="513" spans="1:70" s="77" customFormat="1" ht="15" customHeight="1">
      <c r="A513" s="102"/>
      <c r="B513" s="102"/>
      <c r="C513" s="102"/>
      <c r="D513" s="144"/>
      <c r="E513" s="102"/>
      <c r="F513" s="150"/>
      <c r="G513" s="166"/>
      <c r="H513" s="180"/>
      <c r="I513" s="180"/>
      <c r="J513" s="166"/>
      <c r="K513" s="166"/>
      <c r="L513" s="166"/>
      <c r="M513" s="201"/>
      <c r="N513" s="201"/>
      <c r="O513" s="209"/>
      <c r="Q513" s="213" t="str">
        <f t="shared" si="379"/>
        <v/>
      </c>
      <c r="R513" s="221" t="str">
        <f t="shared" si="380"/>
        <v/>
      </c>
      <c r="S513" s="221" t="str">
        <f t="shared" si="381"/>
        <v/>
      </c>
      <c r="T513" s="228" t="str">
        <f t="shared" si="382"/>
        <v/>
      </c>
      <c r="U513" s="221" t="str">
        <f t="shared" si="383"/>
        <v/>
      </c>
      <c r="V513" s="232" t="str">
        <f t="shared" si="384"/>
        <v/>
      </c>
      <c r="W513" s="221" t="str">
        <f t="shared" si="385"/>
        <v/>
      </c>
      <c r="X513" s="221" t="str">
        <f t="shared" si="386"/>
        <v/>
      </c>
      <c r="Y513" s="221" t="str">
        <f t="shared" si="387"/>
        <v/>
      </c>
      <c r="Z513" s="228" t="str">
        <f t="shared" si="388"/>
        <v/>
      </c>
      <c r="AA513" s="221" t="str">
        <f t="shared" si="389"/>
        <v/>
      </c>
      <c r="AB513" s="237" t="str">
        <f t="shared" si="390"/>
        <v/>
      </c>
      <c r="AC513" s="213" t="str">
        <f t="shared" si="391"/>
        <v/>
      </c>
      <c r="AD513" s="221" t="str">
        <f t="shared" si="392"/>
        <v/>
      </c>
      <c r="AE513" s="221" t="str">
        <f t="shared" si="393"/>
        <v/>
      </c>
      <c r="AF513" s="228" t="str">
        <f t="shared" si="394"/>
        <v/>
      </c>
      <c r="AG513" s="221" t="str">
        <f t="shared" si="395"/>
        <v/>
      </c>
      <c r="AH513" s="232" t="str">
        <f t="shared" si="396"/>
        <v/>
      </c>
      <c r="AI513" s="221" t="str">
        <f t="shared" si="397"/>
        <v/>
      </c>
      <c r="AJ513" s="221" t="str">
        <f t="shared" si="398"/>
        <v/>
      </c>
      <c r="AK513" s="221" t="str">
        <f t="shared" si="399"/>
        <v/>
      </c>
      <c r="AL513" s="228" t="str">
        <f t="shared" si="400"/>
        <v/>
      </c>
      <c r="AM513" s="221" t="str">
        <f t="shared" si="401"/>
        <v/>
      </c>
      <c r="AN513" s="237" t="str">
        <f t="shared" si="402"/>
        <v/>
      </c>
      <c r="AO513" s="213" t="str">
        <f t="shared" si="403"/>
        <v/>
      </c>
      <c r="AP513" s="221" t="str">
        <f t="shared" si="404"/>
        <v/>
      </c>
      <c r="AQ513" s="221" t="str">
        <f t="shared" si="405"/>
        <v/>
      </c>
      <c r="AR513" s="228" t="str">
        <f t="shared" si="406"/>
        <v/>
      </c>
      <c r="AS513" s="221" t="str">
        <f t="shared" si="407"/>
        <v/>
      </c>
      <c r="AT513" s="232" t="str">
        <f t="shared" si="408"/>
        <v/>
      </c>
      <c r="AU513" s="221" t="str">
        <f t="shared" si="409"/>
        <v/>
      </c>
      <c r="AV513" s="221" t="str">
        <f t="shared" si="410"/>
        <v/>
      </c>
      <c r="AW513" s="221" t="str">
        <f t="shared" si="411"/>
        <v/>
      </c>
      <c r="AX513" s="228" t="str">
        <f t="shared" si="412"/>
        <v/>
      </c>
      <c r="AY513" s="221" t="str">
        <f t="shared" si="413"/>
        <v/>
      </c>
      <c r="AZ513" s="237" t="str">
        <f t="shared" si="414"/>
        <v/>
      </c>
      <c r="BA513" s="213" t="str">
        <f t="shared" si="415"/>
        <v/>
      </c>
      <c r="BB513" s="221" t="str">
        <f t="shared" si="416"/>
        <v/>
      </c>
      <c r="BC513" s="232" t="str">
        <f t="shared" si="417"/>
        <v/>
      </c>
      <c r="BD513" s="229" t="str">
        <f t="shared" si="418"/>
        <v/>
      </c>
      <c r="BE513" s="222" t="str">
        <f t="shared" si="419"/>
        <v/>
      </c>
      <c r="BF513" s="233" t="str">
        <f t="shared" si="420"/>
        <v/>
      </c>
      <c r="BG513" s="222" t="str">
        <f t="shared" si="421"/>
        <v/>
      </c>
      <c r="BH513" s="222" t="str">
        <f t="shared" si="422"/>
        <v/>
      </c>
      <c r="BI513" s="222" t="str">
        <f t="shared" si="423"/>
        <v/>
      </c>
      <c r="BJ513" s="213" t="str">
        <f t="shared" si="424"/>
        <v/>
      </c>
      <c r="BK513" s="221" t="str">
        <f t="shared" si="425"/>
        <v/>
      </c>
      <c r="BL513" s="232" t="str">
        <f t="shared" si="426"/>
        <v/>
      </c>
      <c r="BM513" s="228" t="str">
        <f t="shared" si="427"/>
        <v/>
      </c>
      <c r="BN513" s="221" t="str">
        <f t="shared" si="428"/>
        <v/>
      </c>
      <c r="BO513" s="232" t="str">
        <f t="shared" si="429"/>
        <v/>
      </c>
      <c r="BP513" s="221" t="str">
        <f t="shared" si="430"/>
        <v/>
      </c>
      <c r="BQ513" s="221" t="str">
        <f t="shared" si="431"/>
        <v/>
      </c>
      <c r="BR513" s="237" t="str">
        <f t="shared" si="432"/>
        <v/>
      </c>
    </row>
    <row r="514" spans="1:70" s="77" customFormat="1" ht="15" customHeight="1">
      <c r="A514" s="102"/>
      <c r="B514" s="102"/>
      <c r="C514" s="102"/>
      <c r="D514" s="144"/>
      <c r="E514" s="102"/>
      <c r="F514" s="150"/>
      <c r="G514" s="166"/>
      <c r="H514" s="180"/>
      <c r="I514" s="180"/>
      <c r="J514" s="166"/>
      <c r="K514" s="166"/>
      <c r="L514" s="166"/>
      <c r="M514" s="201"/>
      <c r="N514" s="201"/>
      <c r="O514" s="209"/>
      <c r="Q514" s="213" t="str">
        <f t="shared" si="379"/>
        <v/>
      </c>
      <c r="R514" s="221" t="str">
        <f t="shared" si="380"/>
        <v/>
      </c>
      <c r="S514" s="221" t="str">
        <f t="shared" si="381"/>
        <v/>
      </c>
      <c r="T514" s="228" t="str">
        <f t="shared" si="382"/>
        <v/>
      </c>
      <c r="U514" s="221" t="str">
        <f t="shared" si="383"/>
        <v/>
      </c>
      <c r="V514" s="232" t="str">
        <f t="shared" si="384"/>
        <v/>
      </c>
      <c r="W514" s="221" t="str">
        <f t="shared" si="385"/>
        <v/>
      </c>
      <c r="X514" s="221" t="str">
        <f t="shared" si="386"/>
        <v/>
      </c>
      <c r="Y514" s="221" t="str">
        <f t="shared" si="387"/>
        <v/>
      </c>
      <c r="Z514" s="228" t="str">
        <f t="shared" si="388"/>
        <v/>
      </c>
      <c r="AA514" s="221" t="str">
        <f t="shared" si="389"/>
        <v/>
      </c>
      <c r="AB514" s="237" t="str">
        <f t="shared" si="390"/>
        <v/>
      </c>
      <c r="AC514" s="213" t="str">
        <f t="shared" si="391"/>
        <v/>
      </c>
      <c r="AD514" s="221" t="str">
        <f t="shared" si="392"/>
        <v/>
      </c>
      <c r="AE514" s="221" t="str">
        <f t="shared" si="393"/>
        <v/>
      </c>
      <c r="AF514" s="228" t="str">
        <f t="shared" si="394"/>
        <v/>
      </c>
      <c r="AG514" s="221" t="str">
        <f t="shared" si="395"/>
        <v/>
      </c>
      <c r="AH514" s="232" t="str">
        <f t="shared" si="396"/>
        <v/>
      </c>
      <c r="AI514" s="221" t="str">
        <f t="shared" si="397"/>
        <v/>
      </c>
      <c r="AJ514" s="221" t="str">
        <f t="shared" si="398"/>
        <v/>
      </c>
      <c r="AK514" s="221" t="str">
        <f t="shared" si="399"/>
        <v/>
      </c>
      <c r="AL514" s="228" t="str">
        <f t="shared" si="400"/>
        <v/>
      </c>
      <c r="AM514" s="221" t="str">
        <f t="shared" si="401"/>
        <v/>
      </c>
      <c r="AN514" s="237" t="str">
        <f t="shared" si="402"/>
        <v/>
      </c>
      <c r="AO514" s="213" t="str">
        <f t="shared" si="403"/>
        <v/>
      </c>
      <c r="AP514" s="221" t="str">
        <f t="shared" si="404"/>
        <v/>
      </c>
      <c r="AQ514" s="221" t="str">
        <f t="shared" si="405"/>
        <v/>
      </c>
      <c r="AR514" s="228" t="str">
        <f t="shared" si="406"/>
        <v/>
      </c>
      <c r="AS514" s="221" t="str">
        <f t="shared" si="407"/>
        <v/>
      </c>
      <c r="AT514" s="232" t="str">
        <f t="shared" si="408"/>
        <v/>
      </c>
      <c r="AU514" s="221" t="str">
        <f t="shared" si="409"/>
        <v/>
      </c>
      <c r="AV514" s="221" t="str">
        <f t="shared" si="410"/>
        <v/>
      </c>
      <c r="AW514" s="221" t="str">
        <f t="shared" si="411"/>
        <v/>
      </c>
      <c r="AX514" s="228" t="str">
        <f t="shared" si="412"/>
        <v/>
      </c>
      <c r="AY514" s="221" t="str">
        <f t="shared" si="413"/>
        <v/>
      </c>
      <c r="AZ514" s="237" t="str">
        <f t="shared" si="414"/>
        <v/>
      </c>
      <c r="BA514" s="213" t="str">
        <f t="shared" si="415"/>
        <v/>
      </c>
      <c r="BB514" s="221" t="str">
        <f t="shared" si="416"/>
        <v/>
      </c>
      <c r="BC514" s="232" t="str">
        <f t="shared" si="417"/>
        <v/>
      </c>
      <c r="BD514" s="229" t="str">
        <f t="shared" si="418"/>
        <v/>
      </c>
      <c r="BE514" s="222" t="str">
        <f t="shared" si="419"/>
        <v/>
      </c>
      <c r="BF514" s="233" t="str">
        <f t="shared" si="420"/>
        <v/>
      </c>
      <c r="BG514" s="222" t="str">
        <f t="shared" si="421"/>
        <v/>
      </c>
      <c r="BH514" s="222" t="str">
        <f t="shared" si="422"/>
        <v/>
      </c>
      <c r="BI514" s="222" t="str">
        <f t="shared" si="423"/>
        <v/>
      </c>
      <c r="BJ514" s="213" t="str">
        <f t="shared" si="424"/>
        <v/>
      </c>
      <c r="BK514" s="221" t="str">
        <f t="shared" si="425"/>
        <v/>
      </c>
      <c r="BL514" s="232" t="str">
        <f t="shared" si="426"/>
        <v/>
      </c>
      <c r="BM514" s="228" t="str">
        <f t="shared" si="427"/>
        <v/>
      </c>
      <c r="BN514" s="221" t="str">
        <f t="shared" si="428"/>
        <v/>
      </c>
      <c r="BO514" s="232" t="str">
        <f t="shared" si="429"/>
        <v/>
      </c>
      <c r="BP514" s="221" t="str">
        <f t="shared" si="430"/>
        <v/>
      </c>
      <c r="BQ514" s="221" t="str">
        <f t="shared" si="431"/>
        <v/>
      </c>
      <c r="BR514" s="237" t="str">
        <f t="shared" si="432"/>
        <v/>
      </c>
    </row>
    <row r="515" spans="1:70" s="77" customFormat="1" ht="15" customHeight="1">
      <c r="A515" s="102"/>
      <c r="B515" s="102"/>
      <c r="C515" s="102"/>
      <c r="D515" s="144"/>
      <c r="E515" s="102"/>
      <c r="F515" s="150"/>
      <c r="G515" s="166"/>
      <c r="H515" s="180"/>
      <c r="I515" s="180"/>
      <c r="J515" s="166"/>
      <c r="K515" s="166"/>
      <c r="L515" s="166"/>
      <c r="M515" s="201"/>
      <c r="N515" s="201"/>
      <c r="O515" s="209"/>
      <c r="Q515" s="213" t="str">
        <f t="shared" si="379"/>
        <v/>
      </c>
      <c r="R515" s="221" t="str">
        <f t="shared" si="380"/>
        <v/>
      </c>
      <c r="S515" s="221" t="str">
        <f t="shared" si="381"/>
        <v/>
      </c>
      <c r="T515" s="228" t="str">
        <f t="shared" si="382"/>
        <v/>
      </c>
      <c r="U515" s="221" t="str">
        <f t="shared" si="383"/>
        <v/>
      </c>
      <c r="V515" s="232" t="str">
        <f t="shared" si="384"/>
        <v/>
      </c>
      <c r="W515" s="221" t="str">
        <f t="shared" si="385"/>
        <v/>
      </c>
      <c r="X515" s="221" t="str">
        <f t="shared" si="386"/>
        <v/>
      </c>
      <c r="Y515" s="221" t="str">
        <f t="shared" si="387"/>
        <v/>
      </c>
      <c r="Z515" s="228" t="str">
        <f t="shared" si="388"/>
        <v/>
      </c>
      <c r="AA515" s="221" t="str">
        <f t="shared" si="389"/>
        <v/>
      </c>
      <c r="AB515" s="237" t="str">
        <f t="shared" si="390"/>
        <v/>
      </c>
      <c r="AC515" s="213" t="str">
        <f t="shared" si="391"/>
        <v/>
      </c>
      <c r="AD515" s="221" t="str">
        <f t="shared" si="392"/>
        <v/>
      </c>
      <c r="AE515" s="221" t="str">
        <f t="shared" si="393"/>
        <v/>
      </c>
      <c r="AF515" s="228" t="str">
        <f t="shared" si="394"/>
        <v/>
      </c>
      <c r="AG515" s="221" t="str">
        <f t="shared" si="395"/>
        <v/>
      </c>
      <c r="AH515" s="232" t="str">
        <f t="shared" si="396"/>
        <v/>
      </c>
      <c r="AI515" s="221" t="str">
        <f t="shared" si="397"/>
        <v/>
      </c>
      <c r="AJ515" s="221" t="str">
        <f t="shared" si="398"/>
        <v/>
      </c>
      <c r="AK515" s="221" t="str">
        <f t="shared" si="399"/>
        <v/>
      </c>
      <c r="AL515" s="228" t="str">
        <f t="shared" si="400"/>
        <v/>
      </c>
      <c r="AM515" s="221" t="str">
        <f t="shared" si="401"/>
        <v/>
      </c>
      <c r="AN515" s="237" t="str">
        <f t="shared" si="402"/>
        <v/>
      </c>
      <c r="AO515" s="213" t="str">
        <f t="shared" si="403"/>
        <v/>
      </c>
      <c r="AP515" s="221" t="str">
        <f t="shared" si="404"/>
        <v/>
      </c>
      <c r="AQ515" s="221" t="str">
        <f t="shared" si="405"/>
        <v/>
      </c>
      <c r="AR515" s="228" t="str">
        <f t="shared" si="406"/>
        <v/>
      </c>
      <c r="AS515" s="221" t="str">
        <f t="shared" si="407"/>
        <v/>
      </c>
      <c r="AT515" s="232" t="str">
        <f t="shared" si="408"/>
        <v/>
      </c>
      <c r="AU515" s="221" t="str">
        <f t="shared" si="409"/>
        <v/>
      </c>
      <c r="AV515" s="221" t="str">
        <f t="shared" si="410"/>
        <v/>
      </c>
      <c r="AW515" s="221" t="str">
        <f t="shared" si="411"/>
        <v/>
      </c>
      <c r="AX515" s="228" t="str">
        <f t="shared" si="412"/>
        <v/>
      </c>
      <c r="AY515" s="221" t="str">
        <f t="shared" si="413"/>
        <v/>
      </c>
      <c r="AZ515" s="237" t="str">
        <f t="shared" si="414"/>
        <v/>
      </c>
      <c r="BA515" s="213" t="str">
        <f t="shared" si="415"/>
        <v/>
      </c>
      <c r="BB515" s="221" t="str">
        <f t="shared" si="416"/>
        <v/>
      </c>
      <c r="BC515" s="232" t="str">
        <f t="shared" si="417"/>
        <v/>
      </c>
      <c r="BD515" s="229" t="str">
        <f t="shared" si="418"/>
        <v/>
      </c>
      <c r="BE515" s="222" t="str">
        <f t="shared" si="419"/>
        <v/>
      </c>
      <c r="BF515" s="233" t="str">
        <f t="shared" si="420"/>
        <v/>
      </c>
      <c r="BG515" s="222" t="str">
        <f t="shared" si="421"/>
        <v/>
      </c>
      <c r="BH515" s="222" t="str">
        <f t="shared" si="422"/>
        <v/>
      </c>
      <c r="BI515" s="222" t="str">
        <f t="shared" si="423"/>
        <v/>
      </c>
      <c r="BJ515" s="213" t="str">
        <f t="shared" si="424"/>
        <v/>
      </c>
      <c r="BK515" s="221" t="str">
        <f t="shared" si="425"/>
        <v/>
      </c>
      <c r="BL515" s="232" t="str">
        <f t="shared" si="426"/>
        <v/>
      </c>
      <c r="BM515" s="228" t="str">
        <f t="shared" si="427"/>
        <v/>
      </c>
      <c r="BN515" s="221" t="str">
        <f t="shared" si="428"/>
        <v/>
      </c>
      <c r="BO515" s="232" t="str">
        <f t="shared" si="429"/>
        <v/>
      </c>
      <c r="BP515" s="221" t="str">
        <f t="shared" si="430"/>
        <v/>
      </c>
      <c r="BQ515" s="221" t="str">
        <f t="shared" si="431"/>
        <v/>
      </c>
      <c r="BR515" s="237" t="str">
        <f t="shared" si="432"/>
        <v/>
      </c>
    </row>
    <row r="516" spans="1:70" s="77" customFormat="1" ht="15" customHeight="1">
      <c r="A516" s="102"/>
      <c r="B516" s="102"/>
      <c r="C516" s="102"/>
      <c r="D516" s="144"/>
      <c r="E516" s="102"/>
      <c r="F516" s="150"/>
      <c r="G516" s="166"/>
      <c r="H516" s="180"/>
      <c r="I516" s="180"/>
      <c r="J516" s="166"/>
      <c r="K516" s="166"/>
      <c r="L516" s="166"/>
      <c r="M516" s="201"/>
      <c r="N516" s="201"/>
      <c r="O516" s="209"/>
      <c r="Q516" s="213" t="str">
        <f t="shared" si="379"/>
        <v/>
      </c>
      <c r="R516" s="221" t="str">
        <f t="shared" si="380"/>
        <v/>
      </c>
      <c r="S516" s="221" t="str">
        <f t="shared" si="381"/>
        <v/>
      </c>
      <c r="T516" s="228" t="str">
        <f t="shared" si="382"/>
        <v/>
      </c>
      <c r="U516" s="221" t="str">
        <f t="shared" si="383"/>
        <v/>
      </c>
      <c r="V516" s="232" t="str">
        <f t="shared" si="384"/>
        <v/>
      </c>
      <c r="W516" s="221" t="str">
        <f t="shared" si="385"/>
        <v/>
      </c>
      <c r="X516" s="221" t="str">
        <f t="shared" si="386"/>
        <v/>
      </c>
      <c r="Y516" s="221" t="str">
        <f t="shared" si="387"/>
        <v/>
      </c>
      <c r="Z516" s="228" t="str">
        <f t="shared" si="388"/>
        <v/>
      </c>
      <c r="AA516" s="221" t="str">
        <f t="shared" si="389"/>
        <v/>
      </c>
      <c r="AB516" s="237" t="str">
        <f t="shared" si="390"/>
        <v/>
      </c>
      <c r="AC516" s="213" t="str">
        <f t="shared" si="391"/>
        <v/>
      </c>
      <c r="AD516" s="221" t="str">
        <f t="shared" si="392"/>
        <v/>
      </c>
      <c r="AE516" s="221" t="str">
        <f t="shared" si="393"/>
        <v/>
      </c>
      <c r="AF516" s="228" t="str">
        <f t="shared" si="394"/>
        <v/>
      </c>
      <c r="AG516" s="221" t="str">
        <f t="shared" si="395"/>
        <v/>
      </c>
      <c r="AH516" s="232" t="str">
        <f t="shared" si="396"/>
        <v/>
      </c>
      <c r="AI516" s="221" t="str">
        <f t="shared" si="397"/>
        <v/>
      </c>
      <c r="AJ516" s="221" t="str">
        <f t="shared" si="398"/>
        <v/>
      </c>
      <c r="AK516" s="221" t="str">
        <f t="shared" si="399"/>
        <v/>
      </c>
      <c r="AL516" s="228" t="str">
        <f t="shared" si="400"/>
        <v/>
      </c>
      <c r="AM516" s="221" t="str">
        <f t="shared" si="401"/>
        <v/>
      </c>
      <c r="AN516" s="237" t="str">
        <f t="shared" si="402"/>
        <v/>
      </c>
      <c r="AO516" s="213" t="str">
        <f t="shared" si="403"/>
        <v/>
      </c>
      <c r="AP516" s="221" t="str">
        <f t="shared" si="404"/>
        <v/>
      </c>
      <c r="AQ516" s="221" t="str">
        <f t="shared" si="405"/>
        <v/>
      </c>
      <c r="AR516" s="228" t="str">
        <f t="shared" si="406"/>
        <v/>
      </c>
      <c r="AS516" s="221" t="str">
        <f t="shared" si="407"/>
        <v/>
      </c>
      <c r="AT516" s="232" t="str">
        <f t="shared" si="408"/>
        <v/>
      </c>
      <c r="AU516" s="221" t="str">
        <f t="shared" si="409"/>
        <v/>
      </c>
      <c r="AV516" s="221" t="str">
        <f t="shared" si="410"/>
        <v/>
      </c>
      <c r="AW516" s="221" t="str">
        <f t="shared" si="411"/>
        <v/>
      </c>
      <c r="AX516" s="228" t="str">
        <f t="shared" si="412"/>
        <v/>
      </c>
      <c r="AY516" s="221" t="str">
        <f t="shared" si="413"/>
        <v/>
      </c>
      <c r="AZ516" s="237" t="str">
        <f t="shared" si="414"/>
        <v/>
      </c>
      <c r="BA516" s="213" t="str">
        <f t="shared" si="415"/>
        <v/>
      </c>
      <c r="BB516" s="221" t="str">
        <f t="shared" si="416"/>
        <v/>
      </c>
      <c r="BC516" s="232" t="str">
        <f t="shared" si="417"/>
        <v/>
      </c>
      <c r="BD516" s="229" t="str">
        <f t="shared" si="418"/>
        <v/>
      </c>
      <c r="BE516" s="222" t="str">
        <f t="shared" si="419"/>
        <v/>
      </c>
      <c r="BF516" s="233" t="str">
        <f t="shared" si="420"/>
        <v/>
      </c>
      <c r="BG516" s="222" t="str">
        <f t="shared" si="421"/>
        <v/>
      </c>
      <c r="BH516" s="222" t="str">
        <f t="shared" si="422"/>
        <v/>
      </c>
      <c r="BI516" s="222" t="str">
        <f t="shared" si="423"/>
        <v/>
      </c>
      <c r="BJ516" s="213" t="str">
        <f t="shared" si="424"/>
        <v/>
      </c>
      <c r="BK516" s="221" t="str">
        <f t="shared" si="425"/>
        <v/>
      </c>
      <c r="BL516" s="232" t="str">
        <f t="shared" si="426"/>
        <v/>
      </c>
      <c r="BM516" s="228" t="str">
        <f t="shared" si="427"/>
        <v/>
      </c>
      <c r="BN516" s="221" t="str">
        <f t="shared" si="428"/>
        <v/>
      </c>
      <c r="BO516" s="232" t="str">
        <f t="shared" si="429"/>
        <v/>
      </c>
      <c r="BP516" s="221" t="str">
        <f t="shared" si="430"/>
        <v/>
      </c>
      <c r="BQ516" s="221" t="str">
        <f t="shared" si="431"/>
        <v/>
      </c>
      <c r="BR516" s="237" t="str">
        <f t="shared" si="432"/>
        <v/>
      </c>
    </row>
    <row r="517" spans="1:70" s="77" customFormat="1" ht="15" customHeight="1">
      <c r="A517" s="102"/>
      <c r="B517" s="102"/>
      <c r="C517" s="102"/>
      <c r="D517" s="144"/>
      <c r="E517" s="102"/>
      <c r="F517" s="150"/>
      <c r="G517" s="166"/>
      <c r="H517" s="180"/>
      <c r="I517" s="180"/>
      <c r="J517" s="166"/>
      <c r="K517" s="166"/>
      <c r="L517" s="166"/>
      <c r="M517" s="201"/>
      <c r="N517" s="201"/>
      <c r="O517" s="209"/>
      <c r="Q517" s="213" t="str">
        <f t="shared" si="379"/>
        <v/>
      </c>
      <c r="R517" s="221" t="str">
        <f t="shared" si="380"/>
        <v/>
      </c>
      <c r="S517" s="221" t="str">
        <f t="shared" si="381"/>
        <v/>
      </c>
      <c r="T517" s="228" t="str">
        <f t="shared" si="382"/>
        <v/>
      </c>
      <c r="U517" s="221" t="str">
        <f t="shared" si="383"/>
        <v/>
      </c>
      <c r="V517" s="232" t="str">
        <f t="shared" si="384"/>
        <v/>
      </c>
      <c r="W517" s="221" t="str">
        <f t="shared" si="385"/>
        <v/>
      </c>
      <c r="X517" s="221" t="str">
        <f t="shared" si="386"/>
        <v/>
      </c>
      <c r="Y517" s="221" t="str">
        <f t="shared" si="387"/>
        <v/>
      </c>
      <c r="Z517" s="228" t="str">
        <f t="shared" si="388"/>
        <v/>
      </c>
      <c r="AA517" s="221" t="str">
        <f t="shared" si="389"/>
        <v/>
      </c>
      <c r="AB517" s="237" t="str">
        <f t="shared" si="390"/>
        <v/>
      </c>
      <c r="AC517" s="213" t="str">
        <f t="shared" si="391"/>
        <v/>
      </c>
      <c r="AD517" s="221" t="str">
        <f t="shared" si="392"/>
        <v/>
      </c>
      <c r="AE517" s="221" t="str">
        <f t="shared" si="393"/>
        <v/>
      </c>
      <c r="AF517" s="228" t="str">
        <f t="shared" si="394"/>
        <v/>
      </c>
      <c r="AG517" s="221" t="str">
        <f t="shared" si="395"/>
        <v/>
      </c>
      <c r="AH517" s="232" t="str">
        <f t="shared" si="396"/>
        <v/>
      </c>
      <c r="AI517" s="221" t="str">
        <f t="shared" si="397"/>
        <v/>
      </c>
      <c r="AJ517" s="221" t="str">
        <f t="shared" si="398"/>
        <v/>
      </c>
      <c r="AK517" s="221" t="str">
        <f t="shared" si="399"/>
        <v/>
      </c>
      <c r="AL517" s="228" t="str">
        <f t="shared" si="400"/>
        <v/>
      </c>
      <c r="AM517" s="221" t="str">
        <f t="shared" si="401"/>
        <v/>
      </c>
      <c r="AN517" s="237" t="str">
        <f t="shared" si="402"/>
        <v/>
      </c>
      <c r="AO517" s="213" t="str">
        <f t="shared" si="403"/>
        <v/>
      </c>
      <c r="AP517" s="221" t="str">
        <f t="shared" si="404"/>
        <v/>
      </c>
      <c r="AQ517" s="221" t="str">
        <f t="shared" si="405"/>
        <v/>
      </c>
      <c r="AR517" s="228" t="str">
        <f t="shared" si="406"/>
        <v/>
      </c>
      <c r="AS517" s="221" t="str">
        <f t="shared" si="407"/>
        <v/>
      </c>
      <c r="AT517" s="232" t="str">
        <f t="shared" si="408"/>
        <v/>
      </c>
      <c r="AU517" s="221" t="str">
        <f t="shared" si="409"/>
        <v/>
      </c>
      <c r="AV517" s="221" t="str">
        <f t="shared" si="410"/>
        <v/>
      </c>
      <c r="AW517" s="221" t="str">
        <f t="shared" si="411"/>
        <v/>
      </c>
      <c r="AX517" s="228" t="str">
        <f t="shared" si="412"/>
        <v/>
      </c>
      <c r="AY517" s="221" t="str">
        <f t="shared" si="413"/>
        <v/>
      </c>
      <c r="AZ517" s="237" t="str">
        <f t="shared" si="414"/>
        <v/>
      </c>
      <c r="BA517" s="213" t="str">
        <f t="shared" si="415"/>
        <v/>
      </c>
      <c r="BB517" s="221" t="str">
        <f t="shared" si="416"/>
        <v/>
      </c>
      <c r="BC517" s="232" t="str">
        <f t="shared" si="417"/>
        <v/>
      </c>
      <c r="BD517" s="229" t="str">
        <f t="shared" si="418"/>
        <v/>
      </c>
      <c r="BE517" s="222" t="str">
        <f t="shared" si="419"/>
        <v/>
      </c>
      <c r="BF517" s="233" t="str">
        <f t="shared" si="420"/>
        <v/>
      </c>
      <c r="BG517" s="222" t="str">
        <f t="shared" si="421"/>
        <v/>
      </c>
      <c r="BH517" s="222" t="str">
        <f t="shared" si="422"/>
        <v/>
      </c>
      <c r="BI517" s="222" t="str">
        <f t="shared" si="423"/>
        <v/>
      </c>
      <c r="BJ517" s="213" t="str">
        <f t="shared" si="424"/>
        <v/>
      </c>
      <c r="BK517" s="221" t="str">
        <f t="shared" si="425"/>
        <v/>
      </c>
      <c r="BL517" s="232" t="str">
        <f t="shared" si="426"/>
        <v/>
      </c>
      <c r="BM517" s="228" t="str">
        <f t="shared" si="427"/>
        <v/>
      </c>
      <c r="BN517" s="221" t="str">
        <f t="shared" si="428"/>
        <v/>
      </c>
      <c r="BO517" s="232" t="str">
        <f t="shared" si="429"/>
        <v/>
      </c>
      <c r="BP517" s="221" t="str">
        <f t="shared" si="430"/>
        <v/>
      </c>
      <c r="BQ517" s="221" t="str">
        <f t="shared" si="431"/>
        <v/>
      </c>
      <c r="BR517" s="237" t="str">
        <f t="shared" si="432"/>
        <v/>
      </c>
    </row>
    <row r="518" spans="1:70" s="77" customFormat="1" ht="15" customHeight="1">
      <c r="A518" s="102"/>
      <c r="B518" s="102"/>
      <c r="C518" s="102"/>
      <c r="D518" s="144"/>
      <c r="E518" s="102"/>
      <c r="F518" s="150"/>
      <c r="G518" s="166"/>
      <c r="H518" s="180"/>
      <c r="I518" s="180"/>
      <c r="J518" s="166"/>
      <c r="K518" s="166"/>
      <c r="L518" s="166"/>
      <c r="M518" s="201"/>
      <c r="N518" s="201"/>
      <c r="O518" s="209"/>
      <c r="Q518" s="213" t="str">
        <f t="shared" si="379"/>
        <v/>
      </c>
      <c r="R518" s="221" t="str">
        <f t="shared" si="380"/>
        <v/>
      </c>
      <c r="S518" s="221" t="str">
        <f t="shared" si="381"/>
        <v/>
      </c>
      <c r="T518" s="228" t="str">
        <f t="shared" si="382"/>
        <v/>
      </c>
      <c r="U518" s="221" t="str">
        <f t="shared" si="383"/>
        <v/>
      </c>
      <c r="V518" s="232" t="str">
        <f t="shared" si="384"/>
        <v/>
      </c>
      <c r="W518" s="221" t="str">
        <f t="shared" si="385"/>
        <v/>
      </c>
      <c r="X518" s="221" t="str">
        <f t="shared" si="386"/>
        <v/>
      </c>
      <c r="Y518" s="221" t="str">
        <f t="shared" si="387"/>
        <v/>
      </c>
      <c r="Z518" s="228" t="str">
        <f t="shared" si="388"/>
        <v/>
      </c>
      <c r="AA518" s="221" t="str">
        <f t="shared" si="389"/>
        <v/>
      </c>
      <c r="AB518" s="237" t="str">
        <f t="shared" si="390"/>
        <v/>
      </c>
      <c r="AC518" s="213" t="str">
        <f t="shared" si="391"/>
        <v/>
      </c>
      <c r="AD518" s="221" t="str">
        <f t="shared" si="392"/>
        <v/>
      </c>
      <c r="AE518" s="221" t="str">
        <f t="shared" si="393"/>
        <v/>
      </c>
      <c r="AF518" s="228" t="str">
        <f t="shared" si="394"/>
        <v/>
      </c>
      <c r="AG518" s="221" t="str">
        <f t="shared" si="395"/>
        <v/>
      </c>
      <c r="AH518" s="232" t="str">
        <f t="shared" si="396"/>
        <v/>
      </c>
      <c r="AI518" s="221" t="str">
        <f t="shared" si="397"/>
        <v/>
      </c>
      <c r="AJ518" s="221" t="str">
        <f t="shared" si="398"/>
        <v/>
      </c>
      <c r="AK518" s="221" t="str">
        <f t="shared" si="399"/>
        <v/>
      </c>
      <c r="AL518" s="228" t="str">
        <f t="shared" si="400"/>
        <v/>
      </c>
      <c r="AM518" s="221" t="str">
        <f t="shared" si="401"/>
        <v/>
      </c>
      <c r="AN518" s="237" t="str">
        <f t="shared" si="402"/>
        <v/>
      </c>
      <c r="AO518" s="213" t="str">
        <f t="shared" si="403"/>
        <v/>
      </c>
      <c r="AP518" s="221" t="str">
        <f t="shared" si="404"/>
        <v/>
      </c>
      <c r="AQ518" s="221" t="str">
        <f t="shared" si="405"/>
        <v/>
      </c>
      <c r="AR518" s="228" t="str">
        <f t="shared" si="406"/>
        <v/>
      </c>
      <c r="AS518" s="221" t="str">
        <f t="shared" si="407"/>
        <v/>
      </c>
      <c r="AT518" s="232" t="str">
        <f t="shared" si="408"/>
        <v/>
      </c>
      <c r="AU518" s="221" t="str">
        <f t="shared" si="409"/>
        <v/>
      </c>
      <c r="AV518" s="221" t="str">
        <f t="shared" si="410"/>
        <v/>
      </c>
      <c r="AW518" s="221" t="str">
        <f t="shared" si="411"/>
        <v/>
      </c>
      <c r="AX518" s="228" t="str">
        <f t="shared" si="412"/>
        <v/>
      </c>
      <c r="AY518" s="221" t="str">
        <f t="shared" si="413"/>
        <v/>
      </c>
      <c r="AZ518" s="237" t="str">
        <f t="shared" si="414"/>
        <v/>
      </c>
      <c r="BA518" s="213" t="str">
        <f t="shared" si="415"/>
        <v/>
      </c>
      <c r="BB518" s="221" t="str">
        <f t="shared" si="416"/>
        <v/>
      </c>
      <c r="BC518" s="232" t="str">
        <f t="shared" si="417"/>
        <v/>
      </c>
      <c r="BD518" s="229" t="str">
        <f t="shared" si="418"/>
        <v/>
      </c>
      <c r="BE518" s="222" t="str">
        <f t="shared" si="419"/>
        <v/>
      </c>
      <c r="BF518" s="233" t="str">
        <f t="shared" si="420"/>
        <v/>
      </c>
      <c r="BG518" s="222" t="str">
        <f t="shared" si="421"/>
        <v/>
      </c>
      <c r="BH518" s="222" t="str">
        <f t="shared" si="422"/>
        <v/>
      </c>
      <c r="BI518" s="222" t="str">
        <f t="shared" si="423"/>
        <v/>
      </c>
      <c r="BJ518" s="213" t="str">
        <f t="shared" si="424"/>
        <v/>
      </c>
      <c r="BK518" s="221" t="str">
        <f t="shared" si="425"/>
        <v/>
      </c>
      <c r="BL518" s="232" t="str">
        <f t="shared" si="426"/>
        <v/>
      </c>
      <c r="BM518" s="228" t="str">
        <f t="shared" si="427"/>
        <v/>
      </c>
      <c r="BN518" s="221" t="str">
        <f t="shared" si="428"/>
        <v/>
      </c>
      <c r="BO518" s="232" t="str">
        <f t="shared" si="429"/>
        <v/>
      </c>
      <c r="BP518" s="221" t="str">
        <f t="shared" si="430"/>
        <v/>
      </c>
      <c r="BQ518" s="221" t="str">
        <f t="shared" si="431"/>
        <v/>
      </c>
      <c r="BR518" s="237" t="str">
        <f t="shared" si="432"/>
        <v/>
      </c>
    </row>
    <row r="519" spans="1:70" s="77" customFormat="1" ht="15" customHeight="1">
      <c r="A519" s="102"/>
      <c r="B519" s="102"/>
      <c r="C519" s="102"/>
      <c r="D519" s="144"/>
      <c r="E519" s="102"/>
      <c r="F519" s="150"/>
      <c r="G519" s="166"/>
      <c r="H519" s="180"/>
      <c r="I519" s="180"/>
      <c r="J519" s="166"/>
      <c r="K519" s="166"/>
      <c r="L519" s="166"/>
      <c r="M519" s="201"/>
      <c r="N519" s="201"/>
      <c r="O519" s="209"/>
      <c r="Q519" s="213" t="str">
        <f t="shared" si="379"/>
        <v/>
      </c>
      <c r="R519" s="221" t="str">
        <f t="shared" si="380"/>
        <v/>
      </c>
      <c r="S519" s="221" t="str">
        <f t="shared" si="381"/>
        <v/>
      </c>
      <c r="T519" s="228" t="str">
        <f t="shared" si="382"/>
        <v/>
      </c>
      <c r="U519" s="221" t="str">
        <f t="shared" si="383"/>
        <v/>
      </c>
      <c r="V519" s="232" t="str">
        <f t="shared" si="384"/>
        <v/>
      </c>
      <c r="W519" s="221" t="str">
        <f t="shared" si="385"/>
        <v/>
      </c>
      <c r="X519" s="221" t="str">
        <f t="shared" si="386"/>
        <v/>
      </c>
      <c r="Y519" s="221" t="str">
        <f t="shared" si="387"/>
        <v/>
      </c>
      <c r="Z519" s="228" t="str">
        <f t="shared" si="388"/>
        <v/>
      </c>
      <c r="AA519" s="221" t="str">
        <f t="shared" si="389"/>
        <v/>
      </c>
      <c r="AB519" s="237" t="str">
        <f t="shared" si="390"/>
        <v/>
      </c>
      <c r="AC519" s="213" t="str">
        <f t="shared" si="391"/>
        <v/>
      </c>
      <c r="AD519" s="221" t="str">
        <f t="shared" si="392"/>
        <v/>
      </c>
      <c r="AE519" s="221" t="str">
        <f t="shared" si="393"/>
        <v/>
      </c>
      <c r="AF519" s="228" t="str">
        <f t="shared" si="394"/>
        <v/>
      </c>
      <c r="AG519" s="221" t="str">
        <f t="shared" si="395"/>
        <v/>
      </c>
      <c r="AH519" s="232" t="str">
        <f t="shared" si="396"/>
        <v/>
      </c>
      <c r="AI519" s="221" t="str">
        <f t="shared" si="397"/>
        <v/>
      </c>
      <c r="AJ519" s="221" t="str">
        <f t="shared" si="398"/>
        <v/>
      </c>
      <c r="AK519" s="221" t="str">
        <f t="shared" si="399"/>
        <v/>
      </c>
      <c r="AL519" s="228" t="str">
        <f t="shared" si="400"/>
        <v/>
      </c>
      <c r="AM519" s="221" t="str">
        <f t="shared" si="401"/>
        <v/>
      </c>
      <c r="AN519" s="237" t="str">
        <f t="shared" si="402"/>
        <v/>
      </c>
      <c r="AO519" s="213" t="str">
        <f t="shared" si="403"/>
        <v/>
      </c>
      <c r="AP519" s="221" t="str">
        <f t="shared" si="404"/>
        <v/>
      </c>
      <c r="AQ519" s="221" t="str">
        <f t="shared" si="405"/>
        <v/>
      </c>
      <c r="AR519" s="228" t="str">
        <f t="shared" si="406"/>
        <v/>
      </c>
      <c r="AS519" s="221" t="str">
        <f t="shared" si="407"/>
        <v/>
      </c>
      <c r="AT519" s="232" t="str">
        <f t="shared" si="408"/>
        <v/>
      </c>
      <c r="AU519" s="221" t="str">
        <f t="shared" si="409"/>
        <v/>
      </c>
      <c r="AV519" s="221" t="str">
        <f t="shared" si="410"/>
        <v/>
      </c>
      <c r="AW519" s="221" t="str">
        <f t="shared" si="411"/>
        <v/>
      </c>
      <c r="AX519" s="228" t="str">
        <f t="shared" si="412"/>
        <v/>
      </c>
      <c r="AY519" s="221" t="str">
        <f t="shared" si="413"/>
        <v/>
      </c>
      <c r="AZ519" s="237" t="str">
        <f t="shared" si="414"/>
        <v/>
      </c>
      <c r="BA519" s="213" t="str">
        <f t="shared" si="415"/>
        <v/>
      </c>
      <c r="BB519" s="221" t="str">
        <f t="shared" si="416"/>
        <v/>
      </c>
      <c r="BC519" s="232" t="str">
        <f t="shared" si="417"/>
        <v/>
      </c>
      <c r="BD519" s="229" t="str">
        <f t="shared" si="418"/>
        <v/>
      </c>
      <c r="BE519" s="222" t="str">
        <f t="shared" si="419"/>
        <v/>
      </c>
      <c r="BF519" s="233" t="str">
        <f t="shared" si="420"/>
        <v/>
      </c>
      <c r="BG519" s="222" t="str">
        <f t="shared" si="421"/>
        <v/>
      </c>
      <c r="BH519" s="222" t="str">
        <f t="shared" si="422"/>
        <v/>
      </c>
      <c r="BI519" s="222" t="str">
        <f t="shared" si="423"/>
        <v/>
      </c>
      <c r="BJ519" s="213" t="str">
        <f t="shared" si="424"/>
        <v/>
      </c>
      <c r="BK519" s="221" t="str">
        <f t="shared" si="425"/>
        <v/>
      </c>
      <c r="BL519" s="232" t="str">
        <f t="shared" si="426"/>
        <v/>
      </c>
      <c r="BM519" s="228" t="str">
        <f t="shared" si="427"/>
        <v/>
      </c>
      <c r="BN519" s="221" t="str">
        <f t="shared" si="428"/>
        <v/>
      </c>
      <c r="BO519" s="232" t="str">
        <f t="shared" si="429"/>
        <v/>
      </c>
      <c r="BP519" s="221" t="str">
        <f t="shared" si="430"/>
        <v/>
      </c>
      <c r="BQ519" s="221" t="str">
        <f t="shared" si="431"/>
        <v/>
      </c>
      <c r="BR519" s="237" t="str">
        <f t="shared" si="432"/>
        <v/>
      </c>
    </row>
    <row r="520" spans="1:70" s="77" customFormat="1" ht="15" customHeight="1">
      <c r="A520" s="102"/>
      <c r="B520" s="102"/>
      <c r="C520" s="102"/>
      <c r="D520" s="144"/>
      <c r="E520" s="102"/>
      <c r="F520" s="150"/>
      <c r="G520" s="166"/>
      <c r="H520" s="180"/>
      <c r="I520" s="180"/>
      <c r="J520" s="166"/>
      <c r="K520" s="166"/>
      <c r="L520" s="166"/>
      <c r="M520" s="201"/>
      <c r="N520" s="201"/>
      <c r="O520" s="209"/>
      <c r="Q520" s="213" t="str">
        <f t="shared" si="379"/>
        <v/>
      </c>
      <c r="R520" s="221" t="str">
        <f t="shared" si="380"/>
        <v/>
      </c>
      <c r="S520" s="221" t="str">
        <f t="shared" si="381"/>
        <v/>
      </c>
      <c r="T520" s="228" t="str">
        <f t="shared" si="382"/>
        <v/>
      </c>
      <c r="U520" s="221" t="str">
        <f t="shared" si="383"/>
        <v/>
      </c>
      <c r="V520" s="232" t="str">
        <f t="shared" si="384"/>
        <v/>
      </c>
      <c r="W520" s="221" t="str">
        <f t="shared" si="385"/>
        <v/>
      </c>
      <c r="X520" s="221" t="str">
        <f t="shared" si="386"/>
        <v/>
      </c>
      <c r="Y520" s="221" t="str">
        <f t="shared" si="387"/>
        <v/>
      </c>
      <c r="Z520" s="228" t="str">
        <f t="shared" si="388"/>
        <v/>
      </c>
      <c r="AA520" s="221" t="str">
        <f t="shared" si="389"/>
        <v/>
      </c>
      <c r="AB520" s="237" t="str">
        <f t="shared" si="390"/>
        <v/>
      </c>
      <c r="AC520" s="213" t="str">
        <f t="shared" si="391"/>
        <v/>
      </c>
      <c r="AD520" s="221" t="str">
        <f t="shared" si="392"/>
        <v/>
      </c>
      <c r="AE520" s="221" t="str">
        <f t="shared" si="393"/>
        <v/>
      </c>
      <c r="AF520" s="228" t="str">
        <f t="shared" si="394"/>
        <v/>
      </c>
      <c r="AG520" s="221" t="str">
        <f t="shared" si="395"/>
        <v/>
      </c>
      <c r="AH520" s="232" t="str">
        <f t="shared" si="396"/>
        <v/>
      </c>
      <c r="AI520" s="221" t="str">
        <f t="shared" si="397"/>
        <v/>
      </c>
      <c r="AJ520" s="221" t="str">
        <f t="shared" si="398"/>
        <v/>
      </c>
      <c r="AK520" s="221" t="str">
        <f t="shared" si="399"/>
        <v/>
      </c>
      <c r="AL520" s="228" t="str">
        <f t="shared" si="400"/>
        <v/>
      </c>
      <c r="AM520" s="221" t="str">
        <f t="shared" si="401"/>
        <v/>
      </c>
      <c r="AN520" s="237" t="str">
        <f t="shared" si="402"/>
        <v/>
      </c>
      <c r="AO520" s="213" t="str">
        <f t="shared" si="403"/>
        <v/>
      </c>
      <c r="AP520" s="221" t="str">
        <f t="shared" si="404"/>
        <v/>
      </c>
      <c r="AQ520" s="221" t="str">
        <f t="shared" si="405"/>
        <v/>
      </c>
      <c r="AR520" s="228" t="str">
        <f t="shared" si="406"/>
        <v/>
      </c>
      <c r="AS520" s="221" t="str">
        <f t="shared" si="407"/>
        <v/>
      </c>
      <c r="AT520" s="232" t="str">
        <f t="shared" si="408"/>
        <v/>
      </c>
      <c r="AU520" s="221" t="str">
        <f t="shared" si="409"/>
        <v/>
      </c>
      <c r="AV520" s="221" t="str">
        <f t="shared" si="410"/>
        <v/>
      </c>
      <c r="AW520" s="221" t="str">
        <f t="shared" si="411"/>
        <v/>
      </c>
      <c r="AX520" s="228" t="str">
        <f t="shared" si="412"/>
        <v/>
      </c>
      <c r="AY520" s="221" t="str">
        <f t="shared" si="413"/>
        <v/>
      </c>
      <c r="AZ520" s="237" t="str">
        <f t="shared" si="414"/>
        <v/>
      </c>
      <c r="BA520" s="213" t="str">
        <f t="shared" si="415"/>
        <v/>
      </c>
      <c r="BB520" s="221" t="str">
        <f t="shared" si="416"/>
        <v/>
      </c>
      <c r="BC520" s="232" t="str">
        <f t="shared" si="417"/>
        <v/>
      </c>
      <c r="BD520" s="229" t="str">
        <f t="shared" si="418"/>
        <v/>
      </c>
      <c r="BE520" s="222" t="str">
        <f t="shared" si="419"/>
        <v/>
      </c>
      <c r="BF520" s="233" t="str">
        <f t="shared" si="420"/>
        <v/>
      </c>
      <c r="BG520" s="222" t="str">
        <f t="shared" si="421"/>
        <v/>
      </c>
      <c r="BH520" s="222" t="str">
        <f t="shared" si="422"/>
        <v/>
      </c>
      <c r="BI520" s="222" t="str">
        <f t="shared" si="423"/>
        <v/>
      </c>
      <c r="BJ520" s="213" t="str">
        <f t="shared" si="424"/>
        <v/>
      </c>
      <c r="BK520" s="221" t="str">
        <f t="shared" si="425"/>
        <v/>
      </c>
      <c r="BL520" s="232" t="str">
        <f t="shared" si="426"/>
        <v/>
      </c>
      <c r="BM520" s="228" t="str">
        <f t="shared" si="427"/>
        <v/>
      </c>
      <c r="BN520" s="221" t="str">
        <f t="shared" si="428"/>
        <v/>
      </c>
      <c r="BO520" s="232" t="str">
        <f t="shared" si="429"/>
        <v/>
      </c>
      <c r="BP520" s="221" t="str">
        <f t="shared" si="430"/>
        <v/>
      </c>
      <c r="BQ520" s="221" t="str">
        <f t="shared" si="431"/>
        <v/>
      </c>
      <c r="BR520" s="237" t="str">
        <f t="shared" si="432"/>
        <v/>
      </c>
    </row>
    <row r="521" spans="1:70" s="77" customFormat="1" ht="15" customHeight="1">
      <c r="A521" s="102"/>
      <c r="B521" s="102"/>
      <c r="C521" s="102"/>
      <c r="D521" s="144"/>
      <c r="E521" s="102"/>
      <c r="F521" s="150"/>
      <c r="G521" s="166"/>
      <c r="H521" s="180"/>
      <c r="I521" s="180"/>
      <c r="J521" s="166"/>
      <c r="K521" s="166"/>
      <c r="L521" s="166"/>
      <c r="M521" s="201"/>
      <c r="N521" s="201"/>
      <c r="O521" s="209"/>
      <c r="Q521" s="213" t="str">
        <f t="shared" si="379"/>
        <v/>
      </c>
      <c r="R521" s="221" t="str">
        <f t="shared" si="380"/>
        <v/>
      </c>
      <c r="S521" s="221" t="str">
        <f t="shared" si="381"/>
        <v/>
      </c>
      <c r="T521" s="228" t="str">
        <f t="shared" si="382"/>
        <v/>
      </c>
      <c r="U521" s="221" t="str">
        <f t="shared" si="383"/>
        <v/>
      </c>
      <c r="V521" s="232" t="str">
        <f t="shared" si="384"/>
        <v/>
      </c>
      <c r="W521" s="221" t="str">
        <f t="shared" si="385"/>
        <v/>
      </c>
      <c r="X521" s="221" t="str">
        <f t="shared" si="386"/>
        <v/>
      </c>
      <c r="Y521" s="221" t="str">
        <f t="shared" si="387"/>
        <v/>
      </c>
      <c r="Z521" s="228" t="str">
        <f t="shared" si="388"/>
        <v/>
      </c>
      <c r="AA521" s="221" t="str">
        <f t="shared" si="389"/>
        <v/>
      </c>
      <c r="AB521" s="237" t="str">
        <f t="shared" si="390"/>
        <v/>
      </c>
      <c r="AC521" s="213" t="str">
        <f t="shared" si="391"/>
        <v/>
      </c>
      <c r="AD521" s="221" t="str">
        <f t="shared" si="392"/>
        <v/>
      </c>
      <c r="AE521" s="221" t="str">
        <f t="shared" si="393"/>
        <v/>
      </c>
      <c r="AF521" s="228" t="str">
        <f t="shared" si="394"/>
        <v/>
      </c>
      <c r="AG521" s="221" t="str">
        <f t="shared" si="395"/>
        <v/>
      </c>
      <c r="AH521" s="232" t="str">
        <f t="shared" si="396"/>
        <v/>
      </c>
      <c r="AI521" s="221" t="str">
        <f t="shared" si="397"/>
        <v/>
      </c>
      <c r="AJ521" s="221" t="str">
        <f t="shared" si="398"/>
        <v/>
      </c>
      <c r="AK521" s="221" t="str">
        <f t="shared" si="399"/>
        <v/>
      </c>
      <c r="AL521" s="228" t="str">
        <f t="shared" si="400"/>
        <v/>
      </c>
      <c r="AM521" s="221" t="str">
        <f t="shared" si="401"/>
        <v/>
      </c>
      <c r="AN521" s="237" t="str">
        <f t="shared" si="402"/>
        <v/>
      </c>
      <c r="AO521" s="213" t="str">
        <f t="shared" si="403"/>
        <v/>
      </c>
      <c r="AP521" s="221" t="str">
        <f t="shared" si="404"/>
        <v/>
      </c>
      <c r="AQ521" s="221" t="str">
        <f t="shared" si="405"/>
        <v/>
      </c>
      <c r="AR521" s="228" t="str">
        <f t="shared" si="406"/>
        <v/>
      </c>
      <c r="AS521" s="221" t="str">
        <f t="shared" si="407"/>
        <v/>
      </c>
      <c r="AT521" s="232" t="str">
        <f t="shared" si="408"/>
        <v/>
      </c>
      <c r="AU521" s="221" t="str">
        <f t="shared" si="409"/>
        <v/>
      </c>
      <c r="AV521" s="221" t="str">
        <f t="shared" si="410"/>
        <v/>
      </c>
      <c r="AW521" s="221" t="str">
        <f t="shared" si="411"/>
        <v/>
      </c>
      <c r="AX521" s="228" t="str">
        <f t="shared" si="412"/>
        <v/>
      </c>
      <c r="AY521" s="221" t="str">
        <f t="shared" si="413"/>
        <v/>
      </c>
      <c r="AZ521" s="237" t="str">
        <f t="shared" si="414"/>
        <v/>
      </c>
      <c r="BA521" s="213" t="str">
        <f t="shared" si="415"/>
        <v/>
      </c>
      <c r="BB521" s="221" t="str">
        <f t="shared" si="416"/>
        <v/>
      </c>
      <c r="BC521" s="232" t="str">
        <f t="shared" si="417"/>
        <v/>
      </c>
      <c r="BD521" s="229" t="str">
        <f t="shared" si="418"/>
        <v/>
      </c>
      <c r="BE521" s="222" t="str">
        <f t="shared" si="419"/>
        <v/>
      </c>
      <c r="BF521" s="233" t="str">
        <f t="shared" si="420"/>
        <v/>
      </c>
      <c r="BG521" s="222" t="str">
        <f t="shared" si="421"/>
        <v/>
      </c>
      <c r="BH521" s="222" t="str">
        <f t="shared" si="422"/>
        <v/>
      </c>
      <c r="BI521" s="222" t="str">
        <f t="shared" si="423"/>
        <v/>
      </c>
      <c r="BJ521" s="213" t="str">
        <f t="shared" si="424"/>
        <v/>
      </c>
      <c r="BK521" s="221" t="str">
        <f t="shared" si="425"/>
        <v/>
      </c>
      <c r="BL521" s="232" t="str">
        <f t="shared" si="426"/>
        <v/>
      </c>
      <c r="BM521" s="228" t="str">
        <f t="shared" si="427"/>
        <v/>
      </c>
      <c r="BN521" s="221" t="str">
        <f t="shared" si="428"/>
        <v/>
      </c>
      <c r="BO521" s="232" t="str">
        <f t="shared" si="429"/>
        <v/>
      </c>
      <c r="BP521" s="221" t="str">
        <f t="shared" si="430"/>
        <v/>
      </c>
      <c r="BQ521" s="221" t="str">
        <f t="shared" si="431"/>
        <v/>
      </c>
      <c r="BR521" s="237" t="str">
        <f t="shared" si="432"/>
        <v/>
      </c>
    </row>
    <row r="522" spans="1:70" s="77" customFormat="1" ht="15" customHeight="1">
      <c r="A522" s="102"/>
      <c r="B522" s="102"/>
      <c r="C522" s="102"/>
      <c r="D522" s="144"/>
      <c r="E522" s="102"/>
      <c r="F522" s="150"/>
      <c r="G522" s="166"/>
      <c r="H522" s="180"/>
      <c r="I522" s="180"/>
      <c r="J522" s="166"/>
      <c r="K522" s="166"/>
      <c r="L522" s="166"/>
      <c r="M522" s="201"/>
      <c r="N522" s="201"/>
      <c r="O522" s="209"/>
      <c r="Q522" s="213" t="str">
        <f t="shared" si="379"/>
        <v/>
      </c>
      <c r="R522" s="221" t="str">
        <f t="shared" si="380"/>
        <v/>
      </c>
      <c r="S522" s="221" t="str">
        <f t="shared" si="381"/>
        <v/>
      </c>
      <c r="T522" s="228" t="str">
        <f t="shared" si="382"/>
        <v/>
      </c>
      <c r="U522" s="221" t="str">
        <f t="shared" si="383"/>
        <v/>
      </c>
      <c r="V522" s="232" t="str">
        <f t="shared" si="384"/>
        <v/>
      </c>
      <c r="W522" s="221" t="str">
        <f t="shared" si="385"/>
        <v/>
      </c>
      <c r="X522" s="221" t="str">
        <f t="shared" si="386"/>
        <v/>
      </c>
      <c r="Y522" s="221" t="str">
        <f t="shared" si="387"/>
        <v/>
      </c>
      <c r="Z522" s="228" t="str">
        <f t="shared" si="388"/>
        <v/>
      </c>
      <c r="AA522" s="221" t="str">
        <f t="shared" si="389"/>
        <v/>
      </c>
      <c r="AB522" s="237" t="str">
        <f t="shared" si="390"/>
        <v/>
      </c>
      <c r="AC522" s="213" t="str">
        <f t="shared" si="391"/>
        <v/>
      </c>
      <c r="AD522" s="221" t="str">
        <f t="shared" si="392"/>
        <v/>
      </c>
      <c r="AE522" s="221" t="str">
        <f t="shared" si="393"/>
        <v/>
      </c>
      <c r="AF522" s="228" t="str">
        <f t="shared" si="394"/>
        <v/>
      </c>
      <c r="AG522" s="221" t="str">
        <f t="shared" si="395"/>
        <v/>
      </c>
      <c r="AH522" s="232" t="str">
        <f t="shared" si="396"/>
        <v/>
      </c>
      <c r="AI522" s="221" t="str">
        <f t="shared" si="397"/>
        <v/>
      </c>
      <c r="AJ522" s="221" t="str">
        <f t="shared" si="398"/>
        <v/>
      </c>
      <c r="AK522" s="221" t="str">
        <f t="shared" si="399"/>
        <v/>
      </c>
      <c r="AL522" s="228" t="str">
        <f t="shared" si="400"/>
        <v/>
      </c>
      <c r="AM522" s="221" t="str">
        <f t="shared" si="401"/>
        <v/>
      </c>
      <c r="AN522" s="237" t="str">
        <f t="shared" si="402"/>
        <v/>
      </c>
      <c r="AO522" s="213" t="str">
        <f t="shared" si="403"/>
        <v/>
      </c>
      <c r="AP522" s="221" t="str">
        <f t="shared" si="404"/>
        <v/>
      </c>
      <c r="AQ522" s="221" t="str">
        <f t="shared" si="405"/>
        <v/>
      </c>
      <c r="AR522" s="228" t="str">
        <f t="shared" si="406"/>
        <v/>
      </c>
      <c r="AS522" s="221" t="str">
        <f t="shared" si="407"/>
        <v/>
      </c>
      <c r="AT522" s="232" t="str">
        <f t="shared" si="408"/>
        <v/>
      </c>
      <c r="AU522" s="221" t="str">
        <f t="shared" si="409"/>
        <v/>
      </c>
      <c r="AV522" s="221" t="str">
        <f t="shared" si="410"/>
        <v/>
      </c>
      <c r="AW522" s="221" t="str">
        <f t="shared" si="411"/>
        <v/>
      </c>
      <c r="AX522" s="228" t="str">
        <f t="shared" si="412"/>
        <v/>
      </c>
      <c r="AY522" s="221" t="str">
        <f t="shared" si="413"/>
        <v/>
      </c>
      <c r="AZ522" s="237" t="str">
        <f t="shared" si="414"/>
        <v/>
      </c>
      <c r="BA522" s="213" t="str">
        <f t="shared" si="415"/>
        <v/>
      </c>
      <c r="BB522" s="221" t="str">
        <f t="shared" si="416"/>
        <v/>
      </c>
      <c r="BC522" s="232" t="str">
        <f t="shared" si="417"/>
        <v/>
      </c>
      <c r="BD522" s="229" t="str">
        <f t="shared" si="418"/>
        <v/>
      </c>
      <c r="BE522" s="222" t="str">
        <f t="shared" si="419"/>
        <v/>
      </c>
      <c r="BF522" s="233" t="str">
        <f t="shared" si="420"/>
        <v/>
      </c>
      <c r="BG522" s="222" t="str">
        <f t="shared" si="421"/>
        <v/>
      </c>
      <c r="BH522" s="222" t="str">
        <f t="shared" si="422"/>
        <v/>
      </c>
      <c r="BI522" s="222" t="str">
        <f t="shared" si="423"/>
        <v/>
      </c>
      <c r="BJ522" s="213" t="str">
        <f t="shared" si="424"/>
        <v/>
      </c>
      <c r="BK522" s="221" t="str">
        <f t="shared" si="425"/>
        <v/>
      </c>
      <c r="BL522" s="232" t="str">
        <f t="shared" si="426"/>
        <v/>
      </c>
      <c r="BM522" s="228" t="str">
        <f t="shared" si="427"/>
        <v/>
      </c>
      <c r="BN522" s="221" t="str">
        <f t="shared" si="428"/>
        <v/>
      </c>
      <c r="BO522" s="232" t="str">
        <f t="shared" si="429"/>
        <v/>
      </c>
      <c r="BP522" s="221" t="str">
        <f t="shared" si="430"/>
        <v/>
      </c>
      <c r="BQ522" s="221" t="str">
        <f t="shared" si="431"/>
        <v/>
      </c>
      <c r="BR522" s="237" t="str">
        <f t="shared" si="432"/>
        <v/>
      </c>
    </row>
    <row r="523" spans="1:70" s="77" customFormat="1" ht="15" customHeight="1">
      <c r="A523" s="102"/>
      <c r="B523" s="102"/>
      <c r="C523" s="102"/>
      <c r="D523" s="144"/>
      <c r="E523" s="102"/>
      <c r="F523" s="150"/>
      <c r="G523" s="166"/>
      <c r="H523" s="180"/>
      <c r="I523" s="180"/>
      <c r="J523" s="166"/>
      <c r="K523" s="166"/>
      <c r="L523" s="166"/>
      <c r="M523" s="201"/>
      <c r="N523" s="201"/>
      <c r="O523" s="209"/>
      <c r="Q523" s="213" t="str">
        <f t="shared" si="379"/>
        <v/>
      </c>
      <c r="R523" s="221" t="str">
        <f t="shared" si="380"/>
        <v/>
      </c>
      <c r="S523" s="221" t="str">
        <f t="shared" si="381"/>
        <v/>
      </c>
      <c r="T523" s="228" t="str">
        <f t="shared" si="382"/>
        <v/>
      </c>
      <c r="U523" s="221" t="str">
        <f t="shared" si="383"/>
        <v/>
      </c>
      <c r="V523" s="232" t="str">
        <f t="shared" si="384"/>
        <v/>
      </c>
      <c r="W523" s="221" t="str">
        <f t="shared" si="385"/>
        <v/>
      </c>
      <c r="X523" s="221" t="str">
        <f t="shared" si="386"/>
        <v/>
      </c>
      <c r="Y523" s="221" t="str">
        <f t="shared" si="387"/>
        <v/>
      </c>
      <c r="Z523" s="228" t="str">
        <f t="shared" si="388"/>
        <v/>
      </c>
      <c r="AA523" s="221" t="str">
        <f t="shared" si="389"/>
        <v/>
      </c>
      <c r="AB523" s="237" t="str">
        <f t="shared" si="390"/>
        <v/>
      </c>
      <c r="AC523" s="213" t="str">
        <f t="shared" si="391"/>
        <v/>
      </c>
      <c r="AD523" s="221" t="str">
        <f t="shared" si="392"/>
        <v/>
      </c>
      <c r="AE523" s="221" t="str">
        <f t="shared" si="393"/>
        <v/>
      </c>
      <c r="AF523" s="228" t="str">
        <f t="shared" si="394"/>
        <v/>
      </c>
      <c r="AG523" s="221" t="str">
        <f t="shared" si="395"/>
        <v/>
      </c>
      <c r="AH523" s="232" t="str">
        <f t="shared" si="396"/>
        <v/>
      </c>
      <c r="AI523" s="221" t="str">
        <f t="shared" si="397"/>
        <v/>
      </c>
      <c r="AJ523" s="221" t="str">
        <f t="shared" si="398"/>
        <v/>
      </c>
      <c r="AK523" s="221" t="str">
        <f t="shared" si="399"/>
        <v/>
      </c>
      <c r="AL523" s="228" t="str">
        <f t="shared" si="400"/>
        <v/>
      </c>
      <c r="AM523" s="221" t="str">
        <f t="shared" si="401"/>
        <v/>
      </c>
      <c r="AN523" s="237" t="str">
        <f t="shared" si="402"/>
        <v/>
      </c>
      <c r="AO523" s="213" t="str">
        <f t="shared" si="403"/>
        <v/>
      </c>
      <c r="AP523" s="221" t="str">
        <f t="shared" si="404"/>
        <v/>
      </c>
      <c r="AQ523" s="221" t="str">
        <f t="shared" si="405"/>
        <v/>
      </c>
      <c r="AR523" s="228" t="str">
        <f t="shared" si="406"/>
        <v/>
      </c>
      <c r="AS523" s="221" t="str">
        <f t="shared" si="407"/>
        <v/>
      </c>
      <c r="AT523" s="232" t="str">
        <f t="shared" si="408"/>
        <v/>
      </c>
      <c r="AU523" s="221" t="str">
        <f t="shared" si="409"/>
        <v/>
      </c>
      <c r="AV523" s="221" t="str">
        <f t="shared" si="410"/>
        <v/>
      </c>
      <c r="AW523" s="221" t="str">
        <f t="shared" si="411"/>
        <v/>
      </c>
      <c r="AX523" s="228" t="str">
        <f t="shared" si="412"/>
        <v/>
      </c>
      <c r="AY523" s="221" t="str">
        <f t="shared" si="413"/>
        <v/>
      </c>
      <c r="AZ523" s="237" t="str">
        <f t="shared" si="414"/>
        <v/>
      </c>
      <c r="BA523" s="213" t="str">
        <f t="shared" si="415"/>
        <v/>
      </c>
      <c r="BB523" s="221" t="str">
        <f t="shared" si="416"/>
        <v/>
      </c>
      <c r="BC523" s="232" t="str">
        <f t="shared" si="417"/>
        <v/>
      </c>
      <c r="BD523" s="229" t="str">
        <f t="shared" si="418"/>
        <v/>
      </c>
      <c r="BE523" s="222" t="str">
        <f t="shared" si="419"/>
        <v/>
      </c>
      <c r="BF523" s="233" t="str">
        <f t="shared" si="420"/>
        <v/>
      </c>
      <c r="BG523" s="222" t="str">
        <f t="shared" si="421"/>
        <v/>
      </c>
      <c r="BH523" s="222" t="str">
        <f t="shared" si="422"/>
        <v/>
      </c>
      <c r="BI523" s="222" t="str">
        <f t="shared" si="423"/>
        <v/>
      </c>
      <c r="BJ523" s="213" t="str">
        <f t="shared" si="424"/>
        <v/>
      </c>
      <c r="BK523" s="221" t="str">
        <f t="shared" si="425"/>
        <v/>
      </c>
      <c r="BL523" s="232" t="str">
        <f t="shared" si="426"/>
        <v/>
      </c>
      <c r="BM523" s="228" t="str">
        <f t="shared" si="427"/>
        <v/>
      </c>
      <c r="BN523" s="221" t="str">
        <f t="shared" si="428"/>
        <v/>
      </c>
      <c r="BO523" s="232" t="str">
        <f t="shared" si="429"/>
        <v/>
      </c>
      <c r="BP523" s="221" t="str">
        <f t="shared" si="430"/>
        <v/>
      </c>
      <c r="BQ523" s="221" t="str">
        <f t="shared" si="431"/>
        <v/>
      </c>
      <c r="BR523" s="237" t="str">
        <f t="shared" si="432"/>
        <v/>
      </c>
    </row>
    <row r="524" spans="1:70" s="77" customFormat="1" ht="15" customHeight="1">
      <c r="A524" s="102"/>
      <c r="B524" s="102"/>
      <c r="C524" s="102"/>
      <c r="D524" s="144"/>
      <c r="E524" s="102"/>
      <c r="F524" s="150"/>
      <c r="G524" s="166"/>
      <c r="H524" s="180"/>
      <c r="I524" s="180"/>
      <c r="J524" s="166"/>
      <c r="K524" s="166"/>
      <c r="L524" s="166"/>
      <c r="M524" s="201"/>
      <c r="N524" s="201"/>
      <c r="O524" s="209"/>
      <c r="Q524" s="213" t="str">
        <f t="shared" si="379"/>
        <v/>
      </c>
      <c r="R524" s="221" t="str">
        <f t="shared" si="380"/>
        <v/>
      </c>
      <c r="S524" s="221" t="str">
        <f t="shared" si="381"/>
        <v/>
      </c>
      <c r="T524" s="228" t="str">
        <f t="shared" si="382"/>
        <v/>
      </c>
      <c r="U524" s="221" t="str">
        <f t="shared" si="383"/>
        <v/>
      </c>
      <c r="V524" s="232" t="str">
        <f t="shared" si="384"/>
        <v/>
      </c>
      <c r="W524" s="221" t="str">
        <f t="shared" si="385"/>
        <v/>
      </c>
      <c r="X524" s="221" t="str">
        <f t="shared" si="386"/>
        <v/>
      </c>
      <c r="Y524" s="221" t="str">
        <f t="shared" si="387"/>
        <v/>
      </c>
      <c r="Z524" s="228" t="str">
        <f t="shared" si="388"/>
        <v/>
      </c>
      <c r="AA524" s="221" t="str">
        <f t="shared" si="389"/>
        <v/>
      </c>
      <c r="AB524" s="237" t="str">
        <f t="shared" si="390"/>
        <v/>
      </c>
      <c r="AC524" s="213" t="str">
        <f t="shared" si="391"/>
        <v/>
      </c>
      <c r="AD524" s="221" t="str">
        <f t="shared" si="392"/>
        <v/>
      </c>
      <c r="AE524" s="221" t="str">
        <f t="shared" si="393"/>
        <v/>
      </c>
      <c r="AF524" s="228" t="str">
        <f t="shared" si="394"/>
        <v/>
      </c>
      <c r="AG524" s="221" t="str">
        <f t="shared" si="395"/>
        <v/>
      </c>
      <c r="AH524" s="232" t="str">
        <f t="shared" si="396"/>
        <v/>
      </c>
      <c r="AI524" s="221" t="str">
        <f t="shared" si="397"/>
        <v/>
      </c>
      <c r="AJ524" s="221" t="str">
        <f t="shared" si="398"/>
        <v/>
      </c>
      <c r="AK524" s="221" t="str">
        <f t="shared" si="399"/>
        <v/>
      </c>
      <c r="AL524" s="228" t="str">
        <f t="shared" si="400"/>
        <v/>
      </c>
      <c r="AM524" s="221" t="str">
        <f t="shared" si="401"/>
        <v/>
      </c>
      <c r="AN524" s="237" t="str">
        <f t="shared" si="402"/>
        <v/>
      </c>
      <c r="AO524" s="213" t="str">
        <f t="shared" si="403"/>
        <v/>
      </c>
      <c r="AP524" s="221" t="str">
        <f t="shared" si="404"/>
        <v/>
      </c>
      <c r="AQ524" s="221" t="str">
        <f t="shared" si="405"/>
        <v/>
      </c>
      <c r="AR524" s="228" t="str">
        <f t="shared" si="406"/>
        <v/>
      </c>
      <c r="AS524" s="221" t="str">
        <f t="shared" si="407"/>
        <v/>
      </c>
      <c r="AT524" s="232" t="str">
        <f t="shared" si="408"/>
        <v/>
      </c>
      <c r="AU524" s="221" t="str">
        <f t="shared" si="409"/>
        <v/>
      </c>
      <c r="AV524" s="221" t="str">
        <f t="shared" si="410"/>
        <v/>
      </c>
      <c r="AW524" s="221" t="str">
        <f t="shared" si="411"/>
        <v/>
      </c>
      <c r="AX524" s="228" t="str">
        <f t="shared" si="412"/>
        <v/>
      </c>
      <c r="AY524" s="221" t="str">
        <f t="shared" si="413"/>
        <v/>
      </c>
      <c r="AZ524" s="237" t="str">
        <f t="shared" si="414"/>
        <v/>
      </c>
      <c r="BA524" s="213" t="str">
        <f t="shared" si="415"/>
        <v/>
      </c>
      <c r="BB524" s="221" t="str">
        <f t="shared" si="416"/>
        <v/>
      </c>
      <c r="BC524" s="232" t="str">
        <f t="shared" si="417"/>
        <v/>
      </c>
      <c r="BD524" s="229" t="str">
        <f t="shared" si="418"/>
        <v/>
      </c>
      <c r="BE524" s="222" t="str">
        <f t="shared" si="419"/>
        <v/>
      </c>
      <c r="BF524" s="233" t="str">
        <f t="shared" si="420"/>
        <v/>
      </c>
      <c r="BG524" s="222" t="str">
        <f t="shared" si="421"/>
        <v/>
      </c>
      <c r="BH524" s="222" t="str">
        <f t="shared" si="422"/>
        <v/>
      </c>
      <c r="BI524" s="222" t="str">
        <f t="shared" si="423"/>
        <v/>
      </c>
      <c r="BJ524" s="213" t="str">
        <f t="shared" si="424"/>
        <v/>
      </c>
      <c r="BK524" s="221" t="str">
        <f t="shared" si="425"/>
        <v/>
      </c>
      <c r="BL524" s="232" t="str">
        <f t="shared" si="426"/>
        <v/>
      </c>
      <c r="BM524" s="228" t="str">
        <f t="shared" si="427"/>
        <v/>
      </c>
      <c r="BN524" s="221" t="str">
        <f t="shared" si="428"/>
        <v/>
      </c>
      <c r="BO524" s="232" t="str">
        <f t="shared" si="429"/>
        <v/>
      </c>
      <c r="BP524" s="221" t="str">
        <f t="shared" si="430"/>
        <v/>
      </c>
      <c r="BQ524" s="221" t="str">
        <f t="shared" si="431"/>
        <v/>
      </c>
      <c r="BR524" s="237" t="str">
        <f t="shared" si="432"/>
        <v/>
      </c>
    </row>
    <row r="525" spans="1:70" s="77" customFormat="1" ht="15" customHeight="1">
      <c r="A525" s="102"/>
      <c r="B525" s="102"/>
      <c r="C525" s="102"/>
      <c r="D525" s="144"/>
      <c r="E525" s="102"/>
      <c r="F525" s="150"/>
      <c r="G525" s="166"/>
      <c r="H525" s="180"/>
      <c r="I525" s="180"/>
      <c r="J525" s="166"/>
      <c r="K525" s="166"/>
      <c r="L525" s="166"/>
      <c r="M525" s="201"/>
      <c r="N525" s="201"/>
      <c r="O525" s="209"/>
      <c r="Q525" s="213" t="str">
        <f t="shared" si="379"/>
        <v/>
      </c>
      <c r="R525" s="221" t="str">
        <f t="shared" si="380"/>
        <v/>
      </c>
      <c r="S525" s="221" t="str">
        <f t="shared" si="381"/>
        <v/>
      </c>
      <c r="T525" s="228" t="str">
        <f t="shared" si="382"/>
        <v/>
      </c>
      <c r="U525" s="221" t="str">
        <f t="shared" si="383"/>
        <v/>
      </c>
      <c r="V525" s="232" t="str">
        <f t="shared" si="384"/>
        <v/>
      </c>
      <c r="W525" s="221" t="str">
        <f t="shared" si="385"/>
        <v/>
      </c>
      <c r="X525" s="221" t="str">
        <f t="shared" si="386"/>
        <v/>
      </c>
      <c r="Y525" s="221" t="str">
        <f t="shared" si="387"/>
        <v/>
      </c>
      <c r="Z525" s="228" t="str">
        <f t="shared" si="388"/>
        <v/>
      </c>
      <c r="AA525" s="221" t="str">
        <f t="shared" si="389"/>
        <v/>
      </c>
      <c r="AB525" s="237" t="str">
        <f t="shared" si="390"/>
        <v/>
      </c>
      <c r="AC525" s="213" t="str">
        <f t="shared" si="391"/>
        <v/>
      </c>
      <c r="AD525" s="221" t="str">
        <f t="shared" si="392"/>
        <v/>
      </c>
      <c r="AE525" s="221" t="str">
        <f t="shared" si="393"/>
        <v/>
      </c>
      <c r="AF525" s="228" t="str">
        <f t="shared" si="394"/>
        <v/>
      </c>
      <c r="AG525" s="221" t="str">
        <f t="shared" si="395"/>
        <v/>
      </c>
      <c r="AH525" s="232" t="str">
        <f t="shared" si="396"/>
        <v/>
      </c>
      <c r="AI525" s="221" t="str">
        <f t="shared" si="397"/>
        <v/>
      </c>
      <c r="AJ525" s="221" t="str">
        <f t="shared" si="398"/>
        <v/>
      </c>
      <c r="AK525" s="221" t="str">
        <f t="shared" si="399"/>
        <v/>
      </c>
      <c r="AL525" s="228" t="str">
        <f t="shared" si="400"/>
        <v/>
      </c>
      <c r="AM525" s="221" t="str">
        <f t="shared" si="401"/>
        <v/>
      </c>
      <c r="AN525" s="237" t="str">
        <f t="shared" si="402"/>
        <v/>
      </c>
      <c r="AO525" s="213" t="str">
        <f t="shared" si="403"/>
        <v/>
      </c>
      <c r="AP525" s="221" t="str">
        <f t="shared" si="404"/>
        <v/>
      </c>
      <c r="AQ525" s="221" t="str">
        <f t="shared" si="405"/>
        <v/>
      </c>
      <c r="AR525" s="228" t="str">
        <f t="shared" si="406"/>
        <v/>
      </c>
      <c r="AS525" s="221" t="str">
        <f t="shared" si="407"/>
        <v/>
      </c>
      <c r="AT525" s="232" t="str">
        <f t="shared" si="408"/>
        <v/>
      </c>
      <c r="AU525" s="221" t="str">
        <f t="shared" si="409"/>
        <v/>
      </c>
      <c r="AV525" s="221" t="str">
        <f t="shared" si="410"/>
        <v/>
      </c>
      <c r="AW525" s="221" t="str">
        <f t="shared" si="411"/>
        <v/>
      </c>
      <c r="AX525" s="228" t="str">
        <f t="shared" si="412"/>
        <v/>
      </c>
      <c r="AY525" s="221" t="str">
        <f t="shared" si="413"/>
        <v/>
      </c>
      <c r="AZ525" s="237" t="str">
        <f t="shared" si="414"/>
        <v/>
      </c>
      <c r="BA525" s="213" t="str">
        <f t="shared" si="415"/>
        <v/>
      </c>
      <c r="BB525" s="221" t="str">
        <f t="shared" si="416"/>
        <v/>
      </c>
      <c r="BC525" s="232" t="str">
        <f t="shared" si="417"/>
        <v/>
      </c>
      <c r="BD525" s="229" t="str">
        <f t="shared" si="418"/>
        <v/>
      </c>
      <c r="BE525" s="222" t="str">
        <f t="shared" si="419"/>
        <v/>
      </c>
      <c r="BF525" s="233" t="str">
        <f t="shared" si="420"/>
        <v/>
      </c>
      <c r="BG525" s="222" t="str">
        <f t="shared" si="421"/>
        <v/>
      </c>
      <c r="BH525" s="222" t="str">
        <f t="shared" si="422"/>
        <v/>
      </c>
      <c r="BI525" s="222" t="str">
        <f t="shared" si="423"/>
        <v/>
      </c>
      <c r="BJ525" s="213" t="str">
        <f t="shared" si="424"/>
        <v/>
      </c>
      <c r="BK525" s="221" t="str">
        <f t="shared" si="425"/>
        <v/>
      </c>
      <c r="BL525" s="232" t="str">
        <f t="shared" si="426"/>
        <v/>
      </c>
      <c r="BM525" s="228" t="str">
        <f t="shared" si="427"/>
        <v/>
      </c>
      <c r="BN525" s="221" t="str">
        <f t="shared" si="428"/>
        <v/>
      </c>
      <c r="BO525" s="232" t="str">
        <f t="shared" si="429"/>
        <v/>
      </c>
      <c r="BP525" s="221" t="str">
        <f t="shared" si="430"/>
        <v/>
      </c>
      <c r="BQ525" s="221" t="str">
        <f t="shared" si="431"/>
        <v/>
      </c>
      <c r="BR525" s="237" t="str">
        <f t="shared" si="432"/>
        <v/>
      </c>
    </row>
    <row r="526" spans="1:70" s="77" customFormat="1" ht="15" customHeight="1">
      <c r="A526" s="102"/>
      <c r="B526" s="102"/>
      <c r="C526" s="102"/>
      <c r="D526" s="144"/>
      <c r="E526" s="102"/>
      <c r="F526" s="150"/>
      <c r="G526" s="166"/>
      <c r="H526" s="180"/>
      <c r="I526" s="180"/>
      <c r="J526" s="166"/>
      <c r="K526" s="166"/>
      <c r="L526" s="166"/>
      <c r="M526" s="201"/>
      <c r="N526" s="201"/>
      <c r="O526" s="209"/>
      <c r="Q526" s="213" t="str">
        <f t="shared" si="379"/>
        <v/>
      </c>
      <c r="R526" s="221" t="str">
        <f t="shared" si="380"/>
        <v/>
      </c>
      <c r="S526" s="221" t="str">
        <f t="shared" si="381"/>
        <v/>
      </c>
      <c r="T526" s="228" t="str">
        <f t="shared" si="382"/>
        <v/>
      </c>
      <c r="U526" s="221" t="str">
        <f t="shared" si="383"/>
        <v/>
      </c>
      <c r="V526" s="232" t="str">
        <f t="shared" si="384"/>
        <v/>
      </c>
      <c r="W526" s="221" t="str">
        <f t="shared" si="385"/>
        <v/>
      </c>
      <c r="X526" s="221" t="str">
        <f t="shared" si="386"/>
        <v/>
      </c>
      <c r="Y526" s="221" t="str">
        <f t="shared" si="387"/>
        <v/>
      </c>
      <c r="Z526" s="228" t="str">
        <f t="shared" si="388"/>
        <v/>
      </c>
      <c r="AA526" s="221" t="str">
        <f t="shared" si="389"/>
        <v/>
      </c>
      <c r="AB526" s="237" t="str">
        <f t="shared" si="390"/>
        <v/>
      </c>
      <c r="AC526" s="213" t="str">
        <f t="shared" si="391"/>
        <v/>
      </c>
      <c r="AD526" s="221" t="str">
        <f t="shared" si="392"/>
        <v/>
      </c>
      <c r="AE526" s="221" t="str">
        <f t="shared" si="393"/>
        <v/>
      </c>
      <c r="AF526" s="228" t="str">
        <f t="shared" si="394"/>
        <v/>
      </c>
      <c r="AG526" s="221" t="str">
        <f t="shared" si="395"/>
        <v/>
      </c>
      <c r="AH526" s="232" t="str">
        <f t="shared" si="396"/>
        <v/>
      </c>
      <c r="AI526" s="221" t="str">
        <f t="shared" si="397"/>
        <v/>
      </c>
      <c r="AJ526" s="221" t="str">
        <f t="shared" si="398"/>
        <v/>
      </c>
      <c r="AK526" s="221" t="str">
        <f t="shared" si="399"/>
        <v/>
      </c>
      <c r="AL526" s="228" t="str">
        <f t="shared" si="400"/>
        <v/>
      </c>
      <c r="AM526" s="221" t="str">
        <f t="shared" si="401"/>
        <v/>
      </c>
      <c r="AN526" s="237" t="str">
        <f t="shared" si="402"/>
        <v/>
      </c>
      <c r="AO526" s="213" t="str">
        <f t="shared" si="403"/>
        <v/>
      </c>
      <c r="AP526" s="221" t="str">
        <f t="shared" si="404"/>
        <v/>
      </c>
      <c r="AQ526" s="221" t="str">
        <f t="shared" si="405"/>
        <v/>
      </c>
      <c r="AR526" s="228" t="str">
        <f t="shared" si="406"/>
        <v/>
      </c>
      <c r="AS526" s="221" t="str">
        <f t="shared" si="407"/>
        <v/>
      </c>
      <c r="AT526" s="232" t="str">
        <f t="shared" si="408"/>
        <v/>
      </c>
      <c r="AU526" s="221" t="str">
        <f t="shared" si="409"/>
        <v/>
      </c>
      <c r="AV526" s="221" t="str">
        <f t="shared" si="410"/>
        <v/>
      </c>
      <c r="AW526" s="221" t="str">
        <f t="shared" si="411"/>
        <v/>
      </c>
      <c r="AX526" s="228" t="str">
        <f t="shared" si="412"/>
        <v/>
      </c>
      <c r="AY526" s="221" t="str">
        <f t="shared" si="413"/>
        <v/>
      </c>
      <c r="AZ526" s="237" t="str">
        <f t="shared" si="414"/>
        <v/>
      </c>
      <c r="BA526" s="213" t="str">
        <f t="shared" si="415"/>
        <v/>
      </c>
      <c r="BB526" s="221" t="str">
        <f t="shared" si="416"/>
        <v/>
      </c>
      <c r="BC526" s="232" t="str">
        <f t="shared" si="417"/>
        <v/>
      </c>
      <c r="BD526" s="229" t="str">
        <f t="shared" si="418"/>
        <v/>
      </c>
      <c r="BE526" s="222" t="str">
        <f t="shared" si="419"/>
        <v/>
      </c>
      <c r="BF526" s="233" t="str">
        <f t="shared" si="420"/>
        <v/>
      </c>
      <c r="BG526" s="222" t="str">
        <f t="shared" si="421"/>
        <v/>
      </c>
      <c r="BH526" s="222" t="str">
        <f t="shared" si="422"/>
        <v/>
      </c>
      <c r="BI526" s="222" t="str">
        <f t="shared" si="423"/>
        <v/>
      </c>
      <c r="BJ526" s="213" t="str">
        <f t="shared" si="424"/>
        <v/>
      </c>
      <c r="BK526" s="221" t="str">
        <f t="shared" si="425"/>
        <v/>
      </c>
      <c r="BL526" s="232" t="str">
        <f t="shared" si="426"/>
        <v/>
      </c>
      <c r="BM526" s="228" t="str">
        <f t="shared" si="427"/>
        <v/>
      </c>
      <c r="BN526" s="221" t="str">
        <f t="shared" si="428"/>
        <v/>
      </c>
      <c r="BO526" s="232" t="str">
        <f t="shared" si="429"/>
        <v/>
      </c>
      <c r="BP526" s="221" t="str">
        <f t="shared" si="430"/>
        <v/>
      </c>
      <c r="BQ526" s="221" t="str">
        <f t="shared" si="431"/>
        <v/>
      </c>
      <c r="BR526" s="237" t="str">
        <f t="shared" si="432"/>
        <v/>
      </c>
    </row>
    <row r="527" spans="1:70" s="77" customFormat="1" ht="15" customHeight="1">
      <c r="A527" s="102"/>
      <c r="B527" s="102"/>
      <c r="C527" s="102"/>
      <c r="D527" s="144"/>
      <c r="E527" s="102"/>
      <c r="F527" s="150"/>
      <c r="G527" s="166"/>
      <c r="H527" s="180"/>
      <c r="I527" s="180"/>
      <c r="J527" s="166"/>
      <c r="K527" s="166"/>
      <c r="L527" s="166"/>
      <c r="M527" s="201"/>
      <c r="N527" s="201"/>
      <c r="O527" s="209"/>
      <c r="Q527" s="213" t="str">
        <f t="shared" si="379"/>
        <v/>
      </c>
      <c r="R527" s="221" t="str">
        <f t="shared" si="380"/>
        <v/>
      </c>
      <c r="S527" s="221" t="str">
        <f t="shared" si="381"/>
        <v/>
      </c>
      <c r="T527" s="228" t="str">
        <f t="shared" si="382"/>
        <v/>
      </c>
      <c r="U527" s="221" t="str">
        <f t="shared" si="383"/>
        <v/>
      </c>
      <c r="V527" s="232" t="str">
        <f t="shared" si="384"/>
        <v/>
      </c>
      <c r="W527" s="221" t="str">
        <f t="shared" si="385"/>
        <v/>
      </c>
      <c r="X527" s="221" t="str">
        <f t="shared" si="386"/>
        <v/>
      </c>
      <c r="Y527" s="221" t="str">
        <f t="shared" si="387"/>
        <v/>
      </c>
      <c r="Z527" s="228" t="str">
        <f t="shared" si="388"/>
        <v/>
      </c>
      <c r="AA527" s="221" t="str">
        <f t="shared" si="389"/>
        <v/>
      </c>
      <c r="AB527" s="237" t="str">
        <f t="shared" si="390"/>
        <v/>
      </c>
      <c r="AC527" s="213" t="str">
        <f t="shared" si="391"/>
        <v/>
      </c>
      <c r="AD527" s="221" t="str">
        <f t="shared" si="392"/>
        <v/>
      </c>
      <c r="AE527" s="221" t="str">
        <f t="shared" si="393"/>
        <v/>
      </c>
      <c r="AF527" s="228" t="str">
        <f t="shared" si="394"/>
        <v/>
      </c>
      <c r="AG527" s="221" t="str">
        <f t="shared" si="395"/>
        <v/>
      </c>
      <c r="AH527" s="232" t="str">
        <f t="shared" si="396"/>
        <v/>
      </c>
      <c r="AI527" s="221" t="str">
        <f t="shared" si="397"/>
        <v/>
      </c>
      <c r="AJ527" s="221" t="str">
        <f t="shared" si="398"/>
        <v/>
      </c>
      <c r="AK527" s="221" t="str">
        <f t="shared" si="399"/>
        <v/>
      </c>
      <c r="AL527" s="228" t="str">
        <f t="shared" si="400"/>
        <v/>
      </c>
      <c r="AM527" s="221" t="str">
        <f t="shared" si="401"/>
        <v/>
      </c>
      <c r="AN527" s="237" t="str">
        <f t="shared" si="402"/>
        <v/>
      </c>
      <c r="AO527" s="213" t="str">
        <f t="shared" si="403"/>
        <v/>
      </c>
      <c r="AP527" s="221" t="str">
        <f t="shared" si="404"/>
        <v/>
      </c>
      <c r="AQ527" s="221" t="str">
        <f t="shared" si="405"/>
        <v/>
      </c>
      <c r="AR527" s="228" t="str">
        <f t="shared" si="406"/>
        <v/>
      </c>
      <c r="AS527" s="221" t="str">
        <f t="shared" si="407"/>
        <v/>
      </c>
      <c r="AT527" s="232" t="str">
        <f t="shared" si="408"/>
        <v/>
      </c>
      <c r="AU527" s="221" t="str">
        <f t="shared" si="409"/>
        <v/>
      </c>
      <c r="AV527" s="221" t="str">
        <f t="shared" si="410"/>
        <v/>
      </c>
      <c r="AW527" s="221" t="str">
        <f t="shared" si="411"/>
        <v/>
      </c>
      <c r="AX527" s="228" t="str">
        <f t="shared" si="412"/>
        <v/>
      </c>
      <c r="AY527" s="221" t="str">
        <f t="shared" si="413"/>
        <v/>
      </c>
      <c r="AZ527" s="237" t="str">
        <f t="shared" si="414"/>
        <v/>
      </c>
      <c r="BA527" s="213" t="str">
        <f t="shared" si="415"/>
        <v/>
      </c>
      <c r="BB527" s="221" t="str">
        <f t="shared" si="416"/>
        <v/>
      </c>
      <c r="BC527" s="232" t="str">
        <f t="shared" si="417"/>
        <v/>
      </c>
      <c r="BD527" s="229" t="str">
        <f t="shared" si="418"/>
        <v/>
      </c>
      <c r="BE527" s="222" t="str">
        <f t="shared" si="419"/>
        <v/>
      </c>
      <c r="BF527" s="233" t="str">
        <f t="shared" si="420"/>
        <v/>
      </c>
      <c r="BG527" s="222" t="str">
        <f t="shared" si="421"/>
        <v/>
      </c>
      <c r="BH527" s="222" t="str">
        <f t="shared" si="422"/>
        <v/>
      </c>
      <c r="BI527" s="222" t="str">
        <f t="shared" si="423"/>
        <v/>
      </c>
      <c r="BJ527" s="213" t="str">
        <f t="shared" si="424"/>
        <v/>
      </c>
      <c r="BK527" s="221" t="str">
        <f t="shared" si="425"/>
        <v/>
      </c>
      <c r="BL527" s="232" t="str">
        <f t="shared" si="426"/>
        <v/>
      </c>
      <c r="BM527" s="228" t="str">
        <f t="shared" si="427"/>
        <v/>
      </c>
      <c r="BN527" s="221" t="str">
        <f t="shared" si="428"/>
        <v/>
      </c>
      <c r="BO527" s="232" t="str">
        <f t="shared" si="429"/>
        <v/>
      </c>
      <c r="BP527" s="221" t="str">
        <f t="shared" si="430"/>
        <v/>
      </c>
      <c r="BQ527" s="221" t="str">
        <f t="shared" si="431"/>
        <v/>
      </c>
      <c r="BR527" s="237" t="str">
        <f t="shared" si="432"/>
        <v/>
      </c>
    </row>
    <row r="528" spans="1:70" s="77" customFormat="1" ht="15" customHeight="1">
      <c r="A528" s="102"/>
      <c r="B528" s="102"/>
      <c r="C528" s="102"/>
      <c r="D528" s="144"/>
      <c r="E528" s="102"/>
      <c r="F528" s="150"/>
      <c r="G528" s="166"/>
      <c r="H528" s="180"/>
      <c r="I528" s="180"/>
      <c r="J528" s="166"/>
      <c r="K528" s="166"/>
      <c r="L528" s="166"/>
      <c r="M528" s="201"/>
      <c r="N528" s="201"/>
      <c r="O528" s="209"/>
      <c r="Q528" s="213" t="str">
        <f t="shared" si="379"/>
        <v/>
      </c>
      <c r="R528" s="221" t="str">
        <f t="shared" si="380"/>
        <v/>
      </c>
      <c r="S528" s="221" t="str">
        <f t="shared" si="381"/>
        <v/>
      </c>
      <c r="T528" s="228" t="str">
        <f t="shared" si="382"/>
        <v/>
      </c>
      <c r="U528" s="221" t="str">
        <f t="shared" si="383"/>
        <v/>
      </c>
      <c r="V528" s="232" t="str">
        <f t="shared" si="384"/>
        <v/>
      </c>
      <c r="W528" s="221" t="str">
        <f t="shared" si="385"/>
        <v/>
      </c>
      <c r="X528" s="221" t="str">
        <f t="shared" si="386"/>
        <v/>
      </c>
      <c r="Y528" s="221" t="str">
        <f t="shared" si="387"/>
        <v/>
      </c>
      <c r="Z528" s="228" t="str">
        <f t="shared" si="388"/>
        <v/>
      </c>
      <c r="AA528" s="221" t="str">
        <f t="shared" si="389"/>
        <v/>
      </c>
      <c r="AB528" s="237" t="str">
        <f t="shared" si="390"/>
        <v/>
      </c>
      <c r="AC528" s="213" t="str">
        <f t="shared" si="391"/>
        <v/>
      </c>
      <c r="AD528" s="221" t="str">
        <f t="shared" si="392"/>
        <v/>
      </c>
      <c r="AE528" s="221" t="str">
        <f t="shared" si="393"/>
        <v/>
      </c>
      <c r="AF528" s="228" t="str">
        <f t="shared" si="394"/>
        <v/>
      </c>
      <c r="AG528" s="221" t="str">
        <f t="shared" si="395"/>
        <v/>
      </c>
      <c r="AH528" s="232" t="str">
        <f t="shared" si="396"/>
        <v/>
      </c>
      <c r="AI528" s="221" t="str">
        <f t="shared" si="397"/>
        <v/>
      </c>
      <c r="AJ528" s="221" t="str">
        <f t="shared" si="398"/>
        <v/>
      </c>
      <c r="AK528" s="221" t="str">
        <f t="shared" si="399"/>
        <v/>
      </c>
      <c r="AL528" s="228" t="str">
        <f t="shared" si="400"/>
        <v/>
      </c>
      <c r="AM528" s="221" t="str">
        <f t="shared" si="401"/>
        <v/>
      </c>
      <c r="AN528" s="237" t="str">
        <f t="shared" si="402"/>
        <v/>
      </c>
      <c r="AO528" s="213" t="str">
        <f t="shared" si="403"/>
        <v/>
      </c>
      <c r="AP528" s="221" t="str">
        <f t="shared" si="404"/>
        <v/>
      </c>
      <c r="AQ528" s="221" t="str">
        <f t="shared" si="405"/>
        <v/>
      </c>
      <c r="AR528" s="228" t="str">
        <f t="shared" si="406"/>
        <v/>
      </c>
      <c r="AS528" s="221" t="str">
        <f t="shared" si="407"/>
        <v/>
      </c>
      <c r="AT528" s="232" t="str">
        <f t="shared" si="408"/>
        <v/>
      </c>
      <c r="AU528" s="221" t="str">
        <f t="shared" si="409"/>
        <v/>
      </c>
      <c r="AV528" s="221" t="str">
        <f t="shared" si="410"/>
        <v/>
      </c>
      <c r="AW528" s="221" t="str">
        <f t="shared" si="411"/>
        <v/>
      </c>
      <c r="AX528" s="228" t="str">
        <f t="shared" si="412"/>
        <v/>
      </c>
      <c r="AY528" s="221" t="str">
        <f t="shared" si="413"/>
        <v/>
      </c>
      <c r="AZ528" s="237" t="str">
        <f t="shared" si="414"/>
        <v/>
      </c>
      <c r="BA528" s="213" t="str">
        <f t="shared" si="415"/>
        <v/>
      </c>
      <c r="BB528" s="221" t="str">
        <f t="shared" si="416"/>
        <v/>
      </c>
      <c r="BC528" s="232" t="str">
        <f t="shared" si="417"/>
        <v/>
      </c>
      <c r="BD528" s="229" t="str">
        <f t="shared" si="418"/>
        <v/>
      </c>
      <c r="BE528" s="222" t="str">
        <f t="shared" si="419"/>
        <v/>
      </c>
      <c r="BF528" s="233" t="str">
        <f t="shared" si="420"/>
        <v/>
      </c>
      <c r="BG528" s="222" t="str">
        <f t="shared" si="421"/>
        <v/>
      </c>
      <c r="BH528" s="222" t="str">
        <f t="shared" si="422"/>
        <v/>
      </c>
      <c r="BI528" s="222" t="str">
        <f t="shared" si="423"/>
        <v/>
      </c>
      <c r="BJ528" s="213" t="str">
        <f t="shared" si="424"/>
        <v/>
      </c>
      <c r="BK528" s="221" t="str">
        <f t="shared" si="425"/>
        <v/>
      </c>
      <c r="BL528" s="232" t="str">
        <f t="shared" si="426"/>
        <v/>
      </c>
      <c r="BM528" s="228" t="str">
        <f t="shared" si="427"/>
        <v/>
      </c>
      <c r="BN528" s="221" t="str">
        <f t="shared" si="428"/>
        <v/>
      </c>
      <c r="BO528" s="232" t="str">
        <f t="shared" si="429"/>
        <v/>
      </c>
      <c r="BP528" s="221" t="str">
        <f t="shared" si="430"/>
        <v/>
      </c>
      <c r="BQ528" s="221" t="str">
        <f t="shared" si="431"/>
        <v/>
      </c>
      <c r="BR528" s="237" t="str">
        <f t="shared" si="432"/>
        <v/>
      </c>
    </row>
    <row r="529" spans="1:70" s="77" customFormat="1" ht="15" customHeight="1">
      <c r="A529" s="102"/>
      <c r="B529" s="102"/>
      <c r="C529" s="102"/>
      <c r="D529" s="144"/>
      <c r="E529" s="102"/>
      <c r="F529" s="150"/>
      <c r="G529" s="166"/>
      <c r="H529" s="180"/>
      <c r="I529" s="180"/>
      <c r="J529" s="166"/>
      <c r="K529" s="166"/>
      <c r="L529" s="166"/>
      <c r="M529" s="201"/>
      <c r="N529" s="201"/>
      <c r="O529" s="209"/>
      <c r="Q529" s="213" t="str">
        <f t="shared" si="379"/>
        <v/>
      </c>
      <c r="R529" s="221" t="str">
        <f t="shared" si="380"/>
        <v/>
      </c>
      <c r="S529" s="221" t="str">
        <f t="shared" si="381"/>
        <v/>
      </c>
      <c r="T529" s="228" t="str">
        <f t="shared" si="382"/>
        <v/>
      </c>
      <c r="U529" s="221" t="str">
        <f t="shared" si="383"/>
        <v/>
      </c>
      <c r="V529" s="232" t="str">
        <f t="shared" si="384"/>
        <v/>
      </c>
      <c r="W529" s="221" t="str">
        <f t="shared" si="385"/>
        <v/>
      </c>
      <c r="X529" s="221" t="str">
        <f t="shared" si="386"/>
        <v/>
      </c>
      <c r="Y529" s="221" t="str">
        <f t="shared" si="387"/>
        <v/>
      </c>
      <c r="Z529" s="228" t="str">
        <f t="shared" si="388"/>
        <v/>
      </c>
      <c r="AA529" s="221" t="str">
        <f t="shared" si="389"/>
        <v/>
      </c>
      <c r="AB529" s="237" t="str">
        <f t="shared" si="390"/>
        <v/>
      </c>
      <c r="AC529" s="213" t="str">
        <f t="shared" si="391"/>
        <v/>
      </c>
      <c r="AD529" s="221" t="str">
        <f t="shared" si="392"/>
        <v/>
      </c>
      <c r="AE529" s="221" t="str">
        <f t="shared" si="393"/>
        <v/>
      </c>
      <c r="AF529" s="228" t="str">
        <f t="shared" si="394"/>
        <v/>
      </c>
      <c r="AG529" s="221" t="str">
        <f t="shared" si="395"/>
        <v/>
      </c>
      <c r="AH529" s="232" t="str">
        <f t="shared" si="396"/>
        <v/>
      </c>
      <c r="AI529" s="221" t="str">
        <f t="shared" si="397"/>
        <v/>
      </c>
      <c r="AJ529" s="221" t="str">
        <f t="shared" si="398"/>
        <v/>
      </c>
      <c r="AK529" s="221" t="str">
        <f t="shared" si="399"/>
        <v/>
      </c>
      <c r="AL529" s="228" t="str">
        <f t="shared" si="400"/>
        <v/>
      </c>
      <c r="AM529" s="221" t="str">
        <f t="shared" si="401"/>
        <v/>
      </c>
      <c r="AN529" s="237" t="str">
        <f t="shared" si="402"/>
        <v/>
      </c>
      <c r="AO529" s="213" t="str">
        <f t="shared" si="403"/>
        <v/>
      </c>
      <c r="AP529" s="221" t="str">
        <f t="shared" si="404"/>
        <v/>
      </c>
      <c r="AQ529" s="221" t="str">
        <f t="shared" si="405"/>
        <v/>
      </c>
      <c r="AR529" s="228" t="str">
        <f t="shared" si="406"/>
        <v/>
      </c>
      <c r="AS529" s="221" t="str">
        <f t="shared" si="407"/>
        <v/>
      </c>
      <c r="AT529" s="232" t="str">
        <f t="shared" si="408"/>
        <v/>
      </c>
      <c r="AU529" s="221" t="str">
        <f t="shared" si="409"/>
        <v/>
      </c>
      <c r="AV529" s="221" t="str">
        <f t="shared" si="410"/>
        <v/>
      </c>
      <c r="AW529" s="221" t="str">
        <f t="shared" si="411"/>
        <v/>
      </c>
      <c r="AX529" s="228" t="str">
        <f t="shared" si="412"/>
        <v/>
      </c>
      <c r="AY529" s="221" t="str">
        <f t="shared" si="413"/>
        <v/>
      </c>
      <c r="AZ529" s="237" t="str">
        <f t="shared" si="414"/>
        <v/>
      </c>
      <c r="BA529" s="213" t="str">
        <f t="shared" si="415"/>
        <v/>
      </c>
      <c r="BB529" s="221" t="str">
        <f t="shared" si="416"/>
        <v/>
      </c>
      <c r="BC529" s="232" t="str">
        <f t="shared" si="417"/>
        <v/>
      </c>
      <c r="BD529" s="229" t="str">
        <f t="shared" si="418"/>
        <v/>
      </c>
      <c r="BE529" s="222" t="str">
        <f t="shared" si="419"/>
        <v/>
      </c>
      <c r="BF529" s="233" t="str">
        <f t="shared" si="420"/>
        <v/>
      </c>
      <c r="BG529" s="222" t="str">
        <f t="shared" si="421"/>
        <v/>
      </c>
      <c r="BH529" s="222" t="str">
        <f t="shared" si="422"/>
        <v/>
      </c>
      <c r="BI529" s="222" t="str">
        <f t="shared" si="423"/>
        <v/>
      </c>
      <c r="BJ529" s="213" t="str">
        <f t="shared" si="424"/>
        <v/>
      </c>
      <c r="BK529" s="221" t="str">
        <f t="shared" si="425"/>
        <v/>
      </c>
      <c r="BL529" s="232" t="str">
        <f t="shared" si="426"/>
        <v/>
      </c>
      <c r="BM529" s="228" t="str">
        <f t="shared" si="427"/>
        <v/>
      </c>
      <c r="BN529" s="221" t="str">
        <f t="shared" si="428"/>
        <v/>
      </c>
      <c r="BO529" s="232" t="str">
        <f t="shared" si="429"/>
        <v/>
      </c>
      <c r="BP529" s="221" t="str">
        <f t="shared" si="430"/>
        <v/>
      </c>
      <c r="BQ529" s="221" t="str">
        <f t="shared" si="431"/>
        <v/>
      </c>
      <c r="BR529" s="237" t="str">
        <f t="shared" si="432"/>
        <v/>
      </c>
    </row>
    <row r="530" spans="1:70" s="77" customFormat="1" ht="15" customHeight="1">
      <c r="A530" s="102"/>
      <c r="B530" s="102"/>
      <c r="C530" s="102"/>
      <c r="D530" s="144"/>
      <c r="E530" s="102"/>
      <c r="F530" s="150"/>
      <c r="G530" s="166"/>
      <c r="H530" s="180"/>
      <c r="I530" s="180"/>
      <c r="J530" s="166"/>
      <c r="K530" s="166"/>
      <c r="L530" s="166"/>
      <c r="M530" s="201"/>
      <c r="N530" s="201"/>
      <c r="O530" s="209"/>
      <c r="Q530" s="213" t="str">
        <f t="shared" si="379"/>
        <v/>
      </c>
      <c r="R530" s="221" t="str">
        <f t="shared" si="380"/>
        <v/>
      </c>
      <c r="S530" s="221" t="str">
        <f t="shared" si="381"/>
        <v/>
      </c>
      <c r="T530" s="228" t="str">
        <f t="shared" si="382"/>
        <v/>
      </c>
      <c r="U530" s="221" t="str">
        <f t="shared" si="383"/>
        <v/>
      </c>
      <c r="V530" s="232" t="str">
        <f t="shared" si="384"/>
        <v/>
      </c>
      <c r="W530" s="221" t="str">
        <f t="shared" si="385"/>
        <v/>
      </c>
      <c r="X530" s="221" t="str">
        <f t="shared" si="386"/>
        <v/>
      </c>
      <c r="Y530" s="221" t="str">
        <f t="shared" si="387"/>
        <v/>
      </c>
      <c r="Z530" s="228" t="str">
        <f t="shared" si="388"/>
        <v/>
      </c>
      <c r="AA530" s="221" t="str">
        <f t="shared" si="389"/>
        <v/>
      </c>
      <c r="AB530" s="237" t="str">
        <f t="shared" si="390"/>
        <v/>
      </c>
      <c r="AC530" s="213" t="str">
        <f t="shared" si="391"/>
        <v/>
      </c>
      <c r="AD530" s="221" t="str">
        <f t="shared" si="392"/>
        <v/>
      </c>
      <c r="AE530" s="221" t="str">
        <f t="shared" si="393"/>
        <v/>
      </c>
      <c r="AF530" s="228" t="str">
        <f t="shared" si="394"/>
        <v/>
      </c>
      <c r="AG530" s="221" t="str">
        <f t="shared" si="395"/>
        <v/>
      </c>
      <c r="AH530" s="232" t="str">
        <f t="shared" si="396"/>
        <v/>
      </c>
      <c r="AI530" s="221" t="str">
        <f t="shared" si="397"/>
        <v/>
      </c>
      <c r="AJ530" s="221" t="str">
        <f t="shared" si="398"/>
        <v/>
      </c>
      <c r="AK530" s="221" t="str">
        <f t="shared" si="399"/>
        <v/>
      </c>
      <c r="AL530" s="228" t="str">
        <f t="shared" si="400"/>
        <v/>
      </c>
      <c r="AM530" s="221" t="str">
        <f t="shared" si="401"/>
        <v/>
      </c>
      <c r="AN530" s="237" t="str">
        <f t="shared" si="402"/>
        <v/>
      </c>
      <c r="AO530" s="213" t="str">
        <f t="shared" si="403"/>
        <v/>
      </c>
      <c r="AP530" s="221" t="str">
        <f t="shared" si="404"/>
        <v/>
      </c>
      <c r="AQ530" s="221" t="str">
        <f t="shared" si="405"/>
        <v/>
      </c>
      <c r="AR530" s="228" t="str">
        <f t="shared" si="406"/>
        <v/>
      </c>
      <c r="AS530" s="221" t="str">
        <f t="shared" si="407"/>
        <v/>
      </c>
      <c r="AT530" s="232" t="str">
        <f t="shared" si="408"/>
        <v/>
      </c>
      <c r="AU530" s="221" t="str">
        <f t="shared" si="409"/>
        <v/>
      </c>
      <c r="AV530" s="221" t="str">
        <f t="shared" si="410"/>
        <v/>
      </c>
      <c r="AW530" s="221" t="str">
        <f t="shared" si="411"/>
        <v/>
      </c>
      <c r="AX530" s="228" t="str">
        <f t="shared" si="412"/>
        <v/>
      </c>
      <c r="AY530" s="221" t="str">
        <f t="shared" si="413"/>
        <v/>
      </c>
      <c r="AZ530" s="237" t="str">
        <f t="shared" si="414"/>
        <v/>
      </c>
      <c r="BA530" s="213" t="str">
        <f t="shared" si="415"/>
        <v/>
      </c>
      <c r="BB530" s="221" t="str">
        <f t="shared" si="416"/>
        <v/>
      </c>
      <c r="BC530" s="232" t="str">
        <f t="shared" si="417"/>
        <v/>
      </c>
      <c r="BD530" s="229" t="str">
        <f t="shared" si="418"/>
        <v/>
      </c>
      <c r="BE530" s="222" t="str">
        <f t="shared" si="419"/>
        <v/>
      </c>
      <c r="BF530" s="233" t="str">
        <f t="shared" si="420"/>
        <v/>
      </c>
      <c r="BG530" s="222" t="str">
        <f t="shared" si="421"/>
        <v/>
      </c>
      <c r="BH530" s="222" t="str">
        <f t="shared" si="422"/>
        <v/>
      </c>
      <c r="BI530" s="222" t="str">
        <f t="shared" si="423"/>
        <v/>
      </c>
      <c r="BJ530" s="213" t="str">
        <f t="shared" si="424"/>
        <v/>
      </c>
      <c r="BK530" s="221" t="str">
        <f t="shared" si="425"/>
        <v/>
      </c>
      <c r="BL530" s="232" t="str">
        <f t="shared" si="426"/>
        <v/>
      </c>
      <c r="BM530" s="228" t="str">
        <f t="shared" si="427"/>
        <v/>
      </c>
      <c r="BN530" s="221" t="str">
        <f t="shared" si="428"/>
        <v/>
      </c>
      <c r="BO530" s="232" t="str">
        <f t="shared" si="429"/>
        <v/>
      </c>
      <c r="BP530" s="221" t="str">
        <f t="shared" si="430"/>
        <v/>
      </c>
      <c r="BQ530" s="221" t="str">
        <f t="shared" si="431"/>
        <v/>
      </c>
      <c r="BR530" s="237" t="str">
        <f t="shared" si="432"/>
        <v/>
      </c>
    </row>
    <row r="531" spans="1:70" s="77" customFormat="1" ht="15" customHeight="1">
      <c r="A531" s="102"/>
      <c r="B531" s="102"/>
      <c r="C531" s="102"/>
      <c r="D531" s="144"/>
      <c r="E531" s="102"/>
      <c r="F531" s="150"/>
      <c r="G531" s="166"/>
      <c r="H531" s="180"/>
      <c r="I531" s="180"/>
      <c r="J531" s="166"/>
      <c r="K531" s="166"/>
      <c r="L531" s="166"/>
      <c r="M531" s="201"/>
      <c r="N531" s="201"/>
      <c r="O531" s="209"/>
      <c r="Q531" s="213" t="str">
        <f t="shared" si="379"/>
        <v/>
      </c>
      <c r="R531" s="221" t="str">
        <f t="shared" si="380"/>
        <v/>
      </c>
      <c r="S531" s="221" t="str">
        <f t="shared" si="381"/>
        <v/>
      </c>
      <c r="T531" s="228" t="str">
        <f t="shared" si="382"/>
        <v/>
      </c>
      <c r="U531" s="221" t="str">
        <f t="shared" si="383"/>
        <v/>
      </c>
      <c r="V531" s="232" t="str">
        <f t="shared" si="384"/>
        <v/>
      </c>
      <c r="W531" s="221" t="str">
        <f t="shared" si="385"/>
        <v/>
      </c>
      <c r="X531" s="221" t="str">
        <f t="shared" si="386"/>
        <v/>
      </c>
      <c r="Y531" s="221" t="str">
        <f t="shared" si="387"/>
        <v/>
      </c>
      <c r="Z531" s="228" t="str">
        <f t="shared" si="388"/>
        <v/>
      </c>
      <c r="AA531" s="221" t="str">
        <f t="shared" si="389"/>
        <v/>
      </c>
      <c r="AB531" s="237" t="str">
        <f t="shared" si="390"/>
        <v/>
      </c>
      <c r="AC531" s="213" t="str">
        <f t="shared" si="391"/>
        <v/>
      </c>
      <c r="AD531" s="221" t="str">
        <f t="shared" si="392"/>
        <v/>
      </c>
      <c r="AE531" s="221" t="str">
        <f t="shared" si="393"/>
        <v/>
      </c>
      <c r="AF531" s="228" t="str">
        <f t="shared" si="394"/>
        <v/>
      </c>
      <c r="AG531" s="221" t="str">
        <f t="shared" si="395"/>
        <v/>
      </c>
      <c r="AH531" s="232" t="str">
        <f t="shared" si="396"/>
        <v/>
      </c>
      <c r="AI531" s="221" t="str">
        <f t="shared" si="397"/>
        <v/>
      </c>
      <c r="AJ531" s="221" t="str">
        <f t="shared" si="398"/>
        <v/>
      </c>
      <c r="AK531" s="221" t="str">
        <f t="shared" si="399"/>
        <v/>
      </c>
      <c r="AL531" s="228" t="str">
        <f t="shared" si="400"/>
        <v/>
      </c>
      <c r="AM531" s="221" t="str">
        <f t="shared" si="401"/>
        <v/>
      </c>
      <c r="AN531" s="237" t="str">
        <f t="shared" si="402"/>
        <v/>
      </c>
      <c r="AO531" s="213" t="str">
        <f t="shared" si="403"/>
        <v/>
      </c>
      <c r="AP531" s="221" t="str">
        <f t="shared" si="404"/>
        <v/>
      </c>
      <c r="AQ531" s="221" t="str">
        <f t="shared" si="405"/>
        <v/>
      </c>
      <c r="AR531" s="228" t="str">
        <f t="shared" si="406"/>
        <v/>
      </c>
      <c r="AS531" s="221" t="str">
        <f t="shared" si="407"/>
        <v/>
      </c>
      <c r="AT531" s="232" t="str">
        <f t="shared" si="408"/>
        <v/>
      </c>
      <c r="AU531" s="221" t="str">
        <f t="shared" si="409"/>
        <v/>
      </c>
      <c r="AV531" s="221" t="str">
        <f t="shared" si="410"/>
        <v/>
      </c>
      <c r="AW531" s="221" t="str">
        <f t="shared" si="411"/>
        <v/>
      </c>
      <c r="AX531" s="228" t="str">
        <f t="shared" si="412"/>
        <v/>
      </c>
      <c r="AY531" s="221" t="str">
        <f t="shared" si="413"/>
        <v/>
      </c>
      <c r="AZ531" s="237" t="str">
        <f t="shared" si="414"/>
        <v/>
      </c>
      <c r="BA531" s="213" t="str">
        <f t="shared" si="415"/>
        <v/>
      </c>
      <c r="BB531" s="221" t="str">
        <f t="shared" si="416"/>
        <v/>
      </c>
      <c r="BC531" s="232" t="str">
        <f t="shared" si="417"/>
        <v/>
      </c>
      <c r="BD531" s="229" t="str">
        <f t="shared" si="418"/>
        <v/>
      </c>
      <c r="BE531" s="222" t="str">
        <f t="shared" si="419"/>
        <v/>
      </c>
      <c r="BF531" s="233" t="str">
        <f t="shared" si="420"/>
        <v/>
      </c>
      <c r="BG531" s="222" t="str">
        <f t="shared" si="421"/>
        <v/>
      </c>
      <c r="BH531" s="222" t="str">
        <f t="shared" si="422"/>
        <v/>
      </c>
      <c r="BI531" s="222" t="str">
        <f t="shared" si="423"/>
        <v/>
      </c>
      <c r="BJ531" s="213" t="str">
        <f t="shared" si="424"/>
        <v/>
      </c>
      <c r="BK531" s="221" t="str">
        <f t="shared" si="425"/>
        <v/>
      </c>
      <c r="BL531" s="232" t="str">
        <f t="shared" si="426"/>
        <v/>
      </c>
      <c r="BM531" s="228" t="str">
        <f t="shared" si="427"/>
        <v/>
      </c>
      <c r="BN531" s="221" t="str">
        <f t="shared" si="428"/>
        <v/>
      </c>
      <c r="BO531" s="232" t="str">
        <f t="shared" si="429"/>
        <v/>
      </c>
      <c r="BP531" s="221" t="str">
        <f t="shared" si="430"/>
        <v/>
      </c>
      <c r="BQ531" s="221" t="str">
        <f t="shared" si="431"/>
        <v/>
      </c>
      <c r="BR531" s="237" t="str">
        <f t="shared" si="432"/>
        <v/>
      </c>
    </row>
    <row r="532" spans="1:70" s="77" customFormat="1" ht="15" customHeight="1">
      <c r="A532" s="102"/>
      <c r="B532" s="102"/>
      <c r="C532" s="102"/>
      <c r="D532" s="144"/>
      <c r="E532" s="102"/>
      <c r="F532" s="150"/>
      <c r="G532" s="166"/>
      <c r="H532" s="180"/>
      <c r="I532" s="180"/>
      <c r="J532" s="166"/>
      <c r="K532" s="166"/>
      <c r="L532" s="166"/>
      <c r="M532" s="201"/>
      <c r="N532" s="201"/>
      <c r="O532" s="209"/>
      <c r="Q532" s="213" t="str">
        <f t="shared" si="379"/>
        <v/>
      </c>
      <c r="R532" s="221" t="str">
        <f t="shared" si="380"/>
        <v/>
      </c>
      <c r="S532" s="221" t="str">
        <f t="shared" si="381"/>
        <v/>
      </c>
      <c r="T532" s="228" t="str">
        <f t="shared" si="382"/>
        <v/>
      </c>
      <c r="U532" s="221" t="str">
        <f t="shared" si="383"/>
        <v/>
      </c>
      <c r="V532" s="232" t="str">
        <f t="shared" si="384"/>
        <v/>
      </c>
      <c r="W532" s="221" t="str">
        <f t="shared" si="385"/>
        <v/>
      </c>
      <c r="X532" s="221" t="str">
        <f t="shared" si="386"/>
        <v/>
      </c>
      <c r="Y532" s="221" t="str">
        <f t="shared" si="387"/>
        <v/>
      </c>
      <c r="Z532" s="228" t="str">
        <f t="shared" si="388"/>
        <v/>
      </c>
      <c r="AA532" s="221" t="str">
        <f t="shared" si="389"/>
        <v/>
      </c>
      <c r="AB532" s="237" t="str">
        <f t="shared" si="390"/>
        <v/>
      </c>
      <c r="AC532" s="213" t="str">
        <f t="shared" si="391"/>
        <v/>
      </c>
      <c r="AD532" s="221" t="str">
        <f t="shared" si="392"/>
        <v/>
      </c>
      <c r="AE532" s="221" t="str">
        <f t="shared" si="393"/>
        <v/>
      </c>
      <c r="AF532" s="228" t="str">
        <f t="shared" si="394"/>
        <v/>
      </c>
      <c r="AG532" s="221" t="str">
        <f t="shared" si="395"/>
        <v/>
      </c>
      <c r="AH532" s="232" t="str">
        <f t="shared" si="396"/>
        <v/>
      </c>
      <c r="AI532" s="221" t="str">
        <f t="shared" si="397"/>
        <v/>
      </c>
      <c r="AJ532" s="221" t="str">
        <f t="shared" si="398"/>
        <v/>
      </c>
      <c r="AK532" s="221" t="str">
        <f t="shared" si="399"/>
        <v/>
      </c>
      <c r="AL532" s="228" t="str">
        <f t="shared" si="400"/>
        <v/>
      </c>
      <c r="AM532" s="221" t="str">
        <f t="shared" si="401"/>
        <v/>
      </c>
      <c r="AN532" s="237" t="str">
        <f t="shared" si="402"/>
        <v/>
      </c>
      <c r="AO532" s="213" t="str">
        <f t="shared" si="403"/>
        <v/>
      </c>
      <c r="AP532" s="221" t="str">
        <f t="shared" si="404"/>
        <v/>
      </c>
      <c r="AQ532" s="221" t="str">
        <f t="shared" si="405"/>
        <v/>
      </c>
      <c r="AR532" s="228" t="str">
        <f t="shared" si="406"/>
        <v/>
      </c>
      <c r="AS532" s="221" t="str">
        <f t="shared" si="407"/>
        <v/>
      </c>
      <c r="AT532" s="232" t="str">
        <f t="shared" si="408"/>
        <v/>
      </c>
      <c r="AU532" s="221" t="str">
        <f t="shared" si="409"/>
        <v/>
      </c>
      <c r="AV532" s="221" t="str">
        <f t="shared" si="410"/>
        <v/>
      </c>
      <c r="AW532" s="221" t="str">
        <f t="shared" si="411"/>
        <v/>
      </c>
      <c r="AX532" s="228" t="str">
        <f t="shared" si="412"/>
        <v/>
      </c>
      <c r="AY532" s="221" t="str">
        <f t="shared" si="413"/>
        <v/>
      </c>
      <c r="AZ532" s="237" t="str">
        <f t="shared" si="414"/>
        <v/>
      </c>
      <c r="BA532" s="213" t="str">
        <f t="shared" si="415"/>
        <v/>
      </c>
      <c r="BB532" s="221" t="str">
        <f t="shared" si="416"/>
        <v/>
      </c>
      <c r="BC532" s="232" t="str">
        <f t="shared" si="417"/>
        <v/>
      </c>
      <c r="BD532" s="229" t="str">
        <f t="shared" si="418"/>
        <v/>
      </c>
      <c r="BE532" s="222" t="str">
        <f t="shared" si="419"/>
        <v/>
      </c>
      <c r="BF532" s="233" t="str">
        <f t="shared" si="420"/>
        <v/>
      </c>
      <c r="BG532" s="222" t="str">
        <f t="shared" si="421"/>
        <v/>
      </c>
      <c r="BH532" s="222" t="str">
        <f t="shared" si="422"/>
        <v/>
      </c>
      <c r="BI532" s="222" t="str">
        <f t="shared" si="423"/>
        <v/>
      </c>
      <c r="BJ532" s="213" t="str">
        <f t="shared" si="424"/>
        <v/>
      </c>
      <c r="BK532" s="221" t="str">
        <f t="shared" si="425"/>
        <v/>
      </c>
      <c r="BL532" s="232" t="str">
        <f t="shared" si="426"/>
        <v/>
      </c>
      <c r="BM532" s="228" t="str">
        <f t="shared" si="427"/>
        <v/>
      </c>
      <c r="BN532" s="221" t="str">
        <f t="shared" si="428"/>
        <v/>
      </c>
      <c r="BO532" s="232" t="str">
        <f t="shared" si="429"/>
        <v/>
      </c>
      <c r="BP532" s="221" t="str">
        <f t="shared" si="430"/>
        <v/>
      </c>
      <c r="BQ532" s="221" t="str">
        <f t="shared" si="431"/>
        <v/>
      </c>
      <c r="BR532" s="237" t="str">
        <f t="shared" si="432"/>
        <v/>
      </c>
    </row>
    <row r="533" spans="1:70" s="77" customFormat="1" ht="15" customHeight="1">
      <c r="A533" s="102"/>
      <c r="B533" s="102"/>
      <c r="C533" s="102"/>
      <c r="D533" s="144"/>
      <c r="E533" s="102"/>
      <c r="F533" s="150"/>
      <c r="G533" s="166"/>
      <c r="H533" s="180"/>
      <c r="I533" s="180"/>
      <c r="J533" s="166"/>
      <c r="K533" s="166"/>
      <c r="L533" s="166"/>
      <c r="M533" s="201"/>
      <c r="N533" s="201"/>
      <c r="O533" s="209"/>
      <c r="Q533" s="213" t="str">
        <f t="shared" si="379"/>
        <v/>
      </c>
      <c r="R533" s="221" t="str">
        <f t="shared" si="380"/>
        <v/>
      </c>
      <c r="S533" s="221" t="str">
        <f t="shared" si="381"/>
        <v/>
      </c>
      <c r="T533" s="228" t="str">
        <f t="shared" si="382"/>
        <v/>
      </c>
      <c r="U533" s="221" t="str">
        <f t="shared" si="383"/>
        <v/>
      </c>
      <c r="V533" s="232" t="str">
        <f t="shared" si="384"/>
        <v/>
      </c>
      <c r="W533" s="221" t="str">
        <f t="shared" si="385"/>
        <v/>
      </c>
      <c r="X533" s="221" t="str">
        <f t="shared" si="386"/>
        <v/>
      </c>
      <c r="Y533" s="221" t="str">
        <f t="shared" si="387"/>
        <v/>
      </c>
      <c r="Z533" s="228" t="str">
        <f t="shared" si="388"/>
        <v/>
      </c>
      <c r="AA533" s="221" t="str">
        <f t="shared" si="389"/>
        <v/>
      </c>
      <c r="AB533" s="237" t="str">
        <f t="shared" si="390"/>
        <v/>
      </c>
      <c r="AC533" s="213" t="str">
        <f t="shared" si="391"/>
        <v/>
      </c>
      <c r="AD533" s="221" t="str">
        <f t="shared" si="392"/>
        <v/>
      </c>
      <c r="AE533" s="221" t="str">
        <f t="shared" si="393"/>
        <v/>
      </c>
      <c r="AF533" s="228" t="str">
        <f t="shared" si="394"/>
        <v/>
      </c>
      <c r="AG533" s="221" t="str">
        <f t="shared" si="395"/>
        <v/>
      </c>
      <c r="AH533" s="232" t="str">
        <f t="shared" si="396"/>
        <v/>
      </c>
      <c r="AI533" s="221" t="str">
        <f t="shared" si="397"/>
        <v/>
      </c>
      <c r="AJ533" s="221" t="str">
        <f t="shared" si="398"/>
        <v/>
      </c>
      <c r="AK533" s="221" t="str">
        <f t="shared" si="399"/>
        <v/>
      </c>
      <c r="AL533" s="228" t="str">
        <f t="shared" si="400"/>
        <v/>
      </c>
      <c r="AM533" s="221" t="str">
        <f t="shared" si="401"/>
        <v/>
      </c>
      <c r="AN533" s="237" t="str">
        <f t="shared" si="402"/>
        <v/>
      </c>
      <c r="AO533" s="213" t="str">
        <f t="shared" si="403"/>
        <v/>
      </c>
      <c r="AP533" s="221" t="str">
        <f t="shared" si="404"/>
        <v/>
      </c>
      <c r="AQ533" s="221" t="str">
        <f t="shared" si="405"/>
        <v/>
      </c>
      <c r="AR533" s="228" t="str">
        <f t="shared" si="406"/>
        <v/>
      </c>
      <c r="AS533" s="221" t="str">
        <f t="shared" si="407"/>
        <v/>
      </c>
      <c r="AT533" s="232" t="str">
        <f t="shared" si="408"/>
        <v/>
      </c>
      <c r="AU533" s="221" t="str">
        <f t="shared" si="409"/>
        <v/>
      </c>
      <c r="AV533" s="221" t="str">
        <f t="shared" si="410"/>
        <v/>
      </c>
      <c r="AW533" s="221" t="str">
        <f t="shared" si="411"/>
        <v/>
      </c>
      <c r="AX533" s="228" t="str">
        <f t="shared" si="412"/>
        <v/>
      </c>
      <c r="AY533" s="221" t="str">
        <f t="shared" si="413"/>
        <v/>
      </c>
      <c r="AZ533" s="237" t="str">
        <f t="shared" si="414"/>
        <v/>
      </c>
      <c r="BA533" s="213" t="str">
        <f t="shared" si="415"/>
        <v/>
      </c>
      <c r="BB533" s="221" t="str">
        <f t="shared" si="416"/>
        <v/>
      </c>
      <c r="BC533" s="232" t="str">
        <f t="shared" si="417"/>
        <v/>
      </c>
      <c r="BD533" s="229" t="str">
        <f t="shared" si="418"/>
        <v/>
      </c>
      <c r="BE533" s="222" t="str">
        <f t="shared" si="419"/>
        <v/>
      </c>
      <c r="BF533" s="233" t="str">
        <f t="shared" si="420"/>
        <v/>
      </c>
      <c r="BG533" s="222" t="str">
        <f t="shared" si="421"/>
        <v/>
      </c>
      <c r="BH533" s="222" t="str">
        <f t="shared" si="422"/>
        <v/>
      </c>
      <c r="BI533" s="222" t="str">
        <f t="shared" si="423"/>
        <v/>
      </c>
      <c r="BJ533" s="213" t="str">
        <f t="shared" si="424"/>
        <v/>
      </c>
      <c r="BK533" s="221" t="str">
        <f t="shared" si="425"/>
        <v/>
      </c>
      <c r="BL533" s="232" t="str">
        <f t="shared" si="426"/>
        <v/>
      </c>
      <c r="BM533" s="228" t="str">
        <f t="shared" si="427"/>
        <v/>
      </c>
      <c r="BN533" s="221" t="str">
        <f t="shared" si="428"/>
        <v/>
      </c>
      <c r="BO533" s="232" t="str">
        <f t="shared" si="429"/>
        <v/>
      </c>
      <c r="BP533" s="221" t="str">
        <f t="shared" si="430"/>
        <v/>
      </c>
      <c r="BQ533" s="221" t="str">
        <f t="shared" si="431"/>
        <v/>
      </c>
      <c r="BR533" s="237" t="str">
        <f t="shared" si="432"/>
        <v/>
      </c>
    </row>
    <row r="534" spans="1:70" s="77" customFormat="1" ht="15" customHeight="1">
      <c r="A534" s="102"/>
      <c r="B534" s="102"/>
      <c r="C534" s="102"/>
      <c r="D534" s="144"/>
      <c r="E534" s="102"/>
      <c r="F534" s="150"/>
      <c r="G534" s="166"/>
      <c r="H534" s="180"/>
      <c r="I534" s="180"/>
      <c r="J534" s="166"/>
      <c r="K534" s="166"/>
      <c r="L534" s="166"/>
      <c r="M534" s="201"/>
      <c r="N534" s="201"/>
      <c r="O534" s="209"/>
      <c r="Q534" s="213" t="str">
        <f t="shared" si="379"/>
        <v/>
      </c>
      <c r="R534" s="221" t="str">
        <f t="shared" si="380"/>
        <v/>
      </c>
      <c r="S534" s="221" t="str">
        <f t="shared" si="381"/>
        <v/>
      </c>
      <c r="T534" s="228" t="str">
        <f t="shared" si="382"/>
        <v/>
      </c>
      <c r="U534" s="221" t="str">
        <f t="shared" si="383"/>
        <v/>
      </c>
      <c r="V534" s="232" t="str">
        <f t="shared" si="384"/>
        <v/>
      </c>
      <c r="W534" s="221" t="str">
        <f t="shared" si="385"/>
        <v/>
      </c>
      <c r="X534" s="221" t="str">
        <f t="shared" si="386"/>
        <v/>
      </c>
      <c r="Y534" s="221" t="str">
        <f t="shared" si="387"/>
        <v/>
      </c>
      <c r="Z534" s="228" t="str">
        <f t="shared" si="388"/>
        <v/>
      </c>
      <c r="AA534" s="221" t="str">
        <f t="shared" si="389"/>
        <v/>
      </c>
      <c r="AB534" s="237" t="str">
        <f t="shared" si="390"/>
        <v/>
      </c>
      <c r="AC534" s="213" t="str">
        <f t="shared" si="391"/>
        <v/>
      </c>
      <c r="AD534" s="221" t="str">
        <f t="shared" si="392"/>
        <v/>
      </c>
      <c r="AE534" s="221" t="str">
        <f t="shared" si="393"/>
        <v/>
      </c>
      <c r="AF534" s="228" t="str">
        <f t="shared" si="394"/>
        <v/>
      </c>
      <c r="AG534" s="221" t="str">
        <f t="shared" si="395"/>
        <v/>
      </c>
      <c r="AH534" s="232" t="str">
        <f t="shared" si="396"/>
        <v/>
      </c>
      <c r="AI534" s="221" t="str">
        <f t="shared" si="397"/>
        <v/>
      </c>
      <c r="AJ534" s="221" t="str">
        <f t="shared" si="398"/>
        <v/>
      </c>
      <c r="AK534" s="221" t="str">
        <f t="shared" si="399"/>
        <v/>
      </c>
      <c r="AL534" s="228" t="str">
        <f t="shared" si="400"/>
        <v/>
      </c>
      <c r="AM534" s="221" t="str">
        <f t="shared" si="401"/>
        <v/>
      </c>
      <c r="AN534" s="237" t="str">
        <f t="shared" si="402"/>
        <v/>
      </c>
      <c r="AO534" s="213" t="str">
        <f t="shared" si="403"/>
        <v/>
      </c>
      <c r="AP534" s="221" t="str">
        <f t="shared" si="404"/>
        <v/>
      </c>
      <c r="AQ534" s="221" t="str">
        <f t="shared" si="405"/>
        <v/>
      </c>
      <c r="AR534" s="228" t="str">
        <f t="shared" si="406"/>
        <v/>
      </c>
      <c r="AS534" s="221" t="str">
        <f t="shared" si="407"/>
        <v/>
      </c>
      <c r="AT534" s="232" t="str">
        <f t="shared" si="408"/>
        <v/>
      </c>
      <c r="AU534" s="221" t="str">
        <f t="shared" si="409"/>
        <v/>
      </c>
      <c r="AV534" s="221" t="str">
        <f t="shared" si="410"/>
        <v/>
      </c>
      <c r="AW534" s="221" t="str">
        <f t="shared" si="411"/>
        <v/>
      </c>
      <c r="AX534" s="228" t="str">
        <f t="shared" si="412"/>
        <v/>
      </c>
      <c r="AY534" s="221" t="str">
        <f t="shared" si="413"/>
        <v/>
      </c>
      <c r="AZ534" s="237" t="str">
        <f t="shared" si="414"/>
        <v/>
      </c>
      <c r="BA534" s="213" t="str">
        <f t="shared" si="415"/>
        <v/>
      </c>
      <c r="BB534" s="221" t="str">
        <f t="shared" si="416"/>
        <v/>
      </c>
      <c r="BC534" s="232" t="str">
        <f t="shared" si="417"/>
        <v/>
      </c>
      <c r="BD534" s="229" t="str">
        <f t="shared" si="418"/>
        <v/>
      </c>
      <c r="BE534" s="222" t="str">
        <f t="shared" si="419"/>
        <v/>
      </c>
      <c r="BF534" s="233" t="str">
        <f t="shared" si="420"/>
        <v/>
      </c>
      <c r="BG534" s="222" t="str">
        <f t="shared" si="421"/>
        <v/>
      </c>
      <c r="BH534" s="222" t="str">
        <f t="shared" si="422"/>
        <v/>
      </c>
      <c r="BI534" s="222" t="str">
        <f t="shared" si="423"/>
        <v/>
      </c>
      <c r="BJ534" s="213" t="str">
        <f t="shared" si="424"/>
        <v/>
      </c>
      <c r="BK534" s="221" t="str">
        <f t="shared" si="425"/>
        <v/>
      </c>
      <c r="BL534" s="232" t="str">
        <f t="shared" si="426"/>
        <v/>
      </c>
      <c r="BM534" s="228" t="str">
        <f t="shared" si="427"/>
        <v/>
      </c>
      <c r="BN534" s="221" t="str">
        <f t="shared" si="428"/>
        <v/>
      </c>
      <c r="BO534" s="232" t="str">
        <f t="shared" si="429"/>
        <v/>
      </c>
      <c r="BP534" s="221" t="str">
        <f t="shared" si="430"/>
        <v/>
      </c>
      <c r="BQ534" s="221" t="str">
        <f t="shared" si="431"/>
        <v/>
      </c>
      <c r="BR534" s="237" t="str">
        <f t="shared" si="432"/>
        <v/>
      </c>
    </row>
    <row r="535" spans="1:70" s="77" customFormat="1" ht="15" customHeight="1">
      <c r="A535" s="102"/>
      <c r="B535" s="102"/>
      <c r="C535" s="102"/>
      <c r="D535" s="144"/>
      <c r="E535" s="102"/>
      <c r="F535" s="150"/>
      <c r="G535" s="166"/>
      <c r="H535" s="180"/>
      <c r="I535" s="180"/>
      <c r="J535" s="166"/>
      <c r="K535" s="166"/>
      <c r="L535" s="166"/>
      <c r="M535" s="201"/>
      <c r="N535" s="201"/>
      <c r="O535" s="209"/>
      <c r="Q535" s="213" t="str">
        <f t="shared" si="379"/>
        <v/>
      </c>
      <c r="R535" s="221" t="str">
        <f t="shared" si="380"/>
        <v/>
      </c>
      <c r="S535" s="221" t="str">
        <f t="shared" si="381"/>
        <v/>
      </c>
      <c r="T535" s="228" t="str">
        <f t="shared" si="382"/>
        <v/>
      </c>
      <c r="U535" s="221" t="str">
        <f t="shared" si="383"/>
        <v/>
      </c>
      <c r="V535" s="232" t="str">
        <f t="shared" si="384"/>
        <v/>
      </c>
      <c r="W535" s="221" t="str">
        <f t="shared" si="385"/>
        <v/>
      </c>
      <c r="X535" s="221" t="str">
        <f t="shared" si="386"/>
        <v/>
      </c>
      <c r="Y535" s="221" t="str">
        <f t="shared" si="387"/>
        <v/>
      </c>
      <c r="Z535" s="228" t="str">
        <f t="shared" si="388"/>
        <v/>
      </c>
      <c r="AA535" s="221" t="str">
        <f t="shared" si="389"/>
        <v/>
      </c>
      <c r="AB535" s="237" t="str">
        <f t="shared" si="390"/>
        <v/>
      </c>
      <c r="AC535" s="213" t="str">
        <f t="shared" si="391"/>
        <v/>
      </c>
      <c r="AD535" s="221" t="str">
        <f t="shared" si="392"/>
        <v/>
      </c>
      <c r="AE535" s="221" t="str">
        <f t="shared" si="393"/>
        <v/>
      </c>
      <c r="AF535" s="228" t="str">
        <f t="shared" si="394"/>
        <v/>
      </c>
      <c r="AG535" s="221" t="str">
        <f t="shared" si="395"/>
        <v/>
      </c>
      <c r="AH535" s="232" t="str">
        <f t="shared" si="396"/>
        <v/>
      </c>
      <c r="AI535" s="221" t="str">
        <f t="shared" si="397"/>
        <v/>
      </c>
      <c r="AJ535" s="221" t="str">
        <f t="shared" si="398"/>
        <v/>
      </c>
      <c r="AK535" s="221" t="str">
        <f t="shared" si="399"/>
        <v/>
      </c>
      <c r="AL535" s="228" t="str">
        <f t="shared" si="400"/>
        <v/>
      </c>
      <c r="AM535" s="221" t="str">
        <f t="shared" si="401"/>
        <v/>
      </c>
      <c r="AN535" s="237" t="str">
        <f t="shared" si="402"/>
        <v/>
      </c>
      <c r="AO535" s="213" t="str">
        <f t="shared" si="403"/>
        <v/>
      </c>
      <c r="AP535" s="221" t="str">
        <f t="shared" si="404"/>
        <v/>
      </c>
      <c r="AQ535" s="221" t="str">
        <f t="shared" si="405"/>
        <v/>
      </c>
      <c r="AR535" s="228" t="str">
        <f t="shared" si="406"/>
        <v/>
      </c>
      <c r="AS535" s="221" t="str">
        <f t="shared" si="407"/>
        <v/>
      </c>
      <c r="AT535" s="232" t="str">
        <f t="shared" si="408"/>
        <v/>
      </c>
      <c r="AU535" s="221" t="str">
        <f t="shared" si="409"/>
        <v/>
      </c>
      <c r="AV535" s="221" t="str">
        <f t="shared" si="410"/>
        <v/>
      </c>
      <c r="AW535" s="221" t="str">
        <f t="shared" si="411"/>
        <v/>
      </c>
      <c r="AX535" s="228" t="str">
        <f t="shared" si="412"/>
        <v/>
      </c>
      <c r="AY535" s="221" t="str">
        <f t="shared" si="413"/>
        <v/>
      </c>
      <c r="AZ535" s="237" t="str">
        <f t="shared" si="414"/>
        <v/>
      </c>
      <c r="BA535" s="213" t="str">
        <f t="shared" si="415"/>
        <v/>
      </c>
      <c r="BB535" s="221" t="str">
        <f t="shared" si="416"/>
        <v/>
      </c>
      <c r="BC535" s="232" t="str">
        <f t="shared" si="417"/>
        <v/>
      </c>
      <c r="BD535" s="229" t="str">
        <f t="shared" si="418"/>
        <v/>
      </c>
      <c r="BE535" s="222" t="str">
        <f t="shared" si="419"/>
        <v/>
      </c>
      <c r="BF535" s="233" t="str">
        <f t="shared" si="420"/>
        <v/>
      </c>
      <c r="BG535" s="222" t="str">
        <f t="shared" si="421"/>
        <v/>
      </c>
      <c r="BH535" s="222" t="str">
        <f t="shared" si="422"/>
        <v/>
      </c>
      <c r="BI535" s="222" t="str">
        <f t="shared" si="423"/>
        <v/>
      </c>
      <c r="BJ535" s="213" t="str">
        <f t="shared" si="424"/>
        <v/>
      </c>
      <c r="BK535" s="221" t="str">
        <f t="shared" si="425"/>
        <v/>
      </c>
      <c r="BL535" s="232" t="str">
        <f t="shared" si="426"/>
        <v/>
      </c>
      <c r="BM535" s="228" t="str">
        <f t="shared" si="427"/>
        <v/>
      </c>
      <c r="BN535" s="221" t="str">
        <f t="shared" si="428"/>
        <v/>
      </c>
      <c r="BO535" s="232" t="str">
        <f t="shared" si="429"/>
        <v/>
      </c>
      <c r="BP535" s="221" t="str">
        <f t="shared" si="430"/>
        <v/>
      </c>
      <c r="BQ535" s="221" t="str">
        <f t="shared" si="431"/>
        <v/>
      </c>
      <c r="BR535" s="237" t="str">
        <f t="shared" si="432"/>
        <v/>
      </c>
    </row>
    <row r="536" spans="1:70" s="77" customFormat="1" ht="15" customHeight="1">
      <c r="A536" s="102"/>
      <c r="B536" s="102"/>
      <c r="C536" s="102"/>
      <c r="D536" s="144"/>
      <c r="E536" s="102"/>
      <c r="F536" s="150"/>
      <c r="G536" s="166"/>
      <c r="H536" s="180"/>
      <c r="I536" s="180"/>
      <c r="J536" s="166"/>
      <c r="K536" s="166"/>
      <c r="L536" s="166"/>
      <c r="M536" s="201"/>
      <c r="N536" s="201"/>
      <c r="O536" s="209"/>
      <c r="Q536" s="213" t="str">
        <f t="shared" si="379"/>
        <v/>
      </c>
      <c r="R536" s="221" t="str">
        <f t="shared" si="380"/>
        <v/>
      </c>
      <c r="S536" s="221" t="str">
        <f t="shared" si="381"/>
        <v/>
      </c>
      <c r="T536" s="228" t="str">
        <f t="shared" si="382"/>
        <v/>
      </c>
      <c r="U536" s="221" t="str">
        <f t="shared" si="383"/>
        <v/>
      </c>
      <c r="V536" s="232" t="str">
        <f t="shared" si="384"/>
        <v/>
      </c>
      <c r="W536" s="221" t="str">
        <f t="shared" si="385"/>
        <v/>
      </c>
      <c r="X536" s="221" t="str">
        <f t="shared" si="386"/>
        <v/>
      </c>
      <c r="Y536" s="221" t="str">
        <f t="shared" si="387"/>
        <v/>
      </c>
      <c r="Z536" s="228" t="str">
        <f t="shared" si="388"/>
        <v/>
      </c>
      <c r="AA536" s="221" t="str">
        <f t="shared" si="389"/>
        <v/>
      </c>
      <c r="AB536" s="237" t="str">
        <f t="shared" si="390"/>
        <v/>
      </c>
      <c r="AC536" s="213" t="str">
        <f t="shared" si="391"/>
        <v/>
      </c>
      <c r="AD536" s="221" t="str">
        <f t="shared" si="392"/>
        <v/>
      </c>
      <c r="AE536" s="221" t="str">
        <f t="shared" si="393"/>
        <v/>
      </c>
      <c r="AF536" s="228" t="str">
        <f t="shared" si="394"/>
        <v/>
      </c>
      <c r="AG536" s="221" t="str">
        <f t="shared" si="395"/>
        <v/>
      </c>
      <c r="AH536" s="232" t="str">
        <f t="shared" si="396"/>
        <v/>
      </c>
      <c r="AI536" s="221" t="str">
        <f t="shared" si="397"/>
        <v/>
      </c>
      <c r="AJ536" s="221" t="str">
        <f t="shared" si="398"/>
        <v/>
      </c>
      <c r="AK536" s="221" t="str">
        <f t="shared" si="399"/>
        <v/>
      </c>
      <c r="AL536" s="228" t="str">
        <f t="shared" si="400"/>
        <v/>
      </c>
      <c r="AM536" s="221" t="str">
        <f t="shared" si="401"/>
        <v/>
      </c>
      <c r="AN536" s="237" t="str">
        <f t="shared" si="402"/>
        <v/>
      </c>
      <c r="AO536" s="213" t="str">
        <f t="shared" si="403"/>
        <v/>
      </c>
      <c r="AP536" s="221" t="str">
        <f t="shared" si="404"/>
        <v/>
      </c>
      <c r="AQ536" s="221" t="str">
        <f t="shared" si="405"/>
        <v/>
      </c>
      <c r="AR536" s="228" t="str">
        <f t="shared" si="406"/>
        <v/>
      </c>
      <c r="AS536" s="221" t="str">
        <f t="shared" si="407"/>
        <v/>
      </c>
      <c r="AT536" s="232" t="str">
        <f t="shared" si="408"/>
        <v/>
      </c>
      <c r="AU536" s="221" t="str">
        <f t="shared" si="409"/>
        <v/>
      </c>
      <c r="AV536" s="221" t="str">
        <f t="shared" si="410"/>
        <v/>
      </c>
      <c r="AW536" s="221" t="str">
        <f t="shared" si="411"/>
        <v/>
      </c>
      <c r="AX536" s="228" t="str">
        <f t="shared" si="412"/>
        <v/>
      </c>
      <c r="AY536" s="221" t="str">
        <f t="shared" si="413"/>
        <v/>
      </c>
      <c r="AZ536" s="237" t="str">
        <f t="shared" si="414"/>
        <v/>
      </c>
      <c r="BA536" s="213" t="str">
        <f t="shared" si="415"/>
        <v/>
      </c>
      <c r="BB536" s="221" t="str">
        <f t="shared" si="416"/>
        <v/>
      </c>
      <c r="BC536" s="232" t="str">
        <f t="shared" si="417"/>
        <v/>
      </c>
      <c r="BD536" s="229" t="str">
        <f t="shared" si="418"/>
        <v/>
      </c>
      <c r="BE536" s="222" t="str">
        <f t="shared" si="419"/>
        <v/>
      </c>
      <c r="BF536" s="233" t="str">
        <f t="shared" si="420"/>
        <v/>
      </c>
      <c r="BG536" s="222" t="str">
        <f t="shared" si="421"/>
        <v/>
      </c>
      <c r="BH536" s="222" t="str">
        <f t="shared" si="422"/>
        <v/>
      </c>
      <c r="BI536" s="222" t="str">
        <f t="shared" si="423"/>
        <v/>
      </c>
      <c r="BJ536" s="213" t="str">
        <f t="shared" si="424"/>
        <v/>
      </c>
      <c r="BK536" s="221" t="str">
        <f t="shared" si="425"/>
        <v/>
      </c>
      <c r="BL536" s="232" t="str">
        <f t="shared" si="426"/>
        <v/>
      </c>
      <c r="BM536" s="228" t="str">
        <f t="shared" si="427"/>
        <v/>
      </c>
      <c r="BN536" s="221" t="str">
        <f t="shared" si="428"/>
        <v/>
      </c>
      <c r="BO536" s="232" t="str">
        <f t="shared" si="429"/>
        <v/>
      </c>
      <c r="BP536" s="221" t="str">
        <f t="shared" si="430"/>
        <v/>
      </c>
      <c r="BQ536" s="221" t="str">
        <f t="shared" si="431"/>
        <v/>
      </c>
      <c r="BR536" s="237" t="str">
        <f t="shared" si="432"/>
        <v/>
      </c>
    </row>
    <row r="537" spans="1:70" s="77" customFormat="1" ht="15" customHeight="1">
      <c r="A537" s="102"/>
      <c r="B537" s="102"/>
      <c r="C537" s="102"/>
      <c r="D537" s="144"/>
      <c r="E537" s="102"/>
      <c r="F537" s="150"/>
      <c r="G537" s="166"/>
      <c r="H537" s="180"/>
      <c r="I537" s="180"/>
      <c r="J537" s="166"/>
      <c r="K537" s="166"/>
      <c r="L537" s="166"/>
      <c r="M537" s="201"/>
      <c r="N537" s="201"/>
      <c r="O537" s="209"/>
      <c r="Q537" s="213" t="str">
        <f t="shared" si="379"/>
        <v/>
      </c>
      <c r="R537" s="221" t="str">
        <f t="shared" si="380"/>
        <v/>
      </c>
      <c r="S537" s="221" t="str">
        <f t="shared" si="381"/>
        <v/>
      </c>
      <c r="T537" s="228" t="str">
        <f t="shared" si="382"/>
        <v/>
      </c>
      <c r="U537" s="221" t="str">
        <f t="shared" si="383"/>
        <v/>
      </c>
      <c r="V537" s="232" t="str">
        <f t="shared" si="384"/>
        <v/>
      </c>
      <c r="W537" s="221" t="str">
        <f t="shared" si="385"/>
        <v/>
      </c>
      <c r="X537" s="221" t="str">
        <f t="shared" si="386"/>
        <v/>
      </c>
      <c r="Y537" s="221" t="str">
        <f t="shared" si="387"/>
        <v/>
      </c>
      <c r="Z537" s="228" t="str">
        <f t="shared" si="388"/>
        <v/>
      </c>
      <c r="AA537" s="221" t="str">
        <f t="shared" si="389"/>
        <v/>
      </c>
      <c r="AB537" s="237" t="str">
        <f t="shared" si="390"/>
        <v/>
      </c>
      <c r="AC537" s="213" t="str">
        <f t="shared" si="391"/>
        <v/>
      </c>
      <c r="AD537" s="221" t="str">
        <f t="shared" si="392"/>
        <v/>
      </c>
      <c r="AE537" s="221" t="str">
        <f t="shared" si="393"/>
        <v/>
      </c>
      <c r="AF537" s="228" t="str">
        <f t="shared" si="394"/>
        <v/>
      </c>
      <c r="AG537" s="221" t="str">
        <f t="shared" si="395"/>
        <v/>
      </c>
      <c r="AH537" s="232" t="str">
        <f t="shared" si="396"/>
        <v/>
      </c>
      <c r="AI537" s="221" t="str">
        <f t="shared" si="397"/>
        <v/>
      </c>
      <c r="AJ537" s="221" t="str">
        <f t="shared" si="398"/>
        <v/>
      </c>
      <c r="AK537" s="221" t="str">
        <f t="shared" si="399"/>
        <v/>
      </c>
      <c r="AL537" s="228" t="str">
        <f t="shared" si="400"/>
        <v/>
      </c>
      <c r="AM537" s="221" t="str">
        <f t="shared" si="401"/>
        <v/>
      </c>
      <c r="AN537" s="237" t="str">
        <f t="shared" si="402"/>
        <v/>
      </c>
      <c r="AO537" s="213" t="str">
        <f t="shared" si="403"/>
        <v/>
      </c>
      <c r="AP537" s="221" t="str">
        <f t="shared" si="404"/>
        <v/>
      </c>
      <c r="AQ537" s="221" t="str">
        <f t="shared" si="405"/>
        <v/>
      </c>
      <c r="AR537" s="228" t="str">
        <f t="shared" si="406"/>
        <v/>
      </c>
      <c r="AS537" s="221" t="str">
        <f t="shared" si="407"/>
        <v/>
      </c>
      <c r="AT537" s="232" t="str">
        <f t="shared" si="408"/>
        <v/>
      </c>
      <c r="AU537" s="221" t="str">
        <f t="shared" si="409"/>
        <v/>
      </c>
      <c r="AV537" s="221" t="str">
        <f t="shared" si="410"/>
        <v/>
      </c>
      <c r="AW537" s="221" t="str">
        <f t="shared" si="411"/>
        <v/>
      </c>
      <c r="AX537" s="228" t="str">
        <f t="shared" si="412"/>
        <v/>
      </c>
      <c r="AY537" s="221" t="str">
        <f t="shared" si="413"/>
        <v/>
      </c>
      <c r="AZ537" s="237" t="str">
        <f t="shared" si="414"/>
        <v/>
      </c>
      <c r="BA537" s="213" t="str">
        <f t="shared" si="415"/>
        <v/>
      </c>
      <c r="BB537" s="221" t="str">
        <f t="shared" si="416"/>
        <v/>
      </c>
      <c r="BC537" s="232" t="str">
        <f t="shared" si="417"/>
        <v/>
      </c>
      <c r="BD537" s="229" t="str">
        <f t="shared" si="418"/>
        <v/>
      </c>
      <c r="BE537" s="222" t="str">
        <f t="shared" si="419"/>
        <v/>
      </c>
      <c r="BF537" s="233" t="str">
        <f t="shared" si="420"/>
        <v/>
      </c>
      <c r="BG537" s="222" t="str">
        <f t="shared" si="421"/>
        <v/>
      </c>
      <c r="BH537" s="222" t="str">
        <f t="shared" si="422"/>
        <v/>
      </c>
      <c r="BI537" s="222" t="str">
        <f t="shared" si="423"/>
        <v/>
      </c>
      <c r="BJ537" s="213" t="str">
        <f t="shared" si="424"/>
        <v/>
      </c>
      <c r="BK537" s="221" t="str">
        <f t="shared" si="425"/>
        <v/>
      </c>
      <c r="BL537" s="232" t="str">
        <f t="shared" si="426"/>
        <v/>
      </c>
      <c r="BM537" s="228" t="str">
        <f t="shared" si="427"/>
        <v/>
      </c>
      <c r="BN537" s="221" t="str">
        <f t="shared" si="428"/>
        <v/>
      </c>
      <c r="BO537" s="232" t="str">
        <f t="shared" si="429"/>
        <v/>
      </c>
      <c r="BP537" s="221" t="str">
        <f t="shared" si="430"/>
        <v/>
      </c>
      <c r="BQ537" s="221" t="str">
        <f t="shared" si="431"/>
        <v/>
      </c>
      <c r="BR537" s="237" t="str">
        <f t="shared" si="432"/>
        <v/>
      </c>
    </row>
    <row r="538" spans="1:70" s="77" customFormat="1" ht="15" customHeight="1">
      <c r="A538" s="102"/>
      <c r="B538" s="102"/>
      <c r="C538" s="102"/>
      <c r="D538" s="144"/>
      <c r="E538" s="102"/>
      <c r="F538" s="150"/>
      <c r="G538" s="166"/>
      <c r="H538" s="180"/>
      <c r="I538" s="180"/>
      <c r="J538" s="166"/>
      <c r="K538" s="166"/>
      <c r="L538" s="166"/>
      <c r="M538" s="201"/>
      <c r="N538" s="201"/>
      <c r="O538" s="209"/>
      <c r="Q538" s="213" t="str">
        <f t="shared" si="379"/>
        <v/>
      </c>
      <c r="R538" s="221" t="str">
        <f t="shared" si="380"/>
        <v/>
      </c>
      <c r="S538" s="221" t="str">
        <f t="shared" si="381"/>
        <v/>
      </c>
      <c r="T538" s="228" t="str">
        <f t="shared" si="382"/>
        <v/>
      </c>
      <c r="U538" s="221" t="str">
        <f t="shared" si="383"/>
        <v/>
      </c>
      <c r="V538" s="232" t="str">
        <f t="shared" si="384"/>
        <v/>
      </c>
      <c r="W538" s="221" t="str">
        <f t="shared" si="385"/>
        <v/>
      </c>
      <c r="X538" s="221" t="str">
        <f t="shared" si="386"/>
        <v/>
      </c>
      <c r="Y538" s="221" t="str">
        <f t="shared" si="387"/>
        <v/>
      </c>
      <c r="Z538" s="228" t="str">
        <f t="shared" si="388"/>
        <v/>
      </c>
      <c r="AA538" s="221" t="str">
        <f t="shared" si="389"/>
        <v/>
      </c>
      <c r="AB538" s="237" t="str">
        <f t="shared" si="390"/>
        <v/>
      </c>
      <c r="AC538" s="213" t="str">
        <f t="shared" si="391"/>
        <v/>
      </c>
      <c r="AD538" s="221" t="str">
        <f t="shared" si="392"/>
        <v/>
      </c>
      <c r="AE538" s="221" t="str">
        <f t="shared" si="393"/>
        <v/>
      </c>
      <c r="AF538" s="228" t="str">
        <f t="shared" si="394"/>
        <v/>
      </c>
      <c r="AG538" s="221" t="str">
        <f t="shared" si="395"/>
        <v/>
      </c>
      <c r="AH538" s="232" t="str">
        <f t="shared" si="396"/>
        <v/>
      </c>
      <c r="AI538" s="221" t="str">
        <f t="shared" si="397"/>
        <v/>
      </c>
      <c r="AJ538" s="221" t="str">
        <f t="shared" si="398"/>
        <v/>
      </c>
      <c r="AK538" s="221" t="str">
        <f t="shared" si="399"/>
        <v/>
      </c>
      <c r="AL538" s="228" t="str">
        <f t="shared" si="400"/>
        <v/>
      </c>
      <c r="AM538" s="221" t="str">
        <f t="shared" si="401"/>
        <v/>
      </c>
      <c r="AN538" s="237" t="str">
        <f t="shared" si="402"/>
        <v/>
      </c>
      <c r="AO538" s="213" t="str">
        <f t="shared" si="403"/>
        <v/>
      </c>
      <c r="AP538" s="221" t="str">
        <f t="shared" si="404"/>
        <v/>
      </c>
      <c r="AQ538" s="221" t="str">
        <f t="shared" si="405"/>
        <v/>
      </c>
      <c r="AR538" s="228" t="str">
        <f t="shared" si="406"/>
        <v/>
      </c>
      <c r="AS538" s="221" t="str">
        <f t="shared" si="407"/>
        <v/>
      </c>
      <c r="AT538" s="232" t="str">
        <f t="shared" si="408"/>
        <v/>
      </c>
      <c r="AU538" s="221" t="str">
        <f t="shared" si="409"/>
        <v/>
      </c>
      <c r="AV538" s="221" t="str">
        <f t="shared" si="410"/>
        <v/>
      </c>
      <c r="AW538" s="221" t="str">
        <f t="shared" si="411"/>
        <v/>
      </c>
      <c r="AX538" s="228" t="str">
        <f t="shared" si="412"/>
        <v/>
      </c>
      <c r="AY538" s="221" t="str">
        <f t="shared" si="413"/>
        <v/>
      </c>
      <c r="AZ538" s="237" t="str">
        <f t="shared" si="414"/>
        <v/>
      </c>
      <c r="BA538" s="213" t="str">
        <f t="shared" si="415"/>
        <v/>
      </c>
      <c r="BB538" s="221" t="str">
        <f t="shared" si="416"/>
        <v/>
      </c>
      <c r="BC538" s="232" t="str">
        <f t="shared" si="417"/>
        <v/>
      </c>
      <c r="BD538" s="229" t="str">
        <f t="shared" si="418"/>
        <v/>
      </c>
      <c r="BE538" s="222" t="str">
        <f t="shared" si="419"/>
        <v/>
      </c>
      <c r="BF538" s="233" t="str">
        <f t="shared" si="420"/>
        <v/>
      </c>
      <c r="BG538" s="222" t="str">
        <f t="shared" si="421"/>
        <v/>
      </c>
      <c r="BH538" s="222" t="str">
        <f t="shared" si="422"/>
        <v/>
      </c>
      <c r="BI538" s="222" t="str">
        <f t="shared" si="423"/>
        <v/>
      </c>
      <c r="BJ538" s="213" t="str">
        <f t="shared" si="424"/>
        <v/>
      </c>
      <c r="BK538" s="221" t="str">
        <f t="shared" si="425"/>
        <v/>
      </c>
      <c r="BL538" s="232" t="str">
        <f t="shared" si="426"/>
        <v/>
      </c>
      <c r="BM538" s="228" t="str">
        <f t="shared" si="427"/>
        <v/>
      </c>
      <c r="BN538" s="221" t="str">
        <f t="shared" si="428"/>
        <v/>
      </c>
      <c r="BO538" s="232" t="str">
        <f t="shared" si="429"/>
        <v/>
      </c>
      <c r="BP538" s="221" t="str">
        <f t="shared" si="430"/>
        <v/>
      </c>
      <c r="BQ538" s="221" t="str">
        <f t="shared" si="431"/>
        <v/>
      </c>
      <c r="BR538" s="237" t="str">
        <f t="shared" si="432"/>
        <v/>
      </c>
    </row>
    <row r="539" spans="1:70" s="77" customFormat="1" ht="15" customHeight="1">
      <c r="A539" s="102"/>
      <c r="B539" s="102"/>
      <c r="C539" s="102"/>
      <c r="D539" s="144"/>
      <c r="E539" s="102"/>
      <c r="F539" s="150"/>
      <c r="G539" s="166"/>
      <c r="H539" s="180"/>
      <c r="I539" s="180"/>
      <c r="J539" s="166"/>
      <c r="K539" s="166"/>
      <c r="L539" s="166"/>
      <c r="M539" s="201"/>
      <c r="N539" s="201"/>
      <c r="O539" s="209"/>
      <c r="Q539" s="213" t="str">
        <f t="shared" si="379"/>
        <v/>
      </c>
      <c r="R539" s="221" t="str">
        <f t="shared" si="380"/>
        <v/>
      </c>
      <c r="S539" s="221" t="str">
        <f t="shared" si="381"/>
        <v/>
      </c>
      <c r="T539" s="228" t="str">
        <f t="shared" si="382"/>
        <v/>
      </c>
      <c r="U539" s="221" t="str">
        <f t="shared" si="383"/>
        <v/>
      </c>
      <c r="V539" s="232" t="str">
        <f t="shared" si="384"/>
        <v/>
      </c>
      <c r="W539" s="221" t="str">
        <f t="shared" si="385"/>
        <v/>
      </c>
      <c r="X539" s="221" t="str">
        <f t="shared" si="386"/>
        <v/>
      </c>
      <c r="Y539" s="221" t="str">
        <f t="shared" si="387"/>
        <v/>
      </c>
      <c r="Z539" s="228" t="str">
        <f t="shared" si="388"/>
        <v/>
      </c>
      <c r="AA539" s="221" t="str">
        <f t="shared" si="389"/>
        <v/>
      </c>
      <c r="AB539" s="237" t="str">
        <f t="shared" si="390"/>
        <v/>
      </c>
      <c r="AC539" s="213" t="str">
        <f t="shared" si="391"/>
        <v/>
      </c>
      <c r="AD539" s="221" t="str">
        <f t="shared" si="392"/>
        <v/>
      </c>
      <c r="AE539" s="221" t="str">
        <f t="shared" si="393"/>
        <v/>
      </c>
      <c r="AF539" s="228" t="str">
        <f t="shared" si="394"/>
        <v/>
      </c>
      <c r="AG539" s="221" t="str">
        <f t="shared" si="395"/>
        <v/>
      </c>
      <c r="AH539" s="232" t="str">
        <f t="shared" si="396"/>
        <v/>
      </c>
      <c r="AI539" s="221" t="str">
        <f t="shared" si="397"/>
        <v/>
      </c>
      <c r="AJ539" s="221" t="str">
        <f t="shared" si="398"/>
        <v/>
      </c>
      <c r="AK539" s="221" t="str">
        <f t="shared" si="399"/>
        <v/>
      </c>
      <c r="AL539" s="228" t="str">
        <f t="shared" si="400"/>
        <v/>
      </c>
      <c r="AM539" s="221" t="str">
        <f t="shared" si="401"/>
        <v/>
      </c>
      <c r="AN539" s="237" t="str">
        <f t="shared" si="402"/>
        <v/>
      </c>
      <c r="AO539" s="213" t="str">
        <f t="shared" si="403"/>
        <v/>
      </c>
      <c r="AP539" s="221" t="str">
        <f t="shared" si="404"/>
        <v/>
      </c>
      <c r="AQ539" s="221" t="str">
        <f t="shared" si="405"/>
        <v/>
      </c>
      <c r="AR539" s="228" t="str">
        <f t="shared" si="406"/>
        <v/>
      </c>
      <c r="AS539" s="221" t="str">
        <f t="shared" si="407"/>
        <v/>
      </c>
      <c r="AT539" s="232" t="str">
        <f t="shared" si="408"/>
        <v/>
      </c>
      <c r="AU539" s="221" t="str">
        <f t="shared" si="409"/>
        <v/>
      </c>
      <c r="AV539" s="221" t="str">
        <f t="shared" si="410"/>
        <v/>
      </c>
      <c r="AW539" s="221" t="str">
        <f t="shared" si="411"/>
        <v/>
      </c>
      <c r="AX539" s="228" t="str">
        <f t="shared" si="412"/>
        <v/>
      </c>
      <c r="AY539" s="221" t="str">
        <f t="shared" si="413"/>
        <v/>
      </c>
      <c r="AZ539" s="237" t="str">
        <f t="shared" si="414"/>
        <v/>
      </c>
      <c r="BA539" s="213" t="str">
        <f t="shared" si="415"/>
        <v/>
      </c>
      <c r="BB539" s="221" t="str">
        <f t="shared" si="416"/>
        <v/>
      </c>
      <c r="BC539" s="232" t="str">
        <f t="shared" si="417"/>
        <v/>
      </c>
      <c r="BD539" s="229" t="str">
        <f t="shared" si="418"/>
        <v/>
      </c>
      <c r="BE539" s="222" t="str">
        <f t="shared" si="419"/>
        <v/>
      </c>
      <c r="BF539" s="233" t="str">
        <f t="shared" si="420"/>
        <v/>
      </c>
      <c r="BG539" s="222" t="str">
        <f t="shared" si="421"/>
        <v/>
      </c>
      <c r="BH539" s="222" t="str">
        <f t="shared" si="422"/>
        <v/>
      </c>
      <c r="BI539" s="222" t="str">
        <f t="shared" si="423"/>
        <v/>
      </c>
      <c r="BJ539" s="213" t="str">
        <f t="shared" si="424"/>
        <v/>
      </c>
      <c r="BK539" s="221" t="str">
        <f t="shared" si="425"/>
        <v/>
      </c>
      <c r="BL539" s="232" t="str">
        <f t="shared" si="426"/>
        <v/>
      </c>
      <c r="BM539" s="228" t="str">
        <f t="shared" si="427"/>
        <v/>
      </c>
      <c r="BN539" s="221" t="str">
        <f t="shared" si="428"/>
        <v/>
      </c>
      <c r="BO539" s="232" t="str">
        <f t="shared" si="429"/>
        <v/>
      </c>
      <c r="BP539" s="221" t="str">
        <f t="shared" si="430"/>
        <v/>
      </c>
      <c r="BQ539" s="221" t="str">
        <f t="shared" si="431"/>
        <v/>
      </c>
      <c r="BR539" s="237" t="str">
        <f t="shared" si="432"/>
        <v/>
      </c>
    </row>
    <row r="540" spans="1:70" s="77" customFormat="1" ht="15" customHeight="1">
      <c r="A540" s="102"/>
      <c r="B540" s="102"/>
      <c r="C540" s="102"/>
      <c r="D540" s="144"/>
      <c r="E540" s="102"/>
      <c r="F540" s="150"/>
      <c r="G540" s="166"/>
      <c r="H540" s="180"/>
      <c r="I540" s="180"/>
      <c r="J540" s="166"/>
      <c r="K540" s="166"/>
      <c r="L540" s="166"/>
      <c r="M540" s="201"/>
      <c r="N540" s="201"/>
      <c r="O540" s="209"/>
      <c r="Q540" s="213" t="str">
        <f t="shared" si="379"/>
        <v/>
      </c>
      <c r="R540" s="221" t="str">
        <f t="shared" si="380"/>
        <v/>
      </c>
      <c r="S540" s="221" t="str">
        <f t="shared" si="381"/>
        <v/>
      </c>
      <c r="T540" s="228" t="str">
        <f t="shared" si="382"/>
        <v/>
      </c>
      <c r="U540" s="221" t="str">
        <f t="shared" si="383"/>
        <v/>
      </c>
      <c r="V540" s="232" t="str">
        <f t="shared" si="384"/>
        <v/>
      </c>
      <c r="W540" s="221" t="str">
        <f t="shared" si="385"/>
        <v/>
      </c>
      <c r="X540" s="221" t="str">
        <f t="shared" si="386"/>
        <v/>
      </c>
      <c r="Y540" s="221" t="str">
        <f t="shared" si="387"/>
        <v/>
      </c>
      <c r="Z540" s="228" t="str">
        <f t="shared" si="388"/>
        <v/>
      </c>
      <c r="AA540" s="221" t="str">
        <f t="shared" si="389"/>
        <v/>
      </c>
      <c r="AB540" s="237" t="str">
        <f t="shared" si="390"/>
        <v/>
      </c>
      <c r="AC540" s="213" t="str">
        <f t="shared" si="391"/>
        <v/>
      </c>
      <c r="AD540" s="221" t="str">
        <f t="shared" si="392"/>
        <v/>
      </c>
      <c r="AE540" s="221" t="str">
        <f t="shared" si="393"/>
        <v/>
      </c>
      <c r="AF540" s="228" t="str">
        <f t="shared" si="394"/>
        <v/>
      </c>
      <c r="AG540" s="221" t="str">
        <f t="shared" si="395"/>
        <v/>
      </c>
      <c r="AH540" s="232" t="str">
        <f t="shared" si="396"/>
        <v/>
      </c>
      <c r="AI540" s="221" t="str">
        <f t="shared" si="397"/>
        <v/>
      </c>
      <c r="AJ540" s="221" t="str">
        <f t="shared" si="398"/>
        <v/>
      </c>
      <c r="AK540" s="221" t="str">
        <f t="shared" si="399"/>
        <v/>
      </c>
      <c r="AL540" s="228" t="str">
        <f t="shared" si="400"/>
        <v/>
      </c>
      <c r="AM540" s="221" t="str">
        <f t="shared" si="401"/>
        <v/>
      </c>
      <c r="AN540" s="237" t="str">
        <f t="shared" si="402"/>
        <v/>
      </c>
      <c r="AO540" s="213" t="str">
        <f t="shared" si="403"/>
        <v/>
      </c>
      <c r="AP540" s="221" t="str">
        <f t="shared" si="404"/>
        <v/>
      </c>
      <c r="AQ540" s="221" t="str">
        <f t="shared" si="405"/>
        <v/>
      </c>
      <c r="AR540" s="228" t="str">
        <f t="shared" si="406"/>
        <v/>
      </c>
      <c r="AS540" s="221" t="str">
        <f t="shared" si="407"/>
        <v/>
      </c>
      <c r="AT540" s="232" t="str">
        <f t="shared" si="408"/>
        <v/>
      </c>
      <c r="AU540" s="221" t="str">
        <f t="shared" si="409"/>
        <v/>
      </c>
      <c r="AV540" s="221" t="str">
        <f t="shared" si="410"/>
        <v/>
      </c>
      <c r="AW540" s="221" t="str">
        <f t="shared" si="411"/>
        <v/>
      </c>
      <c r="AX540" s="228" t="str">
        <f t="shared" si="412"/>
        <v/>
      </c>
      <c r="AY540" s="221" t="str">
        <f t="shared" si="413"/>
        <v/>
      </c>
      <c r="AZ540" s="237" t="str">
        <f t="shared" si="414"/>
        <v/>
      </c>
      <c r="BA540" s="213" t="str">
        <f t="shared" si="415"/>
        <v/>
      </c>
      <c r="BB540" s="221" t="str">
        <f t="shared" si="416"/>
        <v/>
      </c>
      <c r="BC540" s="232" t="str">
        <f t="shared" si="417"/>
        <v/>
      </c>
      <c r="BD540" s="229" t="str">
        <f t="shared" si="418"/>
        <v/>
      </c>
      <c r="BE540" s="222" t="str">
        <f t="shared" si="419"/>
        <v/>
      </c>
      <c r="BF540" s="233" t="str">
        <f t="shared" si="420"/>
        <v/>
      </c>
      <c r="BG540" s="222" t="str">
        <f t="shared" si="421"/>
        <v/>
      </c>
      <c r="BH540" s="222" t="str">
        <f t="shared" si="422"/>
        <v/>
      </c>
      <c r="BI540" s="222" t="str">
        <f t="shared" si="423"/>
        <v/>
      </c>
      <c r="BJ540" s="213" t="str">
        <f t="shared" si="424"/>
        <v/>
      </c>
      <c r="BK540" s="221" t="str">
        <f t="shared" si="425"/>
        <v/>
      </c>
      <c r="BL540" s="232" t="str">
        <f t="shared" si="426"/>
        <v/>
      </c>
      <c r="BM540" s="228" t="str">
        <f t="shared" si="427"/>
        <v/>
      </c>
      <c r="BN540" s="221" t="str">
        <f t="shared" si="428"/>
        <v/>
      </c>
      <c r="BO540" s="232" t="str">
        <f t="shared" si="429"/>
        <v/>
      </c>
      <c r="BP540" s="221" t="str">
        <f t="shared" si="430"/>
        <v/>
      </c>
      <c r="BQ540" s="221" t="str">
        <f t="shared" si="431"/>
        <v/>
      </c>
      <c r="BR540" s="237" t="str">
        <f t="shared" si="432"/>
        <v/>
      </c>
    </row>
    <row r="541" spans="1:70" s="77" customFormat="1" ht="15" customHeight="1">
      <c r="A541" s="102"/>
      <c r="B541" s="102"/>
      <c r="C541" s="102"/>
      <c r="D541" s="144"/>
      <c r="E541" s="102"/>
      <c r="F541" s="150"/>
      <c r="G541" s="166"/>
      <c r="H541" s="180"/>
      <c r="I541" s="180"/>
      <c r="J541" s="166"/>
      <c r="K541" s="166"/>
      <c r="L541" s="166"/>
      <c r="M541" s="201"/>
      <c r="N541" s="201"/>
      <c r="O541" s="209"/>
      <c r="Q541" s="213" t="str">
        <f t="shared" si="379"/>
        <v/>
      </c>
      <c r="R541" s="221" t="str">
        <f t="shared" si="380"/>
        <v/>
      </c>
      <c r="S541" s="221" t="str">
        <f t="shared" si="381"/>
        <v/>
      </c>
      <c r="T541" s="228" t="str">
        <f t="shared" si="382"/>
        <v/>
      </c>
      <c r="U541" s="221" t="str">
        <f t="shared" si="383"/>
        <v/>
      </c>
      <c r="V541" s="232" t="str">
        <f t="shared" si="384"/>
        <v/>
      </c>
      <c r="W541" s="221" t="str">
        <f t="shared" si="385"/>
        <v/>
      </c>
      <c r="X541" s="221" t="str">
        <f t="shared" si="386"/>
        <v/>
      </c>
      <c r="Y541" s="221" t="str">
        <f t="shared" si="387"/>
        <v/>
      </c>
      <c r="Z541" s="228" t="str">
        <f t="shared" si="388"/>
        <v/>
      </c>
      <c r="AA541" s="221" t="str">
        <f t="shared" si="389"/>
        <v/>
      </c>
      <c r="AB541" s="237" t="str">
        <f t="shared" si="390"/>
        <v/>
      </c>
      <c r="AC541" s="213" t="str">
        <f t="shared" si="391"/>
        <v/>
      </c>
      <c r="AD541" s="221" t="str">
        <f t="shared" si="392"/>
        <v/>
      </c>
      <c r="AE541" s="221" t="str">
        <f t="shared" si="393"/>
        <v/>
      </c>
      <c r="AF541" s="228" t="str">
        <f t="shared" si="394"/>
        <v/>
      </c>
      <c r="AG541" s="221" t="str">
        <f t="shared" si="395"/>
        <v/>
      </c>
      <c r="AH541" s="232" t="str">
        <f t="shared" si="396"/>
        <v/>
      </c>
      <c r="AI541" s="221" t="str">
        <f t="shared" si="397"/>
        <v/>
      </c>
      <c r="AJ541" s="221" t="str">
        <f t="shared" si="398"/>
        <v/>
      </c>
      <c r="AK541" s="221" t="str">
        <f t="shared" si="399"/>
        <v/>
      </c>
      <c r="AL541" s="228" t="str">
        <f t="shared" si="400"/>
        <v/>
      </c>
      <c r="AM541" s="221" t="str">
        <f t="shared" si="401"/>
        <v/>
      </c>
      <c r="AN541" s="237" t="str">
        <f t="shared" si="402"/>
        <v/>
      </c>
      <c r="AO541" s="213" t="str">
        <f t="shared" si="403"/>
        <v/>
      </c>
      <c r="AP541" s="221" t="str">
        <f t="shared" si="404"/>
        <v/>
      </c>
      <c r="AQ541" s="221" t="str">
        <f t="shared" si="405"/>
        <v/>
      </c>
      <c r="AR541" s="228" t="str">
        <f t="shared" si="406"/>
        <v/>
      </c>
      <c r="AS541" s="221" t="str">
        <f t="shared" si="407"/>
        <v/>
      </c>
      <c r="AT541" s="232" t="str">
        <f t="shared" si="408"/>
        <v/>
      </c>
      <c r="AU541" s="221" t="str">
        <f t="shared" si="409"/>
        <v/>
      </c>
      <c r="AV541" s="221" t="str">
        <f t="shared" si="410"/>
        <v/>
      </c>
      <c r="AW541" s="221" t="str">
        <f t="shared" si="411"/>
        <v/>
      </c>
      <c r="AX541" s="228" t="str">
        <f t="shared" si="412"/>
        <v/>
      </c>
      <c r="AY541" s="221" t="str">
        <f t="shared" si="413"/>
        <v/>
      </c>
      <c r="AZ541" s="237" t="str">
        <f t="shared" si="414"/>
        <v/>
      </c>
      <c r="BA541" s="213" t="str">
        <f t="shared" si="415"/>
        <v/>
      </c>
      <c r="BB541" s="221" t="str">
        <f t="shared" si="416"/>
        <v/>
      </c>
      <c r="BC541" s="232" t="str">
        <f t="shared" si="417"/>
        <v/>
      </c>
      <c r="BD541" s="229" t="str">
        <f t="shared" si="418"/>
        <v/>
      </c>
      <c r="BE541" s="222" t="str">
        <f t="shared" si="419"/>
        <v/>
      </c>
      <c r="BF541" s="233" t="str">
        <f t="shared" si="420"/>
        <v/>
      </c>
      <c r="BG541" s="222" t="str">
        <f t="shared" si="421"/>
        <v/>
      </c>
      <c r="BH541" s="222" t="str">
        <f t="shared" si="422"/>
        <v/>
      </c>
      <c r="BI541" s="222" t="str">
        <f t="shared" si="423"/>
        <v/>
      </c>
      <c r="BJ541" s="213" t="str">
        <f t="shared" si="424"/>
        <v/>
      </c>
      <c r="BK541" s="221" t="str">
        <f t="shared" si="425"/>
        <v/>
      </c>
      <c r="BL541" s="232" t="str">
        <f t="shared" si="426"/>
        <v/>
      </c>
      <c r="BM541" s="228" t="str">
        <f t="shared" si="427"/>
        <v/>
      </c>
      <c r="BN541" s="221" t="str">
        <f t="shared" si="428"/>
        <v/>
      </c>
      <c r="BO541" s="232" t="str">
        <f t="shared" si="429"/>
        <v/>
      </c>
      <c r="BP541" s="221" t="str">
        <f t="shared" si="430"/>
        <v/>
      </c>
      <c r="BQ541" s="221" t="str">
        <f t="shared" si="431"/>
        <v/>
      </c>
      <c r="BR541" s="237" t="str">
        <f t="shared" si="432"/>
        <v/>
      </c>
    </row>
    <row r="542" spans="1:70" s="77" customFormat="1" ht="15" customHeight="1">
      <c r="A542" s="102"/>
      <c r="B542" s="102"/>
      <c r="C542" s="102"/>
      <c r="D542" s="144"/>
      <c r="E542" s="102"/>
      <c r="F542" s="150"/>
      <c r="G542" s="166"/>
      <c r="H542" s="180"/>
      <c r="I542" s="180"/>
      <c r="J542" s="166"/>
      <c r="K542" s="166"/>
      <c r="L542" s="166"/>
      <c r="M542" s="201"/>
      <c r="N542" s="201"/>
      <c r="O542" s="209"/>
      <c r="Q542" s="213" t="str">
        <f t="shared" si="379"/>
        <v/>
      </c>
      <c r="R542" s="221" t="str">
        <f t="shared" si="380"/>
        <v/>
      </c>
      <c r="S542" s="221" t="str">
        <f t="shared" si="381"/>
        <v/>
      </c>
      <c r="T542" s="228" t="str">
        <f t="shared" si="382"/>
        <v/>
      </c>
      <c r="U542" s="221" t="str">
        <f t="shared" si="383"/>
        <v/>
      </c>
      <c r="V542" s="232" t="str">
        <f t="shared" si="384"/>
        <v/>
      </c>
      <c r="W542" s="221" t="str">
        <f t="shared" si="385"/>
        <v/>
      </c>
      <c r="X542" s="221" t="str">
        <f t="shared" si="386"/>
        <v/>
      </c>
      <c r="Y542" s="221" t="str">
        <f t="shared" si="387"/>
        <v/>
      </c>
      <c r="Z542" s="228" t="str">
        <f t="shared" si="388"/>
        <v/>
      </c>
      <c r="AA542" s="221" t="str">
        <f t="shared" si="389"/>
        <v/>
      </c>
      <c r="AB542" s="237" t="str">
        <f t="shared" si="390"/>
        <v/>
      </c>
      <c r="AC542" s="213" t="str">
        <f t="shared" si="391"/>
        <v/>
      </c>
      <c r="AD542" s="221" t="str">
        <f t="shared" si="392"/>
        <v/>
      </c>
      <c r="AE542" s="221" t="str">
        <f t="shared" si="393"/>
        <v/>
      </c>
      <c r="AF542" s="228" t="str">
        <f t="shared" si="394"/>
        <v/>
      </c>
      <c r="AG542" s="221" t="str">
        <f t="shared" si="395"/>
        <v/>
      </c>
      <c r="AH542" s="232" t="str">
        <f t="shared" si="396"/>
        <v/>
      </c>
      <c r="AI542" s="221" t="str">
        <f t="shared" si="397"/>
        <v/>
      </c>
      <c r="AJ542" s="221" t="str">
        <f t="shared" si="398"/>
        <v/>
      </c>
      <c r="AK542" s="221" t="str">
        <f t="shared" si="399"/>
        <v/>
      </c>
      <c r="AL542" s="228" t="str">
        <f t="shared" si="400"/>
        <v/>
      </c>
      <c r="AM542" s="221" t="str">
        <f t="shared" si="401"/>
        <v/>
      </c>
      <c r="AN542" s="237" t="str">
        <f t="shared" si="402"/>
        <v/>
      </c>
      <c r="AO542" s="213" t="str">
        <f t="shared" si="403"/>
        <v/>
      </c>
      <c r="AP542" s="221" t="str">
        <f t="shared" si="404"/>
        <v/>
      </c>
      <c r="AQ542" s="221" t="str">
        <f t="shared" si="405"/>
        <v/>
      </c>
      <c r="AR542" s="228" t="str">
        <f t="shared" si="406"/>
        <v/>
      </c>
      <c r="AS542" s="221" t="str">
        <f t="shared" si="407"/>
        <v/>
      </c>
      <c r="AT542" s="232" t="str">
        <f t="shared" si="408"/>
        <v/>
      </c>
      <c r="AU542" s="221" t="str">
        <f t="shared" si="409"/>
        <v/>
      </c>
      <c r="AV542" s="221" t="str">
        <f t="shared" si="410"/>
        <v/>
      </c>
      <c r="AW542" s="221" t="str">
        <f t="shared" si="411"/>
        <v/>
      </c>
      <c r="AX542" s="228" t="str">
        <f t="shared" si="412"/>
        <v/>
      </c>
      <c r="AY542" s="221" t="str">
        <f t="shared" si="413"/>
        <v/>
      </c>
      <c r="AZ542" s="237" t="str">
        <f t="shared" si="414"/>
        <v/>
      </c>
      <c r="BA542" s="213" t="str">
        <f t="shared" si="415"/>
        <v/>
      </c>
      <c r="BB542" s="221" t="str">
        <f t="shared" si="416"/>
        <v/>
      </c>
      <c r="BC542" s="232" t="str">
        <f t="shared" si="417"/>
        <v/>
      </c>
      <c r="BD542" s="229" t="str">
        <f t="shared" si="418"/>
        <v/>
      </c>
      <c r="BE542" s="222" t="str">
        <f t="shared" si="419"/>
        <v/>
      </c>
      <c r="BF542" s="233" t="str">
        <f t="shared" si="420"/>
        <v/>
      </c>
      <c r="BG542" s="222" t="str">
        <f t="shared" si="421"/>
        <v/>
      </c>
      <c r="BH542" s="222" t="str">
        <f t="shared" si="422"/>
        <v/>
      </c>
      <c r="BI542" s="222" t="str">
        <f t="shared" si="423"/>
        <v/>
      </c>
      <c r="BJ542" s="213" t="str">
        <f t="shared" si="424"/>
        <v/>
      </c>
      <c r="BK542" s="221" t="str">
        <f t="shared" si="425"/>
        <v/>
      </c>
      <c r="BL542" s="232" t="str">
        <f t="shared" si="426"/>
        <v/>
      </c>
      <c r="BM542" s="228" t="str">
        <f t="shared" si="427"/>
        <v/>
      </c>
      <c r="BN542" s="221" t="str">
        <f t="shared" si="428"/>
        <v/>
      </c>
      <c r="BO542" s="232" t="str">
        <f t="shared" si="429"/>
        <v/>
      </c>
      <c r="BP542" s="221" t="str">
        <f t="shared" si="430"/>
        <v/>
      </c>
      <c r="BQ542" s="221" t="str">
        <f t="shared" si="431"/>
        <v/>
      </c>
      <c r="BR542" s="237" t="str">
        <f t="shared" si="432"/>
        <v/>
      </c>
    </row>
    <row r="543" spans="1:70" s="77" customFormat="1" ht="15" customHeight="1">
      <c r="A543" s="102"/>
      <c r="B543" s="102"/>
      <c r="C543" s="102"/>
      <c r="D543" s="144"/>
      <c r="E543" s="102"/>
      <c r="F543" s="150"/>
      <c r="G543" s="166"/>
      <c r="H543" s="180"/>
      <c r="I543" s="180"/>
      <c r="J543" s="166"/>
      <c r="K543" s="166"/>
      <c r="L543" s="166"/>
      <c r="M543" s="201"/>
      <c r="N543" s="201"/>
      <c r="O543" s="209"/>
      <c r="Q543" s="213" t="str">
        <f t="shared" si="379"/>
        <v/>
      </c>
      <c r="R543" s="221" t="str">
        <f t="shared" si="380"/>
        <v/>
      </c>
      <c r="S543" s="221" t="str">
        <f t="shared" si="381"/>
        <v/>
      </c>
      <c r="T543" s="228" t="str">
        <f t="shared" si="382"/>
        <v/>
      </c>
      <c r="U543" s="221" t="str">
        <f t="shared" si="383"/>
        <v/>
      </c>
      <c r="V543" s="232" t="str">
        <f t="shared" si="384"/>
        <v/>
      </c>
      <c r="W543" s="221" t="str">
        <f t="shared" si="385"/>
        <v/>
      </c>
      <c r="X543" s="221" t="str">
        <f t="shared" si="386"/>
        <v/>
      </c>
      <c r="Y543" s="221" t="str">
        <f t="shared" si="387"/>
        <v/>
      </c>
      <c r="Z543" s="228" t="str">
        <f t="shared" si="388"/>
        <v/>
      </c>
      <c r="AA543" s="221" t="str">
        <f t="shared" si="389"/>
        <v/>
      </c>
      <c r="AB543" s="237" t="str">
        <f t="shared" si="390"/>
        <v/>
      </c>
      <c r="AC543" s="213" t="str">
        <f t="shared" si="391"/>
        <v/>
      </c>
      <c r="AD543" s="221" t="str">
        <f t="shared" si="392"/>
        <v/>
      </c>
      <c r="AE543" s="221" t="str">
        <f t="shared" si="393"/>
        <v/>
      </c>
      <c r="AF543" s="228" t="str">
        <f t="shared" si="394"/>
        <v/>
      </c>
      <c r="AG543" s="221" t="str">
        <f t="shared" si="395"/>
        <v/>
      </c>
      <c r="AH543" s="232" t="str">
        <f t="shared" si="396"/>
        <v/>
      </c>
      <c r="AI543" s="221" t="str">
        <f t="shared" si="397"/>
        <v/>
      </c>
      <c r="AJ543" s="221" t="str">
        <f t="shared" si="398"/>
        <v/>
      </c>
      <c r="AK543" s="221" t="str">
        <f t="shared" si="399"/>
        <v/>
      </c>
      <c r="AL543" s="228" t="str">
        <f t="shared" si="400"/>
        <v/>
      </c>
      <c r="AM543" s="221" t="str">
        <f t="shared" si="401"/>
        <v/>
      </c>
      <c r="AN543" s="237" t="str">
        <f t="shared" si="402"/>
        <v/>
      </c>
      <c r="AO543" s="213" t="str">
        <f t="shared" si="403"/>
        <v/>
      </c>
      <c r="AP543" s="221" t="str">
        <f t="shared" si="404"/>
        <v/>
      </c>
      <c r="AQ543" s="221" t="str">
        <f t="shared" si="405"/>
        <v/>
      </c>
      <c r="AR543" s="228" t="str">
        <f t="shared" si="406"/>
        <v/>
      </c>
      <c r="AS543" s="221" t="str">
        <f t="shared" si="407"/>
        <v/>
      </c>
      <c r="AT543" s="232" t="str">
        <f t="shared" si="408"/>
        <v/>
      </c>
      <c r="AU543" s="221" t="str">
        <f t="shared" si="409"/>
        <v/>
      </c>
      <c r="AV543" s="221" t="str">
        <f t="shared" si="410"/>
        <v/>
      </c>
      <c r="AW543" s="221" t="str">
        <f t="shared" si="411"/>
        <v/>
      </c>
      <c r="AX543" s="228" t="str">
        <f t="shared" si="412"/>
        <v/>
      </c>
      <c r="AY543" s="221" t="str">
        <f t="shared" si="413"/>
        <v/>
      </c>
      <c r="AZ543" s="237" t="str">
        <f t="shared" si="414"/>
        <v/>
      </c>
      <c r="BA543" s="213" t="str">
        <f t="shared" si="415"/>
        <v/>
      </c>
      <c r="BB543" s="221" t="str">
        <f t="shared" si="416"/>
        <v/>
      </c>
      <c r="BC543" s="232" t="str">
        <f t="shared" si="417"/>
        <v/>
      </c>
      <c r="BD543" s="229" t="str">
        <f t="shared" si="418"/>
        <v/>
      </c>
      <c r="BE543" s="222" t="str">
        <f t="shared" si="419"/>
        <v/>
      </c>
      <c r="BF543" s="233" t="str">
        <f t="shared" si="420"/>
        <v/>
      </c>
      <c r="BG543" s="222" t="str">
        <f t="shared" si="421"/>
        <v/>
      </c>
      <c r="BH543" s="222" t="str">
        <f t="shared" si="422"/>
        <v/>
      </c>
      <c r="BI543" s="222" t="str">
        <f t="shared" si="423"/>
        <v/>
      </c>
      <c r="BJ543" s="213" t="str">
        <f t="shared" si="424"/>
        <v/>
      </c>
      <c r="BK543" s="221" t="str">
        <f t="shared" si="425"/>
        <v/>
      </c>
      <c r="BL543" s="232" t="str">
        <f t="shared" si="426"/>
        <v/>
      </c>
      <c r="BM543" s="228" t="str">
        <f t="shared" si="427"/>
        <v/>
      </c>
      <c r="BN543" s="221" t="str">
        <f t="shared" si="428"/>
        <v/>
      </c>
      <c r="BO543" s="232" t="str">
        <f t="shared" si="429"/>
        <v/>
      </c>
      <c r="BP543" s="221" t="str">
        <f t="shared" si="430"/>
        <v/>
      </c>
      <c r="BQ543" s="221" t="str">
        <f t="shared" si="431"/>
        <v/>
      </c>
      <c r="BR543" s="237" t="str">
        <f t="shared" si="432"/>
        <v/>
      </c>
    </row>
    <row r="544" spans="1:70" s="77" customFormat="1" ht="15" customHeight="1">
      <c r="A544" s="102"/>
      <c r="B544" s="102"/>
      <c r="C544" s="102"/>
      <c r="D544" s="144"/>
      <c r="E544" s="102"/>
      <c r="F544" s="150"/>
      <c r="G544" s="166"/>
      <c r="H544" s="180"/>
      <c r="I544" s="180"/>
      <c r="J544" s="166"/>
      <c r="K544" s="166"/>
      <c r="L544" s="166"/>
      <c r="M544" s="201"/>
      <c r="N544" s="201"/>
      <c r="O544" s="209"/>
      <c r="Q544" s="213" t="str">
        <f t="shared" si="379"/>
        <v/>
      </c>
      <c r="R544" s="221" t="str">
        <f t="shared" si="380"/>
        <v/>
      </c>
      <c r="S544" s="221" t="str">
        <f t="shared" si="381"/>
        <v/>
      </c>
      <c r="T544" s="228" t="str">
        <f t="shared" si="382"/>
        <v/>
      </c>
      <c r="U544" s="221" t="str">
        <f t="shared" si="383"/>
        <v/>
      </c>
      <c r="V544" s="232" t="str">
        <f t="shared" si="384"/>
        <v/>
      </c>
      <c r="W544" s="221" t="str">
        <f t="shared" si="385"/>
        <v/>
      </c>
      <c r="X544" s="221" t="str">
        <f t="shared" si="386"/>
        <v/>
      </c>
      <c r="Y544" s="221" t="str">
        <f t="shared" si="387"/>
        <v/>
      </c>
      <c r="Z544" s="228" t="str">
        <f t="shared" si="388"/>
        <v/>
      </c>
      <c r="AA544" s="221" t="str">
        <f t="shared" si="389"/>
        <v/>
      </c>
      <c r="AB544" s="237" t="str">
        <f t="shared" si="390"/>
        <v/>
      </c>
      <c r="AC544" s="213" t="str">
        <f t="shared" si="391"/>
        <v/>
      </c>
      <c r="AD544" s="221" t="str">
        <f t="shared" si="392"/>
        <v/>
      </c>
      <c r="AE544" s="221" t="str">
        <f t="shared" si="393"/>
        <v/>
      </c>
      <c r="AF544" s="228" t="str">
        <f t="shared" si="394"/>
        <v/>
      </c>
      <c r="AG544" s="221" t="str">
        <f t="shared" si="395"/>
        <v/>
      </c>
      <c r="AH544" s="232" t="str">
        <f t="shared" si="396"/>
        <v/>
      </c>
      <c r="AI544" s="221" t="str">
        <f t="shared" si="397"/>
        <v/>
      </c>
      <c r="AJ544" s="221" t="str">
        <f t="shared" si="398"/>
        <v/>
      </c>
      <c r="AK544" s="221" t="str">
        <f t="shared" si="399"/>
        <v/>
      </c>
      <c r="AL544" s="228" t="str">
        <f t="shared" si="400"/>
        <v/>
      </c>
      <c r="AM544" s="221" t="str">
        <f t="shared" si="401"/>
        <v/>
      </c>
      <c r="AN544" s="237" t="str">
        <f t="shared" si="402"/>
        <v/>
      </c>
      <c r="AO544" s="213" t="str">
        <f t="shared" si="403"/>
        <v/>
      </c>
      <c r="AP544" s="221" t="str">
        <f t="shared" si="404"/>
        <v/>
      </c>
      <c r="AQ544" s="221" t="str">
        <f t="shared" si="405"/>
        <v/>
      </c>
      <c r="AR544" s="228" t="str">
        <f t="shared" si="406"/>
        <v/>
      </c>
      <c r="AS544" s="221" t="str">
        <f t="shared" si="407"/>
        <v/>
      </c>
      <c r="AT544" s="232" t="str">
        <f t="shared" si="408"/>
        <v/>
      </c>
      <c r="AU544" s="221" t="str">
        <f t="shared" si="409"/>
        <v/>
      </c>
      <c r="AV544" s="221" t="str">
        <f t="shared" si="410"/>
        <v/>
      </c>
      <c r="AW544" s="221" t="str">
        <f t="shared" si="411"/>
        <v/>
      </c>
      <c r="AX544" s="228" t="str">
        <f t="shared" si="412"/>
        <v/>
      </c>
      <c r="AY544" s="221" t="str">
        <f t="shared" si="413"/>
        <v/>
      </c>
      <c r="AZ544" s="237" t="str">
        <f t="shared" si="414"/>
        <v/>
      </c>
      <c r="BA544" s="213" t="str">
        <f t="shared" si="415"/>
        <v/>
      </c>
      <c r="BB544" s="221" t="str">
        <f t="shared" si="416"/>
        <v/>
      </c>
      <c r="BC544" s="232" t="str">
        <f t="shared" si="417"/>
        <v/>
      </c>
      <c r="BD544" s="229" t="str">
        <f t="shared" si="418"/>
        <v/>
      </c>
      <c r="BE544" s="222" t="str">
        <f t="shared" si="419"/>
        <v/>
      </c>
      <c r="BF544" s="233" t="str">
        <f t="shared" si="420"/>
        <v/>
      </c>
      <c r="BG544" s="222" t="str">
        <f t="shared" si="421"/>
        <v/>
      </c>
      <c r="BH544" s="222" t="str">
        <f t="shared" si="422"/>
        <v/>
      </c>
      <c r="BI544" s="222" t="str">
        <f t="shared" si="423"/>
        <v/>
      </c>
      <c r="BJ544" s="213" t="str">
        <f t="shared" si="424"/>
        <v/>
      </c>
      <c r="BK544" s="221" t="str">
        <f t="shared" si="425"/>
        <v/>
      </c>
      <c r="BL544" s="232" t="str">
        <f t="shared" si="426"/>
        <v/>
      </c>
      <c r="BM544" s="228" t="str">
        <f t="shared" si="427"/>
        <v/>
      </c>
      <c r="BN544" s="221" t="str">
        <f t="shared" si="428"/>
        <v/>
      </c>
      <c r="BO544" s="232" t="str">
        <f t="shared" si="429"/>
        <v/>
      </c>
      <c r="BP544" s="221" t="str">
        <f t="shared" si="430"/>
        <v/>
      </c>
      <c r="BQ544" s="221" t="str">
        <f t="shared" si="431"/>
        <v/>
      </c>
      <c r="BR544" s="237" t="str">
        <f t="shared" si="432"/>
        <v/>
      </c>
    </row>
    <row r="545" spans="1:70" s="77" customFormat="1" ht="15" customHeight="1">
      <c r="A545" s="102"/>
      <c r="B545" s="102"/>
      <c r="C545" s="102"/>
      <c r="D545" s="144"/>
      <c r="E545" s="102"/>
      <c r="F545" s="150"/>
      <c r="G545" s="166"/>
      <c r="H545" s="180"/>
      <c r="I545" s="180"/>
      <c r="J545" s="166"/>
      <c r="K545" s="166"/>
      <c r="L545" s="166"/>
      <c r="M545" s="201"/>
      <c r="N545" s="201"/>
      <c r="O545" s="209"/>
      <c r="Q545" s="213" t="str">
        <f t="shared" si="379"/>
        <v/>
      </c>
      <c r="R545" s="221" t="str">
        <f t="shared" si="380"/>
        <v/>
      </c>
      <c r="S545" s="221" t="str">
        <f t="shared" si="381"/>
        <v/>
      </c>
      <c r="T545" s="228" t="str">
        <f t="shared" si="382"/>
        <v/>
      </c>
      <c r="U545" s="221" t="str">
        <f t="shared" si="383"/>
        <v/>
      </c>
      <c r="V545" s="232" t="str">
        <f t="shared" si="384"/>
        <v/>
      </c>
      <c r="W545" s="221" t="str">
        <f t="shared" si="385"/>
        <v/>
      </c>
      <c r="X545" s="221" t="str">
        <f t="shared" si="386"/>
        <v/>
      </c>
      <c r="Y545" s="221" t="str">
        <f t="shared" si="387"/>
        <v/>
      </c>
      <c r="Z545" s="228" t="str">
        <f t="shared" si="388"/>
        <v/>
      </c>
      <c r="AA545" s="221" t="str">
        <f t="shared" si="389"/>
        <v/>
      </c>
      <c r="AB545" s="237" t="str">
        <f t="shared" si="390"/>
        <v/>
      </c>
      <c r="AC545" s="213" t="str">
        <f t="shared" si="391"/>
        <v/>
      </c>
      <c r="AD545" s="221" t="str">
        <f t="shared" si="392"/>
        <v/>
      </c>
      <c r="AE545" s="221" t="str">
        <f t="shared" si="393"/>
        <v/>
      </c>
      <c r="AF545" s="228" t="str">
        <f t="shared" si="394"/>
        <v/>
      </c>
      <c r="AG545" s="221" t="str">
        <f t="shared" si="395"/>
        <v/>
      </c>
      <c r="AH545" s="232" t="str">
        <f t="shared" si="396"/>
        <v/>
      </c>
      <c r="AI545" s="221" t="str">
        <f t="shared" si="397"/>
        <v/>
      </c>
      <c r="AJ545" s="221" t="str">
        <f t="shared" si="398"/>
        <v/>
      </c>
      <c r="AK545" s="221" t="str">
        <f t="shared" si="399"/>
        <v/>
      </c>
      <c r="AL545" s="228" t="str">
        <f t="shared" si="400"/>
        <v/>
      </c>
      <c r="AM545" s="221" t="str">
        <f t="shared" si="401"/>
        <v/>
      </c>
      <c r="AN545" s="237" t="str">
        <f t="shared" si="402"/>
        <v/>
      </c>
      <c r="AO545" s="213" t="str">
        <f t="shared" si="403"/>
        <v/>
      </c>
      <c r="AP545" s="221" t="str">
        <f t="shared" si="404"/>
        <v/>
      </c>
      <c r="AQ545" s="221" t="str">
        <f t="shared" si="405"/>
        <v/>
      </c>
      <c r="AR545" s="228" t="str">
        <f t="shared" si="406"/>
        <v/>
      </c>
      <c r="AS545" s="221" t="str">
        <f t="shared" si="407"/>
        <v/>
      </c>
      <c r="AT545" s="232" t="str">
        <f t="shared" si="408"/>
        <v/>
      </c>
      <c r="AU545" s="221" t="str">
        <f t="shared" si="409"/>
        <v/>
      </c>
      <c r="AV545" s="221" t="str">
        <f t="shared" si="410"/>
        <v/>
      </c>
      <c r="AW545" s="221" t="str">
        <f t="shared" si="411"/>
        <v/>
      </c>
      <c r="AX545" s="228" t="str">
        <f t="shared" si="412"/>
        <v/>
      </c>
      <c r="AY545" s="221" t="str">
        <f t="shared" si="413"/>
        <v/>
      </c>
      <c r="AZ545" s="237" t="str">
        <f t="shared" si="414"/>
        <v/>
      </c>
      <c r="BA545" s="213" t="str">
        <f t="shared" si="415"/>
        <v/>
      </c>
      <c r="BB545" s="221" t="str">
        <f t="shared" si="416"/>
        <v/>
      </c>
      <c r="BC545" s="232" t="str">
        <f t="shared" si="417"/>
        <v/>
      </c>
      <c r="BD545" s="229" t="str">
        <f t="shared" si="418"/>
        <v/>
      </c>
      <c r="BE545" s="222" t="str">
        <f t="shared" si="419"/>
        <v/>
      </c>
      <c r="BF545" s="233" t="str">
        <f t="shared" si="420"/>
        <v/>
      </c>
      <c r="BG545" s="222" t="str">
        <f t="shared" si="421"/>
        <v/>
      </c>
      <c r="BH545" s="222" t="str">
        <f t="shared" si="422"/>
        <v/>
      </c>
      <c r="BI545" s="222" t="str">
        <f t="shared" si="423"/>
        <v/>
      </c>
      <c r="BJ545" s="213" t="str">
        <f t="shared" si="424"/>
        <v/>
      </c>
      <c r="BK545" s="221" t="str">
        <f t="shared" si="425"/>
        <v/>
      </c>
      <c r="BL545" s="232" t="str">
        <f t="shared" si="426"/>
        <v/>
      </c>
      <c r="BM545" s="228" t="str">
        <f t="shared" si="427"/>
        <v/>
      </c>
      <c r="BN545" s="221" t="str">
        <f t="shared" si="428"/>
        <v/>
      </c>
      <c r="BO545" s="232" t="str">
        <f t="shared" si="429"/>
        <v/>
      </c>
      <c r="BP545" s="221" t="str">
        <f t="shared" si="430"/>
        <v/>
      </c>
      <c r="BQ545" s="221" t="str">
        <f t="shared" si="431"/>
        <v/>
      </c>
      <c r="BR545" s="237" t="str">
        <f t="shared" si="432"/>
        <v/>
      </c>
    </row>
    <row r="546" spans="1:70" s="77" customFormat="1" ht="15" customHeight="1">
      <c r="A546" s="102"/>
      <c r="B546" s="102"/>
      <c r="C546" s="102"/>
      <c r="D546" s="144"/>
      <c r="E546" s="102"/>
      <c r="F546" s="150"/>
      <c r="G546" s="166"/>
      <c r="H546" s="180"/>
      <c r="I546" s="180"/>
      <c r="J546" s="166"/>
      <c r="K546" s="166"/>
      <c r="L546" s="166"/>
      <c r="M546" s="201"/>
      <c r="N546" s="201"/>
      <c r="O546" s="209"/>
      <c r="Q546" s="213" t="str">
        <f t="shared" si="379"/>
        <v/>
      </c>
      <c r="R546" s="221" t="str">
        <f t="shared" si="380"/>
        <v/>
      </c>
      <c r="S546" s="221" t="str">
        <f t="shared" si="381"/>
        <v/>
      </c>
      <c r="T546" s="228" t="str">
        <f t="shared" si="382"/>
        <v/>
      </c>
      <c r="U546" s="221" t="str">
        <f t="shared" si="383"/>
        <v/>
      </c>
      <c r="V546" s="232" t="str">
        <f t="shared" si="384"/>
        <v/>
      </c>
      <c r="W546" s="221" t="str">
        <f t="shared" si="385"/>
        <v/>
      </c>
      <c r="X546" s="221" t="str">
        <f t="shared" si="386"/>
        <v/>
      </c>
      <c r="Y546" s="221" t="str">
        <f t="shared" si="387"/>
        <v/>
      </c>
      <c r="Z546" s="228" t="str">
        <f t="shared" si="388"/>
        <v/>
      </c>
      <c r="AA546" s="221" t="str">
        <f t="shared" si="389"/>
        <v/>
      </c>
      <c r="AB546" s="237" t="str">
        <f t="shared" si="390"/>
        <v/>
      </c>
      <c r="AC546" s="213" t="str">
        <f t="shared" si="391"/>
        <v/>
      </c>
      <c r="AD546" s="221" t="str">
        <f t="shared" si="392"/>
        <v/>
      </c>
      <c r="AE546" s="221" t="str">
        <f t="shared" si="393"/>
        <v/>
      </c>
      <c r="AF546" s="228" t="str">
        <f t="shared" si="394"/>
        <v/>
      </c>
      <c r="AG546" s="221" t="str">
        <f t="shared" si="395"/>
        <v/>
      </c>
      <c r="AH546" s="232" t="str">
        <f t="shared" si="396"/>
        <v/>
      </c>
      <c r="AI546" s="221" t="str">
        <f t="shared" si="397"/>
        <v/>
      </c>
      <c r="AJ546" s="221" t="str">
        <f t="shared" si="398"/>
        <v/>
      </c>
      <c r="AK546" s="221" t="str">
        <f t="shared" si="399"/>
        <v/>
      </c>
      <c r="AL546" s="228" t="str">
        <f t="shared" si="400"/>
        <v/>
      </c>
      <c r="AM546" s="221" t="str">
        <f t="shared" si="401"/>
        <v/>
      </c>
      <c r="AN546" s="237" t="str">
        <f t="shared" si="402"/>
        <v/>
      </c>
      <c r="AO546" s="213" t="str">
        <f t="shared" si="403"/>
        <v/>
      </c>
      <c r="AP546" s="221" t="str">
        <f t="shared" si="404"/>
        <v/>
      </c>
      <c r="AQ546" s="221" t="str">
        <f t="shared" si="405"/>
        <v/>
      </c>
      <c r="AR546" s="228" t="str">
        <f t="shared" si="406"/>
        <v/>
      </c>
      <c r="AS546" s="221" t="str">
        <f t="shared" si="407"/>
        <v/>
      </c>
      <c r="AT546" s="232" t="str">
        <f t="shared" si="408"/>
        <v/>
      </c>
      <c r="AU546" s="221" t="str">
        <f t="shared" si="409"/>
        <v/>
      </c>
      <c r="AV546" s="221" t="str">
        <f t="shared" si="410"/>
        <v/>
      </c>
      <c r="AW546" s="221" t="str">
        <f t="shared" si="411"/>
        <v/>
      </c>
      <c r="AX546" s="228" t="str">
        <f t="shared" si="412"/>
        <v/>
      </c>
      <c r="AY546" s="221" t="str">
        <f t="shared" si="413"/>
        <v/>
      </c>
      <c r="AZ546" s="237" t="str">
        <f t="shared" si="414"/>
        <v/>
      </c>
      <c r="BA546" s="213" t="str">
        <f t="shared" si="415"/>
        <v/>
      </c>
      <c r="BB546" s="221" t="str">
        <f t="shared" si="416"/>
        <v/>
      </c>
      <c r="BC546" s="232" t="str">
        <f t="shared" si="417"/>
        <v/>
      </c>
      <c r="BD546" s="229" t="str">
        <f t="shared" si="418"/>
        <v/>
      </c>
      <c r="BE546" s="222" t="str">
        <f t="shared" si="419"/>
        <v/>
      </c>
      <c r="BF546" s="233" t="str">
        <f t="shared" si="420"/>
        <v/>
      </c>
      <c r="BG546" s="222" t="str">
        <f t="shared" si="421"/>
        <v/>
      </c>
      <c r="BH546" s="222" t="str">
        <f t="shared" si="422"/>
        <v/>
      </c>
      <c r="BI546" s="222" t="str">
        <f t="shared" si="423"/>
        <v/>
      </c>
      <c r="BJ546" s="213" t="str">
        <f t="shared" si="424"/>
        <v/>
      </c>
      <c r="BK546" s="221" t="str">
        <f t="shared" si="425"/>
        <v/>
      </c>
      <c r="BL546" s="232" t="str">
        <f t="shared" si="426"/>
        <v/>
      </c>
      <c r="BM546" s="228" t="str">
        <f t="shared" si="427"/>
        <v/>
      </c>
      <c r="BN546" s="221" t="str">
        <f t="shared" si="428"/>
        <v/>
      </c>
      <c r="BO546" s="232" t="str">
        <f t="shared" si="429"/>
        <v/>
      </c>
      <c r="BP546" s="221" t="str">
        <f t="shared" si="430"/>
        <v/>
      </c>
      <c r="BQ546" s="221" t="str">
        <f t="shared" si="431"/>
        <v/>
      </c>
      <c r="BR546" s="237" t="str">
        <f t="shared" si="432"/>
        <v/>
      </c>
    </row>
    <row r="547" spans="1:70" s="77" customFormat="1" ht="15" customHeight="1">
      <c r="A547" s="102"/>
      <c r="B547" s="102"/>
      <c r="C547" s="102"/>
      <c r="D547" s="144"/>
      <c r="E547" s="102"/>
      <c r="F547" s="150"/>
      <c r="G547" s="166"/>
      <c r="H547" s="180"/>
      <c r="I547" s="180"/>
      <c r="J547" s="166"/>
      <c r="K547" s="166"/>
      <c r="L547" s="166"/>
      <c r="M547" s="201"/>
      <c r="N547" s="201"/>
      <c r="O547" s="209"/>
      <c r="Q547" s="213" t="str">
        <f t="shared" si="379"/>
        <v/>
      </c>
      <c r="R547" s="221" t="str">
        <f t="shared" si="380"/>
        <v/>
      </c>
      <c r="S547" s="221" t="str">
        <f t="shared" si="381"/>
        <v/>
      </c>
      <c r="T547" s="228" t="str">
        <f t="shared" si="382"/>
        <v/>
      </c>
      <c r="U547" s="221" t="str">
        <f t="shared" si="383"/>
        <v/>
      </c>
      <c r="V547" s="232" t="str">
        <f t="shared" si="384"/>
        <v/>
      </c>
      <c r="W547" s="221" t="str">
        <f t="shared" si="385"/>
        <v/>
      </c>
      <c r="X547" s="221" t="str">
        <f t="shared" si="386"/>
        <v/>
      </c>
      <c r="Y547" s="221" t="str">
        <f t="shared" si="387"/>
        <v/>
      </c>
      <c r="Z547" s="228" t="str">
        <f t="shared" si="388"/>
        <v/>
      </c>
      <c r="AA547" s="221" t="str">
        <f t="shared" si="389"/>
        <v/>
      </c>
      <c r="AB547" s="237" t="str">
        <f t="shared" si="390"/>
        <v/>
      </c>
      <c r="AC547" s="213" t="str">
        <f t="shared" si="391"/>
        <v/>
      </c>
      <c r="AD547" s="221" t="str">
        <f t="shared" si="392"/>
        <v/>
      </c>
      <c r="AE547" s="221" t="str">
        <f t="shared" si="393"/>
        <v/>
      </c>
      <c r="AF547" s="228" t="str">
        <f t="shared" si="394"/>
        <v/>
      </c>
      <c r="AG547" s="221" t="str">
        <f t="shared" si="395"/>
        <v/>
      </c>
      <c r="AH547" s="232" t="str">
        <f t="shared" si="396"/>
        <v/>
      </c>
      <c r="AI547" s="221" t="str">
        <f t="shared" si="397"/>
        <v/>
      </c>
      <c r="AJ547" s="221" t="str">
        <f t="shared" si="398"/>
        <v/>
      </c>
      <c r="AK547" s="221" t="str">
        <f t="shared" si="399"/>
        <v/>
      </c>
      <c r="AL547" s="228" t="str">
        <f t="shared" si="400"/>
        <v/>
      </c>
      <c r="AM547" s="221" t="str">
        <f t="shared" si="401"/>
        <v/>
      </c>
      <c r="AN547" s="237" t="str">
        <f t="shared" si="402"/>
        <v/>
      </c>
      <c r="AO547" s="213" t="str">
        <f t="shared" si="403"/>
        <v/>
      </c>
      <c r="AP547" s="221" t="str">
        <f t="shared" si="404"/>
        <v/>
      </c>
      <c r="AQ547" s="221" t="str">
        <f t="shared" si="405"/>
        <v/>
      </c>
      <c r="AR547" s="228" t="str">
        <f t="shared" si="406"/>
        <v/>
      </c>
      <c r="AS547" s="221" t="str">
        <f t="shared" si="407"/>
        <v/>
      </c>
      <c r="AT547" s="232" t="str">
        <f t="shared" si="408"/>
        <v/>
      </c>
      <c r="AU547" s="221" t="str">
        <f t="shared" si="409"/>
        <v/>
      </c>
      <c r="AV547" s="221" t="str">
        <f t="shared" si="410"/>
        <v/>
      </c>
      <c r="AW547" s="221" t="str">
        <f t="shared" si="411"/>
        <v/>
      </c>
      <c r="AX547" s="228" t="str">
        <f t="shared" si="412"/>
        <v/>
      </c>
      <c r="AY547" s="221" t="str">
        <f t="shared" si="413"/>
        <v/>
      </c>
      <c r="AZ547" s="237" t="str">
        <f t="shared" si="414"/>
        <v/>
      </c>
      <c r="BA547" s="213" t="str">
        <f t="shared" si="415"/>
        <v/>
      </c>
      <c r="BB547" s="221" t="str">
        <f t="shared" si="416"/>
        <v/>
      </c>
      <c r="BC547" s="232" t="str">
        <f t="shared" si="417"/>
        <v/>
      </c>
      <c r="BD547" s="229" t="str">
        <f t="shared" si="418"/>
        <v/>
      </c>
      <c r="BE547" s="222" t="str">
        <f t="shared" si="419"/>
        <v/>
      </c>
      <c r="BF547" s="233" t="str">
        <f t="shared" si="420"/>
        <v/>
      </c>
      <c r="BG547" s="222" t="str">
        <f t="shared" si="421"/>
        <v/>
      </c>
      <c r="BH547" s="222" t="str">
        <f t="shared" si="422"/>
        <v/>
      </c>
      <c r="BI547" s="222" t="str">
        <f t="shared" si="423"/>
        <v/>
      </c>
      <c r="BJ547" s="213" t="str">
        <f t="shared" si="424"/>
        <v/>
      </c>
      <c r="BK547" s="221" t="str">
        <f t="shared" si="425"/>
        <v/>
      </c>
      <c r="BL547" s="232" t="str">
        <f t="shared" si="426"/>
        <v/>
      </c>
      <c r="BM547" s="228" t="str">
        <f t="shared" si="427"/>
        <v/>
      </c>
      <c r="BN547" s="221" t="str">
        <f t="shared" si="428"/>
        <v/>
      </c>
      <c r="BO547" s="232" t="str">
        <f t="shared" si="429"/>
        <v/>
      </c>
      <c r="BP547" s="221" t="str">
        <f t="shared" si="430"/>
        <v/>
      </c>
      <c r="BQ547" s="221" t="str">
        <f t="shared" si="431"/>
        <v/>
      </c>
      <c r="BR547" s="237" t="str">
        <f t="shared" si="432"/>
        <v/>
      </c>
    </row>
    <row r="548" spans="1:70" s="77" customFormat="1" ht="15" customHeight="1">
      <c r="A548" s="102"/>
      <c r="B548" s="102"/>
      <c r="C548" s="102"/>
      <c r="D548" s="144"/>
      <c r="E548" s="102"/>
      <c r="F548" s="150"/>
      <c r="G548" s="166"/>
      <c r="H548" s="180"/>
      <c r="I548" s="180"/>
      <c r="J548" s="166"/>
      <c r="K548" s="166"/>
      <c r="L548" s="166"/>
      <c r="M548" s="201"/>
      <c r="N548" s="201"/>
      <c r="O548" s="209"/>
      <c r="Q548" s="213" t="str">
        <f t="shared" si="379"/>
        <v/>
      </c>
      <c r="R548" s="221" t="str">
        <f t="shared" si="380"/>
        <v/>
      </c>
      <c r="S548" s="221" t="str">
        <f t="shared" si="381"/>
        <v/>
      </c>
      <c r="T548" s="228" t="str">
        <f t="shared" si="382"/>
        <v/>
      </c>
      <c r="U548" s="221" t="str">
        <f t="shared" si="383"/>
        <v/>
      </c>
      <c r="V548" s="232" t="str">
        <f t="shared" si="384"/>
        <v/>
      </c>
      <c r="W548" s="221" t="str">
        <f t="shared" si="385"/>
        <v/>
      </c>
      <c r="X548" s="221" t="str">
        <f t="shared" si="386"/>
        <v/>
      </c>
      <c r="Y548" s="221" t="str">
        <f t="shared" si="387"/>
        <v/>
      </c>
      <c r="Z548" s="228" t="str">
        <f t="shared" si="388"/>
        <v/>
      </c>
      <c r="AA548" s="221" t="str">
        <f t="shared" si="389"/>
        <v/>
      </c>
      <c r="AB548" s="237" t="str">
        <f t="shared" si="390"/>
        <v/>
      </c>
      <c r="AC548" s="213" t="str">
        <f t="shared" si="391"/>
        <v/>
      </c>
      <c r="AD548" s="221" t="str">
        <f t="shared" si="392"/>
        <v/>
      </c>
      <c r="AE548" s="221" t="str">
        <f t="shared" si="393"/>
        <v/>
      </c>
      <c r="AF548" s="228" t="str">
        <f t="shared" si="394"/>
        <v/>
      </c>
      <c r="AG548" s="221" t="str">
        <f t="shared" si="395"/>
        <v/>
      </c>
      <c r="AH548" s="232" t="str">
        <f t="shared" si="396"/>
        <v/>
      </c>
      <c r="AI548" s="221" t="str">
        <f t="shared" si="397"/>
        <v/>
      </c>
      <c r="AJ548" s="221" t="str">
        <f t="shared" si="398"/>
        <v/>
      </c>
      <c r="AK548" s="221" t="str">
        <f t="shared" si="399"/>
        <v/>
      </c>
      <c r="AL548" s="228" t="str">
        <f t="shared" si="400"/>
        <v/>
      </c>
      <c r="AM548" s="221" t="str">
        <f t="shared" si="401"/>
        <v/>
      </c>
      <c r="AN548" s="237" t="str">
        <f t="shared" si="402"/>
        <v/>
      </c>
      <c r="AO548" s="213" t="str">
        <f t="shared" si="403"/>
        <v/>
      </c>
      <c r="AP548" s="221" t="str">
        <f t="shared" si="404"/>
        <v/>
      </c>
      <c r="AQ548" s="221" t="str">
        <f t="shared" si="405"/>
        <v/>
      </c>
      <c r="AR548" s="228" t="str">
        <f t="shared" si="406"/>
        <v/>
      </c>
      <c r="AS548" s="221" t="str">
        <f t="shared" si="407"/>
        <v/>
      </c>
      <c r="AT548" s="232" t="str">
        <f t="shared" si="408"/>
        <v/>
      </c>
      <c r="AU548" s="221" t="str">
        <f t="shared" si="409"/>
        <v/>
      </c>
      <c r="AV548" s="221" t="str">
        <f t="shared" si="410"/>
        <v/>
      </c>
      <c r="AW548" s="221" t="str">
        <f t="shared" si="411"/>
        <v/>
      </c>
      <c r="AX548" s="228" t="str">
        <f t="shared" si="412"/>
        <v/>
      </c>
      <c r="AY548" s="221" t="str">
        <f t="shared" si="413"/>
        <v/>
      </c>
      <c r="AZ548" s="237" t="str">
        <f t="shared" si="414"/>
        <v/>
      </c>
      <c r="BA548" s="213" t="str">
        <f t="shared" si="415"/>
        <v/>
      </c>
      <c r="BB548" s="221" t="str">
        <f t="shared" si="416"/>
        <v/>
      </c>
      <c r="BC548" s="232" t="str">
        <f t="shared" si="417"/>
        <v/>
      </c>
      <c r="BD548" s="229" t="str">
        <f t="shared" si="418"/>
        <v/>
      </c>
      <c r="BE548" s="222" t="str">
        <f t="shared" si="419"/>
        <v/>
      </c>
      <c r="BF548" s="233" t="str">
        <f t="shared" si="420"/>
        <v/>
      </c>
      <c r="BG548" s="222" t="str">
        <f t="shared" si="421"/>
        <v/>
      </c>
      <c r="BH548" s="222" t="str">
        <f t="shared" si="422"/>
        <v/>
      </c>
      <c r="BI548" s="222" t="str">
        <f t="shared" si="423"/>
        <v/>
      </c>
      <c r="BJ548" s="213" t="str">
        <f t="shared" si="424"/>
        <v/>
      </c>
      <c r="BK548" s="221" t="str">
        <f t="shared" si="425"/>
        <v/>
      </c>
      <c r="BL548" s="232" t="str">
        <f t="shared" si="426"/>
        <v/>
      </c>
      <c r="BM548" s="228" t="str">
        <f t="shared" si="427"/>
        <v/>
      </c>
      <c r="BN548" s="221" t="str">
        <f t="shared" si="428"/>
        <v/>
      </c>
      <c r="BO548" s="232" t="str">
        <f t="shared" si="429"/>
        <v/>
      </c>
      <c r="BP548" s="221" t="str">
        <f t="shared" si="430"/>
        <v/>
      </c>
      <c r="BQ548" s="221" t="str">
        <f t="shared" si="431"/>
        <v/>
      </c>
      <c r="BR548" s="237" t="str">
        <f t="shared" si="432"/>
        <v/>
      </c>
    </row>
    <row r="549" spans="1:70" s="77" customFormat="1" ht="15" customHeight="1">
      <c r="A549" s="102"/>
      <c r="B549" s="102"/>
      <c r="C549" s="102"/>
      <c r="D549" s="144"/>
      <c r="E549" s="102"/>
      <c r="F549" s="150"/>
      <c r="G549" s="166"/>
      <c r="H549" s="180"/>
      <c r="I549" s="180"/>
      <c r="J549" s="166"/>
      <c r="K549" s="166"/>
      <c r="L549" s="166"/>
      <c r="M549" s="201"/>
      <c r="N549" s="201"/>
      <c r="O549" s="209"/>
      <c r="Q549" s="213" t="str">
        <f t="shared" ref="Q549:Q612" si="433">IF(A549="○",J549,"")</f>
        <v/>
      </c>
      <c r="R549" s="221" t="str">
        <f t="shared" ref="R549:R612" si="434">IF(A549="○",K549,"")</f>
        <v/>
      </c>
      <c r="S549" s="221" t="str">
        <f t="shared" ref="S549:S612" si="435">IF(A549="○",L549,"")</f>
        <v/>
      </c>
      <c r="T549" s="228" t="str">
        <f t="shared" ref="T549:T612" si="436">IF(AND(A549="○",M549="○"),J549,"")</f>
        <v/>
      </c>
      <c r="U549" s="221" t="str">
        <f t="shared" ref="U549:U612" si="437">IF(AND(A549="○",M549="○"),K549,"")</f>
        <v/>
      </c>
      <c r="V549" s="232" t="str">
        <f t="shared" ref="V549:V612" si="438">IF(AND(A549="○",M549="○"),L549,"")</f>
        <v/>
      </c>
      <c r="W549" s="221" t="str">
        <f t="shared" ref="W549:W612" si="439">IF(AND(A549="○",N549="○"),J549,"")</f>
        <v/>
      </c>
      <c r="X549" s="221" t="str">
        <f t="shared" ref="X549:X612" si="440">IF(AND(A549="○",N549="○"),K549,"")</f>
        <v/>
      </c>
      <c r="Y549" s="221" t="str">
        <f t="shared" ref="Y549:Y612" si="441">IF(AND(A549="○",N549="○"),L549,"")</f>
        <v/>
      </c>
      <c r="Z549" s="228" t="str">
        <f t="shared" ref="Z549:Z612" si="442">IF(F549="農振農用地以外",Q549,"")</f>
        <v/>
      </c>
      <c r="AA549" s="221" t="str">
        <f t="shared" ref="AA549:AA612" si="443">IF(F549="農振農用地以外",R549,"")</f>
        <v/>
      </c>
      <c r="AB549" s="237" t="str">
        <f t="shared" ref="AB549:AB612" si="444">IF(F549="農振農用地以外",S549,"")</f>
        <v/>
      </c>
      <c r="AC549" s="213" t="str">
        <f t="shared" ref="AC549:AC612" si="445">IF(B549="○",J549,"")</f>
        <v/>
      </c>
      <c r="AD549" s="221" t="str">
        <f t="shared" ref="AD549:AD612" si="446">IF(B549="○",K549,"")</f>
        <v/>
      </c>
      <c r="AE549" s="221" t="str">
        <f t="shared" ref="AE549:AE612" si="447">IF(B549="○",L549,"")</f>
        <v/>
      </c>
      <c r="AF549" s="228" t="str">
        <f t="shared" ref="AF549:AF612" si="448">IF(AND(B549="○",M549="○"),J549,"")</f>
        <v/>
      </c>
      <c r="AG549" s="221" t="str">
        <f t="shared" ref="AG549:AG612" si="449">IF(AND(B549="○",M549="○"),K549,"")</f>
        <v/>
      </c>
      <c r="AH549" s="232" t="str">
        <f t="shared" ref="AH549:AH612" si="450">IF(AND(B549="○",M549="○"),L549,"")</f>
        <v/>
      </c>
      <c r="AI549" s="221" t="str">
        <f t="shared" ref="AI549:AI612" si="451">IF(AND(B549="○",N549="○"),J549,"")</f>
        <v/>
      </c>
      <c r="AJ549" s="221" t="str">
        <f t="shared" ref="AJ549:AJ612" si="452">IF(AND(B549="○",N549="○"),K549,"")</f>
        <v/>
      </c>
      <c r="AK549" s="221" t="str">
        <f t="shared" ref="AK549:AK612" si="453">IF(AND(B549="○",N549="○"),L549,"")</f>
        <v/>
      </c>
      <c r="AL549" s="228" t="str">
        <f t="shared" ref="AL549:AL612" si="454">IF(F549="農振農用地以外",AC549,"")</f>
        <v/>
      </c>
      <c r="AM549" s="221" t="str">
        <f t="shared" ref="AM549:AM612" si="455">IF(F549="農振農用地以外",AD549,"")</f>
        <v/>
      </c>
      <c r="AN549" s="237" t="str">
        <f t="shared" ref="AN549:AN612" si="456">IF(F549="農振農用地以外",AE549,"")</f>
        <v/>
      </c>
      <c r="AO549" s="213" t="str">
        <f t="shared" ref="AO549:AO612" si="457">IF(AND(B549="○",E549="○"),J549,"")</f>
        <v/>
      </c>
      <c r="AP549" s="221" t="str">
        <f t="shared" ref="AP549:AP612" si="458">IF(AND(B549="○",E549="○"),K549,"")</f>
        <v/>
      </c>
      <c r="AQ549" s="221" t="str">
        <f t="shared" ref="AQ549:AQ612" si="459">IF(AND(B549="○",E549="○"),L549,"")</f>
        <v/>
      </c>
      <c r="AR549" s="228" t="str">
        <f t="shared" ref="AR549:AR612" si="460">IF(AND(B549="○",E549="○",M549="○"),J549,"")</f>
        <v/>
      </c>
      <c r="AS549" s="221" t="str">
        <f t="shared" ref="AS549:AS612" si="461">IF(AND(B549="○",E549="○",M549="○"),K549,"")</f>
        <v/>
      </c>
      <c r="AT549" s="232" t="str">
        <f t="shared" ref="AT549:AT612" si="462">IF(AND(B549="○",E549="○",M549="○"),L549,"")</f>
        <v/>
      </c>
      <c r="AU549" s="221" t="str">
        <f t="shared" ref="AU549:AU612" si="463">IF(AND(B549="○",N549="○",M549="○"),J549,"")</f>
        <v/>
      </c>
      <c r="AV549" s="221" t="str">
        <f t="shared" ref="AV549:AV612" si="464">IF(AND(B549="○",N549="○",M549="○"),K549,"")</f>
        <v/>
      </c>
      <c r="AW549" s="221" t="str">
        <f t="shared" ref="AW549:AW612" si="465">IF(AND(B549="○",N549="○",M549="○"),L549,"")</f>
        <v/>
      </c>
      <c r="AX549" s="228" t="str">
        <f t="shared" ref="AX549:AX612" si="466">IF(F549="農振農用地以外",AO549,"")</f>
        <v/>
      </c>
      <c r="AY549" s="221" t="str">
        <f t="shared" ref="AY549:AY612" si="467">IF(F549="農振農用地以外",AP549,"")</f>
        <v/>
      </c>
      <c r="AZ549" s="237" t="str">
        <f t="shared" ref="AZ549:AZ612" si="468">IF(F549="農振農用地以外",AQ549,"")</f>
        <v/>
      </c>
      <c r="BA549" s="213" t="str">
        <f t="shared" ref="BA549:BA612" si="469">IF(C549="○",J549,"")</f>
        <v/>
      </c>
      <c r="BB549" s="221" t="str">
        <f t="shared" ref="BB549:BB612" si="470">IF(C549="○",K549,"")</f>
        <v/>
      </c>
      <c r="BC549" s="232" t="str">
        <f t="shared" ref="BC549:BC612" si="471">IF(C549="○",L549,"")</f>
        <v/>
      </c>
      <c r="BD549" s="229" t="str">
        <f t="shared" ref="BD549:BD612" si="472">IF(AND(C549="○",M549="○"),J549,"")</f>
        <v/>
      </c>
      <c r="BE549" s="222" t="str">
        <f t="shared" ref="BE549:BE612" si="473">IF(AND(C549="○",M549="○"),K549,"")</f>
        <v/>
      </c>
      <c r="BF549" s="233" t="str">
        <f t="shared" ref="BF549:BF612" si="474">IF(AND(C549="○",M549="○"),L549,"")</f>
        <v/>
      </c>
      <c r="BG549" s="222" t="str">
        <f t="shared" ref="BG549:BG612" si="475">IF(AND(C549="○",N549="○"),J549,"")</f>
        <v/>
      </c>
      <c r="BH549" s="222" t="str">
        <f t="shared" ref="BH549:BH612" si="476">IF(AND(C549="○",N549="○"),K549,"")</f>
        <v/>
      </c>
      <c r="BI549" s="222" t="str">
        <f t="shared" ref="BI549:BI612" si="477">IF(AND(C549="○",N549="○"),L549,"")</f>
        <v/>
      </c>
      <c r="BJ549" s="213" t="str">
        <f t="shared" ref="BJ549:BJ612" si="478">IF(D549="○",J549,"")</f>
        <v/>
      </c>
      <c r="BK549" s="221" t="str">
        <f t="shared" ref="BK549:BK612" si="479">IF(D549="○",K549,"")</f>
        <v/>
      </c>
      <c r="BL549" s="232" t="str">
        <f t="shared" ref="BL549:BL612" si="480">IF(D549="○",L549,"")</f>
        <v/>
      </c>
      <c r="BM549" s="228" t="str">
        <f t="shared" ref="BM549:BM612" si="481">IF(AND(D549="○",M549="○"),J549,"")</f>
        <v/>
      </c>
      <c r="BN549" s="221" t="str">
        <f t="shared" ref="BN549:BN612" si="482">IF(AND(D549="○",M549="○"),K549,"")</f>
        <v/>
      </c>
      <c r="BO549" s="232" t="str">
        <f t="shared" ref="BO549:BO612" si="483">IF(AND(D549="○",M549="○"),L549,"")</f>
        <v/>
      </c>
      <c r="BP549" s="221" t="str">
        <f t="shared" ref="BP549:BP612" si="484">IF(AND(D549="○",N549="○"),J549,"")</f>
        <v/>
      </c>
      <c r="BQ549" s="221" t="str">
        <f t="shared" ref="BQ549:BQ612" si="485">IF(AND(D549="○",N549="○"),K549,"")</f>
        <v/>
      </c>
      <c r="BR549" s="237" t="str">
        <f t="shared" ref="BR549:BR612" si="486">IF(AND(D549="○",N549="○"),L549,"")</f>
        <v/>
      </c>
    </row>
    <row r="550" spans="1:70" s="77" customFormat="1" ht="15" customHeight="1">
      <c r="A550" s="102"/>
      <c r="B550" s="102"/>
      <c r="C550" s="102"/>
      <c r="D550" s="144"/>
      <c r="E550" s="102"/>
      <c r="F550" s="150"/>
      <c r="G550" s="166"/>
      <c r="H550" s="180"/>
      <c r="I550" s="180"/>
      <c r="J550" s="166"/>
      <c r="K550" s="166"/>
      <c r="L550" s="166"/>
      <c r="M550" s="201"/>
      <c r="N550" s="201"/>
      <c r="O550" s="209"/>
      <c r="Q550" s="213" t="str">
        <f t="shared" si="433"/>
        <v/>
      </c>
      <c r="R550" s="221" t="str">
        <f t="shared" si="434"/>
        <v/>
      </c>
      <c r="S550" s="221" t="str">
        <f t="shared" si="435"/>
        <v/>
      </c>
      <c r="T550" s="228" t="str">
        <f t="shared" si="436"/>
        <v/>
      </c>
      <c r="U550" s="221" t="str">
        <f t="shared" si="437"/>
        <v/>
      </c>
      <c r="V550" s="232" t="str">
        <f t="shared" si="438"/>
        <v/>
      </c>
      <c r="W550" s="221" t="str">
        <f t="shared" si="439"/>
        <v/>
      </c>
      <c r="X550" s="221" t="str">
        <f t="shared" si="440"/>
        <v/>
      </c>
      <c r="Y550" s="221" t="str">
        <f t="shared" si="441"/>
        <v/>
      </c>
      <c r="Z550" s="228" t="str">
        <f t="shared" si="442"/>
        <v/>
      </c>
      <c r="AA550" s="221" t="str">
        <f t="shared" si="443"/>
        <v/>
      </c>
      <c r="AB550" s="237" t="str">
        <f t="shared" si="444"/>
        <v/>
      </c>
      <c r="AC550" s="213" t="str">
        <f t="shared" si="445"/>
        <v/>
      </c>
      <c r="AD550" s="221" t="str">
        <f t="shared" si="446"/>
        <v/>
      </c>
      <c r="AE550" s="221" t="str">
        <f t="shared" si="447"/>
        <v/>
      </c>
      <c r="AF550" s="228" t="str">
        <f t="shared" si="448"/>
        <v/>
      </c>
      <c r="AG550" s="221" t="str">
        <f t="shared" si="449"/>
        <v/>
      </c>
      <c r="AH550" s="232" t="str">
        <f t="shared" si="450"/>
        <v/>
      </c>
      <c r="AI550" s="221" t="str">
        <f t="shared" si="451"/>
        <v/>
      </c>
      <c r="AJ550" s="221" t="str">
        <f t="shared" si="452"/>
        <v/>
      </c>
      <c r="AK550" s="221" t="str">
        <f t="shared" si="453"/>
        <v/>
      </c>
      <c r="AL550" s="228" t="str">
        <f t="shared" si="454"/>
        <v/>
      </c>
      <c r="AM550" s="221" t="str">
        <f t="shared" si="455"/>
        <v/>
      </c>
      <c r="AN550" s="237" t="str">
        <f t="shared" si="456"/>
        <v/>
      </c>
      <c r="AO550" s="213" t="str">
        <f t="shared" si="457"/>
        <v/>
      </c>
      <c r="AP550" s="221" t="str">
        <f t="shared" si="458"/>
        <v/>
      </c>
      <c r="AQ550" s="221" t="str">
        <f t="shared" si="459"/>
        <v/>
      </c>
      <c r="AR550" s="228" t="str">
        <f t="shared" si="460"/>
        <v/>
      </c>
      <c r="AS550" s="221" t="str">
        <f t="shared" si="461"/>
        <v/>
      </c>
      <c r="AT550" s="232" t="str">
        <f t="shared" si="462"/>
        <v/>
      </c>
      <c r="AU550" s="221" t="str">
        <f t="shared" si="463"/>
        <v/>
      </c>
      <c r="AV550" s="221" t="str">
        <f t="shared" si="464"/>
        <v/>
      </c>
      <c r="AW550" s="221" t="str">
        <f t="shared" si="465"/>
        <v/>
      </c>
      <c r="AX550" s="228" t="str">
        <f t="shared" si="466"/>
        <v/>
      </c>
      <c r="AY550" s="221" t="str">
        <f t="shared" si="467"/>
        <v/>
      </c>
      <c r="AZ550" s="237" t="str">
        <f t="shared" si="468"/>
        <v/>
      </c>
      <c r="BA550" s="213" t="str">
        <f t="shared" si="469"/>
        <v/>
      </c>
      <c r="BB550" s="221" t="str">
        <f t="shared" si="470"/>
        <v/>
      </c>
      <c r="BC550" s="232" t="str">
        <f t="shared" si="471"/>
        <v/>
      </c>
      <c r="BD550" s="229" t="str">
        <f t="shared" si="472"/>
        <v/>
      </c>
      <c r="BE550" s="222" t="str">
        <f t="shared" si="473"/>
        <v/>
      </c>
      <c r="BF550" s="233" t="str">
        <f t="shared" si="474"/>
        <v/>
      </c>
      <c r="BG550" s="222" t="str">
        <f t="shared" si="475"/>
        <v/>
      </c>
      <c r="BH550" s="222" t="str">
        <f t="shared" si="476"/>
        <v/>
      </c>
      <c r="BI550" s="222" t="str">
        <f t="shared" si="477"/>
        <v/>
      </c>
      <c r="BJ550" s="213" t="str">
        <f t="shared" si="478"/>
        <v/>
      </c>
      <c r="BK550" s="221" t="str">
        <f t="shared" si="479"/>
        <v/>
      </c>
      <c r="BL550" s="232" t="str">
        <f t="shared" si="480"/>
        <v/>
      </c>
      <c r="BM550" s="228" t="str">
        <f t="shared" si="481"/>
        <v/>
      </c>
      <c r="BN550" s="221" t="str">
        <f t="shared" si="482"/>
        <v/>
      </c>
      <c r="BO550" s="232" t="str">
        <f t="shared" si="483"/>
        <v/>
      </c>
      <c r="BP550" s="221" t="str">
        <f t="shared" si="484"/>
        <v/>
      </c>
      <c r="BQ550" s="221" t="str">
        <f t="shared" si="485"/>
        <v/>
      </c>
      <c r="BR550" s="237" t="str">
        <f t="shared" si="486"/>
        <v/>
      </c>
    </row>
    <row r="551" spans="1:70" s="77" customFormat="1" ht="15" customHeight="1">
      <c r="A551" s="102"/>
      <c r="B551" s="102"/>
      <c r="C551" s="102"/>
      <c r="D551" s="144"/>
      <c r="E551" s="102"/>
      <c r="F551" s="150"/>
      <c r="G551" s="166"/>
      <c r="H551" s="180"/>
      <c r="I551" s="180"/>
      <c r="J551" s="166"/>
      <c r="K551" s="166"/>
      <c r="L551" s="166"/>
      <c r="M551" s="201"/>
      <c r="N551" s="201"/>
      <c r="O551" s="209"/>
      <c r="Q551" s="213" t="str">
        <f t="shared" si="433"/>
        <v/>
      </c>
      <c r="R551" s="221" t="str">
        <f t="shared" si="434"/>
        <v/>
      </c>
      <c r="S551" s="221" t="str">
        <f t="shared" si="435"/>
        <v/>
      </c>
      <c r="T551" s="228" t="str">
        <f t="shared" si="436"/>
        <v/>
      </c>
      <c r="U551" s="221" t="str">
        <f t="shared" si="437"/>
        <v/>
      </c>
      <c r="V551" s="232" t="str">
        <f t="shared" si="438"/>
        <v/>
      </c>
      <c r="W551" s="221" t="str">
        <f t="shared" si="439"/>
        <v/>
      </c>
      <c r="X551" s="221" t="str">
        <f t="shared" si="440"/>
        <v/>
      </c>
      <c r="Y551" s="221" t="str">
        <f t="shared" si="441"/>
        <v/>
      </c>
      <c r="Z551" s="228" t="str">
        <f t="shared" si="442"/>
        <v/>
      </c>
      <c r="AA551" s="221" t="str">
        <f t="shared" si="443"/>
        <v/>
      </c>
      <c r="AB551" s="237" t="str">
        <f t="shared" si="444"/>
        <v/>
      </c>
      <c r="AC551" s="213" t="str">
        <f t="shared" si="445"/>
        <v/>
      </c>
      <c r="AD551" s="221" t="str">
        <f t="shared" si="446"/>
        <v/>
      </c>
      <c r="AE551" s="221" t="str">
        <f t="shared" si="447"/>
        <v/>
      </c>
      <c r="AF551" s="228" t="str">
        <f t="shared" si="448"/>
        <v/>
      </c>
      <c r="AG551" s="221" t="str">
        <f t="shared" si="449"/>
        <v/>
      </c>
      <c r="AH551" s="232" t="str">
        <f t="shared" si="450"/>
        <v/>
      </c>
      <c r="AI551" s="221" t="str">
        <f t="shared" si="451"/>
        <v/>
      </c>
      <c r="AJ551" s="221" t="str">
        <f t="shared" si="452"/>
        <v/>
      </c>
      <c r="AK551" s="221" t="str">
        <f t="shared" si="453"/>
        <v/>
      </c>
      <c r="AL551" s="228" t="str">
        <f t="shared" si="454"/>
        <v/>
      </c>
      <c r="AM551" s="221" t="str">
        <f t="shared" si="455"/>
        <v/>
      </c>
      <c r="AN551" s="237" t="str">
        <f t="shared" si="456"/>
        <v/>
      </c>
      <c r="AO551" s="213" t="str">
        <f t="shared" si="457"/>
        <v/>
      </c>
      <c r="AP551" s="221" t="str">
        <f t="shared" si="458"/>
        <v/>
      </c>
      <c r="AQ551" s="221" t="str">
        <f t="shared" si="459"/>
        <v/>
      </c>
      <c r="AR551" s="228" t="str">
        <f t="shared" si="460"/>
        <v/>
      </c>
      <c r="AS551" s="221" t="str">
        <f t="shared" si="461"/>
        <v/>
      </c>
      <c r="AT551" s="232" t="str">
        <f t="shared" si="462"/>
        <v/>
      </c>
      <c r="AU551" s="221" t="str">
        <f t="shared" si="463"/>
        <v/>
      </c>
      <c r="AV551" s="221" t="str">
        <f t="shared" si="464"/>
        <v/>
      </c>
      <c r="AW551" s="221" t="str">
        <f t="shared" si="465"/>
        <v/>
      </c>
      <c r="AX551" s="228" t="str">
        <f t="shared" si="466"/>
        <v/>
      </c>
      <c r="AY551" s="221" t="str">
        <f t="shared" si="467"/>
        <v/>
      </c>
      <c r="AZ551" s="237" t="str">
        <f t="shared" si="468"/>
        <v/>
      </c>
      <c r="BA551" s="213" t="str">
        <f t="shared" si="469"/>
        <v/>
      </c>
      <c r="BB551" s="221" t="str">
        <f t="shared" si="470"/>
        <v/>
      </c>
      <c r="BC551" s="232" t="str">
        <f t="shared" si="471"/>
        <v/>
      </c>
      <c r="BD551" s="229" t="str">
        <f t="shared" si="472"/>
        <v/>
      </c>
      <c r="BE551" s="222" t="str">
        <f t="shared" si="473"/>
        <v/>
      </c>
      <c r="BF551" s="233" t="str">
        <f t="shared" si="474"/>
        <v/>
      </c>
      <c r="BG551" s="222" t="str">
        <f t="shared" si="475"/>
        <v/>
      </c>
      <c r="BH551" s="222" t="str">
        <f t="shared" si="476"/>
        <v/>
      </c>
      <c r="BI551" s="222" t="str">
        <f t="shared" si="477"/>
        <v/>
      </c>
      <c r="BJ551" s="213" t="str">
        <f t="shared" si="478"/>
        <v/>
      </c>
      <c r="BK551" s="221" t="str">
        <f t="shared" si="479"/>
        <v/>
      </c>
      <c r="BL551" s="232" t="str">
        <f t="shared" si="480"/>
        <v/>
      </c>
      <c r="BM551" s="228" t="str">
        <f t="shared" si="481"/>
        <v/>
      </c>
      <c r="BN551" s="221" t="str">
        <f t="shared" si="482"/>
        <v/>
      </c>
      <c r="BO551" s="232" t="str">
        <f t="shared" si="483"/>
        <v/>
      </c>
      <c r="BP551" s="221" t="str">
        <f t="shared" si="484"/>
        <v/>
      </c>
      <c r="BQ551" s="221" t="str">
        <f t="shared" si="485"/>
        <v/>
      </c>
      <c r="BR551" s="237" t="str">
        <f t="shared" si="486"/>
        <v/>
      </c>
    </row>
    <row r="552" spans="1:70" s="77" customFormat="1" ht="15" customHeight="1">
      <c r="A552" s="102"/>
      <c r="B552" s="102"/>
      <c r="C552" s="102"/>
      <c r="D552" s="144"/>
      <c r="E552" s="102"/>
      <c r="F552" s="150"/>
      <c r="G552" s="166"/>
      <c r="H552" s="180"/>
      <c r="I552" s="180"/>
      <c r="J552" s="166"/>
      <c r="K552" s="166"/>
      <c r="L552" s="166"/>
      <c r="M552" s="201"/>
      <c r="N552" s="201"/>
      <c r="O552" s="209"/>
      <c r="Q552" s="213" t="str">
        <f t="shared" si="433"/>
        <v/>
      </c>
      <c r="R552" s="221" t="str">
        <f t="shared" si="434"/>
        <v/>
      </c>
      <c r="S552" s="221" t="str">
        <f t="shared" si="435"/>
        <v/>
      </c>
      <c r="T552" s="228" t="str">
        <f t="shared" si="436"/>
        <v/>
      </c>
      <c r="U552" s="221" t="str">
        <f t="shared" si="437"/>
        <v/>
      </c>
      <c r="V552" s="232" t="str">
        <f t="shared" si="438"/>
        <v/>
      </c>
      <c r="W552" s="221" t="str">
        <f t="shared" si="439"/>
        <v/>
      </c>
      <c r="X552" s="221" t="str">
        <f t="shared" si="440"/>
        <v/>
      </c>
      <c r="Y552" s="221" t="str">
        <f t="shared" si="441"/>
        <v/>
      </c>
      <c r="Z552" s="228" t="str">
        <f t="shared" si="442"/>
        <v/>
      </c>
      <c r="AA552" s="221" t="str">
        <f t="shared" si="443"/>
        <v/>
      </c>
      <c r="AB552" s="237" t="str">
        <f t="shared" si="444"/>
        <v/>
      </c>
      <c r="AC552" s="213" t="str">
        <f t="shared" si="445"/>
        <v/>
      </c>
      <c r="AD552" s="221" t="str">
        <f t="shared" si="446"/>
        <v/>
      </c>
      <c r="AE552" s="221" t="str">
        <f t="shared" si="447"/>
        <v/>
      </c>
      <c r="AF552" s="228" t="str">
        <f t="shared" si="448"/>
        <v/>
      </c>
      <c r="AG552" s="221" t="str">
        <f t="shared" si="449"/>
        <v/>
      </c>
      <c r="AH552" s="232" t="str">
        <f t="shared" si="450"/>
        <v/>
      </c>
      <c r="AI552" s="221" t="str">
        <f t="shared" si="451"/>
        <v/>
      </c>
      <c r="AJ552" s="221" t="str">
        <f t="shared" si="452"/>
        <v/>
      </c>
      <c r="AK552" s="221" t="str">
        <f t="shared" si="453"/>
        <v/>
      </c>
      <c r="AL552" s="228" t="str">
        <f t="shared" si="454"/>
        <v/>
      </c>
      <c r="AM552" s="221" t="str">
        <f t="shared" si="455"/>
        <v/>
      </c>
      <c r="AN552" s="237" t="str">
        <f t="shared" si="456"/>
        <v/>
      </c>
      <c r="AO552" s="213" t="str">
        <f t="shared" si="457"/>
        <v/>
      </c>
      <c r="AP552" s="221" t="str">
        <f t="shared" si="458"/>
        <v/>
      </c>
      <c r="AQ552" s="221" t="str">
        <f t="shared" si="459"/>
        <v/>
      </c>
      <c r="AR552" s="228" t="str">
        <f t="shared" si="460"/>
        <v/>
      </c>
      <c r="AS552" s="221" t="str">
        <f t="shared" si="461"/>
        <v/>
      </c>
      <c r="AT552" s="232" t="str">
        <f t="shared" si="462"/>
        <v/>
      </c>
      <c r="AU552" s="221" t="str">
        <f t="shared" si="463"/>
        <v/>
      </c>
      <c r="AV552" s="221" t="str">
        <f t="shared" si="464"/>
        <v/>
      </c>
      <c r="AW552" s="221" t="str">
        <f t="shared" si="465"/>
        <v/>
      </c>
      <c r="AX552" s="228" t="str">
        <f t="shared" si="466"/>
        <v/>
      </c>
      <c r="AY552" s="221" t="str">
        <f t="shared" si="467"/>
        <v/>
      </c>
      <c r="AZ552" s="237" t="str">
        <f t="shared" si="468"/>
        <v/>
      </c>
      <c r="BA552" s="213" t="str">
        <f t="shared" si="469"/>
        <v/>
      </c>
      <c r="BB552" s="221" t="str">
        <f t="shared" si="470"/>
        <v/>
      </c>
      <c r="BC552" s="232" t="str">
        <f t="shared" si="471"/>
        <v/>
      </c>
      <c r="BD552" s="229" t="str">
        <f t="shared" si="472"/>
        <v/>
      </c>
      <c r="BE552" s="222" t="str">
        <f t="shared" si="473"/>
        <v/>
      </c>
      <c r="BF552" s="233" t="str">
        <f t="shared" si="474"/>
        <v/>
      </c>
      <c r="BG552" s="222" t="str">
        <f t="shared" si="475"/>
        <v/>
      </c>
      <c r="BH552" s="222" t="str">
        <f t="shared" si="476"/>
        <v/>
      </c>
      <c r="BI552" s="222" t="str">
        <f t="shared" si="477"/>
        <v/>
      </c>
      <c r="BJ552" s="213" t="str">
        <f t="shared" si="478"/>
        <v/>
      </c>
      <c r="BK552" s="221" t="str">
        <f t="shared" si="479"/>
        <v/>
      </c>
      <c r="BL552" s="232" t="str">
        <f t="shared" si="480"/>
        <v/>
      </c>
      <c r="BM552" s="228" t="str">
        <f t="shared" si="481"/>
        <v/>
      </c>
      <c r="BN552" s="221" t="str">
        <f t="shared" si="482"/>
        <v/>
      </c>
      <c r="BO552" s="232" t="str">
        <f t="shared" si="483"/>
        <v/>
      </c>
      <c r="BP552" s="221" t="str">
        <f t="shared" si="484"/>
        <v/>
      </c>
      <c r="BQ552" s="221" t="str">
        <f t="shared" si="485"/>
        <v/>
      </c>
      <c r="BR552" s="237" t="str">
        <f t="shared" si="486"/>
        <v/>
      </c>
    </row>
    <row r="553" spans="1:70" s="77" customFormat="1" ht="15" customHeight="1">
      <c r="A553" s="102"/>
      <c r="B553" s="102"/>
      <c r="C553" s="102"/>
      <c r="D553" s="144"/>
      <c r="E553" s="102"/>
      <c r="F553" s="150"/>
      <c r="G553" s="166"/>
      <c r="H553" s="180"/>
      <c r="I553" s="180"/>
      <c r="J553" s="166"/>
      <c r="K553" s="166"/>
      <c r="L553" s="166"/>
      <c r="M553" s="201"/>
      <c r="N553" s="201"/>
      <c r="O553" s="209"/>
      <c r="Q553" s="213" t="str">
        <f t="shared" si="433"/>
        <v/>
      </c>
      <c r="R553" s="221" t="str">
        <f t="shared" si="434"/>
        <v/>
      </c>
      <c r="S553" s="221" t="str">
        <f t="shared" si="435"/>
        <v/>
      </c>
      <c r="T553" s="228" t="str">
        <f t="shared" si="436"/>
        <v/>
      </c>
      <c r="U553" s="221" t="str">
        <f t="shared" si="437"/>
        <v/>
      </c>
      <c r="V553" s="232" t="str">
        <f t="shared" si="438"/>
        <v/>
      </c>
      <c r="W553" s="221" t="str">
        <f t="shared" si="439"/>
        <v/>
      </c>
      <c r="X553" s="221" t="str">
        <f t="shared" si="440"/>
        <v/>
      </c>
      <c r="Y553" s="221" t="str">
        <f t="shared" si="441"/>
        <v/>
      </c>
      <c r="Z553" s="228" t="str">
        <f t="shared" si="442"/>
        <v/>
      </c>
      <c r="AA553" s="221" t="str">
        <f t="shared" si="443"/>
        <v/>
      </c>
      <c r="AB553" s="237" t="str">
        <f t="shared" si="444"/>
        <v/>
      </c>
      <c r="AC553" s="213" t="str">
        <f t="shared" si="445"/>
        <v/>
      </c>
      <c r="AD553" s="221" t="str">
        <f t="shared" si="446"/>
        <v/>
      </c>
      <c r="AE553" s="221" t="str">
        <f t="shared" si="447"/>
        <v/>
      </c>
      <c r="AF553" s="228" t="str">
        <f t="shared" si="448"/>
        <v/>
      </c>
      <c r="AG553" s="221" t="str">
        <f t="shared" si="449"/>
        <v/>
      </c>
      <c r="AH553" s="232" t="str">
        <f t="shared" si="450"/>
        <v/>
      </c>
      <c r="AI553" s="221" t="str">
        <f t="shared" si="451"/>
        <v/>
      </c>
      <c r="AJ553" s="221" t="str">
        <f t="shared" si="452"/>
        <v/>
      </c>
      <c r="AK553" s="221" t="str">
        <f t="shared" si="453"/>
        <v/>
      </c>
      <c r="AL553" s="228" t="str">
        <f t="shared" si="454"/>
        <v/>
      </c>
      <c r="AM553" s="221" t="str">
        <f t="shared" si="455"/>
        <v/>
      </c>
      <c r="AN553" s="237" t="str">
        <f t="shared" si="456"/>
        <v/>
      </c>
      <c r="AO553" s="213" t="str">
        <f t="shared" si="457"/>
        <v/>
      </c>
      <c r="AP553" s="221" t="str">
        <f t="shared" si="458"/>
        <v/>
      </c>
      <c r="AQ553" s="221" t="str">
        <f t="shared" si="459"/>
        <v/>
      </c>
      <c r="AR553" s="228" t="str">
        <f t="shared" si="460"/>
        <v/>
      </c>
      <c r="AS553" s="221" t="str">
        <f t="shared" si="461"/>
        <v/>
      </c>
      <c r="AT553" s="232" t="str">
        <f t="shared" si="462"/>
        <v/>
      </c>
      <c r="AU553" s="221" t="str">
        <f t="shared" si="463"/>
        <v/>
      </c>
      <c r="AV553" s="221" t="str">
        <f t="shared" si="464"/>
        <v/>
      </c>
      <c r="AW553" s="221" t="str">
        <f t="shared" si="465"/>
        <v/>
      </c>
      <c r="AX553" s="228" t="str">
        <f t="shared" si="466"/>
        <v/>
      </c>
      <c r="AY553" s="221" t="str">
        <f t="shared" si="467"/>
        <v/>
      </c>
      <c r="AZ553" s="237" t="str">
        <f t="shared" si="468"/>
        <v/>
      </c>
      <c r="BA553" s="213" t="str">
        <f t="shared" si="469"/>
        <v/>
      </c>
      <c r="BB553" s="221" t="str">
        <f t="shared" si="470"/>
        <v/>
      </c>
      <c r="BC553" s="232" t="str">
        <f t="shared" si="471"/>
        <v/>
      </c>
      <c r="BD553" s="229" t="str">
        <f t="shared" si="472"/>
        <v/>
      </c>
      <c r="BE553" s="222" t="str">
        <f t="shared" si="473"/>
        <v/>
      </c>
      <c r="BF553" s="233" t="str">
        <f t="shared" si="474"/>
        <v/>
      </c>
      <c r="BG553" s="222" t="str">
        <f t="shared" si="475"/>
        <v/>
      </c>
      <c r="BH553" s="222" t="str">
        <f t="shared" si="476"/>
        <v/>
      </c>
      <c r="BI553" s="222" t="str">
        <f t="shared" si="477"/>
        <v/>
      </c>
      <c r="BJ553" s="213" t="str">
        <f t="shared" si="478"/>
        <v/>
      </c>
      <c r="BK553" s="221" t="str">
        <f t="shared" si="479"/>
        <v/>
      </c>
      <c r="BL553" s="232" t="str">
        <f t="shared" si="480"/>
        <v/>
      </c>
      <c r="BM553" s="228" t="str">
        <f t="shared" si="481"/>
        <v/>
      </c>
      <c r="BN553" s="221" t="str">
        <f t="shared" si="482"/>
        <v/>
      </c>
      <c r="BO553" s="232" t="str">
        <f t="shared" si="483"/>
        <v/>
      </c>
      <c r="BP553" s="221" t="str">
        <f t="shared" si="484"/>
        <v/>
      </c>
      <c r="BQ553" s="221" t="str">
        <f t="shared" si="485"/>
        <v/>
      </c>
      <c r="BR553" s="237" t="str">
        <f t="shared" si="486"/>
        <v/>
      </c>
    </row>
    <row r="554" spans="1:70" s="77" customFormat="1" ht="15" customHeight="1">
      <c r="A554" s="102"/>
      <c r="B554" s="102"/>
      <c r="C554" s="102"/>
      <c r="D554" s="144"/>
      <c r="E554" s="102"/>
      <c r="F554" s="150"/>
      <c r="G554" s="166"/>
      <c r="H554" s="180"/>
      <c r="I554" s="180"/>
      <c r="J554" s="166"/>
      <c r="K554" s="166"/>
      <c r="L554" s="166"/>
      <c r="M554" s="201"/>
      <c r="N554" s="201"/>
      <c r="O554" s="209"/>
      <c r="Q554" s="213" t="str">
        <f t="shared" si="433"/>
        <v/>
      </c>
      <c r="R554" s="221" t="str">
        <f t="shared" si="434"/>
        <v/>
      </c>
      <c r="S554" s="221" t="str">
        <f t="shared" si="435"/>
        <v/>
      </c>
      <c r="T554" s="228" t="str">
        <f t="shared" si="436"/>
        <v/>
      </c>
      <c r="U554" s="221" t="str">
        <f t="shared" si="437"/>
        <v/>
      </c>
      <c r="V554" s="232" t="str">
        <f t="shared" si="438"/>
        <v/>
      </c>
      <c r="W554" s="221" t="str">
        <f t="shared" si="439"/>
        <v/>
      </c>
      <c r="X554" s="221" t="str">
        <f t="shared" si="440"/>
        <v/>
      </c>
      <c r="Y554" s="221" t="str">
        <f t="shared" si="441"/>
        <v/>
      </c>
      <c r="Z554" s="228" t="str">
        <f t="shared" si="442"/>
        <v/>
      </c>
      <c r="AA554" s="221" t="str">
        <f t="shared" si="443"/>
        <v/>
      </c>
      <c r="AB554" s="237" t="str">
        <f t="shared" si="444"/>
        <v/>
      </c>
      <c r="AC554" s="213" t="str">
        <f t="shared" si="445"/>
        <v/>
      </c>
      <c r="AD554" s="221" t="str">
        <f t="shared" si="446"/>
        <v/>
      </c>
      <c r="AE554" s="221" t="str">
        <f t="shared" si="447"/>
        <v/>
      </c>
      <c r="AF554" s="228" t="str">
        <f t="shared" si="448"/>
        <v/>
      </c>
      <c r="AG554" s="221" t="str">
        <f t="shared" si="449"/>
        <v/>
      </c>
      <c r="AH554" s="232" t="str">
        <f t="shared" si="450"/>
        <v/>
      </c>
      <c r="AI554" s="221" t="str">
        <f t="shared" si="451"/>
        <v/>
      </c>
      <c r="AJ554" s="221" t="str">
        <f t="shared" si="452"/>
        <v/>
      </c>
      <c r="AK554" s="221" t="str">
        <f t="shared" si="453"/>
        <v/>
      </c>
      <c r="AL554" s="228" t="str">
        <f t="shared" si="454"/>
        <v/>
      </c>
      <c r="AM554" s="221" t="str">
        <f t="shared" si="455"/>
        <v/>
      </c>
      <c r="AN554" s="237" t="str">
        <f t="shared" si="456"/>
        <v/>
      </c>
      <c r="AO554" s="213" t="str">
        <f t="shared" si="457"/>
        <v/>
      </c>
      <c r="AP554" s="221" t="str">
        <f t="shared" si="458"/>
        <v/>
      </c>
      <c r="AQ554" s="221" t="str">
        <f t="shared" si="459"/>
        <v/>
      </c>
      <c r="AR554" s="228" t="str">
        <f t="shared" si="460"/>
        <v/>
      </c>
      <c r="AS554" s="221" t="str">
        <f t="shared" si="461"/>
        <v/>
      </c>
      <c r="AT554" s="232" t="str">
        <f t="shared" si="462"/>
        <v/>
      </c>
      <c r="AU554" s="221" t="str">
        <f t="shared" si="463"/>
        <v/>
      </c>
      <c r="AV554" s="221" t="str">
        <f t="shared" si="464"/>
        <v/>
      </c>
      <c r="AW554" s="221" t="str">
        <f t="shared" si="465"/>
        <v/>
      </c>
      <c r="AX554" s="228" t="str">
        <f t="shared" si="466"/>
        <v/>
      </c>
      <c r="AY554" s="221" t="str">
        <f t="shared" si="467"/>
        <v/>
      </c>
      <c r="AZ554" s="237" t="str">
        <f t="shared" si="468"/>
        <v/>
      </c>
      <c r="BA554" s="213" t="str">
        <f t="shared" si="469"/>
        <v/>
      </c>
      <c r="BB554" s="221" t="str">
        <f t="shared" si="470"/>
        <v/>
      </c>
      <c r="BC554" s="232" t="str">
        <f t="shared" si="471"/>
        <v/>
      </c>
      <c r="BD554" s="229" t="str">
        <f t="shared" si="472"/>
        <v/>
      </c>
      <c r="BE554" s="222" t="str">
        <f t="shared" si="473"/>
        <v/>
      </c>
      <c r="BF554" s="233" t="str">
        <f t="shared" si="474"/>
        <v/>
      </c>
      <c r="BG554" s="222" t="str">
        <f t="shared" si="475"/>
        <v/>
      </c>
      <c r="BH554" s="222" t="str">
        <f t="shared" si="476"/>
        <v/>
      </c>
      <c r="BI554" s="222" t="str">
        <f t="shared" si="477"/>
        <v/>
      </c>
      <c r="BJ554" s="213" t="str">
        <f t="shared" si="478"/>
        <v/>
      </c>
      <c r="BK554" s="221" t="str">
        <f t="shared" si="479"/>
        <v/>
      </c>
      <c r="BL554" s="232" t="str">
        <f t="shared" si="480"/>
        <v/>
      </c>
      <c r="BM554" s="228" t="str">
        <f t="shared" si="481"/>
        <v/>
      </c>
      <c r="BN554" s="221" t="str">
        <f t="shared" si="482"/>
        <v/>
      </c>
      <c r="BO554" s="232" t="str">
        <f t="shared" si="483"/>
        <v/>
      </c>
      <c r="BP554" s="221" t="str">
        <f t="shared" si="484"/>
        <v/>
      </c>
      <c r="BQ554" s="221" t="str">
        <f t="shared" si="485"/>
        <v/>
      </c>
      <c r="BR554" s="237" t="str">
        <f t="shared" si="486"/>
        <v/>
      </c>
    </row>
    <row r="555" spans="1:70" s="77" customFormat="1" ht="15" customHeight="1">
      <c r="A555" s="102"/>
      <c r="B555" s="102"/>
      <c r="C555" s="102"/>
      <c r="D555" s="144"/>
      <c r="E555" s="102"/>
      <c r="F555" s="150"/>
      <c r="G555" s="166"/>
      <c r="H555" s="180"/>
      <c r="I555" s="180"/>
      <c r="J555" s="166"/>
      <c r="K555" s="166"/>
      <c r="L555" s="166"/>
      <c r="M555" s="201"/>
      <c r="N555" s="201"/>
      <c r="O555" s="209"/>
      <c r="Q555" s="213" t="str">
        <f t="shared" si="433"/>
        <v/>
      </c>
      <c r="R555" s="221" t="str">
        <f t="shared" si="434"/>
        <v/>
      </c>
      <c r="S555" s="221" t="str">
        <f t="shared" si="435"/>
        <v/>
      </c>
      <c r="T555" s="228" t="str">
        <f t="shared" si="436"/>
        <v/>
      </c>
      <c r="U555" s="221" t="str">
        <f t="shared" si="437"/>
        <v/>
      </c>
      <c r="V555" s="232" t="str">
        <f t="shared" si="438"/>
        <v/>
      </c>
      <c r="W555" s="221" t="str">
        <f t="shared" si="439"/>
        <v/>
      </c>
      <c r="X555" s="221" t="str">
        <f t="shared" si="440"/>
        <v/>
      </c>
      <c r="Y555" s="221" t="str">
        <f t="shared" si="441"/>
        <v/>
      </c>
      <c r="Z555" s="228" t="str">
        <f t="shared" si="442"/>
        <v/>
      </c>
      <c r="AA555" s="221" t="str">
        <f t="shared" si="443"/>
        <v/>
      </c>
      <c r="AB555" s="237" t="str">
        <f t="shared" si="444"/>
        <v/>
      </c>
      <c r="AC555" s="213" t="str">
        <f t="shared" si="445"/>
        <v/>
      </c>
      <c r="AD555" s="221" t="str">
        <f t="shared" si="446"/>
        <v/>
      </c>
      <c r="AE555" s="221" t="str">
        <f t="shared" si="447"/>
        <v/>
      </c>
      <c r="AF555" s="228" t="str">
        <f t="shared" si="448"/>
        <v/>
      </c>
      <c r="AG555" s="221" t="str">
        <f t="shared" si="449"/>
        <v/>
      </c>
      <c r="AH555" s="232" t="str">
        <f t="shared" si="450"/>
        <v/>
      </c>
      <c r="AI555" s="221" t="str">
        <f t="shared" si="451"/>
        <v/>
      </c>
      <c r="AJ555" s="221" t="str">
        <f t="shared" si="452"/>
        <v/>
      </c>
      <c r="AK555" s="221" t="str">
        <f t="shared" si="453"/>
        <v/>
      </c>
      <c r="AL555" s="228" t="str">
        <f t="shared" si="454"/>
        <v/>
      </c>
      <c r="AM555" s="221" t="str">
        <f t="shared" si="455"/>
        <v/>
      </c>
      <c r="AN555" s="237" t="str">
        <f t="shared" si="456"/>
        <v/>
      </c>
      <c r="AO555" s="213" t="str">
        <f t="shared" si="457"/>
        <v/>
      </c>
      <c r="AP555" s="221" t="str">
        <f t="shared" si="458"/>
        <v/>
      </c>
      <c r="AQ555" s="221" t="str">
        <f t="shared" si="459"/>
        <v/>
      </c>
      <c r="AR555" s="228" t="str">
        <f t="shared" si="460"/>
        <v/>
      </c>
      <c r="AS555" s="221" t="str">
        <f t="shared" si="461"/>
        <v/>
      </c>
      <c r="AT555" s="232" t="str">
        <f t="shared" si="462"/>
        <v/>
      </c>
      <c r="AU555" s="221" t="str">
        <f t="shared" si="463"/>
        <v/>
      </c>
      <c r="AV555" s="221" t="str">
        <f t="shared" si="464"/>
        <v/>
      </c>
      <c r="AW555" s="221" t="str">
        <f t="shared" si="465"/>
        <v/>
      </c>
      <c r="AX555" s="228" t="str">
        <f t="shared" si="466"/>
        <v/>
      </c>
      <c r="AY555" s="221" t="str">
        <f t="shared" si="467"/>
        <v/>
      </c>
      <c r="AZ555" s="237" t="str">
        <f t="shared" si="468"/>
        <v/>
      </c>
      <c r="BA555" s="213" t="str">
        <f t="shared" si="469"/>
        <v/>
      </c>
      <c r="BB555" s="221" t="str">
        <f t="shared" si="470"/>
        <v/>
      </c>
      <c r="BC555" s="232" t="str">
        <f t="shared" si="471"/>
        <v/>
      </c>
      <c r="BD555" s="229" t="str">
        <f t="shared" si="472"/>
        <v/>
      </c>
      <c r="BE555" s="222" t="str">
        <f t="shared" si="473"/>
        <v/>
      </c>
      <c r="BF555" s="233" t="str">
        <f t="shared" si="474"/>
        <v/>
      </c>
      <c r="BG555" s="222" t="str">
        <f t="shared" si="475"/>
        <v/>
      </c>
      <c r="BH555" s="222" t="str">
        <f t="shared" si="476"/>
        <v/>
      </c>
      <c r="BI555" s="222" t="str">
        <f t="shared" si="477"/>
        <v/>
      </c>
      <c r="BJ555" s="213" t="str">
        <f t="shared" si="478"/>
        <v/>
      </c>
      <c r="BK555" s="221" t="str">
        <f t="shared" si="479"/>
        <v/>
      </c>
      <c r="BL555" s="232" t="str">
        <f t="shared" si="480"/>
        <v/>
      </c>
      <c r="BM555" s="228" t="str">
        <f t="shared" si="481"/>
        <v/>
      </c>
      <c r="BN555" s="221" t="str">
        <f t="shared" si="482"/>
        <v/>
      </c>
      <c r="BO555" s="232" t="str">
        <f t="shared" si="483"/>
        <v/>
      </c>
      <c r="BP555" s="221" t="str">
        <f t="shared" si="484"/>
        <v/>
      </c>
      <c r="BQ555" s="221" t="str">
        <f t="shared" si="485"/>
        <v/>
      </c>
      <c r="BR555" s="237" t="str">
        <f t="shared" si="486"/>
        <v/>
      </c>
    </row>
    <row r="556" spans="1:70" s="77" customFormat="1" ht="15" customHeight="1">
      <c r="A556" s="102"/>
      <c r="B556" s="102"/>
      <c r="C556" s="102"/>
      <c r="D556" s="144"/>
      <c r="E556" s="102"/>
      <c r="F556" s="150"/>
      <c r="G556" s="166"/>
      <c r="H556" s="180"/>
      <c r="I556" s="180"/>
      <c r="J556" s="166"/>
      <c r="K556" s="166"/>
      <c r="L556" s="166"/>
      <c r="M556" s="201"/>
      <c r="N556" s="201"/>
      <c r="O556" s="209"/>
      <c r="Q556" s="213" t="str">
        <f t="shared" si="433"/>
        <v/>
      </c>
      <c r="R556" s="221" t="str">
        <f t="shared" si="434"/>
        <v/>
      </c>
      <c r="S556" s="221" t="str">
        <f t="shared" si="435"/>
        <v/>
      </c>
      <c r="T556" s="228" t="str">
        <f t="shared" si="436"/>
        <v/>
      </c>
      <c r="U556" s="221" t="str">
        <f t="shared" si="437"/>
        <v/>
      </c>
      <c r="V556" s="232" t="str">
        <f t="shared" si="438"/>
        <v/>
      </c>
      <c r="W556" s="221" t="str">
        <f t="shared" si="439"/>
        <v/>
      </c>
      <c r="X556" s="221" t="str">
        <f t="shared" si="440"/>
        <v/>
      </c>
      <c r="Y556" s="221" t="str">
        <f t="shared" si="441"/>
        <v/>
      </c>
      <c r="Z556" s="228" t="str">
        <f t="shared" si="442"/>
        <v/>
      </c>
      <c r="AA556" s="221" t="str">
        <f t="shared" si="443"/>
        <v/>
      </c>
      <c r="AB556" s="237" t="str">
        <f t="shared" si="444"/>
        <v/>
      </c>
      <c r="AC556" s="213" t="str">
        <f t="shared" si="445"/>
        <v/>
      </c>
      <c r="AD556" s="221" t="str">
        <f t="shared" si="446"/>
        <v/>
      </c>
      <c r="AE556" s="221" t="str">
        <f t="shared" si="447"/>
        <v/>
      </c>
      <c r="AF556" s="228" t="str">
        <f t="shared" si="448"/>
        <v/>
      </c>
      <c r="AG556" s="221" t="str">
        <f t="shared" si="449"/>
        <v/>
      </c>
      <c r="AH556" s="232" t="str">
        <f t="shared" si="450"/>
        <v/>
      </c>
      <c r="AI556" s="221" t="str">
        <f t="shared" si="451"/>
        <v/>
      </c>
      <c r="AJ556" s="221" t="str">
        <f t="shared" si="452"/>
        <v/>
      </c>
      <c r="AK556" s="221" t="str">
        <f t="shared" si="453"/>
        <v/>
      </c>
      <c r="AL556" s="228" t="str">
        <f t="shared" si="454"/>
        <v/>
      </c>
      <c r="AM556" s="221" t="str">
        <f t="shared" si="455"/>
        <v/>
      </c>
      <c r="AN556" s="237" t="str">
        <f t="shared" si="456"/>
        <v/>
      </c>
      <c r="AO556" s="213" t="str">
        <f t="shared" si="457"/>
        <v/>
      </c>
      <c r="AP556" s="221" t="str">
        <f t="shared" si="458"/>
        <v/>
      </c>
      <c r="AQ556" s="221" t="str">
        <f t="shared" si="459"/>
        <v/>
      </c>
      <c r="AR556" s="228" t="str">
        <f t="shared" si="460"/>
        <v/>
      </c>
      <c r="AS556" s="221" t="str">
        <f t="shared" si="461"/>
        <v/>
      </c>
      <c r="AT556" s="232" t="str">
        <f t="shared" si="462"/>
        <v/>
      </c>
      <c r="AU556" s="221" t="str">
        <f t="shared" si="463"/>
        <v/>
      </c>
      <c r="AV556" s="221" t="str">
        <f t="shared" si="464"/>
        <v/>
      </c>
      <c r="AW556" s="221" t="str">
        <f t="shared" si="465"/>
        <v/>
      </c>
      <c r="AX556" s="228" t="str">
        <f t="shared" si="466"/>
        <v/>
      </c>
      <c r="AY556" s="221" t="str">
        <f t="shared" si="467"/>
        <v/>
      </c>
      <c r="AZ556" s="237" t="str">
        <f t="shared" si="468"/>
        <v/>
      </c>
      <c r="BA556" s="213" t="str">
        <f t="shared" si="469"/>
        <v/>
      </c>
      <c r="BB556" s="221" t="str">
        <f t="shared" si="470"/>
        <v/>
      </c>
      <c r="BC556" s="232" t="str">
        <f t="shared" si="471"/>
        <v/>
      </c>
      <c r="BD556" s="229" t="str">
        <f t="shared" si="472"/>
        <v/>
      </c>
      <c r="BE556" s="222" t="str">
        <f t="shared" si="473"/>
        <v/>
      </c>
      <c r="BF556" s="233" t="str">
        <f t="shared" si="474"/>
        <v/>
      </c>
      <c r="BG556" s="222" t="str">
        <f t="shared" si="475"/>
        <v/>
      </c>
      <c r="BH556" s="222" t="str">
        <f t="shared" si="476"/>
        <v/>
      </c>
      <c r="BI556" s="222" t="str">
        <f t="shared" si="477"/>
        <v/>
      </c>
      <c r="BJ556" s="213" t="str">
        <f t="shared" si="478"/>
        <v/>
      </c>
      <c r="BK556" s="221" t="str">
        <f t="shared" si="479"/>
        <v/>
      </c>
      <c r="BL556" s="232" t="str">
        <f t="shared" si="480"/>
        <v/>
      </c>
      <c r="BM556" s="228" t="str">
        <f t="shared" si="481"/>
        <v/>
      </c>
      <c r="BN556" s="221" t="str">
        <f t="shared" si="482"/>
        <v/>
      </c>
      <c r="BO556" s="232" t="str">
        <f t="shared" si="483"/>
        <v/>
      </c>
      <c r="BP556" s="221" t="str">
        <f t="shared" si="484"/>
        <v/>
      </c>
      <c r="BQ556" s="221" t="str">
        <f t="shared" si="485"/>
        <v/>
      </c>
      <c r="BR556" s="237" t="str">
        <f t="shared" si="486"/>
        <v/>
      </c>
    </row>
    <row r="557" spans="1:70" s="77" customFormat="1" ht="15" customHeight="1">
      <c r="A557" s="102"/>
      <c r="B557" s="102"/>
      <c r="C557" s="102"/>
      <c r="D557" s="144"/>
      <c r="E557" s="102"/>
      <c r="F557" s="150"/>
      <c r="G557" s="166"/>
      <c r="H557" s="180"/>
      <c r="I557" s="180"/>
      <c r="J557" s="166"/>
      <c r="K557" s="166"/>
      <c r="L557" s="166"/>
      <c r="M557" s="201"/>
      <c r="N557" s="201"/>
      <c r="O557" s="209"/>
      <c r="Q557" s="213" t="str">
        <f t="shared" si="433"/>
        <v/>
      </c>
      <c r="R557" s="221" t="str">
        <f t="shared" si="434"/>
        <v/>
      </c>
      <c r="S557" s="221" t="str">
        <f t="shared" si="435"/>
        <v/>
      </c>
      <c r="T557" s="228" t="str">
        <f t="shared" si="436"/>
        <v/>
      </c>
      <c r="U557" s="221" t="str">
        <f t="shared" si="437"/>
        <v/>
      </c>
      <c r="V557" s="232" t="str">
        <f t="shared" si="438"/>
        <v/>
      </c>
      <c r="W557" s="221" t="str">
        <f t="shared" si="439"/>
        <v/>
      </c>
      <c r="X557" s="221" t="str">
        <f t="shared" si="440"/>
        <v/>
      </c>
      <c r="Y557" s="221" t="str">
        <f t="shared" si="441"/>
        <v/>
      </c>
      <c r="Z557" s="228" t="str">
        <f t="shared" si="442"/>
        <v/>
      </c>
      <c r="AA557" s="221" t="str">
        <f t="shared" si="443"/>
        <v/>
      </c>
      <c r="AB557" s="237" t="str">
        <f t="shared" si="444"/>
        <v/>
      </c>
      <c r="AC557" s="213" t="str">
        <f t="shared" si="445"/>
        <v/>
      </c>
      <c r="AD557" s="221" t="str">
        <f t="shared" si="446"/>
        <v/>
      </c>
      <c r="AE557" s="221" t="str">
        <f t="shared" si="447"/>
        <v/>
      </c>
      <c r="AF557" s="228" t="str">
        <f t="shared" si="448"/>
        <v/>
      </c>
      <c r="AG557" s="221" t="str">
        <f t="shared" si="449"/>
        <v/>
      </c>
      <c r="AH557" s="232" t="str">
        <f t="shared" si="450"/>
        <v/>
      </c>
      <c r="AI557" s="221" t="str">
        <f t="shared" si="451"/>
        <v/>
      </c>
      <c r="AJ557" s="221" t="str">
        <f t="shared" si="452"/>
        <v/>
      </c>
      <c r="AK557" s="221" t="str">
        <f t="shared" si="453"/>
        <v/>
      </c>
      <c r="AL557" s="228" t="str">
        <f t="shared" si="454"/>
        <v/>
      </c>
      <c r="AM557" s="221" t="str">
        <f t="shared" si="455"/>
        <v/>
      </c>
      <c r="AN557" s="237" t="str">
        <f t="shared" si="456"/>
        <v/>
      </c>
      <c r="AO557" s="213" t="str">
        <f t="shared" si="457"/>
        <v/>
      </c>
      <c r="AP557" s="221" t="str">
        <f t="shared" si="458"/>
        <v/>
      </c>
      <c r="AQ557" s="221" t="str">
        <f t="shared" si="459"/>
        <v/>
      </c>
      <c r="AR557" s="228" t="str">
        <f t="shared" si="460"/>
        <v/>
      </c>
      <c r="AS557" s="221" t="str">
        <f t="shared" si="461"/>
        <v/>
      </c>
      <c r="AT557" s="232" t="str">
        <f t="shared" si="462"/>
        <v/>
      </c>
      <c r="AU557" s="221" t="str">
        <f t="shared" si="463"/>
        <v/>
      </c>
      <c r="AV557" s="221" t="str">
        <f t="shared" si="464"/>
        <v/>
      </c>
      <c r="AW557" s="221" t="str">
        <f t="shared" si="465"/>
        <v/>
      </c>
      <c r="AX557" s="228" t="str">
        <f t="shared" si="466"/>
        <v/>
      </c>
      <c r="AY557" s="221" t="str">
        <f t="shared" si="467"/>
        <v/>
      </c>
      <c r="AZ557" s="237" t="str">
        <f t="shared" si="468"/>
        <v/>
      </c>
      <c r="BA557" s="213" t="str">
        <f t="shared" si="469"/>
        <v/>
      </c>
      <c r="BB557" s="221" t="str">
        <f t="shared" si="470"/>
        <v/>
      </c>
      <c r="BC557" s="232" t="str">
        <f t="shared" si="471"/>
        <v/>
      </c>
      <c r="BD557" s="229" t="str">
        <f t="shared" si="472"/>
        <v/>
      </c>
      <c r="BE557" s="222" t="str">
        <f t="shared" si="473"/>
        <v/>
      </c>
      <c r="BF557" s="233" t="str">
        <f t="shared" si="474"/>
        <v/>
      </c>
      <c r="BG557" s="222" t="str">
        <f t="shared" si="475"/>
        <v/>
      </c>
      <c r="BH557" s="222" t="str">
        <f t="shared" si="476"/>
        <v/>
      </c>
      <c r="BI557" s="222" t="str">
        <f t="shared" si="477"/>
        <v/>
      </c>
      <c r="BJ557" s="213" t="str">
        <f t="shared" si="478"/>
        <v/>
      </c>
      <c r="BK557" s="221" t="str">
        <f t="shared" si="479"/>
        <v/>
      </c>
      <c r="BL557" s="232" t="str">
        <f t="shared" si="480"/>
        <v/>
      </c>
      <c r="BM557" s="228" t="str">
        <f t="shared" si="481"/>
        <v/>
      </c>
      <c r="BN557" s="221" t="str">
        <f t="shared" si="482"/>
        <v/>
      </c>
      <c r="BO557" s="232" t="str">
        <f t="shared" si="483"/>
        <v/>
      </c>
      <c r="BP557" s="221" t="str">
        <f t="shared" si="484"/>
        <v/>
      </c>
      <c r="BQ557" s="221" t="str">
        <f t="shared" si="485"/>
        <v/>
      </c>
      <c r="BR557" s="237" t="str">
        <f t="shared" si="486"/>
        <v/>
      </c>
    </row>
    <row r="558" spans="1:70" s="77" customFormat="1" ht="15" customHeight="1">
      <c r="A558" s="102"/>
      <c r="B558" s="102"/>
      <c r="C558" s="102"/>
      <c r="D558" s="144"/>
      <c r="E558" s="102"/>
      <c r="F558" s="150"/>
      <c r="G558" s="166"/>
      <c r="H558" s="180"/>
      <c r="I558" s="180"/>
      <c r="J558" s="166"/>
      <c r="K558" s="166"/>
      <c r="L558" s="166"/>
      <c r="M558" s="201"/>
      <c r="N558" s="201"/>
      <c r="O558" s="209"/>
      <c r="Q558" s="213" t="str">
        <f t="shared" si="433"/>
        <v/>
      </c>
      <c r="R558" s="221" t="str">
        <f t="shared" si="434"/>
        <v/>
      </c>
      <c r="S558" s="221" t="str">
        <f t="shared" si="435"/>
        <v/>
      </c>
      <c r="T558" s="228" t="str">
        <f t="shared" si="436"/>
        <v/>
      </c>
      <c r="U558" s="221" t="str">
        <f t="shared" si="437"/>
        <v/>
      </c>
      <c r="V558" s="232" t="str">
        <f t="shared" si="438"/>
        <v/>
      </c>
      <c r="W558" s="221" t="str">
        <f t="shared" si="439"/>
        <v/>
      </c>
      <c r="X558" s="221" t="str">
        <f t="shared" si="440"/>
        <v/>
      </c>
      <c r="Y558" s="221" t="str">
        <f t="shared" si="441"/>
        <v/>
      </c>
      <c r="Z558" s="228" t="str">
        <f t="shared" si="442"/>
        <v/>
      </c>
      <c r="AA558" s="221" t="str">
        <f t="shared" si="443"/>
        <v/>
      </c>
      <c r="AB558" s="237" t="str">
        <f t="shared" si="444"/>
        <v/>
      </c>
      <c r="AC558" s="213" t="str">
        <f t="shared" si="445"/>
        <v/>
      </c>
      <c r="AD558" s="221" t="str">
        <f t="shared" si="446"/>
        <v/>
      </c>
      <c r="AE558" s="221" t="str">
        <f t="shared" si="447"/>
        <v/>
      </c>
      <c r="AF558" s="228" t="str">
        <f t="shared" si="448"/>
        <v/>
      </c>
      <c r="AG558" s="221" t="str">
        <f t="shared" si="449"/>
        <v/>
      </c>
      <c r="AH558" s="232" t="str">
        <f t="shared" si="450"/>
        <v/>
      </c>
      <c r="AI558" s="221" t="str">
        <f t="shared" si="451"/>
        <v/>
      </c>
      <c r="AJ558" s="221" t="str">
        <f t="shared" si="452"/>
        <v/>
      </c>
      <c r="AK558" s="221" t="str">
        <f t="shared" si="453"/>
        <v/>
      </c>
      <c r="AL558" s="228" t="str">
        <f t="shared" si="454"/>
        <v/>
      </c>
      <c r="AM558" s="221" t="str">
        <f t="shared" si="455"/>
        <v/>
      </c>
      <c r="AN558" s="237" t="str">
        <f t="shared" si="456"/>
        <v/>
      </c>
      <c r="AO558" s="213" t="str">
        <f t="shared" si="457"/>
        <v/>
      </c>
      <c r="AP558" s="221" t="str">
        <f t="shared" si="458"/>
        <v/>
      </c>
      <c r="AQ558" s="221" t="str">
        <f t="shared" si="459"/>
        <v/>
      </c>
      <c r="AR558" s="228" t="str">
        <f t="shared" si="460"/>
        <v/>
      </c>
      <c r="AS558" s="221" t="str">
        <f t="shared" si="461"/>
        <v/>
      </c>
      <c r="AT558" s="232" t="str">
        <f t="shared" si="462"/>
        <v/>
      </c>
      <c r="AU558" s="221" t="str">
        <f t="shared" si="463"/>
        <v/>
      </c>
      <c r="AV558" s="221" t="str">
        <f t="shared" si="464"/>
        <v/>
      </c>
      <c r="AW558" s="221" t="str">
        <f t="shared" si="465"/>
        <v/>
      </c>
      <c r="AX558" s="228" t="str">
        <f t="shared" si="466"/>
        <v/>
      </c>
      <c r="AY558" s="221" t="str">
        <f t="shared" si="467"/>
        <v/>
      </c>
      <c r="AZ558" s="237" t="str">
        <f t="shared" si="468"/>
        <v/>
      </c>
      <c r="BA558" s="213" t="str">
        <f t="shared" si="469"/>
        <v/>
      </c>
      <c r="BB558" s="221" t="str">
        <f t="shared" si="470"/>
        <v/>
      </c>
      <c r="BC558" s="232" t="str">
        <f t="shared" si="471"/>
        <v/>
      </c>
      <c r="BD558" s="229" t="str">
        <f t="shared" si="472"/>
        <v/>
      </c>
      <c r="BE558" s="222" t="str">
        <f t="shared" si="473"/>
        <v/>
      </c>
      <c r="BF558" s="233" t="str">
        <f t="shared" si="474"/>
        <v/>
      </c>
      <c r="BG558" s="222" t="str">
        <f t="shared" si="475"/>
        <v/>
      </c>
      <c r="BH558" s="222" t="str">
        <f t="shared" si="476"/>
        <v/>
      </c>
      <c r="BI558" s="222" t="str">
        <f t="shared" si="477"/>
        <v/>
      </c>
      <c r="BJ558" s="213" t="str">
        <f t="shared" si="478"/>
        <v/>
      </c>
      <c r="BK558" s="221" t="str">
        <f t="shared" si="479"/>
        <v/>
      </c>
      <c r="BL558" s="232" t="str">
        <f t="shared" si="480"/>
        <v/>
      </c>
      <c r="BM558" s="228" t="str">
        <f t="shared" si="481"/>
        <v/>
      </c>
      <c r="BN558" s="221" t="str">
        <f t="shared" si="482"/>
        <v/>
      </c>
      <c r="BO558" s="232" t="str">
        <f t="shared" si="483"/>
        <v/>
      </c>
      <c r="BP558" s="221" t="str">
        <f t="shared" si="484"/>
        <v/>
      </c>
      <c r="BQ558" s="221" t="str">
        <f t="shared" si="485"/>
        <v/>
      </c>
      <c r="BR558" s="237" t="str">
        <f t="shared" si="486"/>
        <v/>
      </c>
    </row>
    <row r="559" spans="1:70" s="77" customFormat="1" ht="15" customHeight="1">
      <c r="A559" s="102"/>
      <c r="B559" s="102"/>
      <c r="C559" s="102"/>
      <c r="D559" s="144"/>
      <c r="E559" s="102"/>
      <c r="F559" s="150"/>
      <c r="G559" s="166"/>
      <c r="H559" s="180"/>
      <c r="I559" s="180"/>
      <c r="J559" s="166"/>
      <c r="K559" s="166"/>
      <c r="L559" s="166"/>
      <c r="M559" s="201"/>
      <c r="N559" s="201"/>
      <c r="O559" s="209"/>
      <c r="Q559" s="213" t="str">
        <f t="shared" si="433"/>
        <v/>
      </c>
      <c r="R559" s="221" t="str">
        <f t="shared" si="434"/>
        <v/>
      </c>
      <c r="S559" s="221" t="str">
        <f t="shared" si="435"/>
        <v/>
      </c>
      <c r="T559" s="228" t="str">
        <f t="shared" si="436"/>
        <v/>
      </c>
      <c r="U559" s="221" t="str">
        <f t="shared" si="437"/>
        <v/>
      </c>
      <c r="V559" s="232" t="str">
        <f t="shared" si="438"/>
        <v/>
      </c>
      <c r="W559" s="221" t="str">
        <f t="shared" si="439"/>
        <v/>
      </c>
      <c r="X559" s="221" t="str">
        <f t="shared" si="440"/>
        <v/>
      </c>
      <c r="Y559" s="221" t="str">
        <f t="shared" si="441"/>
        <v/>
      </c>
      <c r="Z559" s="228" t="str">
        <f t="shared" si="442"/>
        <v/>
      </c>
      <c r="AA559" s="221" t="str">
        <f t="shared" si="443"/>
        <v/>
      </c>
      <c r="AB559" s="237" t="str">
        <f t="shared" si="444"/>
        <v/>
      </c>
      <c r="AC559" s="213" t="str">
        <f t="shared" si="445"/>
        <v/>
      </c>
      <c r="AD559" s="221" t="str">
        <f t="shared" si="446"/>
        <v/>
      </c>
      <c r="AE559" s="221" t="str">
        <f t="shared" si="447"/>
        <v/>
      </c>
      <c r="AF559" s="228" t="str">
        <f t="shared" si="448"/>
        <v/>
      </c>
      <c r="AG559" s="221" t="str">
        <f t="shared" si="449"/>
        <v/>
      </c>
      <c r="AH559" s="232" t="str">
        <f t="shared" si="450"/>
        <v/>
      </c>
      <c r="AI559" s="221" t="str">
        <f t="shared" si="451"/>
        <v/>
      </c>
      <c r="AJ559" s="221" t="str">
        <f t="shared" si="452"/>
        <v/>
      </c>
      <c r="AK559" s="221" t="str">
        <f t="shared" si="453"/>
        <v/>
      </c>
      <c r="AL559" s="228" t="str">
        <f t="shared" si="454"/>
        <v/>
      </c>
      <c r="AM559" s="221" t="str">
        <f t="shared" si="455"/>
        <v/>
      </c>
      <c r="AN559" s="237" t="str">
        <f t="shared" si="456"/>
        <v/>
      </c>
      <c r="AO559" s="213" t="str">
        <f t="shared" si="457"/>
        <v/>
      </c>
      <c r="AP559" s="221" t="str">
        <f t="shared" si="458"/>
        <v/>
      </c>
      <c r="AQ559" s="221" t="str">
        <f t="shared" si="459"/>
        <v/>
      </c>
      <c r="AR559" s="228" t="str">
        <f t="shared" si="460"/>
        <v/>
      </c>
      <c r="AS559" s="221" t="str">
        <f t="shared" si="461"/>
        <v/>
      </c>
      <c r="AT559" s="232" t="str">
        <f t="shared" si="462"/>
        <v/>
      </c>
      <c r="AU559" s="221" t="str">
        <f t="shared" si="463"/>
        <v/>
      </c>
      <c r="AV559" s="221" t="str">
        <f t="shared" si="464"/>
        <v/>
      </c>
      <c r="AW559" s="221" t="str">
        <f t="shared" si="465"/>
        <v/>
      </c>
      <c r="AX559" s="228" t="str">
        <f t="shared" si="466"/>
        <v/>
      </c>
      <c r="AY559" s="221" t="str">
        <f t="shared" si="467"/>
        <v/>
      </c>
      <c r="AZ559" s="237" t="str">
        <f t="shared" si="468"/>
        <v/>
      </c>
      <c r="BA559" s="213" t="str">
        <f t="shared" si="469"/>
        <v/>
      </c>
      <c r="BB559" s="221" t="str">
        <f t="shared" si="470"/>
        <v/>
      </c>
      <c r="BC559" s="232" t="str">
        <f t="shared" si="471"/>
        <v/>
      </c>
      <c r="BD559" s="229" t="str">
        <f t="shared" si="472"/>
        <v/>
      </c>
      <c r="BE559" s="222" t="str">
        <f t="shared" si="473"/>
        <v/>
      </c>
      <c r="BF559" s="233" t="str">
        <f t="shared" si="474"/>
        <v/>
      </c>
      <c r="BG559" s="222" t="str">
        <f t="shared" si="475"/>
        <v/>
      </c>
      <c r="BH559" s="222" t="str">
        <f t="shared" si="476"/>
        <v/>
      </c>
      <c r="BI559" s="222" t="str">
        <f t="shared" si="477"/>
        <v/>
      </c>
      <c r="BJ559" s="213" t="str">
        <f t="shared" si="478"/>
        <v/>
      </c>
      <c r="BK559" s="221" t="str">
        <f t="shared" si="479"/>
        <v/>
      </c>
      <c r="BL559" s="232" t="str">
        <f t="shared" si="480"/>
        <v/>
      </c>
      <c r="BM559" s="228" t="str">
        <f t="shared" si="481"/>
        <v/>
      </c>
      <c r="BN559" s="221" t="str">
        <f t="shared" si="482"/>
        <v/>
      </c>
      <c r="BO559" s="232" t="str">
        <f t="shared" si="483"/>
        <v/>
      </c>
      <c r="BP559" s="221" t="str">
        <f t="shared" si="484"/>
        <v/>
      </c>
      <c r="BQ559" s="221" t="str">
        <f t="shared" si="485"/>
        <v/>
      </c>
      <c r="BR559" s="237" t="str">
        <f t="shared" si="486"/>
        <v/>
      </c>
    </row>
    <row r="560" spans="1:70" s="77" customFormat="1" ht="15" customHeight="1">
      <c r="A560" s="102"/>
      <c r="B560" s="102"/>
      <c r="C560" s="102"/>
      <c r="D560" s="144"/>
      <c r="E560" s="102"/>
      <c r="F560" s="150"/>
      <c r="G560" s="166"/>
      <c r="H560" s="180"/>
      <c r="I560" s="180"/>
      <c r="J560" s="166"/>
      <c r="K560" s="166"/>
      <c r="L560" s="166"/>
      <c r="M560" s="201"/>
      <c r="N560" s="201"/>
      <c r="O560" s="209"/>
      <c r="Q560" s="213" t="str">
        <f t="shared" si="433"/>
        <v/>
      </c>
      <c r="R560" s="221" t="str">
        <f t="shared" si="434"/>
        <v/>
      </c>
      <c r="S560" s="221" t="str">
        <f t="shared" si="435"/>
        <v/>
      </c>
      <c r="T560" s="228" t="str">
        <f t="shared" si="436"/>
        <v/>
      </c>
      <c r="U560" s="221" t="str">
        <f t="shared" si="437"/>
        <v/>
      </c>
      <c r="V560" s="232" t="str">
        <f t="shared" si="438"/>
        <v/>
      </c>
      <c r="W560" s="221" t="str">
        <f t="shared" si="439"/>
        <v/>
      </c>
      <c r="X560" s="221" t="str">
        <f t="shared" si="440"/>
        <v/>
      </c>
      <c r="Y560" s="221" t="str">
        <f t="shared" si="441"/>
        <v/>
      </c>
      <c r="Z560" s="228" t="str">
        <f t="shared" si="442"/>
        <v/>
      </c>
      <c r="AA560" s="221" t="str">
        <f t="shared" si="443"/>
        <v/>
      </c>
      <c r="AB560" s="237" t="str">
        <f t="shared" si="444"/>
        <v/>
      </c>
      <c r="AC560" s="213" t="str">
        <f t="shared" si="445"/>
        <v/>
      </c>
      <c r="AD560" s="221" t="str">
        <f t="shared" si="446"/>
        <v/>
      </c>
      <c r="AE560" s="221" t="str">
        <f t="shared" si="447"/>
        <v/>
      </c>
      <c r="AF560" s="228" t="str">
        <f t="shared" si="448"/>
        <v/>
      </c>
      <c r="AG560" s="221" t="str">
        <f t="shared" si="449"/>
        <v/>
      </c>
      <c r="AH560" s="232" t="str">
        <f t="shared" si="450"/>
        <v/>
      </c>
      <c r="AI560" s="221" t="str">
        <f t="shared" si="451"/>
        <v/>
      </c>
      <c r="AJ560" s="221" t="str">
        <f t="shared" si="452"/>
        <v/>
      </c>
      <c r="AK560" s="221" t="str">
        <f t="shared" si="453"/>
        <v/>
      </c>
      <c r="AL560" s="228" t="str">
        <f t="shared" si="454"/>
        <v/>
      </c>
      <c r="AM560" s="221" t="str">
        <f t="shared" si="455"/>
        <v/>
      </c>
      <c r="AN560" s="237" t="str">
        <f t="shared" si="456"/>
        <v/>
      </c>
      <c r="AO560" s="213" t="str">
        <f t="shared" si="457"/>
        <v/>
      </c>
      <c r="AP560" s="221" t="str">
        <f t="shared" si="458"/>
        <v/>
      </c>
      <c r="AQ560" s="221" t="str">
        <f t="shared" si="459"/>
        <v/>
      </c>
      <c r="AR560" s="228" t="str">
        <f t="shared" si="460"/>
        <v/>
      </c>
      <c r="AS560" s="221" t="str">
        <f t="shared" si="461"/>
        <v/>
      </c>
      <c r="AT560" s="232" t="str">
        <f t="shared" si="462"/>
        <v/>
      </c>
      <c r="AU560" s="221" t="str">
        <f t="shared" si="463"/>
        <v/>
      </c>
      <c r="AV560" s="221" t="str">
        <f t="shared" si="464"/>
        <v/>
      </c>
      <c r="AW560" s="221" t="str">
        <f t="shared" si="465"/>
        <v/>
      </c>
      <c r="AX560" s="228" t="str">
        <f t="shared" si="466"/>
        <v/>
      </c>
      <c r="AY560" s="221" t="str">
        <f t="shared" si="467"/>
        <v/>
      </c>
      <c r="AZ560" s="237" t="str">
        <f t="shared" si="468"/>
        <v/>
      </c>
      <c r="BA560" s="213" t="str">
        <f t="shared" si="469"/>
        <v/>
      </c>
      <c r="BB560" s="221" t="str">
        <f t="shared" si="470"/>
        <v/>
      </c>
      <c r="BC560" s="232" t="str">
        <f t="shared" si="471"/>
        <v/>
      </c>
      <c r="BD560" s="229" t="str">
        <f t="shared" si="472"/>
        <v/>
      </c>
      <c r="BE560" s="222" t="str">
        <f t="shared" si="473"/>
        <v/>
      </c>
      <c r="BF560" s="233" t="str">
        <f t="shared" si="474"/>
        <v/>
      </c>
      <c r="BG560" s="222" t="str">
        <f t="shared" si="475"/>
        <v/>
      </c>
      <c r="BH560" s="222" t="str">
        <f t="shared" si="476"/>
        <v/>
      </c>
      <c r="BI560" s="222" t="str">
        <f t="shared" si="477"/>
        <v/>
      </c>
      <c r="BJ560" s="213" t="str">
        <f t="shared" si="478"/>
        <v/>
      </c>
      <c r="BK560" s="221" t="str">
        <f t="shared" si="479"/>
        <v/>
      </c>
      <c r="BL560" s="232" t="str">
        <f t="shared" si="480"/>
        <v/>
      </c>
      <c r="BM560" s="228" t="str">
        <f t="shared" si="481"/>
        <v/>
      </c>
      <c r="BN560" s="221" t="str">
        <f t="shared" si="482"/>
        <v/>
      </c>
      <c r="BO560" s="232" t="str">
        <f t="shared" si="483"/>
        <v/>
      </c>
      <c r="BP560" s="221" t="str">
        <f t="shared" si="484"/>
        <v/>
      </c>
      <c r="BQ560" s="221" t="str">
        <f t="shared" si="485"/>
        <v/>
      </c>
      <c r="BR560" s="237" t="str">
        <f t="shared" si="486"/>
        <v/>
      </c>
    </row>
    <row r="561" spans="1:70" s="77" customFormat="1" ht="15" customHeight="1">
      <c r="A561" s="102"/>
      <c r="B561" s="102"/>
      <c r="C561" s="102"/>
      <c r="D561" s="144"/>
      <c r="E561" s="102"/>
      <c r="F561" s="150"/>
      <c r="G561" s="166"/>
      <c r="H561" s="180"/>
      <c r="I561" s="180"/>
      <c r="J561" s="166"/>
      <c r="K561" s="166"/>
      <c r="L561" s="166"/>
      <c r="M561" s="201"/>
      <c r="N561" s="201"/>
      <c r="O561" s="209"/>
      <c r="Q561" s="213" t="str">
        <f t="shared" si="433"/>
        <v/>
      </c>
      <c r="R561" s="221" t="str">
        <f t="shared" si="434"/>
        <v/>
      </c>
      <c r="S561" s="221" t="str">
        <f t="shared" si="435"/>
        <v/>
      </c>
      <c r="T561" s="228" t="str">
        <f t="shared" si="436"/>
        <v/>
      </c>
      <c r="U561" s="221" t="str">
        <f t="shared" si="437"/>
        <v/>
      </c>
      <c r="V561" s="232" t="str">
        <f t="shared" si="438"/>
        <v/>
      </c>
      <c r="W561" s="221" t="str">
        <f t="shared" si="439"/>
        <v/>
      </c>
      <c r="X561" s="221" t="str">
        <f t="shared" si="440"/>
        <v/>
      </c>
      <c r="Y561" s="221" t="str">
        <f t="shared" si="441"/>
        <v/>
      </c>
      <c r="Z561" s="228" t="str">
        <f t="shared" si="442"/>
        <v/>
      </c>
      <c r="AA561" s="221" t="str">
        <f t="shared" si="443"/>
        <v/>
      </c>
      <c r="AB561" s="237" t="str">
        <f t="shared" si="444"/>
        <v/>
      </c>
      <c r="AC561" s="213" t="str">
        <f t="shared" si="445"/>
        <v/>
      </c>
      <c r="AD561" s="221" t="str">
        <f t="shared" si="446"/>
        <v/>
      </c>
      <c r="AE561" s="221" t="str">
        <f t="shared" si="447"/>
        <v/>
      </c>
      <c r="AF561" s="228" t="str">
        <f t="shared" si="448"/>
        <v/>
      </c>
      <c r="AG561" s="221" t="str">
        <f t="shared" si="449"/>
        <v/>
      </c>
      <c r="AH561" s="232" t="str">
        <f t="shared" si="450"/>
        <v/>
      </c>
      <c r="AI561" s="221" t="str">
        <f t="shared" si="451"/>
        <v/>
      </c>
      <c r="AJ561" s="221" t="str">
        <f t="shared" si="452"/>
        <v/>
      </c>
      <c r="AK561" s="221" t="str">
        <f t="shared" si="453"/>
        <v/>
      </c>
      <c r="AL561" s="228" t="str">
        <f t="shared" si="454"/>
        <v/>
      </c>
      <c r="AM561" s="221" t="str">
        <f t="shared" si="455"/>
        <v/>
      </c>
      <c r="AN561" s="237" t="str">
        <f t="shared" si="456"/>
        <v/>
      </c>
      <c r="AO561" s="213" t="str">
        <f t="shared" si="457"/>
        <v/>
      </c>
      <c r="AP561" s="221" t="str">
        <f t="shared" si="458"/>
        <v/>
      </c>
      <c r="AQ561" s="221" t="str">
        <f t="shared" si="459"/>
        <v/>
      </c>
      <c r="AR561" s="228" t="str">
        <f t="shared" si="460"/>
        <v/>
      </c>
      <c r="AS561" s="221" t="str">
        <f t="shared" si="461"/>
        <v/>
      </c>
      <c r="AT561" s="232" t="str">
        <f t="shared" si="462"/>
        <v/>
      </c>
      <c r="AU561" s="221" t="str">
        <f t="shared" si="463"/>
        <v/>
      </c>
      <c r="AV561" s="221" t="str">
        <f t="shared" si="464"/>
        <v/>
      </c>
      <c r="AW561" s="221" t="str">
        <f t="shared" si="465"/>
        <v/>
      </c>
      <c r="AX561" s="228" t="str">
        <f t="shared" si="466"/>
        <v/>
      </c>
      <c r="AY561" s="221" t="str">
        <f t="shared" si="467"/>
        <v/>
      </c>
      <c r="AZ561" s="237" t="str">
        <f t="shared" si="468"/>
        <v/>
      </c>
      <c r="BA561" s="213" t="str">
        <f t="shared" si="469"/>
        <v/>
      </c>
      <c r="BB561" s="221" t="str">
        <f t="shared" si="470"/>
        <v/>
      </c>
      <c r="BC561" s="232" t="str">
        <f t="shared" si="471"/>
        <v/>
      </c>
      <c r="BD561" s="229" t="str">
        <f t="shared" si="472"/>
        <v/>
      </c>
      <c r="BE561" s="222" t="str">
        <f t="shared" si="473"/>
        <v/>
      </c>
      <c r="BF561" s="233" t="str">
        <f t="shared" si="474"/>
        <v/>
      </c>
      <c r="BG561" s="222" t="str">
        <f t="shared" si="475"/>
        <v/>
      </c>
      <c r="BH561" s="222" t="str">
        <f t="shared" si="476"/>
        <v/>
      </c>
      <c r="BI561" s="222" t="str">
        <f t="shared" si="477"/>
        <v/>
      </c>
      <c r="BJ561" s="213" t="str">
        <f t="shared" si="478"/>
        <v/>
      </c>
      <c r="BK561" s="221" t="str">
        <f t="shared" si="479"/>
        <v/>
      </c>
      <c r="BL561" s="232" t="str">
        <f t="shared" si="480"/>
        <v/>
      </c>
      <c r="BM561" s="228" t="str">
        <f t="shared" si="481"/>
        <v/>
      </c>
      <c r="BN561" s="221" t="str">
        <f t="shared" si="482"/>
        <v/>
      </c>
      <c r="BO561" s="232" t="str">
        <f t="shared" si="483"/>
        <v/>
      </c>
      <c r="BP561" s="221" t="str">
        <f t="shared" si="484"/>
        <v/>
      </c>
      <c r="BQ561" s="221" t="str">
        <f t="shared" si="485"/>
        <v/>
      </c>
      <c r="BR561" s="237" t="str">
        <f t="shared" si="486"/>
        <v/>
      </c>
    </row>
    <row r="562" spans="1:70" s="77" customFormat="1" ht="15" customHeight="1">
      <c r="A562" s="102"/>
      <c r="B562" s="102"/>
      <c r="C562" s="102"/>
      <c r="D562" s="144"/>
      <c r="E562" s="102"/>
      <c r="F562" s="150"/>
      <c r="G562" s="166"/>
      <c r="H562" s="180"/>
      <c r="I562" s="180"/>
      <c r="J562" s="166"/>
      <c r="K562" s="166"/>
      <c r="L562" s="166"/>
      <c r="M562" s="201"/>
      <c r="N562" s="201"/>
      <c r="O562" s="209"/>
      <c r="Q562" s="213" t="str">
        <f t="shared" si="433"/>
        <v/>
      </c>
      <c r="R562" s="221" t="str">
        <f t="shared" si="434"/>
        <v/>
      </c>
      <c r="S562" s="221" t="str">
        <f t="shared" si="435"/>
        <v/>
      </c>
      <c r="T562" s="228" t="str">
        <f t="shared" si="436"/>
        <v/>
      </c>
      <c r="U562" s="221" t="str">
        <f t="shared" si="437"/>
        <v/>
      </c>
      <c r="V562" s="232" t="str">
        <f t="shared" si="438"/>
        <v/>
      </c>
      <c r="W562" s="221" t="str">
        <f t="shared" si="439"/>
        <v/>
      </c>
      <c r="X562" s="221" t="str">
        <f t="shared" si="440"/>
        <v/>
      </c>
      <c r="Y562" s="221" t="str">
        <f t="shared" si="441"/>
        <v/>
      </c>
      <c r="Z562" s="228" t="str">
        <f t="shared" si="442"/>
        <v/>
      </c>
      <c r="AA562" s="221" t="str">
        <f t="shared" si="443"/>
        <v/>
      </c>
      <c r="AB562" s="237" t="str">
        <f t="shared" si="444"/>
        <v/>
      </c>
      <c r="AC562" s="213" t="str">
        <f t="shared" si="445"/>
        <v/>
      </c>
      <c r="AD562" s="221" t="str">
        <f t="shared" si="446"/>
        <v/>
      </c>
      <c r="AE562" s="221" t="str">
        <f t="shared" si="447"/>
        <v/>
      </c>
      <c r="AF562" s="228" t="str">
        <f t="shared" si="448"/>
        <v/>
      </c>
      <c r="AG562" s="221" t="str">
        <f t="shared" si="449"/>
        <v/>
      </c>
      <c r="AH562" s="232" t="str">
        <f t="shared" si="450"/>
        <v/>
      </c>
      <c r="AI562" s="221" t="str">
        <f t="shared" si="451"/>
        <v/>
      </c>
      <c r="AJ562" s="221" t="str">
        <f t="shared" si="452"/>
        <v/>
      </c>
      <c r="AK562" s="221" t="str">
        <f t="shared" si="453"/>
        <v/>
      </c>
      <c r="AL562" s="228" t="str">
        <f t="shared" si="454"/>
        <v/>
      </c>
      <c r="AM562" s="221" t="str">
        <f t="shared" si="455"/>
        <v/>
      </c>
      <c r="AN562" s="237" t="str">
        <f t="shared" si="456"/>
        <v/>
      </c>
      <c r="AO562" s="213" t="str">
        <f t="shared" si="457"/>
        <v/>
      </c>
      <c r="AP562" s="221" t="str">
        <f t="shared" si="458"/>
        <v/>
      </c>
      <c r="AQ562" s="221" t="str">
        <f t="shared" si="459"/>
        <v/>
      </c>
      <c r="AR562" s="228" t="str">
        <f t="shared" si="460"/>
        <v/>
      </c>
      <c r="AS562" s="221" t="str">
        <f t="shared" si="461"/>
        <v/>
      </c>
      <c r="AT562" s="232" t="str">
        <f t="shared" si="462"/>
        <v/>
      </c>
      <c r="AU562" s="221" t="str">
        <f t="shared" si="463"/>
        <v/>
      </c>
      <c r="AV562" s="221" t="str">
        <f t="shared" si="464"/>
        <v/>
      </c>
      <c r="AW562" s="221" t="str">
        <f t="shared" si="465"/>
        <v/>
      </c>
      <c r="AX562" s="228" t="str">
        <f t="shared" si="466"/>
        <v/>
      </c>
      <c r="AY562" s="221" t="str">
        <f t="shared" si="467"/>
        <v/>
      </c>
      <c r="AZ562" s="237" t="str">
        <f t="shared" si="468"/>
        <v/>
      </c>
      <c r="BA562" s="213" t="str">
        <f t="shared" si="469"/>
        <v/>
      </c>
      <c r="BB562" s="221" t="str">
        <f t="shared" si="470"/>
        <v/>
      </c>
      <c r="BC562" s="232" t="str">
        <f t="shared" si="471"/>
        <v/>
      </c>
      <c r="BD562" s="229" t="str">
        <f t="shared" si="472"/>
        <v/>
      </c>
      <c r="BE562" s="222" t="str">
        <f t="shared" si="473"/>
        <v/>
      </c>
      <c r="BF562" s="233" t="str">
        <f t="shared" si="474"/>
        <v/>
      </c>
      <c r="BG562" s="222" t="str">
        <f t="shared" si="475"/>
        <v/>
      </c>
      <c r="BH562" s="222" t="str">
        <f t="shared" si="476"/>
        <v/>
      </c>
      <c r="BI562" s="222" t="str">
        <f t="shared" si="477"/>
        <v/>
      </c>
      <c r="BJ562" s="213" t="str">
        <f t="shared" si="478"/>
        <v/>
      </c>
      <c r="BK562" s="221" t="str">
        <f t="shared" si="479"/>
        <v/>
      </c>
      <c r="BL562" s="232" t="str">
        <f t="shared" si="480"/>
        <v/>
      </c>
      <c r="BM562" s="228" t="str">
        <f t="shared" si="481"/>
        <v/>
      </c>
      <c r="BN562" s="221" t="str">
        <f t="shared" si="482"/>
        <v/>
      </c>
      <c r="BO562" s="232" t="str">
        <f t="shared" si="483"/>
        <v/>
      </c>
      <c r="BP562" s="221" t="str">
        <f t="shared" si="484"/>
        <v/>
      </c>
      <c r="BQ562" s="221" t="str">
        <f t="shared" si="485"/>
        <v/>
      </c>
      <c r="BR562" s="237" t="str">
        <f t="shared" si="486"/>
        <v/>
      </c>
    </row>
    <row r="563" spans="1:70" s="77" customFormat="1" ht="15" customHeight="1">
      <c r="A563" s="102"/>
      <c r="B563" s="102"/>
      <c r="C563" s="102"/>
      <c r="D563" s="144"/>
      <c r="E563" s="102"/>
      <c r="F563" s="150"/>
      <c r="G563" s="166"/>
      <c r="H563" s="180"/>
      <c r="I563" s="180"/>
      <c r="J563" s="166"/>
      <c r="K563" s="166"/>
      <c r="L563" s="166"/>
      <c r="M563" s="201"/>
      <c r="N563" s="201"/>
      <c r="O563" s="209"/>
      <c r="Q563" s="213" t="str">
        <f t="shared" si="433"/>
        <v/>
      </c>
      <c r="R563" s="221" t="str">
        <f t="shared" si="434"/>
        <v/>
      </c>
      <c r="S563" s="221" t="str">
        <f t="shared" si="435"/>
        <v/>
      </c>
      <c r="T563" s="228" t="str">
        <f t="shared" si="436"/>
        <v/>
      </c>
      <c r="U563" s="221" t="str">
        <f t="shared" si="437"/>
        <v/>
      </c>
      <c r="V563" s="232" t="str">
        <f t="shared" si="438"/>
        <v/>
      </c>
      <c r="W563" s="221" t="str">
        <f t="shared" si="439"/>
        <v/>
      </c>
      <c r="X563" s="221" t="str">
        <f t="shared" si="440"/>
        <v/>
      </c>
      <c r="Y563" s="221" t="str">
        <f t="shared" si="441"/>
        <v/>
      </c>
      <c r="Z563" s="228" t="str">
        <f t="shared" si="442"/>
        <v/>
      </c>
      <c r="AA563" s="221" t="str">
        <f t="shared" si="443"/>
        <v/>
      </c>
      <c r="AB563" s="237" t="str">
        <f t="shared" si="444"/>
        <v/>
      </c>
      <c r="AC563" s="213" t="str">
        <f t="shared" si="445"/>
        <v/>
      </c>
      <c r="AD563" s="221" t="str">
        <f t="shared" si="446"/>
        <v/>
      </c>
      <c r="AE563" s="221" t="str">
        <f t="shared" si="447"/>
        <v/>
      </c>
      <c r="AF563" s="228" t="str">
        <f t="shared" si="448"/>
        <v/>
      </c>
      <c r="AG563" s="221" t="str">
        <f t="shared" si="449"/>
        <v/>
      </c>
      <c r="AH563" s="232" t="str">
        <f t="shared" si="450"/>
        <v/>
      </c>
      <c r="AI563" s="221" t="str">
        <f t="shared" si="451"/>
        <v/>
      </c>
      <c r="AJ563" s="221" t="str">
        <f t="shared" si="452"/>
        <v/>
      </c>
      <c r="AK563" s="221" t="str">
        <f t="shared" si="453"/>
        <v/>
      </c>
      <c r="AL563" s="228" t="str">
        <f t="shared" si="454"/>
        <v/>
      </c>
      <c r="AM563" s="221" t="str">
        <f t="shared" si="455"/>
        <v/>
      </c>
      <c r="AN563" s="237" t="str">
        <f t="shared" si="456"/>
        <v/>
      </c>
      <c r="AO563" s="213" t="str">
        <f t="shared" si="457"/>
        <v/>
      </c>
      <c r="AP563" s="221" t="str">
        <f t="shared" si="458"/>
        <v/>
      </c>
      <c r="AQ563" s="221" t="str">
        <f t="shared" si="459"/>
        <v/>
      </c>
      <c r="AR563" s="228" t="str">
        <f t="shared" si="460"/>
        <v/>
      </c>
      <c r="AS563" s="221" t="str">
        <f t="shared" si="461"/>
        <v/>
      </c>
      <c r="AT563" s="232" t="str">
        <f t="shared" si="462"/>
        <v/>
      </c>
      <c r="AU563" s="221" t="str">
        <f t="shared" si="463"/>
        <v/>
      </c>
      <c r="AV563" s="221" t="str">
        <f t="shared" si="464"/>
        <v/>
      </c>
      <c r="AW563" s="221" t="str">
        <f t="shared" si="465"/>
        <v/>
      </c>
      <c r="AX563" s="228" t="str">
        <f t="shared" si="466"/>
        <v/>
      </c>
      <c r="AY563" s="221" t="str">
        <f t="shared" si="467"/>
        <v/>
      </c>
      <c r="AZ563" s="237" t="str">
        <f t="shared" si="468"/>
        <v/>
      </c>
      <c r="BA563" s="213" t="str">
        <f t="shared" si="469"/>
        <v/>
      </c>
      <c r="BB563" s="221" t="str">
        <f t="shared" si="470"/>
        <v/>
      </c>
      <c r="BC563" s="232" t="str">
        <f t="shared" si="471"/>
        <v/>
      </c>
      <c r="BD563" s="229" t="str">
        <f t="shared" si="472"/>
        <v/>
      </c>
      <c r="BE563" s="222" t="str">
        <f t="shared" si="473"/>
        <v/>
      </c>
      <c r="BF563" s="233" t="str">
        <f t="shared" si="474"/>
        <v/>
      </c>
      <c r="BG563" s="222" t="str">
        <f t="shared" si="475"/>
        <v/>
      </c>
      <c r="BH563" s="222" t="str">
        <f t="shared" si="476"/>
        <v/>
      </c>
      <c r="BI563" s="222" t="str">
        <f t="shared" si="477"/>
        <v/>
      </c>
      <c r="BJ563" s="213" t="str">
        <f t="shared" si="478"/>
        <v/>
      </c>
      <c r="BK563" s="221" t="str">
        <f t="shared" si="479"/>
        <v/>
      </c>
      <c r="BL563" s="232" t="str">
        <f t="shared" si="480"/>
        <v/>
      </c>
      <c r="BM563" s="228" t="str">
        <f t="shared" si="481"/>
        <v/>
      </c>
      <c r="BN563" s="221" t="str">
        <f t="shared" si="482"/>
        <v/>
      </c>
      <c r="BO563" s="232" t="str">
        <f t="shared" si="483"/>
        <v/>
      </c>
      <c r="BP563" s="221" t="str">
        <f t="shared" si="484"/>
        <v/>
      </c>
      <c r="BQ563" s="221" t="str">
        <f t="shared" si="485"/>
        <v/>
      </c>
      <c r="BR563" s="237" t="str">
        <f t="shared" si="486"/>
        <v/>
      </c>
    </row>
    <row r="564" spans="1:70" s="77" customFormat="1" ht="15" customHeight="1">
      <c r="A564" s="102"/>
      <c r="B564" s="102"/>
      <c r="C564" s="102"/>
      <c r="D564" s="144"/>
      <c r="E564" s="102"/>
      <c r="F564" s="150"/>
      <c r="G564" s="166"/>
      <c r="H564" s="180"/>
      <c r="I564" s="180"/>
      <c r="J564" s="166"/>
      <c r="K564" s="166"/>
      <c r="L564" s="166"/>
      <c r="M564" s="201"/>
      <c r="N564" s="201"/>
      <c r="O564" s="209"/>
      <c r="Q564" s="213" t="str">
        <f t="shared" si="433"/>
        <v/>
      </c>
      <c r="R564" s="221" t="str">
        <f t="shared" si="434"/>
        <v/>
      </c>
      <c r="S564" s="221" t="str">
        <f t="shared" si="435"/>
        <v/>
      </c>
      <c r="T564" s="228" t="str">
        <f t="shared" si="436"/>
        <v/>
      </c>
      <c r="U564" s="221" t="str">
        <f t="shared" si="437"/>
        <v/>
      </c>
      <c r="V564" s="232" t="str">
        <f t="shared" si="438"/>
        <v/>
      </c>
      <c r="W564" s="221" t="str">
        <f t="shared" si="439"/>
        <v/>
      </c>
      <c r="X564" s="221" t="str">
        <f t="shared" si="440"/>
        <v/>
      </c>
      <c r="Y564" s="221" t="str">
        <f t="shared" si="441"/>
        <v/>
      </c>
      <c r="Z564" s="228" t="str">
        <f t="shared" si="442"/>
        <v/>
      </c>
      <c r="AA564" s="221" t="str">
        <f t="shared" si="443"/>
        <v/>
      </c>
      <c r="AB564" s="237" t="str">
        <f t="shared" si="444"/>
        <v/>
      </c>
      <c r="AC564" s="213" t="str">
        <f t="shared" si="445"/>
        <v/>
      </c>
      <c r="AD564" s="221" t="str">
        <f t="shared" si="446"/>
        <v/>
      </c>
      <c r="AE564" s="221" t="str">
        <f t="shared" si="447"/>
        <v/>
      </c>
      <c r="AF564" s="228" t="str">
        <f t="shared" si="448"/>
        <v/>
      </c>
      <c r="AG564" s="221" t="str">
        <f t="shared" si="449"/>
        <v/>
      </c>
      <c r="AH564" s="232" t="str">
        <f t="shared" si="450"/>
        <v/>
      </c>
      <c r="AI564" s="221" t="str">
        <f t="shared" si="451"/>
        <v/>
      </c>
      <c r="AJ564" s="221" t="str">
        <f t="shared" si="452"/>
        <v/>
      </c>
      <c r="AK564" s="221" t="str">
        <f t="shared" si="453"/>
        <v/>
      </c>
      <c r="AL564" s="228" t="str">
        <f t="shared" si="454"/>
        <v/>
      </c>
      <c r="AM564" s="221" t="str">
        <f t="shared" si="455"/>
        <v/>
      </c>
      <c r="AN564" s="237" t="str">
        <f t="shared" si="456"/>
        <v/>
      </c>
      <c r="AO564" s="213" t="str">
        <f t="shared" si="457"/>
        <v/>
      </c>
      <c r="AP564" s="221" t="str">
        <f t="shared" si="458"/>
        <v/>
      </c>
      <c r="AQ564" s="221" t="str">
        <f t="shared" si="459"/>
        <v/>
      </c>
      <c r="AR564" s="228" t="str">
        <f t="shared" si="460"/>
        <v/>
      </c>
      <c r="AS564" s="221" t="str">
        <f t="shared" si="461"/>
        <v/>
      </c>
      <c r="AT564" s="232" t="str">
        <f t="shared" si="462"/>
        <v/>
      </c>
      <c r="AU564" s="221" t="str">
        <f t="shared" si="463"/>
        <v/>
      </c>
      <c r="AV564" s="221" t="str">
        <f t="shared" si="464"/>
        <v/>
      </c>
      <c r="AW564" s="221" t="str">
        <f t="shared" si="465"/>
        <v/>
      </c>
      <c r="AX564" s="228" t="str">
        <f t="shared" si="466"/>
        <v/>
      </c>
      <c r="AY564" s="221" t="str">
        <f t="shared" si="467"/>
        <v/>
      </c>
      <c r="AZ564" s="237" t="str">
        <f t="shared" si="468"/>
        <v/>
      </c>
      <c r="BA564" s="213" t="str">
        <f t="shared" si="469"/>
        <v/>
      </c>
      <c r="BB564" s="221" t="str">
        <f t="shared" si="470"/>
        <v/>
      </c>
      <c r="BC564" s="232" t="str">
        <f t="shared" si="471"/>
        <v/>
      </c>
      <c r="BD564" s="229" t="str">
        <f t="shared" si="472"/>
        <v/>
      </c>
      <c r="BE564" s="222" t="str">
        <f t="shared" si="473"/>
        <v/>
      </c>
      <c r="BF564" s="233" t="str">
        <f t="shared" si="474"/>
        <v/>
      </c>
      <c r="BG564" s="222" t="str">
        <f t="shared" si="475"/>
        <v/>
      </c>
      <c r="BH564" s="222" t="str">
        <f t="shared" si="476"/>
        <v/>
      </c>
      <c r="BI564" s="222" t="str">
        <f t="shared" si="477"/>
        <v/>
      </c>
      <c r="BJ564" s="213" t="str">
        <f t="shared" si="478"/>
        <v/>
      </c>
      <c r="BK564" s="221" t="str">
        <f t="shared" si="479"/>
        <v/>
      </c>
      <c r="BL564" s="232" t="str">
        <f t="shared" si="480"/>
        <v/>
      </c>
      <c r="BM564" s="228" t="str">
        <f t="shared" si="481"/>
        <v/>
      </c>
      <c r="BN564" s="221" t="str">
        <f t="shared" si="482"/>
        <v/>
      </c>
      <c r="BO564" s="232" t="str">
        <f t="shared" si="483"/>
        <v/>
      </c>
      <c r="BP564" s="221" t="str">
        <f t="shared" si="484"/>
        <v/>
      </c>
      <c r="BQ564" s="221" t="str">
        <f t="shared" si="485"/>
        <v/>
      </c>
      <c r="BR564" s="237" t="str">
        <f t="shared" si="486"/>
        <v/>
      </c>
    </row>
    <row r="565" spans="1:70" s="77" customFormat="1" ht="15" customHeight="1">
      <c r="A565" s="102"/>
      <c r="B565" s="102"/>
      <c r="C565" s="102"/>
      <c r="D565" s="144"/>
      <c r="E565" s="102"/>
      <c r="F565" s="150"/>
      <c r="G565" s="166"/>
      <c r="H565" s="180"/>
      <c r="I565" s="180"/>
      <c r="J565" s="166"/>
      <c r="K565" s="166"/>
      <c r="L565" s="166"/>
      <c r="M565" s="201"/>
      <c r="N565" s="201"/>
      <c r="O565" s="209"/>
      <c r="Q565" s="213" t="str">
        <f t="shared" si="433"/>
        <v/>
      </c>
      <c r="R565" s="221" t="str">
        <f t="shared" si="434"/>
        <v/>
      </c>
      <c r="S565" s="221" t="str">
        <f t="shared" si="435"/>
        <v/>
      </c>
      <c r="T565" s="228" t="str">
        <f t="shared" si="436"/>
        <v/>
      </c>
      <c r="U565" s="221" t="str">
        <f t="shared" si="437"/>
        <v/>
      </c>
      <c r="V565" s="232" t="str">
        <f t="shared" si="438"/>
        <v/>
      </c>
      <c r="W565" s="221" t="str">
        <f t="shared" si="439"/>
        <v/>
      </c>
      <c r="X565" s="221" t="str">
        <f t="shared" si="440"/>
        <v/>
      </c>
      <c r="Y565" s="221" t="str">
        <f t="shared" si="441"/>
        <v/>
      </c>
      <c r="Z565" s="228" t="str">
        <f t="shared" si="442"/>
        <v/>
      </c>
      <c r="AA565" s="221" t="str">
        <f t="shared" si="443"/>
        <v/>
      </c>
      <c r="AB565" s="237" t="str">
        <f t="shared" si="444"/>
        <v/>
      </c>
      <c r="AC565" s="213" t="str">
        <f t="shared" si="445"/>
        <v/>
      </c>
      <c r="AD565" s="221" t="str">
        <f t="shared" si="446"/>
        <v/>
      </c>
      <c r="AE565" s="221" t="str">
        <f t="shared" si="447"/>
        <v/>
      </c>
      <c r="AF565" s="228" t="str">
        <f t="shared" si="448"/>
        <v/>
      </c>
      <c r="AG565" s="221" t="str">
        <f t="shared" si="449"/>
        <v/>
      </c>
      <c r="AH565" s="232" t="str">
        <f t="shared" si="450"/>
        <v/>
      </c>
      <c r="AI565" s="221" t="str">
        <f t="shared" si="451"/>
        <v/>
      </c>
      <c r="AJ565" s="221" t="str">
        <f t="shared" si="452"/>
        <v/>
      </c>
      <c r="AK565" s="221" t="str">
        <f t="shared" si="453"/>
        <v/>
      </c>
      <c r="AL565" s="228" t="str">
        <f t="shared" si="454"/>
        <v/>
      </c>
      <c r="AM565" s="221" t="str">
        <f t="shared" si="455"/>
        <v/>
      </c>
      <c r="AN565" s="237" t="str">
        <f t="shared" si="456"/>
        <v/>
      </c>
      <c r="AO565" s="213" t="str">
        <f t="shared" si="457"/>
        <v/>
      </c>
      <c r="AP565" s="221" t="str">
        <f t="shared" si="458"/>
        <v/>
      </c>
      <c r="AQ565" s="221" t="str">
        <f t="shared" si="459"/>
        <v/>
      </c>
      <c r="AR565" s="228" t="str">
        <f t="shared" si="460"/>
        <v/>
      </c>
      <c r="AS565" s="221" t="str">
        <f t="shared" si="461"/>
        <v/>
      </c>
      <c r="AT565" s="232" t="str">
        <f t="shared" si="462"/>
        <v/>
      </c>
      <c r="AU565" s="221" t="str">
        <f t="shared" si="463"/>
        <v/>
      </c>
      <c r="AV565" s="221" t="str">
        <f t="shared" si="464"/>
        <v/>
      </c>
      <c r="AW565" s="221" t="str">
        <f t="shared" si="465"/>
        <v/>
      </c>
      <c r="AX565" s="228" t="str">
        <f t="shared" si="466"/>
        <v/>
      </c>
      <c r="AY565" s="221" t="str">
        <f t="shared" si="467"/>
        <v/>
      </c>
      <c r="AZ565" s="237" t="str">
        <f t="shared" si="468"/>
        <v/>
      </c>
      <c r="BA565" s="213" t="str">
        <f t="shared" si="469"/>
        <v/>
      </c>
      <c r="BB565" s="221" t="str">
        <f t="shared" si="470"/>
        <v/>
      </c>
      <c r="BC565" s="232" t="str">
        <f t="shared" si="471"/>
        <v/>
      </c>
      <c r="BD565" s="229" t="str">
        <f t="shared" si="472"/>
        <v/>
      </c>
      <c r="BE565" s="222" t="str">
        <f t="shared" si="473"/>
        <v/>
      </c>
      <c r="BF565" s="233" t="str">
        <f t="shared" si="474"/>
        <v/>
      </c>
      <c r="BG565" s="222" t="str">
        <f t="shared" si="475"/>
        <v/>
      </c>
      <c r="BH565" s="222" t="str">
        <f t="shared" si="476"/>
        <v/>
      </c>
      <c r="BI565" s="222" t="str">
        <f t="shared" si="477"/>
        <v/>
      </c>
      <c r="BJ565" s="213" t="str">
        <f t="shared" si="478"/>
        <v/>
      </c>
      <c r="BK565" s="221" t="str">
        <f t="shared" si="479"/>
        <v/>
      </c>
      <c r="BL565" s="232" t="str">
        <f t="shared" si="480"/>
        <v/>
      </c>
      <c r="BM565" s="228" t="str">
        <f t="shared" si="481"/>
        <v/>
      </c>
      <c r="BN565" s="221" t="str">
        <f t="shared" si="482"/>
        <v/>
      </c>
      <c r="BO565" s="232" t="str">
        <f t="shared" si="483"/>
        <v/>
      </c>
      <c r="BP565" s="221" t="str">
        <f t="shared" si="484"/>
        <v/>
      </c>
      <c r="BQ565" s="221" t="str">
        <f t="shared" si="485"/>
        <v/>
      </c>
      <c r="BR565" s="237" t="str">
        <f t="shared" si="486"/>
        <v/>
      </c>
    </row>
    <row r="566" spans="1:70" s="77" customFormat="1" ht="15" customHeight="1">
      <c r="A566" s="102"/>
      <c r="B566" s="102"/>
      <c r="C566" s="102"/>
      <c r="D566" s="144"/>
      <c r="E566" s="102"/>
      <c r="F566" s="150"/>
      <c r="G566" s="166"/>
      <c r="H566" s="180"/>
      <c r="I566" s="180"/>
      <c r="J566" s="166"/>
      <c r="K566" s="166"/>
      <c r="L566" s="166"/>
      <c r="M566" s="201"/>
      <c r="N566" s="201"/>
      <c r="O566" s="209"/>
      <c r="Q566" s="213" t="str">
        <f t="shared" si="433"/>
        <v/>
      </c>
      <c r="R566" s="221" t="str">
        <f t="shared" si="434"/>
        <v/>
      </c>
      <c r="S566" s="221" t="str">
        <f t="shared" si="435"/>
        <v/>
      </c>
      <c r="T566" s="228" t="str">
        <f t="shared" si="436"/>
        <v/>
      </c>
      <c r="U566" s="221" t="str">
        <f t="shared" si="437"/>
        <v/>
      </c>
      <c r="V566" s="232" t="str">
        <f t="shared" si="438"/>
        <v/>
      </c>
      <c r="W566" s="221" t="str">
        <f t="shared" si="439"/>
        <v/>
      </c>
      <c r="X566" s="221" t="str">
        <f t="shared" si="440"/>
        <v/>
      </c>
      <c r="Y566" s="221" t="str">
        <f t="shared" si="441"/>
        <v/>
      </c>
      <c r="Z566" s="228" t="str">
        <f t="shared" si="442"/>
        <v/>
      </c>
      <c r="AA566" s="221" t="str">
        <f t="shared" si="443"/>
        <v/>
      </c>
      <c r="AB566" s="237" t="str">
        <f t="shared" si="444"/>
        <v/>
      </c>
      <c r="AC566" s="213" t="str">
        <f t="shared" si="445"/>
        <v/>
      </c>
      <c r="AD566" s="221" t="str">
        <f t="shared" si="446"/>
        <v/>
      </c>
      <c r="AE566" s="221" t="str">
        <f t="shared" si="447"/>
        <v/>
      </c>
      <c r="AF566" s="228" t="str">
        <f t="shared" si="448"/>
        <v/>
      </c>
      <c r="AG566" s="221" t="str">
        <f t="shared" si="449"/>
        <v/>
      </c>
      <c r="AH566" s="232" t="str">
        <f t="shared" si="450"/>
        <v/>
      </c>
      <c r="AI566" s="221" t="str">
        <f t="shared" si="451"/>
        <v/>
      </c>
      <c r="AJ566" s="221" t="str">
        <f t="shared" si="452"/>
        <v/>
      </c>
      <c r="AK566" s="221" t="str">
        <f t="shared" si="453"/>
        <v/>
      </c>
      <c r="AL566" s="228" t="str">
        <f t="shared" si="454"/>
        <v/>
      </c>
      <c r="AM566" s="221" t="str">
        <f t="shared" si="455"/>
        <v/>
      </c>
      <c r="AN566" s="237" t="str">
        <f t="shared" si="456"/>
        <v/>
      </c>
      <c r="AO566" s="213" t="str">
        <f t="shared" si="457"/>
        <v/>
      </c>
      <c r="AP566" s="221" t="str">
        <f t="shared" si="458"/>
        <v/>
      </c>
      <c r="AQ566" s="221" t="str">
        <f t="shared" si="459"/>
        <v/>
      </c>
      <c r="AR566" s="228" t="str">
        <f t="shared" si="460"/>
        <v/>
      </c>
      <c r="AS566" s="221" t="str">
        <f t="shared" si="461"/>
        <v/>
      </c>
      <c r="AT566" s="232" t="str">
        <f t="shared" si="462"/>
        <v/>
      </c>
      <c r="AU566" s="221" t="str">
        <f t="shared" si="463"/>
        <v/>
      </c>
      <c r="AV566" s="221" t="str">
        <f t="shared" si="464"/>
        <v/>
      </c>
      <c r="AW566" s="221" t="str">
        <f t="shared" si="465"/>
        <v/>
      </c>
      <c r="AX566" s="228" t="str">
        <f t="shared" si="466"/>
        <v/>
      </c>
      <c r="AY566" s="221" t="str">
        <f t="shared" si="467"/>
        <v/>
      </c>
      <c r="AZ566" s="237" t="str">
        <f t="shared" si="468"/>
        <v/>
      </c>
      <c r="BA566" s="213" t="str">
        <f t="shared" si="469"/>
        <v/>
      </c>
      <c r="BB566" s="221" t="str">
        <f t="shared" si="470"/>
        <v/>
      </c>
      <c r="BC566" s="232" t="str">
        <f t="shared" si="471"/>
        <v/>
      </c>
      <c r="BD566" s="229" t="str">
        <f t="shared" si="472"/>
        <v/>
      </c>
      <c r="BE566" s="222" t="str">
        <f t="shared" si="473"/>
        <v/>
      </c>
      <c r="BF566" s="233" t="str">
        <f t="shared" si="474"/>
        <v/>
      </c>
      <c r="BG566" s="222" t="str">
        <f t="shared" si="475"/>
        <v/>
      </c>
      <c r="BH566" s="222" t="str">
        <f t="shared" si="476"/>
        <v/>
      </c>
      <c r="BI566" s="222" t="str">
        <f t="shared" si="477"/>
        <v/>
      </c>
      <c r="BJ566" s="213" t="str">
        <f t="shared" si="478"/>
        <v/>
      </c>
      <c r="BK566" s="221" t="str">
        <f t="shared" si="479"/>
        <v/>
      </c>
      <c r="BL566" s="232" t="str">
        <f t="shared" si="480"/>
        <v/>
      </c>
      <c r="BM566" s="228" t="str">
        <f t="shared" si="481"/>
        <v/>
      </c>
      <c r="BN566" s="221" t="str">
        <f t="shared" si="482"/>
        <v/>
      </c>
      <c r="BO566" s="232" t="str">
        <f t="shared" si="483"/>
        <v/>
      </c>
      <c r="BP566" s="221" t="str">
        <f t="shared" si="484"/>
        <v/>
      </c>
      <c r="BQ566" s="221" t="str">
        <f t="shared" si="485"/>
        <v/>
      </c>
      <c r="BR566" s="237" t="str">
        <f t="shared" si="486"/>
        <v/>
      </c>
    </row>
    <row r="567" spans="1:70" s="77" customFormat="1" ht="15" customHeight="1">
      <c r="A567" s="102"/>
      <c r="B567" s="102"/>
      <c r="C567" s="102"/>
      <c r="D567" s="144"/>
      <c r="E567" s="102"/>
      <c r="F567" s="150"/>
      <c r="G567" s="166"/>
      <c r="H567" s="180"/>
      <c r="I567" s="180"/>
      <c r="J567" s="166"/>
      <c r="K567" s="166"/>
      <c r="L567" s="166"/>
      <c r="M567" s="201"/>
      <c r="N567" s="201"/>
      <c r="O567" s="209"/>
      <c r="Q567" s="213" t="str">
        <f t="shared" si="433"/>
        <v/>
      </c>
      <c r="R567" s="221" t="str">
        <f t="shared" si="434"/>
        <v/>
      </c>
      <c r="S567" s="221" t="str">
        <f t="shared" si="435"/>
        <v/>
      </c>
      <c r="T567" s="228" t="str">
        <f t="shared" si="436"/>
        <v/>
      </c>
      <c r="U567" s="221" t="str">
        <f t="shared" si="437"/>
        <v/>
      </c>
      <c r="V567" s="232" t="str">
        <f t="shared" si="438"/>
        <v/>
      </c>
      <c r="W567" s="221" t="str">
        <f t="shared" si="439"/>
        <v/>
      </c>
      <c r="X567" s="221" t="str">
        <f t="shared" si="440"/>
        <v/>
      </c>
      <c r="Y567" s="221" t="str">
        <f t="shared" si="441"/>
        <v/>
      </c>
      <c r="Z567" s="228" t="str">
        <f t="shared" si="442"/>
        <v/>
      </c>
      <c r="AA567" s="221" t="str">
        <f t="shared" si="443"/>
        <v/>
      </c>
      <c r="AB567" s="237" t="str">
        <f t="shared" si="444"/>
        <v/>
      </c>
      <c r="AC567" s="213" t="str">
        <f t="shared" si="445"/>
        <v/>
      </c>
      <c r="AD567" s="221" t="str">
        <f t="shared" si="446"/>
        <v/>
      </c>
      <c r="AE567" s="221" t="str">
        <f t="shared" si="447"/>
        <v/>
      </c>
      <c r="AF567" s="228" t="str">
        <f t="shared" si="448"/>
        <v/>
      </c>
      <c r="AG567" s="221" t="str">
        <f t="shared" si="449"/>
        <v/>
      </c>
      <c r="AH567" s="232" t="str">
        <f t="shared" si="450"/>
        <v/>
      </c>
      <c r="AI567" s="221" t="str">
        <f t="shared" si="451"/>
        <v/>
      </c>
      <c r="AJ567" s="221" t="str">
        <f t="shared" si="452"/>
        <v/>
      </c>
      <c r="AK567" s="221" t="str">
        <f t="shared" si="453"/>
        <v/>
      </c>
      <c r="AL567" s="228" t="str">
        <f t="shared" si="454"/>
        <v/>
      </c>
      <c r="AM567" s="221" t="str">
        <f t="shared" si="455"/>
        <v/>
      </c>
      <c r="AN567" s="237" t="str">
        <f t="shared" si="456"/>
        <v/>
      </c>
      <c r="AO567" s="213" t="str">
        <f t="shared" si="457"/>
        <v/>
      </c>
      <c r="AP567" s="221" t="str">
        <f t="shared" si="458"/>
        <v/>
      </c>
      <c r="AQ567" s="221" t="str">
        <f t="shared" si="459"/>
        <v/>
      </c>
      <c r="AR567" s="228" t="str">
        <f t="shared" si="460"/>
        <v/>
      </c>
      <c r="AS567" s="221" t="str">
        <f t="shared" si="461"/>
        <v/>
      </c>
      <c r="AT567" s="232" t="str">
        <f t="shared" si="462"/>
        <v/>
      </c>
      <c r="AU567" s="221" t="str">
        <f t="shared" si="463"/>
        <v/>
      </c>
      <c r="AV567" s="221" t="str">
        <f t="shared" si="464"/>
        <v/>
      </c>
      <c r="AW567" s="221" t="str">
        <f t="shared" si="465"/>
        <v/>
      </c>
      <c r="AX567" s="228" t="str">
        <f t="shared" si="466"/>
        <v/>
      </c>
      <c r="AY567" s="221" t="str">
        <f t="shared" si="467"/>
        <v/>
      </c>
      <c r="AZ567" s="237" t="str">
        <f t="shared" si="468"/>
        <v/>
      </c>
      <c r="BA567" s="213" t="str">
        <f t="shared" si="469"/>
        <v/>
      </c>
      <c r="BB567" s="221" t="str">
        <f t="shared" si="470"/>
        <v/>
      </c>
      <c r="BC567" s="232" t="str">
        <f t="shared" si="471"/>
        <v/>
      </c>
      <c r="BD567" s="229" t="str">
        <f t="shared" si="472"/>
        <v/>
      </c>
      <c r="BE567" s="222" t="str">
        <f t="shared" si="473"/>
        <v/>
      </c>
      <c r="BF567" s="233" t="str">
        <f t="shared" si="474"/>
        <v/>
      </c>
      <c r="BG567" s="222" t="str">
        <f t="shared" si="475"/>
        <v/>
      </c>
      <c r="BH567" s="222" t="str">
        <f t="shared" si="476"/>
        <v/>
      </c>
      <c r="BI567" s="222" t="str">
        <f t="shared" si="477"/>
        <v/>
      </c>
      <c r="BJ567" s="213" t="str">
        <f t="shared" si="478"/>
        <v/>
      </c>
      <c r="BK567" s="221" t="str">
        <f t="shared" si="479"/>
        <v/>
      </c>
      <c r="BL567" s="232" t="str">
        <f t="shared" si="480"/>
        <v/>
      </c>
      <c r="BM567" s="228" t="str">
        <f t="shared" si="481"/>
        <v/>
      </c>
      <c r="BN567" s="221" t="str">
        <f t="shared" si="482"/>
        <v/>
      </c>
      <c r="BO567" s="232" t="str">
        <f t="shared" si="483"/>
        <v/>
      </c>
      <c r="BP567" s="221" t="str">
        <f t="shared" si="484"/>
        <v/>
      </c>
      <c r="BQ567" s="221" t="str">
        <f t="shared" si="485"/>
        <v/>
      </c>
      <c r="BR567" s="237" t="str">
        <f t="shared" si="486"/>
        <v/>
      </c>
    </row>
    <row r="568" spans="1:70" s="77" customFormat="1" ht="15" customHeight="1">
      <c r="A568" s="102"/>
      <c r="B568" s="102"/>
      <c r="C568" s="102"/>
      <c r="D568" s="144"/>
      <c r="E568" s="102"/>
      <c r="F568" s="150"/>
      <c r="G568" s="166"/>
      <c r="H568" s="180"/>
      <c r="I568" s="180"/>
      <c r="J568" s="166"/>
      <c r="K568" s="166"/>
      <c r="L568" s="166"/>
      <c r="M568" s="201"/>
      <c r="N568" s="201"/>
      <c r="O568" s="209"/>
      <c r="Q568" s="213" t="str">
        <f t="shared" si="433"/>
        <v/>
      </c>
      <c r="R568" s="221" t="str">
        <f t="shared" si="434"/>
        <v/>
      </c>
      <c r="S568" s="221" t="str">
        <f t="shared" si="435"/>
        <v/>
      </c>
      <c r="T568" s="228" t="str">
        <f t="shared" si="436"/>
        <v/>
      </c>
      <c r="U568" s="221" t="str">
        <f t="shared" si="437"/>
        <v/>
      </c>
      <c r="V568" s="232" t="str">
        <f t="shared" si="438"/>
        <v/>
      </c>
      <c r="W568" s="221" t="str">
        <f t="shared" si="439"/>
        <v/>
      </c>
      <c r="X568" s="221" t="str">
        <f t="shared" si="440"/>
        <v/>
      </c>
      <c r="Y568" s="221" t="str">
        <f t="shared" si="441"/>
        <v/>
      </c>
      <c r="Z568" s="228" t="str">
        <f t="shared" si="442"/>
        <v/>
      </c>
      <c r="AA568" s="221" t="str">
        <f t="shared" si="443"/>
        <v/>
      </c>
      <c r="AB568" s="237" t="str">
        <f t="shared" si="444"/>
        <v/>
      </c>
      <c r="AC568" s="213" t="str">
        <f t="shared" si="445"/>
        <v/>
      </c>
      <c r="AD568" s="221" t="str">
        <f t="shared" si="446"/>
        <v/>
      </c>
      <c r="AE568" s="221" t="str">
        <f t="shared" si="447"/>
        <v/>
      </c>
      <c r="AF568" s="228" t="str">
        <f t="shared" si="448"/>
        <v/>
      </c>
      <c r="AG568" s="221" t="str">
        <f t="shared" si="449"/>
        <v/>
      </c>
      <c r="AH568" s="232" t="str">
        <f t="shared" si="450"/>
        <v/>
      </c>
      <c r="AI568" s="221" t="str">
        <f t="shared" si="451"/>
        <v/>
      </c>
      <c r="AJ568" s="221" t="str">
        <f t="shared" si="452"/>
        <v/>
      </c>
      <c r="AK568" s="221" t="str">
        <f t="shared" si="453"/>
        <v/>
      </c>
      <c r="AL568" s="228" t="str">
        <f t="shared" si="454"/>
        <v/>
      </c>
      <c r="AM568" s="221" t="str">
        <f t="shared" si="455"/>
        <v/>
      </c>
      <c r="AN568" s="237" t="str">
        <f t="shared" si="456"/>
        <v/>
      </c>
      <c r="AO568" s="213" t="str">
        <f t="shared" si="457"/>
        <v/>
      </c>
      <c r="AP568" s="221" t="str">
        <f t="shared" si="458"/>
        <v/>
      </c>
      <c r="AQ568" s="221" t="str">
        <f t="shared" si="459"/>
        <v/>
      </c>
      <c r="AR568" s="228" t="str">
        <f t="shared" si="460"/>
        <v/>
      </c>
      <c r="AS568" s="221" t="str">
        <f t="shared" si="461"/>
        <v/>
      </c>
      <c r="AT568" s="232" t="str">
        <f t="shared" si="462"/>
        <v/>
      </c>
      <c r="AU568" s="221" t="str">
        <f t="shared" si="463"/>
        <v/>
      </c>
      <c r="AV568" s="221" t="str">
        <f t="shared" si="464"/>
        <v/>
      </c>
      <c r="AW568" s="221" t="str">
        <f t="shared" si="465"/>
        <v/>
      </c>
      <c r="AX568" s="228" t="str">
        <f t="shared" si="466"/>
        <v/>
      </c>
      <c r="AY568" s="221" t="str">
        <f t="shared" si="467"/>
        <v/>
      </c>
      <c r="AZ568" s="237" t="str">
        <f t="shared" si="468"/>
        <v/>
      </c>
      <c r="BA568" s="213" t="str">
        <f t="shared" si="469"/>
        <v/>
      </c>
      <c r="BB568" s="221" t="str">
        <f t="shared" si="470"/>
        <v/>
      </c>
      <c r="BC568" s="232" t="str">
        <f t="shared" si="471"/>
        <v/>
      </c>
      <c r="BD568" s="229" t="str">
        <f t="shared" si="472"/>
        <v/>
      </c>
      <c r="BE568" s="222" t="str">
        <f t="shared" si="473"/>
        <v/>
      </c>
      <c r="BF568" s="233" t="str">
        <f t="shared" si="474"/>
        <v/>
      </c>
      <c r="BG568" s="222" t="str">
        <f t="shared" si="475"/>
        <v/>
      </c>
      <c r="BH568" s="222" t="str">
        <f t="shared" si="476"/>
        <v/>
      </c>
      <c r="BI568" s="222" t="str">
        <f t="shared" si="477"/>
        <v/>
      </c>
      <c r="BJ568" s="213" t="str">
        <f t="shared" si="478"/>
        <v/>
      </c>
      <c r="BK568" s="221" t="str">
        <f t="shared" si="479"/>
        <v/>
      </c>
      <c r="BL568" s="232" t="str">
        <f t="shared" si="480"/>
        <v/>
      </c>
      <c r="BM568" s="228" t="str">
        <f t="shared" si="481"/>
        <v/>
      </c>
      <c r="BN568" s="221" t="str">
        <f t="shared" si="482"/>
        <v/>
      </c>
      <c r="BO568" s="232" t="str">
        <f t="shared" si="483"/>
        <v/>
      </c>
      <c r="BP568" s="221" t="str">
        <f t="shared" si="484"/>
        <v/>
      </c>
      <c r="BQ568" s="221" t="str">
        <f t="shared" si="485"/>
        <v/>
      </c>
      <c r="BR568" s="237" t="str">
        <f t="shared" si="486"/>
        <v/>
      </c>
    </row>
    <row r="569" spans="1:70" s="77" customFormat="1" ht="15" customHeight="1">
      <c r="A569" s="102"/>
      <c r="B569" s="102"/>
      <c r="C569" s="102"/>
      <c r="D569" s="144"/>
      <c r="E569" s="102"/>
      <c r="F569" s="150"/>
      <c r="G569" s="166"/>
      <c r="H569" s="180"/>
      <c r="I569" s="180"/>
      <c r="J569" s="166"/>
      <c r="K569" s="166"/>
      <c r="L569" s="166"/>
      <c r="M569" s="201"/>
      <c r="N569" s="201"/>
      <c r="O569" s="209"/>
      <c r="Q569" s="213" t="str">
        <f t="shared" si="433"/>
        <v/>
      </c>
      <c r="R569" s="221" t="str">
        <f t="shared" si="434"/>
        <v/>
      </c>
      <c r="S569" s="221" t="str">
        <f t="shared" si="435"/>
        <v/>
      </c>
      <c r="T569" s="228" t="str">
        <f t="shared" si="436"/>
        <v/>
      </c>
      <c r="U569" s="221" t="str">
        <f t="shared" si="437"/>
        <v/>
      </c>
      <c r="V569" s="232" t="str">
        <f t="shared" si="438"/>
        <v/>
      </c>
      <c r="W569" s="221" t="str">
        <f t="shared" si="439"/>
        <v/>
      </c>
      <c r="X569" s="221" t="str">
        <f t="shared" si="440"/>
        <v/>
      </c>
      <c r="Y569" s="221" t="str">
        <f t="shared" si="441"/>
        <v/>
      </c>
      <c r="Z569" s="228" t="str">
        <f t="shared" si="442"/>
        <v/>
      </c>
      <c r="AA569" s="221" t="str">
        <f t="shared" si="443"/>
        <v/>
      </c>
      <c r="AB569" s="237" t="str">
        <f t="shared" si="444"/>
        <v/>
      </c>
      <c r="AC569" s="213" t="str">
        <f t="shared" si="445"/>
        <v/>
      </c>
      <c r="AD569" s="221" t="str">
        <f t="shared" si="446"/>
        <v/>
      </c>
      <c r="AE569" s="221" t="str">
        <f t="shared" si="447"/>
        <v/>
      </c>
      <c r="AF569" s="228" t="str">
        <f t="shared" si="448"/>
        <v/>
      </c>
      <c r="AG569" s="221" t="str">
        <f t="shared" si="449"/>
        <v/>
      </c>
      <c r="AH569" s="232" t="str">
        <f t="shared" si="450"/>
        <v/>
      </c>
      <c r="AI569" s="221" t="str">
        <f t="shared" si="451"/>
        <v/>
      </c>
      <c r="AJ569" s="221" t="str">
        <f t="shared" si="452"/>
        <v/>
      </c>
      <c r="AK569" s="221" t="str">
        <f t="shared" si="453"/>
        <v/>
      </c>
      <c r="AL569" s="228" t="str">
        <f t="shared" si="454"/>
        <v/>
      </c>
      <c r="AM569" s="221" t="str">
        <f t="shared" si="455"/>
        <v/>
      </c>
      <c r="AN569" s="237" t="str">
        <f t="shared" si="456"/>
        <v/>
      </c>
      <c r="AO569" s="213" t="str">
        <f t="shared" si="457"/>
        <v/>
      </c>
      <c r="AP569" s="221" t="str">
        <f t="shared" si="458"/>
        <v/>
      </c>
      <c r="AQ569" s="221" t="str">
        <f t="shared" si="459"/>
        <v/>
      </c>
      <c r="AR569" s="228" t="str">
        <f t="shared" si="460"/>
        <v/>
      </c>
      <c r="AS569" s="221" t="str">
        <f t="shared" si="461"/>
        <v/>
      </c>
      <c r="AT569" s="232" t="str">
        <f t="shared" si="462"/>
        <v/>
      </c>
      <c r="AU569" s="221" t="str">
        <f t="shared" si="463"/>
        <v/>
      </c>
      <c r="AV569" s="221" t="str">
        <f t="shared" si="464"/>
        <v/>
      </c>
      <c r="AW569" s="221" t="str">
        <f t="shared" si="465"/>
        <v/>
      </c>
      <c r="AX569" s="228" t="str">
        <f t="shared" si="466"/>
        <v/>
      </c>
      <c r="AY569" s="221" t="str">
        <f t="shared" si="467"/>
        <v/>
      </c>
      <c r="AZ569" s="237" t="str">
        <f t="shared" si="468"/>
        <v/>
      </c>
      <c r="BA569" s="213" t="str">
        <f t="shared" si="469"/>
        <v/>
      </c>
      <c r="BB569" s="221" t="str">
        <f t="shared" si="470"/>
        <v/>
      </c>
      <c r="BC569" s="232" t="str">
        <f t="shared" si="471"/>
        <v/>
      </c>
      <c r="BD569" s="229" t="str">
        <f t="shared" si="472"/>
        <v/>
      </c>
      <c r="BE569" s="222" t="str">
        <f t="shared" si="473"/>
        <v/>
      </c>
      <c r="BF569" s="233" t="str">
        <f t="shared" si="474"/>
        <v/>
      </c>
      <c r="BG569" s="222" t="str">
        <f t="shared" si="475"/>
        <v/>
      </c>
      <c r="BH569" s="222" t="str">
        <f t="shared" si="476"/>
        <v/>
      </c>
      <c r="BI569" s="222" t="str">
        <f t="shared" si="477"/>
        <v/>
      </c>
      <c r="BJ569" s="213" t="str">
        <f t="shared" si="478"/>
        <v/>
      </c>
      <c r="BK569" s="221" t="str">
        <f t="shared" si="479"/>
        <v/>
      </c>
      <c r="BL569" s="232" t="str">
        <f t="shared" si="480"/>
        <v/>
      </c>
      <c r="BM569" s="228" t="str">
        <f t="shared" si="481"/>
        <v/>
      </c>
      <c r="BN569" s="221" t="str">
        <f t="shared" si="482"/>
        <v/>
      </c>
      <c r="BO569" s="232" t="str">
        <f t="shared" si="483"/>
        <v/>
      </c>
      <c r="BP569" s="221" t="str">
        <f t="shared" si="484"/>
        <v/>
      </c>
      <c r="BQ569" s="221" t="str">
        <f t="shared" si="485"/>
        <v/>
      </c>
      <c r="BR569" s="237" t="str">
        <f t="shared" si="486"/>
        <v/>
      </c>
    </row>
    <row r="570" spans="1:70" s="77" customFormat="1" ht="15" customHeight="1">
      <c r="A570" s="102"/>
      <c r="B570" s="102"/>
      <c r="C570" s="102"/>
      <c r="D570" s="144"/>
      <c r="E570" s="102"/>
      <c r="F570" s="150"/>
      <c r="G570" s="166"/>
      <c r="H570" s="180"/>
      <c r="I570" s="180"/>
      <c r="J570" s="166"/>
      <c r="K570" s="166"/>
      <c r="L570" s="166"/>
      <c r="M570" s="201"/>
      <c r="N570" s="201"/>
      <c r="O570" s="209"/>
      <c r="Q570" s="213" t="str">
        <f t="shared" si="433"/>
        <v/>
      </c>
      <c r="R570" s="221" t="str">
        <f t="shared" si="434"/>
        <v/>
      </c>
      <c r="S570" s="221" t="str">
        <f t="shared" si="435"/>
        <v/>
      </c>
      <c r="T570" s="228" t="str">
        <f t="shared" si="436"/>
        <v/>
      </c>
      <c r="U570" s="221" t="str">
        <f t="shared" si="437"/>
        <v/>
      </c>
      <c r="V570" s="232" t="str">
        <f t="shared" si="438"/>
        <v/>
      </c>
      <c r="W570" s="221" t="str">
        <f t="shared" si="439"/>
        <v/>
      </c>
      <c r="X570" s="221" t="str">
        <f t="shared" si="440"/>
        <v/>
      </c>
      <c r="Y570" s="221" t="str">
        <f t="shared" si="441"/>
        <v/>
      </c>
      <c r="Z570" s="228" t="str">
        <f t="shared" si="442"/>
        <v/>
      </c>
      <c r="AA570" s="221" t="str">
        <f t="shared" si="443"/>
        <v/>
      </c>
      <c r="AB570" s="237" t="str">
        <f t="shared" si="444"/>
        <v/>
      </c>
      <c r="AC570" s="213" t="str">
        <f t="shared" si="445"/>
        <v/>
      </c>
      <c r="AD570" s="221" t="str">
        <f t="shared" si="446"/>
        <v/>
      </c>
      <c r="AE570" s="221" t="str">
        <f t="shared" si="447"/>
        <v/>
      </c>
      <c r="AF570" s="228" t="str">
        <f t="shared" si="448"/>
        <v/>
      </c>
      <c r="AG570" s="221" t="str">
        <f t="shared" si="449"/>
        <v/>
      </c>
      <c r="AH570" s="232" t="str">
        <f t="shared" si="450"/>
        <v/>
      </c>
      <c r="AI570" s="221" t="str">
        <f t="shared" si="451"/>
        <v/>
      </c>
      <c r="AJ570" s="221" t="str">
        <f t="shared" si="452"/>
        <v/>
      </c>
      <c r="AK570" s="221" t="str">
        <f t="shared" si="453"/>
        <v/>
      </c>
      <c r="AL570" s="228" t="str">
        <f t="shared" si="454"/>
        <v/>
      </c>
      <c r="AM570" s="221" t="str">
        <f t="shared" si="455"/>
        <v/>
      </c>
      <c r="AN570" s="237" t="str">
        <f t="shared" si="456"/>
        <v/>
      </c>
      <c r="AO570" s="213" t="str">
        <f t="shared" si="457"/>
        <v/>
      </c>
      <c r="AP570" s="221" t="str">
        <f t="shared" si="458"/>
        <v/>
      </c>
      <c r="AQ570" s="221" t="str">
        <f t="shared" si="459"/>
        <v/>
      </c>
      <c r="AR570" s="228" t="str">
        <f t="shared" si="460"/>
        <v/>
      </c>
      <c r="AS570" s="221" t="str">
        <f t="shared" si="461"/>
        <v/>
      </c>
      <c r="AT570" s="232" t="str">
        <f t="shared" si="462"/>
        <v/>
      </c>
      <c r="AU570" s="221" t="str">
        <f t="shared" si="463"/>
        <v/>
      </c>
      <c r="AV570" s="221" t="str">
        <f t="shared" si="464"/>
        <v/>
      </c>
      <c r="AW570" s="221" t="str">
        <f t="shared" si="465"/>
        <v/>
      </c>
      <c r="AX570" s="228" t="str">
        <f t="shared" si="466"/>
        <v/>
      </c>
      <c r="AY570" s="221" t="str">
        <f t="shared" si="467"/>
        <v/>
      </c>
      <c r="AZ570" s="237" t="str">
        <f t="shared" si="468"/>
        <v/>
      </c>
      <c r="BA570" s="213" t="str">
        <f t="shared" si="469"/>
        <v/>
      </c>
      <c r="BB570" s="221" t="str">
        <f t="shared" si="470"/>
        <v/>
      </c>
      <c r="BC570" s="232" t="str">
        <f t="shared" si="471"/>
        <v/>
      </c>
      <c r="BD570" s="229" t="str">
        <f t="shared" si="472"/>
        <v/>
      </c>
      <c r="BE570" s="222" t="str">
        <f t="shared" si="473"/>
        <v/>
      </c>
      <c r="BF570" s="233" t="str">
        <f t="shared" si="474"/>
        <v/>
      </c>
      <c r="BG570" s="222" t="str">
        <f t="shared" si="475"/>
        <v/>
      </c>
      <c r="BH570" s="222" t="str">
        <f t="shared" si="476"/>
        <v/>
      </c>
      <c r="BI570" s="222" t="str">
        <f t="shared" si="477"/>
        <v/>
      </c>
      <c r="BJ570" s="213" t="str">
        <f t="shared" si="478"/>
        <v/>
      </c>
      <c r="BK570" s="221" t="str">
        <f t="shared" si="479"/>
        <v/>
      </c>
      <c r="BL570" s="232" t="str">
        <f t="shared" si="480"/>
        <v/>
      </c>
      <c r="BM570" s="228" t="str">
        <f t="shared" si="481"/>
        <v/>
      </c>
      <c r="BN570" s="221" t="str">
        <f t="shared" si="482"/>
        <v/>
      </c>
      <c r="BO570" s="232" t="str">
        <f t="shared" si="483"/>
        <v/>
      </c>
      <c r="BP570" s="221" t="str">
        <f t="shared" si="484"/>
        <v/>
      </c>
      <c r="BQ570" s="221" t="str">
        <f t="shared" si="485"/>
        <v/>
      </c>
      <c r="BR570" s="237" t="str">
        <f t="shared" si="486"/>
        <v/>
      </c>
    </row>
    <row r="571" spans="1:70" s="77" customFormat="1" ht="15" customHeight="1">
      <c r="A571" s="102"/>
      <c r="B571" s="102"/>
      <c r="C571" s="102"/>
      <c r="D571" s="144"/>
      <c r="E571" s="102"/>
      <c r="F571" s="150"/>
      <c r="G571" s="166"/>
      <c r="H571" s="180"/>
      <c r="I571" s="180"/>
      <c r="J571" s="166"/>
      <c r="K571" s="166"/>
      <c r="L571" s="166"/>
      <c r="M571" s="201"/>
      <c r="N571" s="201"/>
      <c r="O571" s="209"/>
      <c r="Q571" s="213" t="str">
        <f t="shared" si="433"/>
        <v/>
      </c>
      <c r="R571" s="221" t="str">
        <f t="shared" si="434"/>
        <v/>
      </c>
      <c r="S571" s="221" t="str">
        <f t="shared" si="435"/>
        <v/>
      </c>
      <c r="T571" s="228" t="str">
        <f t="shared" si="436"/>
        <v/>
      </c>
      <c r="U571" s="221" t="str">
        <f t="shared" si="437"/>
        <v/>
      </c>
      <c r="V571" s="232" t="str">
        <f t="shared" si="438"/>
        <v/>
      </c>
      <c r="W571" s="221" t="str">
        <f t="shared" si="439"/>
        <v/>
      </c>
      <c r="X571" s="221" t="str">
        <f t="shared" si="440"/>
        <v/>
      </c>
      <c r="Y571" s="221" t="str">
        <f t="shared" si="441"/>
        <v/>
      </c>
      <c r="Z571" s="228" t="str">
        <f t="shared" si="442"/>
        <v/>
      </c>
      <c r="AA571" s="221" t="str">
        <f t="shared" si="443"/>
        <v/>
      </c>
      <c r="AB571" s="237" t="str">
        <f t="shared" si="444"/>
        <v/>
      </c>
      <c r="AC571" s="213" t="str">
        <f t="shared" si="445"/>
        <v/>
      </c>
      <c r="AD571" s="221" t="str">
        <f t="shared" si="446"/>
        <v/>
      </c>
      <c r="AE571" s="221" t="str">
        <f t="shared" si="447"/>
        <v/>
      </c>
      <c r="AF571" s="228" t="str">
        <f t="shared" si="448"/>
        <v/>
      </c>
      <c r="AG571" s="221" t="str">
        <f t="shared" si="449"/>
        <v/>
      </c>
      <c r="AH571" s="232" t="str">
        <f t="shared" si="450"/>
        <v/>
      </c>
      <c r="AI571" s="221" t="str">
        <f t="shared" si="451"/>
        <v/>
      </c>
      <c r="AJ571" s="221" t="str">
        <f t="shared" si="452"/>
        <v/>
      </c>
      <c r="AK571" s="221" t="str">
        <f t="shared" si="453"/>
        <v/>
      </c>
      <c r="AL571" s="228" t="str">
        <f t="shared" si="454"/>
        <v/>
      </c>
      <c r="AM571" s="221" t="str">
        <f t="shared" si="455"/>
        <v/>
      </c>
      <c r="AN571" s="237" t="str">
        <f t="shared" si="456"/>
        <v/>
      </c>
      <c r="AO571" s="213" t="str">
        <f t="shared" si="457"/>
        <v/>
      </c>
      <c r="AP571" s="221" t="str">
        <f t="shared" si="458"/>
        <v/>
      </c>
      <c r="AQ571" s="221" t="str">
        <f t="shared" si="459"/>
        <v/>
      </c>
      <c r="AR571" s="228" t="str">
        <f t="shared" si="460"/>
        <v/>
      </c>
      <c r="AS571" s="221" t="str">
        <f t="shared" si="461"/>
        <v/>
      </c>
      <c r="AT571" s="232" t="str">
        <f t="shared" si="462"/>
        <v/>
      </c>
      <c r="AU571" s="221" t="str">
        <f t="shared" si="463"/>
        <v/>
      </c>
      <c r="AV571" s="221" t="str">
        <f t="shared" si="464"/>
        <v/>
      </c>
      <c r="AW571" s="221" t="str">
        <f t="shared" si="465"/>
        <v/>
      </c>
      <c r="AX571" s="228" t="str">
        <f t="shared" si="466"/>
        <v/>
      </c>
      <c r="AY571" s="221" t="str">
        <f t="shared" si="467"/>
        <v/>
      </c>
      <c r="AZ571" s="237" t="str">
        <f t="shared" si="468"/>
        <v/>
      </c>
      <c r="BA571" s="213" t="str">
        <f t="shared" si="469"/>
        <v/>
      </c>
      <c r="BB571" s="221" t="str">
        <f t="shared" si="470"/>
        <v/>
      </c>
      <c r="BC571" s="232" t="str">
        <f t="shared" si="471"/>
        <v/>
      </c>
      <c r="BD571" s="229" t="str">
        <f t="shared" si="472"/>
        <v/>
      </c>
      <c r="BE571" s="222" t="str">
        <f t="shared" si="473"/>
        <v/>
      </c>
      <c r="BF571" s="233" t="str">
        <f t="shared" si="474"/>
        <v/>
      </c>
      <c r="BG571" s="222" t="str">
        <f t="shared" si="475"/>
        <v/>
      </c>
      <c r="BH571" s="222" t="str">
        <f t="shared" si="476"/>
        <v/>
      </c>
      <c r="BI571" s="222" t="str">
        <f t="shared" si="477"/>
        <v/>
      </c>
      <c r="BJ571" s="213" t="str">
        <f t="shared" si="478"/>
        <v/>
      </c>
      <c r="BK571" s="221" t="str">
        <f t="shared" si="479"/>
        <v/>
      </c>
      <c r="BL571" s="232" t="str">
        <f t="shared" si="480"/>
        <v/>
      </c>
      <c r="BM571" s="228" t="str">
        <f t="shared" si="481"/>
        <v/>
      </c>
      <c r="BN571" s="221" t="str">
        <f t="shared" si="482"/>
        <v/>
      </c>
      <c r="BO571" s="232" t="str">
        <f t="shared" si="483"/>
        <v/>
      </c>
      <c r="BP571" s="221" t="str">
        <f t="shared" si="484"/>
        <v/>
      </c>
      <c r="BQ571" s="221" t="str">
        <f t="shared" si="485"/>
        <v/>
      </c>
      <c r="BR571" s="237" t="str">
        <f t="shared" si="486"/>
        <v/>
      </c>
    </row>
    <row r="572" spans="1:70" s="77" customFormat="1" ht="15" customHeight="1">
      <c r="A572" s="102"/>
      <c r="B572" s="102"/>
      <c r="C572" s="102"/>
      <c r="D572" s="144"/>
      <c r="E572" s="102"/>
      <c r="F572" s="150"/>
      <c r="G572" s="166"/>
      <c r="H572" s="180"/>
      <c r="I572" s="180"/>
      <c r="J572" s="166"/>
      <c r="K572" s="166"/>
      <c r="L572" s="166"/>
      <c r="M572" s="201"/>
      <c r="N572" s="201"/>
      <c r="O572" s="209"/>
      <c r="Q572" s="213" t="str">
        <f t="shared" si="433"/>
        <v/>
      </c>
      <c r="R572" s="221" t="str">
        <f t="shared" si="434"/>
        <v/>
      </c>
      <c r="S572" s="221" t="str">
        <f t="shared" si="435"/>
        <v/>
      </c>
      <c r="T572" s="228" t="str">
        <f t="shared" si="436"/>
        <v/>
      </c>
      <c r="U572" s="221" t="str">
        <f t="shared" si="437"/>
        <v/>
      </c>
      <c r="V572" s="232" t="str">
        <f t="shared" si="438"/>
        <v/>
      </c>
      <c r="W572" s="221" t="str">
        <f t="shared" si="439"/>
        <v/>
      </c>
      <c r="X572" s="221" t="str">
        <f t="shared" si="440"/>
        <v/>
      </c>
      <c r="Y572" s="221" t="str">
        <f t="shared" si="441"/>
        <v/>
      </c>
      <c r="Z572" s="228" t="str">
        <f t="shared" si="442"/>
        <v/>
      </c>
      <c r="AA572" s="221" t="str">
        <f t="shared" si="443"/>
        <v/>
      </c>
      <c r="AB572" s="237" t="str">
        <f t="shared" si="444"/>
        <v/>
      </c>
      <c r="AC572" s="213" t="str">
        <f t="shared" si="445"/>
        <v/>
      </c>
      <c r="AD572" s="221" t="str">
        <f t="shared" si="446"/>
        <v/>
      </c>
      <c r="AE572" s="221" t="str">
        <f t="shared" si="447"/>
        <v/>
      </c>
      <c r="AF572" s="228" t="str">
        <f t="shared" si="448"/>
        <v/>
      </c>
      <c r="AG572" s="221" t="str">
        <f t="shared" si="449"/>
        <v/>
      </c>
      <c r="AH572" s="232" t="str">
        <f t="shared" si="450"/>
        <v/>
      </c>
      <c r="AI572" s="221" t="str">
        <f t="shared" si="451"/>
        <v/>
      </c>
      <c r="AJ572" s="221" t="str">
        <f t="shared" si="452"/>
        <v/>
      </c>
      <c r="AK572" s="221" t="str">
        <f t="shared" si="453"/>
        <v/>
      </c>
      <c r="AL572" s="228" t="str">
        <f t="shared" si="454"/>
        <v/>
      </c>
      <c r="AM572" s="221" t="str">
        <f t="shared" si="455"/>
        <v/>
      </c>
      <c r="AN572" s="237" t="str">
        <f t="shared" si="456"/>
        <v/>
      </c>
      <c r="AO572" s="213" t="str">
        <f t="shared" si="457"/>
        <v/>
      </c>
      <c r="AP572" s="221" t="str">
        <f t="shared" si="458"/>
        <v/>
      </c>
      <c r="AQ572" s="221" t="str">
        <f t="shared" si="459"/>
        <v/>
      </c>
      <c r="AR572" s="228" t="str">
        <f t="shared" si="460"/>
        <v/>
      </c>
      <c r="AS572" s="221" t="str">
        <f t="shared" si="461"/>
        <v/>
      </c>
      <c r="AT572" s="232" t="str">
        <f t="shared" si="462"/>
        <v/>
      </c>
      <c r="AU572" s="221" t="str">
        <f t="shared" si="463"/>
        <v/>
      </c>
      <c r="AV572" s="221" t="str">
        <f t="shared" si="464"/>
        <v/>
      </c>
      <c r="AW572" s="221" t="str">
        <f t="shared" si="465"/>
        <v/>
      </c>
      <c r="AX572" s="228" t="str">
        <f t="shared" si="466"/>
        <v/>
      </c>
      <c r="AY572" s="221" t="str">
        <f t="shared" si="467"/>
        <v/>
      </c>
      <c r="AZ572" s="237" t="str">
        <f t="shared" si="468"/>
        <v/>
      </c>
      <c r="BA572" s="213" t="str">
        <f t="shared" si="469"/>
        <v/>
      </c>
      <c r="BB572" s="221" t="str">
        <f t="shared" si="470"/>
        <v/>
      </c>
      <c r="BC572" s="232" t="str">
        <f t="shared" si="471"/>
        <v/>
      </c>
      <c r="BD572" s="229" t="str">
        <f t="shared" si="472"/>
        <v/>
      </c>
      <c r="BE572" s="222" t="str">
        <f t="shared" si="473"/>
        <v/>
      </c>
      <c r="BF572" s="233" t="str">
        <f t="shared" si="474"/>
        <v/>
      </c>
      <c r="BG572" s="222" t="str">
        <f t="shared" si="475"/>
        <v/>
      </c>
      <c r="BH572" s="222" t="str">
        <f t="shared" si="476"/>
        <v/>
      </c>
      <c r="BI572" s="222" t="str">
        <f t="shared" si="477"/>
        <v/>
      </c>
      <c r="BJ572" s="213" t="str">
        <f t="shared" si="478"/>
        <v/>
      </c>
      <c r="BK572" s="221" t="str">
        <f t="shared" si="479"/>
        <v/>
      </c>
      <c r="BL572" s="232" t="str">
        <f t="shared" si="480"/>
        <v/>
      </c>
      <c r="BM572" s="228" t="str">
        <f t="shared" si="481"/>
        <v/>
      </c>
      <c r="BN572" s="221" t="str">
        <f t="shared" si="482"/>
        <v/>
      </c>
      <c r="BO572" s="232" t="str">
        <f t="shared" si="483"/>
        <v/>
      </c>
      <c r="BP572" s="221" t="str">
        <f t="shared" si="484"/>
        <v/>
      </c>
      <c r="BQ572" s="221" t="str">
        <f t="shared" si="485"/>
        <v/>
      </c>
      <c r="BR572" s="237" t="str">
        <f t="shared" si="486"/>
        <v/>
      </c>
    </row>
    <row r="573" spans="1:70" s="77" customFormat="1" ht="15" customHeight="1">
      <c r="A573" s="102"/>
      <c r="B573" s="102"/>
      <c r="C573" s="102"/>
      <c r="D573" s="144"/>
      <c r="E573" s="102"/>
      <c r="F573" s="150"/>
      <c r="G573" s="166"/>
      <c r="H573" s="180"/>
      <c r="I573" s="180"/>
      <c r="J573" s="166"/>
      <c r="K573" s="166"/>
      <c r="L573" s="166"/>
      <c r="M573" s="201"/>
      <c r="N573" s="201"/>
      <c r="O573" s="209"/>
      <c r="Q573" s="213" t="str">
        <f t="shared" si="433"/>
        <v/>
      </c>
      <c r="R573" s="221" t="str">
        <f t="shared" si="434"/>
        <v/>
      </c>
      <c r="S573" s="221" t="str">
        <f t="shared" si="435"/>
        <v/>
      </c>
      <c r="T573" s="228" t="str">
        <f t="shared" si="436"/>
        <v/>
      </c>
      <c r="U573" s="221" t="str">
        <f t="shared" si="437"/>
        <v/>
      </c>
      <c r="V573" s="232" t="str">
        <f t="shared" si="438"/>
        <v/>
      </c>
      <c r="W573" s="221" t="str">
        <f t="shared" si="439"/>
        <v/>
      </c>
      <c r="X573" s="221" t="str">
        <f t="shared" si="440"/>
        <v/>
      </c>
      <c r="Y573" s="221" t="str">
        <f t="shared" si="441"/>
        <v/>
      </c>
      <c r="Z573" s="228" t="str">
        <f t="shared" si="442"/>
        <v/>
      </c>
      <c r="AA573" s="221" t="str">
        <f t="shared" si="443"/>
        <v/>
      </c>
      <c r="AB573" s="237" t="str">
        <f t="shared" si="444"/>
        <v/>
      </c>
      <c r="AC573" s="213" t="str">
        <f t="shared" si="445"/>
        <v/>
      </c>
      <c r="AD573" s="221" t="str">
        <f t="shared" si="446"/>
        <v/>
      </c>
      <c r="AE573" s="221" t="str">
        <f t="shared" si="447"/>
        <v/>
      </c>
      <c r="AF573" s="228" t="str">
        <f t="shared" si="448"/>
        <v/>
      </c>
      <c r="AG573" s="221" t="str">
        <f t="shared" si="449"/>
        <v/>
      </c>
      <c r="AH573" s="232" t="str">
        <f t="shared" si="450"/>
        <v/>
      </c>
      <c r="AI573" s="221" t="str">
        <f t="shared" si="451"/>
        <v/>
      </c>
      <c r="AJ573" s="221" t="str">
        <f t="shared" si="452"/>
        <v/>
      </c>
      <c r="AK573" s="221" t="str">
        <f t="shared" si="453"/>
        <v/>
      </c>
      <c r="AL573" s="228" t="str">
        <f t="shared" si="454"/>
        <v/>
      </c>
      <c r="AM573" s="221" t="str">
        <f t="shared" si="455"/>
        <v/>
      </c>
      <c r="AN573" s="237" t="str">
        <f t="shared" si="456"/>
        <v/>
      </c>
      <c r="AO573" s="213" t="str">
        <f t="shared" si="457"/>
        <v/>
      </c>
      <c r="AP573" s="221" t="str">
        <f t="shared" si="458"/>
        <v/>
      </c>
      <c r="AQ573" s="221" t="str">
        <f t="shared" si="459"/>
        <v/>
      </c>
      <c r="AR573" s="228" t="str">
        <f t="shared" si="460"/>
        <v/>
      </c>
      <c r="AS573" s="221" t="str">
        <f t="shared" si="461"/>
        <v/>
      </c>
      <c r="AT573" s="232" t="str">
        <f t="shared" si="462"/>
        <v/>
      </c>
      <c r="AU573" s="221" t="str">
        <f t="shared" si="463"/>
        <v/>
      </c>
      <c r="AV573" s="221" t="str">
        <f t="shared" si="464"/>
        <v/>
      </c>
      <c r="AW573" s="221" t="str">
        <f t="shared" si="465"/>
        <v/>
      </c>
      <c r="AX573" s="228" t="str">
        <f t="shared" si="466"/>
        <v/>
      </c>
      <c r="AY573" s="221" t="str">
        <f t="shared" si="467"/>
        <v/>
      </c>
      <c r="AZ573" s="237" t="str">
        <f t="shared" si="468"/>
        <v/>
      </c>
      <c r="BA573" s="213" t="str">
        <f t="shared" si="469"/>
        <v/>
      </c>
      <c r="BB573" s="221" t="str">
        <f t="shared" si="470"/>
        <v/>
      </c>
      <c r="BC573" s="232" t="str">
        <f t="shared" si="471"/>
        <v/>
      </c>
      <c r="BD573" s="229" t="str">
        <f t="shared" si="472"/>
        <v/>
      </c>
      <c r="BE573" s="222" t="str">
        <f t="shared" si="473"/>
        <v/>
      </c>
      <c r="BF573" s="233" t="str">
        <f t="shared" si="474"/>
        <v/>
      </c>
      <c r="BG573" s="222" t="str">
        <f t="shared" si="475"/>
        <v/>
      </c>
      <c r="BH573" s="222" t="str">
        <f t="shared" si="476"/>
        <v/>
      </c>
      <c r="BI573" s="222" t="str">
        <f t="shared" si="477"/>
        <v/>
      </c>
      <c r="BJ573" s="213" t="str">
        <f t="shared" si="478"/>
        <v/>
      </c>
      <c r="BK573" s="221" t="str">
        <f t="shared" si="479"/>
        <v/>
      </c>
      <c r="BL573" s="232" t="str">
        <f t="shared" si="480"/>
        <v/>
      </c>
      <c r="BM573" s="228" t="str">
        <f t="shared" si="481"/>
        <v/>
      </c>
      <c r="BN573" s="221" t="str">
        <f t="shared" si="482"/>
        <v/>
      </c>
      <c r="BO573" s="232" t="str">
        <f t="shared" si="483"/>
        <v/>
      </c>
      <c r="BP573" s="221" t="str">
        <f t="shared" si="484"/>
        <v/>
      </c>
      <c r="BQ573" s="221" t="str">
        <f t="shared" si="485"/>
        <v/>
      </c>
      <c r="BR573" s="237" t="str">
        <f t="shared" si="486"/>
        <v/>
      </c>
    </row>
    <row r="574" spans="1:70" s="77" customFormat="1" ht="15" customHeight="1">
      <c r="A574" s="102"/>
      <c r="B574" s="102"/>
      <c r="C574" s="102"/>
      <c r="D574" s="144"/>
      <c r="E574" s="102"/>
      <c r="F574" s="150"/>
      <c r="G574" s="166"/>
      <c r="H574" s="180"/>
      <c r="I574" s="180"/>
      <c r="J574" s="166"/>
      <c r="K574" s="166"/>
      <c r="L574" s="166"/>
      <c r="M574" s="201"/>
      <c r="N574" s="201"/>
      <c r="O574" s="209"/>
      <c r="Q574" s="213" t="str">
        <f t="shared" si="433"/>
        <v/>
      </c>
      <c r="R574" s="221" t="str">
        <f t="shared" si="434"/>
        <v/>
      </c>
      <c r="S574" s="221" t="str">
        <f t="shared" si="435"/>
        <v/>
      </c>
      <c r="T574" s="228" t="str">
        <f t="shared" si="436"/>
        <v/>
      </c>
      <c r="U574" s="221" t="str">
        <f t="shared" si="437"/>
        <v/>
      </c>
      <c r="V574" s="232" t="str">
        <f t="shared" si="438"/>
        <v/>
      </c>
      <c r="W574" s="221" t="str">
        <f t="shared" si="439"/>
        <v/>
      </c>
      <c r="X574" s="221" t="str">
        <f t="shared" si="440"/>
        <v/>
      </c>
      <c r="Y574" s="221" t="str">
        <f t="shared" si="441"/>
        <v/>
      </c>
      <c r="Z574" s="228" t="str">
        <f t="shared" si="442"/>
        <v/>
      </c>
      <c r="AA574" s="221" t="str">
        <f t="shared" si="443"/>
        <v/>
      </c>
      <c r="AB574" s="237" t="str">
        <f t="shared" si="444"/>
        <v/>
      </c>
      <c r="AC574" s="213" t="str">
        <f t="shared" si="445"/>
        <v/>
      </c>
      <c r="AD574" s="221" t="str">
        <f t="shared" si="446"/>
        <v/>
      </c>
      <c r="AE574" s="221" t="str">
        <f t="shared" si="447"/>
        <v/>
      </c>
      <c r="AF574" s="228" t="str">
        <f t="shared" si="448"/>
        <v/>
      </c>
      <c r="AG574" s="221" t="str">
        <f t="shared" si="449"/>
        <v/>
      </c>
      <c r="AH574" s="232" t="str">
        <f t="shared" si="450"/>
        <v/>
      </c>
      <c r="AI574" s="221" t="str">
        <f t="shared" si="451"/>
        <v/>
      </c>
      <c r="AJ574" s="221" t="str">
        <f t="shared" si="452"/>
        <v/>
      </c>
      <c r="AK574" s="221" t="str">
        <f t="shared" si="453"/>
        <v/>
      </c>
      <c r="AL574" s="228" t="str">
        <f t="shared" si="454"/>
        <v/>
      </c>
      <c r="AM574" s="221" t="str">
        <f t="shared" si="455"/>
        <v/>
      </c>
      <c r="AN574" s="237" t="str">
        <f t="shared" si="456"/>
        <v/>
      </c>
      <c r="AO574" s="213" t="str">
        <f t="shared" si="457"/>
        <v/>
      </c>
      <c r="AP574" s="221" t="str">
        <f t="shared" si="458"/>
        <v/>
      </c>
      <c r="AQ574" s="221" t="str">
        <f t="shared" si="459"/>
        <v/>
      </c>
      <c r="AR574" s="228" t="str">
        <f t="shared" si="460"/>
        <v/>
      </c>
      <c r="AS574" s="221" t="str">
        <f t="shared" si="461"/>
        <v/>
      </c>
      <c r="AT574" s="232" t="str">
        <f t="shared" si="462"/>
        <v/>
      </c>
      <c r="AU574" s="221" t="str">
        <f t="shared" si="463"/>
        <v/>
      </c>
      <c r="AV574" s="221" t="str">
        <f t="shared" si="464"/>
        <v/>
      </c>
      <c r="AW574" s="221" t="str">
        <f t="shared" si="465"/>
        <v/>
      </c>
      <c r="AX574" s="228" t="str">
        <f t="shared" si="466"/>
        <v/>
      </c>
      <c r="AY574" s="221" t="str">
        <f t="shared" si="467"/>
        <v/>
      </c>
      <c r="AZ574" s="237" t="str">
        <f t="shared" si="468"/>
        <v/>
      </c>
      <c r="BA574" s="213" t="str">
        <f t="shared" si="469"/>
        <v/>
      </c>
      <c r="BB574" s="221" t="str">
        <f t="shared" si="470"/>
        <v/>
      </c>
      <c r="BC574" s="232" t="str">
        <f t="shared" si="471"/>
        <v/>
      </c>
      <c r="BD574" s="229" t="str">
        <f t="shared" si="472"/>
        <v/>
      </c>
      <c r="BE574" s="222" t="str">
        <f t="shared" si="473"/>
        <v/>
      </c>
      <c r="BF574" s="233" t="str">
        <f t="shared" si="474"/>
        <v/>
      </c>
      <c r="BG574" s="222" t="str">
        <f t="shared" si="475"/>
        <v/>
      </c>
      <c r="BH574" s="222" t="str">
        <f t="shared" si="476"/>
        <v/>
      </c>
      <c r="BI574" s="222" t="str">
        <f t="shared" si="477"/>
        <v/>
      </c>
      <c r="BJ574" s="213" t="str">
        <f t="shared" si="478"/>
        <v/>
      </c>
      <c r="BK574" s="221" t="str">
        <f t="shared" si="479"/>
        <v/>
      </c>
      <c r="BL574" s="232" t="str">
        <f t="shared" si="480"/>
        <v/>
      </c>
      <c r="BM574" s="228" t="str">
        <f t="shared" si="481"/>
        <v/>
      </c>
      <c r="BN574" s="221" t="str">
        <f t="shared" si="482"/>
        <v/>
      </c>
      <c r="BO574" s="232" t="str">
        <f t="shared" si="483"/>
        <v/>
      </c>
      <c r="BP574" s="221" t="str">
        <f t="shared" si="484"/>
        <v/>
      </c>
      <c r="BQ574" s="221" t="str">
        <f t="shared" si="485"/>
        <v/>
      </c>
      <c r="BR574" s="237" t="str">
        <f t="shared" si="486"/>
        <v/>
      </c>
    </row>
    <row r="575" spans="1:70" s="77" customFormat="1" ht="15" customHeight="1">
      <c r="A575" s="102"/>
      <c r="B575" s="102"/>
      <c r="C575" s="102"/>
      <c r="D575" s="144"/>
      <c r="E575" s="102"/>
      <c r="F575" s="150"/>
      <c r="G575" s="166"/>
      <c r="H575" s="180"/>
      <c r="I575" s="180"/>
      <c r="J575" s="166"/>
      <c r="K575" s="166"/>
      <c r="L575" s="166"/>
      <c r="M575" s="201"/>
      <c r="N575" s="201"/>
      <c r="O575" s="209"/>
      <c r="Q575" s="213" t="str">
        <f t="shared" si="433"/>
        <v/>
      </c>
      <c r="R575" s="221" t="str">
        <f t="shared" si="434"/>
        <v/>
      </c>
      <c r="S575" s="221" t="str">
        <f t="shared" si="435"/>
        <v/>
      </c>
      <c r="T575" s="228" t="str">
        <f t="shared" si="436"/>
        <v/>
      </c>
      <c r="U575" s="221" t="str">
        <f t="shared" si="437"/>
        <v/>
      </c>
      <c r="V575" s="232" t="str">
        <f t="shared" si="438"/>
        <v/>
      </c>
      <c r="W575" s="221" t="str">
        <f t="shared" si="439"/>
        <v/>
      </c>
      <c r="X575" s="221" t="str">
        <f t="shared" si="440"/>
        <v/>
      </c>
      <c r="Y575" s="221" t="str">
        <f t="shared" si="441"/>
        <v/>
      </c>
      <c r="Z575" s="228" t="str">
        <f t="shared" si="442"/>
        <v/>
      </c>
      <c r="AA575" s="221" t="str">
        <f t="shared" si="443"/>
        <v/>
      </c>
      <c r="AB575" s="237" t="str">
        <f t="shared" si="444"/>
        <v/>
      </c>
      <c r="AC575" s="213" t="str">
        <f t="shared" si="445"/>
        <v/>
      </c>
      <c r="AD575" s="221" t="str">
        <f t="shared" si="446"/>
        <v/>
      </c>
      <c r="AE575" s="221" t="str">
        <f t="shared" si="447"/>
        <v/>
      </c>
      <c r="AF575" s="228" t="str">
        <f t="shared" si="448"/>
        <v/>
      </c>
      <c r="AG575" s="221" t="str">
        <f t="shared" si="449"/>
        <v/>
      </c>
      <c r="AH575" s="232" t="str">
        <f t="shared" si="450"/>
        <v/>
      </c>
      <c r="AI575" s="221" t="str">
        <f t="shared" si="451"/>
        <v/>
      </c>
      <c r="AJ575" s="221" t="str">
        <f t="shared" si="452"/>
        <v/>
      </c>
      <c r="AK575" s="221" t="str">
        <f t="shared" si="453"/>
        <v/>
      </c>
      <c r="AL575" s="228" t="str">
        <f t="shared" si="454"/>
        <v/>
      </c>
      <c r="AM575" s="221" t="str">
        <f t="shared" si="455"/>
        <v/>
      </c>
      <c r="AN575" s="237" t="str">
        <f t="shared" si="456"/>
        <v/>
      </c>
      <c r="AO575" s="213" t="str">
        <f t="shared" si="457"/>
        <v/>
      </c>
      <c r="AP575" s="221" t="str">
        <f t="shared" si="458"/>
        <v/>
      </c>
      <c r="AQ575" s="221" t="str">
        <f t="shared" si="459"/>
        <v/>
      </c>
      <c r="AR575" s="228" t="str">
        <f t="shared" si="460"/>
        <v/>
      </c>
      <c r="AS575" s="221" t="str">
        <f t="shared" si="461"/>
        <v/>
      </c>
      <c r="AT575" s="232" t="str">
        <f t="shared" si="462"/>
        <v/>
      </c>
      <c r="AU575" s="221" t="str">
        <f t="shared" si="463"/>
        <v/>
      </c>
      <c r="AV575" s="221" t="str">
        <f t="shared" si="464"/>
        <v/>
      </c>
      <c r="AW575" s="221" t="str">
        <f t="shared" si="465"/>
        <v/>
      </c>
      <c r="AX575" s="228" t="str">
        <f t="shared" si="466"/>
        <v/>
      </c>
      <c r="AY575" s="221" t="str">
        <f t="shared" si="467"/>
        <v/>
      </c>
      <c r="AZ575" s="237" t="str">
        <f t="shared" si="468"/>
        <v/>
      </c>
      <c r="BA575" s="213" t="str">
        <f t="shared" si="469"/>
        <v/>
      </c>
      <c r="BB575" s="221" t="str">
        <f t="shared" si="470"/>
        <v/>
      </c>
      <c r="BC575" s="232" t="str">
        <f t="shared" si="471"/>
        <v/>
      </c>
      <c r="BD575" s="229" t="str">
        <f t="shared" si="472"/>
        <v/>
      </c>
      <c r="BE575" s="222" t="str">
        <f t="shared" si="473"/>
        <v/>
      </c>
      <c r="BF575" s="233" t="str">
        <f t="shared" si="474"/>
        <v/>
      </c>
      <c r="BG575" s="222" t="str">
        <f t="shared" si="475"/>
        <v/>
      </c>
      <c r="BH575" s="222" t="str">
        <f t="shared" si="476"/>
        <v/>
      </c>
      <c r="BI575" s="222" t="str">
        <f t="shared" si="477"/>
        <v/>
      </c>
      <c r="BJ575" s="213" t="str">
        <f t="shared" si="478"/>
        <v/>
      </c>
      <c r="BK575" s="221" t="str">
        <f t="shared" si="479"/>
        <v/>
      </c>
      <c r="BL575" s="232" t="str">
        <f t="shared" si="480"/>
        <v/>
      </c>
      <c r="BM575" s="228" t="str">
        <f t="shared" si="481"/>
        <v/>
      </c>
      <c r="BN575" s="221" t="str">
        <f t="shared" si="482"/>
        <v/>
      </c>
      <c r="BO575" s="232" t="str">
        <f t="shared" si="483"/>
        <v/>
      </c>
      <c r="BP575" s="221" t="str">
        <f t="shared" si="484"/>
        <v/>
      </c>
      <c r="BQ575" s="221" t="str">
        <f t="shared" si="485"/>
        <v/>
      </c>
      <c r="BR575" s="237" t="str">
        <f t="shared" si="486"/>
        <v/>
      </c>
    </row>
    <row r="576" spans="1:70" s="77" customFormat="1" ht="15" customHeight="1">
      <c r="A576" s="102"/>
      <c r="B576" s="102"/>
      <c r="C576" s="102"/>
      <c r="D576" s="144"/>
      <c r="E576" s="102"/>
      <c r="F576" s="150"/>
      <c r="G576" s="166"/>
      <c r="H576" s="180"/>
      <c r="I576" s="180"/>
      <c r="J576" s="166"/>
      <c r="K576" s="166"/>
      <c r="L576" s="166"/>
      <c r="M576" s="201"/>
      <c r="N576" s="201"/>
      <c r="O576" s="209"/>
      <c r="Q576" s="213" t="str">
        <f t="shared" si="433"/>
        <v/>
      </c>
      <c r="R576" s="221" t="str">
        <f t="shared" si="434"/>
        <v/>
      </c>
      <c r="S576" s="221" t="str">
        <f t="shared" si="435"/>
        <v/>
      </c>
      <c r="T576" s="228" t="str">
        <f t="shared" si="436"/>
        <v/>
      </c>
      <c r="U576" s="221" t="str">
        <f t="shared" si="437"/>
        <v/>
      </c>
      <c r="V576" s="232" t="str">
        <f t="shared" si="438"/>
        <v/>
      </c>
      <c r="W576" s="221" t="str">
        <f t="shared" si="439"/>
        <v/>
      </c>
      <c r="X576" s="221" t="str">
        <f t="shared" si="440"/>
        <v/>
      </c>
      <c r="Y576" s="221" t="str">
        <f t="shared" si="441"/>
        <v/>
      </c>
      <c r="Z576" s="228" t="str">
        <f t="shared" si="442"/>
        <v/>
      </c>
      <c r="AA576" s="221" t="str">
        <f t="shared" si="443"/>
        <v/>
      </c>
      <c r="AB576" s="237" t="str">
        <f t="shared" si="444"/>
        <v/>
      </c>
      <c r="AC576" s="213" t="str">
        <f t="shared" si="445"/>
        <v/>
      </c>
      <c r="AD576" s="221" t="str">
        <f t="shared" si="446"/>
        <v/>
      </c>
      <c r="AE576" s="221" t="str">
        <f t="shared" si="447"/>
        <v/>
      </c>
      <c r="AF576" s="228" t="str">
        <f t="shared" si="448"/>
        <v/>
      </c>
      <c r="AG576" s="221" t="str">
        <f t="shared" si="449"/>
        <v/>
      </c>
      <c r="AH576" s="232" t="str">
        <f t="shared" si="450"/>
        <v/>
      </c>
      <c r="AI576" s="221" t="str">
        <f t="shared" si="451"/>
        <v/>
      </c>
      <c r="AJ576" s="221" t="str">
        <f t="shared" si="452"/>
        <v/>
      </c>
      <c r="AK576" s="221" t="str">
        <f t="shared" si="453"/>
        <v/>
      </c>
      <c r="AL576" s="228" t="str">
        <f t="shared" si="454"/>
        <v/>
      </c>
      <c r="AM576" s="221" t="str">
        <f t="shared" si="455"/>
        <v/>
      </c>
      <c r="AN576" s="237" t="str">
        <f t="shared" si="456"/>
        <v/>
      </c>
      <c r="AO576" s="213" t="str">
        <f t="shared" si="457"/>
        <v/>
      </c>
      <c r="AP576" s="221" t="str">
        <f t="shared" si="458"/>
        <v/>
      </c>
      <c r="AQ576" s="221" t="str">
        <f t="shared" si="459"/>
        <v/>
      </c>
      <c r="AR576" s="228" t="str">
        <f t="shared" si="460"/>
        <v/>
      </c>
      <c r="AS576" s="221" t="str">
        <f t="shared" si="461"/>
        <v/>
      </c>
      <c r="AT576" s="232" t="str">
        <f t="shared" si="462"/>
        <v/>
      </c>
      <c r="AU576" s="221" t="str">
        <f t="shared" si="463"/>
        <v/>
      </c>
      <c r="AV576" s="221" t="str">
        <f t="shared" si="464"/>
        <v/>
      </c>
      <c r="AW576" s="221" t="str">
        <f t="shared" si="465"/>
        <v/>
      </c>
      <c r="AX576" s="228" t="str">
        <f t="shared" si="466"/>
        <v/>
      </c>
      <c r="AY576" s="221" t="str">
        <f t="shared" si="467"/>
        <v/>
      </c>
      <c r="AZ576" s="237" t="str">
        <f t="shared" si="468"/>
        <v/>
      </c>
      <c r="BA576" s="213" t="str">
        <f t="shared" si="469"/>
        <v/>
      </c>
      <c r="BB576" s="221" t="str">
        <f t="shared" si="470"/>
        <v/>
      </c>
      <c r="BC576" s="232" t="str">
        <f t="shared" si="471"/>
        <v/>
      </c>
      <c r="BD576" s="229" t="str">
        <f t="shared" si="472"/>
        <v/>
      </c>
      <c r="BE576" s="222" t="str">
        <f t="shared" si="473"/>
        <v/>
      </c>
      <c r="BF576" s="233" t="str">
        <f t="shared" si="474"/>
        <v/>
      </c>
      <c r="BG576" s="222" t="str">
        <f t="shared" si="475"/>
        <v/>
      </c>
      <c r="BH576" s="222" t="str">
        <f t="shared" si="476"/>
        <v/>
      </c>
      <c r="BI576" s="222" t="str">
        <f t="shared" si="477"/>
        <v/>
      </c>
      <c r="BJ576" s="213" t="str">
        <f t="shared" si="478"/>
        <v/>
      </c>
      <c r="BK576" s="221" t="str">
        <f t="shared" si="479"/>
        <v/>
      </c>
      <c r="BL576" s="232" t="str">
        <f t="shared" si="480"/>
        <v/>
      </c>
      <c r="BM576" s="228" t="str">
        <f t="shared" si="481"/>
        <v/>
      </c>
      <c r="BN576" s="221" t="str">
        <f t="shared" si="482"/>
        <v/>
      </c>
      <c r="BO576" s="232" t="str">
        <f t="shared" si="483"/>
        <v/>
      </c>
      <c r="BP576" s="221" t="str">
        <f t="shared" si="484"/>
        <v/>
      </c>
      <c r="BQ576" s="221" t="str">
        <f t="shared" si="485"/>
        <v/>
      </c>
      <c r="BR576" s="237" t="str">
        <f t="shared" si="486"/>
        <v/>
      </c>
    </row>
    <row r="577" spans="1:70" s="77" customFormat="1" ht="15" customHeight="1">
      <c r="A577" s="102"/>
      <c r="B577" s="102"/>
      <c r="C577" s="102"/>
      <c r="D577" s="144"/>
      <c r="E577" s="102"/>
      <c r="F577" s="150"/>
      <c r="G577" s="166"/>
      <c r="H577" s="180"/>
      <c r="I577" s="180"/>
      <c r="J577" s="166"/>
      <c r="K577" s="166"/>
      <c r="L577" s="166"/>
      <c r="M577" s="201"/>
      <c r="N577" s="201"/>
      <c r="O577" s="209"/>
      <c r="Q577" s="213" t="str">
        <f t="shared" si="433"/>
        <v/>
      </c>
      <c r="R577" s="221" t="str">
        <f t="shared" si="434"/>
        <v/>
      </c>
      <c r="S577" s="221" t="str">
        <f t="shared" si="435"/>
        <v/>
      </c>
      <c r="T577" s="228" t="str">
        <f t="shared" si="436"/>
        <v/>
      </c>
      <c r="U577" s="221" t="str">
        <f t="shared" si="437"/>
        <v/>
      </c>
      <c r="V577" s="232" t="str">
        <f t="shared" si="438"/>
        <v/>
      </c>
      <c r="W577" s="221" t="str">
        <f t="shared" si="439"/>
        <v/>
      </c>
      <c r="X577" s="221" t="str">
        <f t="shared" si="440"/>
        <v/>
      </c>
      <c r="Y577" s="221" t="str">
        <f t="shared" si="441"/>
        <v/>
      </c>
      <c r="Z577" s="228" t="str">
        <f t="shared" si="442"/>
        <v/>
      </c>
      <c r="AA577" s="221" t="str">
        <f t="shared" si="443"/>
        <v/>
      </c>
      <c r="AB577" s="237" t="str">
        <f t="shared" si="444"/>
        <v/>
      </c>
      <c r="AC577" s="213" t="str">
        <f t="shared" si="445"/>
        <v/>
      </c>
      <c r="AD577" s="221" t="str">
        <f t="shared" si="446"/>
        <v/>
      </c>
      <c r="AE577" s="221" t="str">
        <f t="shared" si="447"/>
        <v/>
      </c>
      <c r="AF577" s="228" t="str">
        <f t="shared" si="448"/>
        <v/>
      </c>
      <c r="AG577" s="221" t="str">
        <f t="shared" si="449"/>
        <v/>
      </c>
      <c r="AH577" s="232" t="str">
        <f t="shared" si="450"/>
        <v/>
      </c>
      <c r="AI577" s="221" t="str">
        <f t="shared" si="451"/>
        <v/>
      </c>
      <c r="AJ577" s="221" t="str">
        <f t="shared" si="452"/>
        <v/>
      </c>
      <c r="AK577" s="221" t="str">
        <f t="shared" si="453"/>
        <v/>
      </c>
      <c r="AL577" s="228" t="str">
        <f t="shared" si="454"/>
        <v/>
      </c>
      <c r="AM577" s="221" t="str">
        <f t="shared" si="455"/>
        <v/>
      </c>
      <c r="AN577" s="237" t="str">
        <f t="shared" si="456"/>
        <v/>
      </c>
      <c r="AO577" s="213" t="str">
        <f t="shared" si="457"/>
        <v/>
      </c>
      <c r="AP577" s="221" t="str">
        <f t="shared" si="458"/>
        <v/>
      </c>
      <c r="AQ577" s="221" t="str">
        <f t="shared" si="459"/>
        <v/>
      </c>
      <c r="AR577" s="228" t="str">
        <f t="shared" si="460"/>
        <v/>
      </c>
      <c r="AS577" s="221" t="str">
        <f t="shared" si="461"/>
        <v/>
      </c>
      <c r="AT577" s="232" t="str">
        <f t="shared" si="462"/>
        <v/>
      </c>
      <c r="AU577" s="221" t="str">
        <f t="shared" si="463"/>
        <v/>
      </c>
      <c r="AV577" s="221" t="str">
        <f t="shared" si="464"/>
        <v/>
      </c>
      <c r="AW577" s="221" t="str">
        <f t="shared" si="465"/>
        <v/>
      </c>
      <c r="AX577" s="228" t="str">
        <f t="shared" si="466"/>
        <v/>
      </c>
      <c r="AY577" s="221" t="str">
        <f t="shared" si="467"/>
        <v/>
      </c>
      <c r="AZ577" s="237" t="str">
        <f t="shared" si="468"/>
        <v/>
      </c>
      <c r="BA577" s="213" t="str">
        <f t="shared" si="469"/>
        <v/>
      </c>
      <c r="BB577" s="221" t="str">
        <f t="shared" si="470"/>
        <v/>
      </c>
      <c r="BC577" s="232" t="str">
        <f t="shared" si="471"/>
        <v/>
      </c>
      <c r="BD577" s="229" t="str">
        <f t="shared" si="472"/>
        <v/>
      </c>
      <c r="BE577" s="222" t="str">
        <f t="shared" si="473"/>
        <v/>
      </c>
      <c r="BF577" s="233" t="str">
        <f t="shared" si="474"/>
        <v/>
      </c>
      <c r="BG577" s="222" t="str">
        <f t="shared" si="475"/>
        <v/>
      </c>
      <c r="BH577" s="222" t="str">
        <f t="shared" si="476"/>
        <v/>
      </c>
      <c r="BI577" s="222" t="str">
        <f t="shared" si="477"/>
        <v/>
      </c>
      <c r="BJ577" s="213" t="str">
        <f t="shared" si="478"/>
        <v/>
      </c>
      <c r="BK577" s="221" t="str">
        <f t="shared" si="479"/>
        <v/>
      </c>
      <c r="BL577" s="232" t="str">
        <f t="shared" si="480"/>
        <v/>
      </c>
      <c r="BM577" s="228" t="str">
        <f t="shared" si="481"/>
        <v/>
      </c>
      <c r="BN577" s="221" t="str">
        <f t="shared" si="482"/>
        <v/>
      </c>
      <c r="BO577" s="232" t="str">
        <f t="shared" si="483"/>
        <v/>
      </c>
      <c r="BP577" s="221" t="str">
        <f t="shared" si="484"/>
        <v/>
      </c>
      <c r="BQ577" s="221" t="str">
        <f t="shared" si="485"/>
        <v/>
      </c>
      <c r="BR577" s="237" t="str">
        <f t="shared" si="486"/>
        <v/>
      </c>
    </row>
    <row r="578" spans="1:70" s="77" customFormat="1" ht="15" customHeight="1">
      <c r="A578" s="102"/>
      <c r="B578" s="102"/>
      <c r="C578" s="102"/>
      <c r="D578" s="144"/>
      <c r="E578" s="102"/>
      <c r="F578" s="150"/>
      <c r="G578" s="166"/>
      <c r="H578" s="180"/>
      <c r="I578" s="180"/>
      <c r="J578" s="166"/>
      <c r="K578" s="166"/>
      <c r="L578" s="166"/>
      <c r="M578" s="201"/>
      <c r="N578" s="201"/>
      <c r="O578" s="209"/>
      <c r="Q578" s="213" t="str">
        <f t="shared" si="433"/>
        <v/>
      </c>
      <c r="R578" s="221" t="str">
        <f t="shared" si="434"/>
        <v/>
      </c>
      <c r="S578" s="221" t="str">
        <f t="shared" si="435"/>
        <v/>
      </c>
      <c r="T578" s="228" t="str">
        <f t="shared" si="436"/>
        <v/>
      </c>
      <c r="U578" s="221" t="str">
        <f t="shared" si="437"/>
        <v/>
      </c>
      <c r="V578" s="232" t="str">
        <f t="shared" si="438"/>
        <v/>
      </c>
      <c r="W578" s="221" t="str">
        <f t="shared" si="439"/>
        <v/>
      </c>
      <c r="X578" s="221" t="str">
        <f t="shared" si="440"/>
        <v/>
      </c>
      <c r="Y578" s="221" t="str">
        <f t="shared" si="441"/>
        <v/>
      </c>
      <c r="Z578" s="228" t="str">
        <f t="shared" si="442"/>
        <v/>
      </c>
      <c r="AA578" s="221" t="str">
        <f t="shared" si="443"/>
        <v/>
      </c>
      <c r="AB578" s="237" t="str">
        <f t="shared" si="444"/>
        <v/>
      </c>
      <c r="AC578" s="213" t="str">
        <f t="shared" si="445"/>
        <v/>
      </c>
      <c r="AD578" s="221" t="str">
        <f t="shared" si="446"/>
        <v/>
      </c>
      <c r="AE578" s="221" t="str">
        <f t="shared" si="447"/>
        <v/>
      </c>
      <c r="AF578" s="228" t="str">
        <f t="shared" si="448"/>
        <v/>
      </c>
      <c r="AG578" s="221" t="str">
        <f t="shared" si="449"/>
        <v/>
      </c>
      <c r="AH578" s="232" t="str">
        <f t="shared" si="450"/>
        <v/>
      </c>
      <c r="AI578" s="221" t="str">
        <f t="shared" si="451"/>
        <v/>
      </c>
      <c r="AJ578" s="221" t="str">
        <f t="shared" si="452"/>
        <v/>
      </c>
      <c r="AK578" s="221" t="str">
        <f t="shared" si="453"/>
        <v/>
      </c>
      <c r="AL578" s="228" t="str">
        <f t="shared" si="454"/>
        <v/>
      </c>
      <c r="AM578" s="221" t="str">
        <f t="shared" si="455"/>
        <v/>
      </c>
      <c r="AN578" s="237" t="str">
        <f t="shared" si="456"/>
        <v/>
      </c>
      <c r="AO578" s="213" t="str">
        <f t="shared" si="457"/>
        <v/>
      </c>
      <c r="AP578" s="221" t="str">
        <f t="shared" si="458"/>
        <v/>
      </c>
      <c r="AQ578" s="221" t="str">
        <f t="shared" si="459"/>
        <v/>
      </c>
      <c r="AR578" s="228" t="str">
        <f t="shared" si="460"/>
        <v/>
      </c>
      <c r="AS578" s="221" t="str">
        <f t="shared" si="461"/>
        <v/>
      </c>
      <c r="AT578" s="232" t="str">
        <f t="shared" si="462"/>
        <v/>
      </c>
      <c r="AU578" s="221" t="str">
        <f t="shared" si="463"/>
        <v/>
      </c>
      <c r="AV578" s="221" t="str">
        <f t="shared" si="464"/>
        <v/>
      </c>
      <c r="AW578" s="221" t="str">
        <f t="shared" si="465"/>
        <v/>
      </c>
      <c r="AX578" s="228" t="str">
        <f t="shared" si="466"/>
        <v/>
      </c>
      <c r="AY578" s="221" t="str">
        <f t="shared" si="467"/>
        <v/>
      </c>
      <c r="AZ578" s="237" t="str">
        <f t="shared" si="468"/>
        <v/>
      </c>
      <c r="BA578" s="213" t="str">
        <f t="shared" si="469"/>
        <v/>
      </c>
      <c r="BB578" s="221" t="str">
        <f t="shared" si="470"/>
        <v/>
      </c>
      <c r="BC578" s="232" t="str">
        <f t="shared" si="471"/>
        <v/>
      </c>
      <c r="BD578" s="229" t="str">
        <f t="shared" si="472"/>
        <v/>
      </c>
      <c r="BE578" s="222" t="str">
        <f t="shared" si="473"/>
        <v/>
      </c>
      <c r="BF578" s="233" t="str">
        <f t="shared" si="474"/>
        <v/>
      </c>
      <c r="BG578" s="222" t="str">
        <f t="shared" si="475"/>
        <v/>
      </c>
      <c r="BH578" s="222" t="str">
        <f t="shared" si="476"/>
        <v/>
      </c>
      <c r="BI578" s="222" t="str">
        <f t="shared" si="477"/>
        <v/>
      </c>
      <c r="BJ578" s="213" t="str">
        <f t="shared" si="478"/>
        <v/>
      </c>
      <c r="BK578" s="221" t="str">
        <f t="shared" si="479"/>
        <v/>
      </c>
      <c r="BL578" s="232" t="str">
        <f t="shared" si="480"/>
        <v/>
      </c>
      <c r="BM578" s="228" t="str">
        <f t="shared" si="481"/>
        <v/>
      </c>
      <c r="BN578" s="221" t="str">
        <f t="shared" si="482"/>
        <v/>
      </c>
      <c r="BO578" s="232" t="str">
        <f t="shared" si="483"/>
        <v/>
      </c>
      <c r="BP578" s="221" t="str">
        <f t="shared" si="484"/>
        <v/>
      </c>
      <c r="BQ578" s="221" t="str">
        <f t="shared" si="485"/>
        <v/>
      </c>
      <c r="BR578" s="237" t="str">
        <f t="shared" si="486"/>
        <v/>
      </c>
    </row>
    <row r="579" spans="1:70" s="77" customFormat="1" ht="15" customHeight="1">
      <c r="A579" s="102"/>
      <c r="B579" s="102"/>
      <c r="C579" s="102"/>
      <c r="D579" s="144"/>
      <c r="E579" s="102"/>
      <c r="F579" s="150"/>
      <c r="G579" s="166"/>
      <c r="H579" s="180"/>
      <c r="I579" s="180"/>
      <c r="J579" s="166"/>
      <c r="K579" s="166"/>
      <c r="L579" s="166"/>
      <c r="M579" s="201"/>
      <c r="N579" s="201"/>
      <c r="O579" s="209"/>
      <c r="Q579" s="213" t="str">
        <f t="shared" si="433"/>
        <v/>
      </c>
      <c r="R579" s="221" t="str">
        <f t="shared" si="434"/>
        <v/>
      </c>
      <c r="S579" s="221" t="str">
        <f t="shared" si="435"/>
        <v/>
      </c>
      <c r="T579" s="228" t="str">
        <f t="shared" si="436"/>
        <v/>
      </c>
      <c r="U579" s="221" t="str">
        <f t="shared" si="437"/>
        <v/>
      </c>
      <c r="V579" s="232" t="str">
        <f t="shared" si="438"/>
        <v/>
      </c>
      <c r="W579" s="221" t="str">
        <f t="shared" si="439"/>
        <v/>
      </c>
      <c r="X579" s="221" t="str">
        <f t="shared" si="440"/>
        <v/>
      </c>
      <c r="Y579" s="221" t="str">
        <f t="shared" si="441"/>
        <v/>
      </c>
      <c r="Z579" s="228" t="str">
        <f t="shared" si="442"/>
        <v/>
      </c>
      <c r="AA579" s="221" t="str">
        <f t="shared" si="443"/>
        <v/>
      </c>
      <c r="AB579" s="237" t="str">
        <f t="shared" si="444"/>
        <v/>
      </c>
      <c r="AC579" s="213" t="str">
        <f t="shared" si="445"/>
        <v/>
      </c>
      <c r="AD579" s="221" t="str">
        <f t="shared" si="446"/>
        <v/>
      </c>
      <c r="AE579" s="221" t="str">
        <f t="shared" si="447"/>
        <v/>
      </c>
      <c r="AF579" s="228" t="str">
        <f t="shared" si="448"/>
        <v/>
      </c>
      <c r="AG579" s="221" t="str">
        <f t="shared" si="449"/>
        <v/>
      </c>
      <c r="AH579" s="232" t="str">
        <f t="shared" si="450"/>
        <v/>
      </c>
      <c r="AI579" s="221" t="str">
        <f t="shared" si="451"/>
        <v/>
      </c>
      <c r="AJ579" s="221" t="str">
        <f t="shared" si="452"/>
        <v/>
      </c>
      <c r="AK579" s="221" t="str">
        <f t="shared" si="453"/>
        <v/>
      </c>
      <c r="AL579" s="228" t="str">
        <f t="shared" si="454"/>
        <v/>
      </c>
      <c r="AM579" s="221" t="str">
        <f t="shared" si="455"/>
        <v/>
      </c>
      <c r="AN579" s="237" t="str">
        <f t="shared" si="456"/>
        <v/>
      </c>
      <c r="AO579" s="213" t="str">
        <f t="shared" si="457"/>
        <v/>
      </c>
      <c r="AP579" s="221" t="str">
        <f t="shared" si="458"/>
        <v/>
      </c>
      <c r="AQ579" s="221" t="str">
        <f t="shared" si="459"/>
        <v/>
      </c>
      <c r="AR579" s="228" t="str">
        <f t="shared" si="460"/>
        <v/>
      </c>
      <c r="AS579" s="221" t="str">
        <f t="shared" si="461"/>
        <v/>
      </c>
      <c r="AT579" s="232" t="str">
        <f t="shared" si="462"/>
        <v/>
      </c>
      <c r="AU579" s="221" t="str">
        <f t="shared" si="463"/>
        <v/>
      </c>
      <c r="AV579" s="221" t="str">
        <f t="shared" si="464"/>
        <v/>
      </c>
      <c r="AW579" s="221" t="str">
        <f t="shared" si="465"/>
        <v/>
      </c>
      <c r="AX579" s="228" t="str">
        <f t="shared" si="466"/>
        <v/>
      </c>
      <c r="AY579" s="221" t="str">
        <f t="shared" si="467"/>
        <v/>
      </c>
      <c r="AZ579" s="237" t="str">
        <f t="shared" si="468"/>
        <v/>
      </c>
      <c r="BA579" s="213" t="str">
        <f t="shared" si="469"/>
        <v/>
      </c>
      <c r="BB579" s="221" t="str">
        <f t="shared" si="470"/>
        <v/>
      </c>
      <c r="BC579" s="232" t="str">
        <f t="shared" si="471"/>
        <v/>
      </c>
      <c r="BD579" s="229" t="str">
        <f t="shared" si="472"/>
        <v/>
      </c>
      <c r="BE579" s="222" t="str">
        <f t="shared" si="473"/>
        <v/>
      </c>
      <c r="BF579" s="233" t="str">
        <f t="shared" si="474"/>
        <v/>
      </c>
      <c r="BG579" s="222" t="str">
        <f t="shared" si="475"/>
        <v/>
      </c>
      <c r="BH579" s="222" t="str">
        <f t="shared" si="476"/>
        <v/>
      </c>
      <c r="BI579" s="222" t="str">
        <f t="shared" si="477"/>
        <v/>
      </c>
      <c r="BJ579" s="213" t="str">
        <f t="shared" si="478"/>
        <v/>
      </c>
      <c r="BK579" s="221" t="str">
        <f t="shared" si="479"/>
        <v/>
      </c>
      <c r="BL579" s="232" t="str">
        <f t="shared" si="480"/>
        <v/>
      </c>
      <c r="BM579" s="228" t="str">
        <f t="shared" si="481"/>
        <v/>
      </c>
      <c r="BN579" s="221" t="str">
        <f t="shared" si="482"/>
        <v/>
      </c>
      <c r="BO579" s="232" t="str">
        <f t="shared" si="483"/>
        <v/>
      </c>
      <c r="BP579" s="221" t="str">
        <f t="shared" si="484"/>
        <v/>
      </c>
      <c r="BQ579" s="221" t="str">
        <f t="shared" si="485"/>
        <v/>
      </c>
      <c r="BR579" s="237" t="str">
        <f t="shared" si="486"/>
        <v/>
      </c>
    </row>
    <row r="580" spans="1:70" s="77" customFormat="1" ht="15" customHeight="1">
      <c r="A580" s="102"/>
      <c r="B580" s="102"/>
      <c r="C580" s="102"/>
      <c r="D580" s="144"/>
      <c r="E580" s="102"/>
      <c r="F580" s="150"/>
      <c r="G580" s="166"/>
      <c r="H580" s="180"/>
      <c r="I580" s="180"/>
      <c r="J580" s="166"/>
      <c r="K580" s="166"/>
      <c r="L580" s="166"/>
      <c r="M580" s="201"/>
      <c r="N580" s="201"/>
      <c r="O580" s="209"/>
      <c r="Q580" s="213" t="str">
        <f t="shared" si="433"/>
        <v/>
      </c>
      <c r="R580" s="221" t="str">
        <f t="shared" si="434"/>
        <v/>
      </c>
      <c r="S580" s="221" t="str">
        <f t="shared" si="435"/>
        <v/>
      </c>
      <c r="T580" s="228" t="str">
        <f t="shared" si="436"/>
        <v/>
      </c>
      <c r="U580" s="221" t="str">
        <f t="shared" si="437"/>
        <v/>
      </c>
      <c r="V580" s="232" t="str">
        <f t="shared" si="438"/>
        <v/>
      </c>
      <c r="W580" s="221" t="str">
        <f t="shared" si="439"/>
        <v/>
      </c>
      <c r="X580" s="221" t="str">
        <f t="shared" si="440"/>
        <v/>
      </c>
      <c r="Y580" s="221" t="str">
        <f t="shared" si="441"/>
        <v/>
      </c>
      <c r="Z580" s="228" t="str">
        <f t="shared" si="442"/>
        <v/>
      </c>
      <c r="AA580" s="221" t="str">
        <f t="shared" si="443"/>
        <v/>
      </c>
      <c r="AB580" s="237" t="str">
        <f t="shared" si="444"/>
        <v/>
      </c>
      <c r="AC580" s="213" t="str">
        <f t="shared" si="445"/>
        <v/>
      </c>
      <c r="AD580" s="221" t="str">
        <f t="shared" si="446"/>
        <v/>
      </c>
      <c r="AE580" s="221" t="str">
        <f t="shared" si="447"/>
        <v/>
      </c>
      <c r="AF580" s="228" t="str">
        <f t="shared" si="448"/>
        <v/>
      </c>
      <c r="AG580" s="221" t="str">
        <f t="shared" si="449"/>
        <v/>
      </c>
      <c r="AH580" s="232" t="str">
        <f t="shared" si="450"/>
        <v/>
      </c>
      <c r="AI580" s="221" t="str">
        <f t="shared" si="451"/>
        <v/>
      </c>
      <c r="AJ580" s="221" t="str">
        <f t="shared" si="452"/>
        <v/>
      </c>
      <c r="AK580" s="221" t="str">
        <f t="shared" si="453"/>
        <v/>
      </c>
      <c r="AL580" s="228" t="str">
        <f t="shared" si="454"/>
        <v/>
      </c>
      <c r="AM580" s="221" t="str">
        <f t="shared" si="455"/>
        <v/>
      </c>
      <c r="AN580" s="237" t="str">
        <f t="shared" si="456"/>
        <v/>
      </c>
      <c r="AO580" s="213" t="str">
        <f t="shared" si="457"/>
        <v/>
      </c>
      <c r="AP580" s="221" t="str">
        <f t="shared" si="458"/>
        <v/>
      </c>
      <c r="AQ580" s="221" t="str">
        <f t="shared" si="459"/>
        <v/>
      </c>
      <c r="AR580" s="228" t="str">
        <f t="shared" si="460"/>
        <v/>
      </c>
      <c r="AS580" s="221" t="str">
        <f t="shared" si="461"/>
        <v/>
      </c>
      <c r="AT580" s="232" t="str">
        <f t="shared" si="462"/>
        <v/>
      </c>
      <c r="AU580" s="221" t="str">
        <f t="shared" si="463"/>
        <v/>
      </c>
      <c r="AV580" s="221" t="str">
        <f t="shared" si="464"/>
        <v/>
      </c>
      <c r="AW580" s="221" t="str">
        <f t="shared" si="465"/>
        <v/>
      </c>
      <c r="AX580" s="228" t="str">
        <f t="shared" si="466"/>
        <v/>
      </c>
      <c r="AY580" s="221" t="str">
        <f t="shared" si="467"/>
        <v/>
      </c>
      <c r="AZ580" s="237" t="str">
        <f t="shared" si="468"/>
        <v/>
      </c>
      <c r="BA580" s="213" t="str">
        <f t="shared" si="469"/>
        <v/>
      </c>
      <c r="BB580" s="221" t="str">
        <f t="shared" si="470"/>
        <v/>
      </c>
      <c r="BC580" s="232" t="str">
        <f t="shared" si="471"/>
        <v/>
      </c>
      <c r="BD580" s="229" t="str">
        <f t="shared" si="472"/>
        <v/>
      </c>
      <c r="BE580" s="222" t="str">
        <f t="shared" si="473"/>
        <v/>
      </c>
      <c r="BF580" s="233" t="str">
        <f t="shared" si="474"/>
        <v/>
      </c>
      <c r="BG580" s="222" t="str">
        <f t="shared" si="475"/>
        <v/>
      </c>
      <c r="BH580" s="222" t="str">
        <f t="shared" si="476"/>
        <v/>
      </c>
      <c r="BI580" s="222" t="str">
        <f t="shared" si="477"/>
        <v/>
      </c>
      <c r="BJ580" s="213" t="str">
        <f t="shared" si="478"/>
        <v/>
      </c>
      <c r="BK580" s="221" t="str">
        <f t="shared" si="479"/>
        <v/>
      </c>
      <c r="BL580" s="232" t="str">
        <f t="shared" si="480"/>
        <v/>
      </c>
      <c r="BM580" s="228" t="str">
        <f t="shared" si="481"/>
        <v/>
      </c>
      <c r="BN580" s="221" t="str">
        <f t="shared" si="482"/>
        <v/>
      </c>
      <c r="BO580" s="232" t="str">
        <f t="shared" si="483"/>
        <v/>
      </c>
      <c r="BP580" s="221" t="str">
        <f t="shared" si="484"/>
        <v/>
      </c>
      <c r="BQ580" s="221" t="str">
        <f t="shared" si="485"/>
        <v/>
      </c>
      <c r="BR580" s="237" t="str">
        <f t="shared" si="486"/>
        <v/>
      </c>
    </row>
    <row r="581" spans="1:70" s="77" customFormat="1" ht="15" customHeight="1">
      <c r="A581" s="102"/>
      <c r="B581" s="102"/>
      <c r="C581" s="102"/>
      <c r="D581" s="144"/>
      <c r="E581" s="102"/>
      <c r="F581" s="150"/>
      <c r="G581" s="166"/>
      <c r="H581" s="180"/>
      <c r="I581" s="180"/>
      <c r="J581" s="166"/>
      <c r="K581" s="166"/>
      <c r="L581" s="166"/>
      <c r="M581" s="201"/>
      <c r="N581" s="201"/>
      <c r="O581" s="209"/>
      <c r="Q581" s="213" t="str">
        <f t="shared" si="433"/>
        <v/>
      </c>
      <c r="R581" s="221" t="str">
        <f t="shared" si="434"/>
        <v/>
      </c>
      <c r="S581" s="221" t="str">
        <f t="shared" si="435"/>
        <v/>
      </c>
      <c r="T581" s="228" t="str">
        <f t="shared" si="436"/>
        <v/>
      </c>
      <c r="U581" s="221" t="str">
        <f t="shared" si="437"/>
        <v/>
      </c>
      <c r="V581" s="232" t="str">
        <f t="shared" si="438"/>
        <v/>
      </c>
      <c r="W581" s="221" t="str">
        <f t="shared" si="439"/>
        <v/>
      </c>
      <c r="X581" s="221" t="str">
        <f t="shared" si="440"/>
        <v/>
      </c>
      <c r="Y581" s="221" t="str">
        <f t="shared" si="441"/>
        <v/>
      </c>
      <c r="Z581" s="228" t="str">
        <f t="shared" si="442"/>
        <v/>
      </c>
      <c r="AA581" s="221" t="str">
        <f t="shared" si="443"/>
        <v/>
      </c>
      <c r="AB581" s="237" t="str">
        <f t="shared" si="444"/>
        <v/>
      </c>
      <c r="AC581" s="213" t="str">
        <f t="shared" si="445"/>
        <v/>
      </c>
      <c r="AD581" s="221" t="str">
        <f t="shared" si="446"/>
        <v/>
      </c>
      <c r="AE581" s="221" t="str">
        <f t="shared" si="447"/>
        <v/>
      </c>
      <c r="AF581" s="228" t="str">
        <f t="shared" si="448"/>
        <v/>
      </c>
      <c r="AG581" s="221" t="str">
        <f t="shared" si="449"/>
        <v/>
      </c>
      <c r="AH581" s="232" t="str">
        <f t="shared" si="450"/>
        <v/>
      </c>
      <c r="AI581" s="221" t="str">
        <f t="shared" si="451"/>
        <v/>
      </c>
      <c r="AJ581" s="221" t="str">
        <f t="shared" si="452"/>
        <v/>
      </c>
      <c r="AK581" s="221" t="str">
        <f t="shared" si="453"/>
        <v/>
      </c>
      <c r="AL581" s="228" t="str">
        <f t="shared" si="454"/>
        <v/>
      </c>
      <c r="AM581" s="221" t="str">
        <f t="shared" si="455"/>
        <v/>
      </c>
      <c r="AN581" s="237" t="str">
        <f t="shared" si="456"/>
        <v/>
      </c>
      <c r="AO581" s="213" t="str">
        <f t="shared" si="457"/>
        <v/>
      </c>
      <c r="AP581" s="221" t="str">
        <f t="shared" si="458"/>
        <v/>
      </c>
      <c r="AQ581" s="221" t="str">
        <f t="shared" si="459"/>
        <v/>
      </c>
      <c r="AR581" s="228" t="str">
        <f t="shared" si="460"/>
        <v/>
      </c>
      <c r="AS581" s="221" t="str">
        <f t="shared" si="461"/>
        <v/>
      </c>
      <c r="AT581" s="232" t="str">
        <f t="shared" si="462"/>
        <v/>
      </c>
      <c r="AU581" s="221" t="str">
        <f t="shared" si="463"/>
        <v/>
      </c>
      <c r="AV581" s="221" t="str">
        <f t="shared" si="464"/>
        <v/>
      </c>
      <c r="AW581" s="221" t="str">
        <f t="shared" si="465"/>
        <v/>
      </c>
      <c r="AX581" s="228" t="str">
        <f t="shared" si="466"/>
        <v/>
      </c>
      <c r="AY581" s="221" t="str">
        <f t="shared" si="467"/>
        <v/>
      </c>
      <c r="AZ581" s="237" t="str">
        <f t="shared" si="468"/>
        <v/>
      </c>
      <c r="BA581" s="213" t="str">
        <f t="shared" si="469"/>
        <v/>
      </c>
      <c r="BB581" s="221" t="str">
        <f t="shared" si="470"/>
        <v/>
      </c>
      <c r="BC581" s="232" t="str">
        <f t="shared" si="471"/>
        <v/>
      </c>
      <c r="BD581" s="229" t="str">
        <f t="shared" si="472"/>
        <v/>
      </c>
      <c r="BE581" s="222" t="str">
        <f t="shared" si="473"/>
        <v/>
      </c>
      <c r="BF581" s="233" t="str">
        <f t="shared" si="474"/>
        <v/>
      </c>
      <c r="BG581" s="222" t="str">
        <f t="shared" si="475"/>
        <v/>
      </c>
      <c r="BH581" s="222" t="str">
        <f t="shared" si="476"/>
        <v/>
      </c>
      <c r="BI581" s="222" t="str">
        <f t="shared" si="477"/>
        <v/>
      </c>
      <c r="BJ581" s="213" t="str">
        <f t="shared" si="478"/>
        <v/>
      </c>
      <c r="BK581" s="221" t="str">
        <f t="shared" si="479"/>
        <v/>
      </c>
      <c r="BL581" s="232" t="str">
        <f t="shared" si="480"/>
        <v/>
      </c>
      <c r="BM581" s="228" t="str">
        <f t="shared" si="481"/>
        <v/>
      </c>
      <c r="BN581" s="221" t="str">
        <f t="shared" si="482"/>
        <v/>
      </c>
      <c r="BO581" s="232" t="str">
        <f t="shared" si="483"/>
        <v/>
      </c>
      <c r="BP581" s="221" t="str">
        <f t="shared" si="484"/>
        <v/>
      </c>
      <c r="BQ581" s="221" t="str">
        <f t="shared" si="485"/>
        <v/>
      </c>
      <c r="BR581" s="237" t="str">
        <f t="shared" si="486"/>
        <v/>
      </c>
    </row>
    <row r="582" spans="1:70" s="77" customFormat="1" ht="15" customHeight="1">
      <c r="A582" s="102"/>
      <c r="B582" s="102"/>
      <c r="C582" s="102"/>
      <c r="D582" s="144"/>
      <c r="E582" s="102"/>
      <c r="F582" s="150"/>
      <c r="G582" s="166"/>
      <c r="H582" s="180"/>
      <c r="I582" s="180"/>
      <c r="J582" s="166"/>
      <c r="K582" s="166"/>
      <c r="L582" s="166"/>
      <c r="M582" s="201"/>
      <c r="N582" s="201"/>
      <c r="O582" s="209"/>
      <c r="Q582" s="213" t="str">
        <f t="shared" si="433"/>
        <v/>
      </c>
      <c r="R582" s="221" t="str">
        <f t="shared" si="434"/>
        <v/>
      </c>
      <c r="S582" s="221" t="str">
        <f t="shared" si="435"/>
        <v/>
      </c>
      <c r="T582" s="228" t="str">
        <f t="shared" si="436"/>
        <v/>
      </c>
      <c r="U582" s="221" t="str">
        <f t="shared" si="437"/>
        <v/>
      </c>
      <c r="V582" s="232" t="str">
        <f t="shared" si="438"/>
        <v/>
      </c>
      <c r="W582" s="221" t="str">
        <f t="shared" si="439"/>
        <v/>
      </c>
      <c r="X582" s="221" t="str">
        <f t="shared" si="440"/>
        <v/>
      </c>
      <c r="Y582" s="221" t="str">
        <f t="shared" si="441"/>
        <v/>
      </c>
      <c r="Z582" s="228" t="str">
        <f t="shared" si="442"/>
        <v/>
      </c>
      <c r="AA582" s="221" t="str">
        <f t="shared" si="443"/>
        <v/>
      </c>
      <c r="AB582" s="237" t="str">
        <f t="shared" si="444"/>
        <v/>
      </c>
      <c r="AC582" s="213" t="str">
        <f t="shared" si="445"/>
        <v/>
      </c>
      <c r="AD582" s="221" t="str">
        <f t="shared" si="446"/>
        <v/>
      </c>
      <c r="AE582" s="221" t="str">
        <f t="shared" si="447"/>
        <v/>
      </c>
      <c r="AF582" s="228" t="str">
        <f t="shared" si="448"/>
        <v/>
      </c>
      <c r="AG582" s="221" t="str">
        <f t="shared" si="449"/>
        <v/>
      </c>
      <c r="AH582" s="232" t="str">
        <f t="shared" si="450"/>
        <v/>
      </c>
      <c r="AI582" s="221" t="str">
        <f t="shared" si="451"/>
        <v/>
      </c>
      <c r="AJ582" s="221" t="str">
        <f t="shared" si="452"/>
        <v/>
      </c>
      <c r="AK582" s="221" t="str">
        <f t="shared" si="453"/>
        <v/>
      </c>
      <c r="AL582" s="228" t="str">
        <f t="shared" si="454"/>
        <v/>
      </c>
      <c r="AM582" s="221" t="str">
        <f t="shared" si="455"/>
        <v/>
      </c>
      <c r="AN582" s="237" t="str">
        <f t="shared" si="456"/>
        <v/>
      </c>
      <c r="AO582" s="213" t="str">
        <f t="shared" si="457"/>
        <v/>
      </c>
      <c r="AP582" s="221" t="str">
        <f t="shared" si="458"/>
        <v/>
      </c>
      <c r="AQ582" s="221" t="str">
        <f t="shared" si="459"/>
        <v/>
      </c>
      <c r="AR582" s="228" t="str">
        <f t="shared" si="460"/>
        <v/>
      </c>
      <c r="AS582" s="221" t="str">
        <f t="shared" si="461"/>
        <v/>
      </c>
      <c r="AT582" s="232" t="str">
        <f t="shared" si="462"/>
        <v/>
      </c>
      <c r="AU582" s="221" t="str">
        <f t="shared" si="463"/>
        <v/>
      </c>
      <c r="AV582" s="221" t="str">
        <f t="shared" si="464"/>
        <v/>
      </c>
      <c r="AW582" s="221" t="str">
        <f t="shared" si="465"/>
        <v/>
      </c>
      <c r="AX582" s="228" t="str">
        <f t="shared" si="466"/>
        <v/>
      </c>
      <c r="AY582" s="221" t="str">
        <f t="shared" si="467"/>
        <v/>
      </c>
      <c r="AZ582" s="237" t="str">
        <f t="shared" si="468"/>
        <v/>
      </c>
      <c r="BA582" s="213" t="str">
        <f t="shared" si="469"/>
        <v/>
      </c>
      <c r="BB582" s="221" t="str">
        <f t="shared" si="470"/>
        <v/>
      </c>
      <c r="BC582" s="232" t="str">
        <f t="shared" si="471"/>
        <v/>
      </c>
      <c r="BD582" s="229" t="str">
        <f t="shared" si="472"/>
        <v/>
      </c>
      <c r="BE582" s="222" t="str">
        <f t="shared" si="473"/>
        <v/>
      </c>
      <c r="BF582" s="233" t="str">
        <f t="shared" si="474"/>
        <v/>
      </c>
      <c r="BG582" s="222" t="str">
        <f t="shared" si="475"/>
        <v/>
      </c>
      <c r="BH582" s="222" t="str">
        <f t="shared" si="476"/>
        <v/>
      </c>
      <c r="BI582" s="222" t="str">
        <f t="shared" si="477"/>
        <v/>
      </c>
      <c r="BJ582" s="213" t="str">
        <f t="shared" si="478"/>
        <v/>
      </c>
      <c r="BK582" s="221" t="str">
        <f t="shared" si="479"/>
        <v/>
      </c>
      <c r="BL582" s="232" t="str">
        <f t="shared" si="480"/>
        <v/>
      </c>
      <c r="BM582" s="228" t="str">
        <f t="shared" si="481"/>
        <v/>
      </c>
      <c r="BN582" s="221" t="str">
        <f t="shared" si="482"/>
        <v/>
      </c>
      <c r="BO582" s="232" t="str">
        <f t="shared" si="483"/>
        <v/>
      </c>
      <c r="BP582" s="221" t="str">
        <f t="shared" si="484"/>
        <v/>
      </c>
      <c r="BQ582" s="221" t="str">
        <f t="shared" si="485"/>
        <v/>
      </c>
      <c r="BR582" s="237" t="str">
        <f t="shared" si="486"/>
        <v/>
      </c>
    </row>
    <row r="583" spans="1:70" s="77" customFormat="1" ht="15" customHeight="1">
      <c r="A583" s="102"/>
      <c r="B583" s="102"/>
      <c r="C583" s="102"/>
      <c r="D583" s="144"/>
      <c r="E583" s="102"/>
      <c r="F583" s="150"/>
      <c r="G583" s="166"/>
      <c r="H583" s="180"/>
      <c r="I583" s="180"/>
      <c r="J583" s="166"/>
      <c r="K583" s="166"/>
      <c r="L583" s="166"/>
      <c r="M583" s="201"/>
      <c r="N583" s="201"/>
      <c r="O583" s="209"/>
      <c r="Q583" s="213" t="str">
        <f t="shared" si="433"/>
        <v/>
      </c>
      <c r="R583" s="221" t="str">
        <f t="shared" si="434"/>
        <v/>
      </c>
      <c r="S583" s="221" t="str">
        <f t="shared" si="435"/>
        <v/>
      </c>
      <c r="T583" s="228" t="str">
        <f t="shared" si="436"/>
        <v/>
      </c>
      <c r="U583" s="221" t="str">
        <f t="shared" si="437"/>
        <v/>
      </c>
      <c r="V583" s="232" t="str">
        <f t="shared" si="438"/>
        <v/>
      </c>
      <c r="W583" s="221" t="str">
        <f t="shared" si="439"/>
        <v/>
      </c>
      <c r="X583" s="221" t="str">
        <f t="shared" si="440"/>
        <v/>
      </c>
      <c r="Y583" s="221" t="str">
        <f t="shared" si="441"/>
        <v/>
      </c>
      <c r="Z583" s="228" t="str">
        <f t="shared" si="442"/>
        <v/>
      </c>
      <c r="AA583" s="221" t="str">
        <f t="shared" si="443"/>
        <v/>
      </c>
      <c r="AB583" s="237" t="str">
        <f t="shared" si="444"/>
        <v/>
      </c>
      <c r="AC583" s="213" t="str">
        <f t="shared" si="445"/>
        <v/>
      </c>
      <c r="AD583" s="221" t="str">
        <f t="shared" si="446"/>
        <v/>
      </c>
      <c r="AE583" s="221" t="str">
        <f t="shared" si="447"/>
        <v/>
      </c>
      <c r="AF583" s="228" t="str">
        <f t="shared" si="448"/>
        <v/>
      </c>
      <c r="AG583" s="221" t="str">
        <f t="shared" si="449"/>
        <v/>
      </c>
      <c r="AH583" s="232" t="str">
        <f t="shared" si="450"/>
        <v/>
      </c>
      <c r="AI583" s="221" t="str">
        <f t="shared" si="451"/>
        <v/>
      </c>
      <c r="AJ583" s="221" t="str">
        <f t="shared" si="452"/>
        <v/>
      </c>
      <c r="AK583" s="221" t="str">
        <f t="shared" si="453"/>
        <v/>
      </c>
      <c r="AL583" s="228" t="str">
        <f t="shared" si="454"/>
        <v/>
      </c>
      <c r="AM583" s="221" t="str">
        <f t="shared" si="455"/>
        <v/>
      </c>
      <c r="AN583" s="237" t="str">
        <f t="shared" si="456"/>
        <v/>
      </c>
      <c r="AO583" s="213" t="str">
        <f t="shared" si="457"/>
        <v/>
      </c>
      <c r="AP583" s="221" t="str">
        <f t="shared" si="458"/>
        <v/>
      </c>
      <c r="AQ583" s="221" t="str">
        <f t="shared" si="459"/>
        <v/>
      </c>
      <c r="AR583" s="228" t="str">
        <f t="shared" si="460"/>
        <v/>
      </c>
      <c r="AS583" s="221" t="str">
        <f t="shared" si="461"/>
        <v/>
      </c>
      <c r="AT583" s="232" t="str">
        <f t="shared" si="462"/>
        <v/>
      </c>
      <c r="AU583" s="221" t="str">
        <f t="shared" si="463"/>
        <v/>
      </c>
      <c r="AV583" s="221" t="str">
        <f t="shared" si="464"/>
        <v/>
      </c>
      <c r="AW583" s="221" t="str">
        <f t="shared" si="465"/>
        <v/>
      </c>
      <c r="AX583" s="228" t="str">
        <f t="shared" si="466"/>
        <v/>
      </c>
      <c r="AY583" s="221" t="str">
        <f t="shared" si="467"/>
        <v/>
      </c>
      <c r="AZ583" s="237" t="str">
        <f t="shared" si="468"/>
        <v/>
      </c>
      <c r="BA583" s="213" t="str">
        <f t="shared" si="469"/>
        <v/>
      </c>
      <c r="BB583" s="221" t="str">
        <f t="shared" si="470"/>
        <v/>
      </c>
      <c r="BC583" s="232" t="str">
        <f t="shared" si="471"/>
        <v/>
      </c>
      <c r="BD583" s="229" t="str">
        <f t="shared" si="472"/>
        <v/>
      </c>
      <c r="BE583" s="222" t="str">
        <f t="shared" si="473"/>
        <v/>
      </c>
      <c r="BF583" s="233" t="str">
        <f t="shared" si="474"/>
        <v/>
      </c>
      <c r="BG583" s="222" t="str">
        <f t="shared" si="475"/>
        <v/>
      </c>
      <c r="BH583" s="222" t="str">
        <f t="shared" si="476"/>
        <v/>
      </c>
      <c r="BI583" s="222" t="str">
        <f t="shared" si="477"/>
        <v/>
      </c>
      <c r="BJ583" s="213" t="str">
        <f t="shared" si="478"/>
        <v/>
      </c>
      <c r="BK583" s="221" t="str">
        <f t="shared" si="479"/>
        <v/>
      </c>
      <c r="BL583" s="232" t="str">
        <f t="shared" si="480"/>
        <v/>
      </c>
      <c r="BM583" s="228" t="str">
        <f t="shared" si="481"/>
        <v/>
      </c>
      <c r="BN583" s="221" t="str">
        <f t="shared" si="482"/>
        <v/>
      </c>
      <c r="BO583" s="232" t="str">
        <f t="shared" si="483"/>
        <v/>
      </c>
      <c r="BP583" s="221" t="str">
        <f t="shared" si="484"/>
        <v/>
      </c>
      <c r="BQ583" s="221" t="str">
        <f t="shared" si="485"/>
        <v/>
      </c>
      <c r="BR583" s="237" t="str">
        <f t="shared" si="486"/>
        <v/>
      </c>
    </row>
    <row r="584" spans="1:70" s="77" customFormat="1" ht="15" customHeight="1">
      <c r="A584" s="102"/>
      <c r="B584" s="102"/>
      <c r="C584" s="102"/>
      <c r="D584" s="144"/>
      <c r="E584" s="102"/>
      <c r="F584" s="150"/>
      <c r="G584" s="166"/>
      <c r="H584" s="180"/>
      <c r="I584" s="180"/>
      <c r="J584" s="166"/>
      <c r="K584" s="166"/>
      <c r="L584" s="166"/>
      <c r="M584" s="201"/>
      <c r="N584" s="201"/>
      <c r="O584" s="209"/>
      <c r="Q584" s="213" t="str">
        <f t="shared" si="433"/>
        <v/>
      </c>
      <c r="R584" s="221" t="str">
        <f t="shared" si="434"/>
        <v/>
      </c>
      <c r="S584" s="221" t="str">
        <f t="shared" si="435"/>
        <v/>
      </c>
      <c r="T584" s="228" t="str">
        <f t="shared" si="436"/>
        <v/>
      </c>
      <c r="U584" s="221" t="str">
        <f t="shared" si="437"/>
        <v/>
      </c>
      <c r="V584" s="232" t="str">
        <f t="shared" si="438"/>
        <v/>
      </c>
      <c r="W584" s="221" t="str">
        <f t="shared" si="439"/>
        <v/>
      </c>
      <c r="X584" s="221" t="str">
        <f t="shared" si="440"/>
        <v/>
      </c>
      <c r="Y584" s="221" t="str">
        <f t="shared" si="441"/>
        <v/>
      </c>
      <c r="Z584" s="228" t="str">
        <f t="shared" si="442"/>
        <v/>
      </c>
      <c r="AA584" s="221" t="str">
        <f t="shared" si="443"/>
        <v/>
      </c>
      <c r="AB584" s="237" t="str">
        <f t="shared" si="444"/>
        <v/>
      </c>
      <c r="AC584" s="213" t="str">
        <f t="shared" si="445"/>
        <v/>
      </c>
      <c r="AD584" s="221" t="str">
        <f t="shared" si="446"/>
        <v/>
      </c>
      <c r="AE584" s="221" t="str">
        <f t="shared" si="447"/>
        <v/>
      </c>
      <c r="AF584" s="228" t="str">
        <f t="shared" si="448"/>
        <v/>
      </c>
      <c r="AG584" s="221" t="str">
        <f t="shared" si="449"/>
        <v/>
      </c>
      <c r="AH584" s="232" t="str">
        <f t="shared" si="450"/>
        <v/>
      </c>
      <c r="AI584" s="221" t="str">
        <f t="shared" si="451"/>
        <v/>
      </c>
      <c r="AJ584" s="221" t="str">
        <f t="shared" si="452"/>
        <v/>
      </c>
      <c r="AK584" s="221" t="str">
        <f t="shared" si="453"/>
        <v/>
      </c>
      <c r="AL584" s="228" t="str">
        <f t="shared" si="454"/>
        <v/>
      </c>
      <c r="AM584" s="221" t="str">
        <f t="shared" si="455"/>
        <v/>
      </c>
      <c r="AN584" s="237" t="str">
        <f t="shared" si="456"/>
        <v/>
      </c>
      <c r="AO584" s="213" t="str">
        <f t="shared" si="457"/>
        <v/>
      </c>
      <c r="AP584" s="221" t="str">
        <f t="shared" si="458"/>
        <v/>
      </c>
      <c r="AQ584" s="221" t="str">
        <f t="shared" si="459"/>
        <v/>
      </c>
      <c r="AR584" s="228" t="str">
        <f t="shared" si="460"/>
        <v/>
      </c>
      <c r="AS584" s="221" t="str">
        <f t="shared" si="461"/>
        <v/>
      </c>
      <c r="AT584" s="232" t="str">
        <f t="shared" si="462"/>
        <v/>
      </c>
      <c r="AU584" s="221" t="str">
        <f t="shared" si="463"/>
        <v/>
      </c>
      <c r="AV584" s="221" t="str">
        <f t="shared" si="464"/>
        <v/>
      </c>
      <c r="AW584" s="221" t="str">
        <f t="shared" si="465"/>
        <v/>
      </c>
      <c r="AX584" s="228" t="str">
        <f t="shared" si="466"/>
        <v/>
      </c>
      <c r="AY584" s="221" t="str">
        <f t="shared" si="467"/>
        <v/>
      </c>
      <c r="AZ584" s="237" t="str">
        <f t="shared" si="468"/>
        <v/>
      </c>
      <c r="BA584" s="213" t="str">
        <f t="shared" si="469"/>
        <v/>
      </c>
      <c r="BB584" s="221" t="str">
        <f t="shared" si="470"/>
        <v/>
      </c>
      <c r="BC584" s="232" t="str">
        <f t="shared" si="471"/>
        <v/>
      </c>
      <c r="BD584" s="229" t="str">
        <f t="shared" si="472"/>
        <v/>
      </c>
      <c r="BE584" s="222" t="str">
        <f t="shared" si="473"/>
        <v/>
      </c>
      <c r="BF584" s="233" t="str">
        <f t="shared" si="474"/>
        <v/>
      </c>
      <c r="BG584" s="222" t="str">
        <f t="shared" si="475"/>
        <v/>
      </c>
      <c r="BH584" s="222" t="str">
        <f t="shared" si="476"/>
        <v/>
      </c>
      <c r="BI584" s="222" t="str">
        <f t="shared" si="477"/>
        <v/>
      </c>
      <c r="BJ584" s="213" t="str">
        <f t="shared" si="478"/>
        <v/>
      </c>
      <c r="BK584" s="221" t="str">
        <f t="shared" si="479"/>
        <v/>
      </c>
      <c r="BL584" s="232" t="str">
        <f t="shared" si="480"/>
        <v/>
      </c>
      <c r="BM584" s="228" t="str">
        <f t="shared" si="481"/>
        <v/>
      </c>
      <c r="BN584" s="221" t="str">
        <f t="shared" si="482"/>
        <v/>
      </c>
      <c r="BO584" s="232" t="str">
        <f t="shared" si="483"/>
        <v/>
      </c>
      <c r="BP584" s="221" t="str">
        <f t="shared" si="484"/>
        <v/>
      </c>
      <c r="BQ584" s="221" t="str">
        <f t="shared" si="485"/>
        <v/>
      </c>
      <c r="BR584" s="237" t="str">
        <f t="shared" si="486"/>
        <v/>
      </c>
    </row>
    <row r="585" spans="1:70" s="77" customFormat="1" ht="15" customHeight="1">
      <c r="A585" s="102"/>
      <c r="B585" s="102"/>
      <c r="C585" s="102"/>
      <c r="D585" s="144"/>
      <c r="E585" s="102"/>
      <c r="F585" s="150"/>
      <c r="G585" s="166"/>
      <c r="H585" s="180"/>
      <c r="I585" s="180"/>
      <c r="J585" s="166"/>
      <c r="K585" s="166"/>
      <c r="L585" s="166"/>
      <c r="M585" s="201"/>
      <c r="N585" s="201"/>
      <c r="O585" s="209"/>
      <c r="Q585" s="213" t="str">
        <f t="shared" si="433"/>
        <v/>
      </c>
      <c r="R585" s="221" t="str">
        <f t="shared" si="434"/>
        <v/>
      </c>
      <c r="S585" s="221" t="str">
        <f t="shared" si="435"/>
        <v/>
      </c>
      <c r="T585" s="228" t="str">
        <f t="shared" si="436"/>
        <v/>
      </c>
      <c r="U585" s="221" t="str">
        <f t="shared" si="437"/>
        <v/>
      </c>
      <c r="V585" s="232" t="str">
        <f t="shared" si="438"/>
        <v/>
      </c>
      <c r="W585" s="221" t="str">
        <f t="shared" si="439"/>
        <v/>
      </c>
      <c r="X585" s="221" t="str">
        <f t="shared" si="440"/>
        <v/>
      </c>
      <c r="Y585" s="221" t="str">
        <f t="shared" si="441"/>
        <v/>
      </c>
      <c r="Z585" s="228" t="str">
        <f t="shared" si="442"/>
        <v/>
      </c>
      <c r="AA585" s="221" t="str">
        <f t="shared" si="443"/>
        <v/>
      </c>
      <c r="AB585" s="237" t="str">
        <f t="shared" si="444"/>
        <v/>
      </c>
      <c r="AC585" s="213" t="str">
        <f t="shared" si="445"/>
        <v/>
      </c>
      <c r="AD585" s="221" t="str">
        <f t="shared" si="446"/>
        <v/>
      </c>
      <c r="AE585" s="221" t="str">
        <f t="shared" si="447"/>
        <v/>
      </c>
      <c r="AF585" s="228" t="str">
        <f t="shared" si="448"/>
        <v/>
      </c>
      <c r="AG585" s="221" t="str">
        <f t="shared" si="449"/>
        <v/>
      </c>
      <c r="AH585" s="232" t="str">
        <f t="shared" si="450"/>
        <v/>
      </c>
      <c r="AI585" s="221" t="str">
        <f t="shared" si="451"/>
        <v/>
      </c>
      <c r="AJ585" s="221" t="str">
        <f t="shared" si="452"/>
        <v/>
      </c>
      <c r="AK585" s="221" t="str">
        <f t="shared" si="453"/>
        <v/>
      </c>
      <c r="AL585" s="228" t="str">
        <f t="shared" si="454"/>
        <v/>
      </c>
      <c r="AM585" s="221" t="str">
        <f t="shared" si="455"/>
        <v/>
      </c>
      <c r="AN585" s="237" t="str">
        <f t="shared" si="456"/>
        <v/>
      </c>
      <c r="AO585" s="213" t="str">
        <f t="shared" si="457"/>
        <v/>
      </c>
      <c r="AP585" s="221" t="str">
        <f t="shared" si="458"/>
        <v/>
      </c>
      <c r="AQ585" s="221" t="str">
        <f t="shared" si="459"/>
        <v/>
      </c>
      <c r="AR585" s="228" t="str">
        <f t="shared" si="460"/>
        <v/>
      </c>
      <c r="AS585" s="221" t="str">
        <f t="shared" si="461"/>
        <v/>
      </c>
      <c r="AT585" s="232" t="str">
        <f t="shared" si="462"/>
        <v/>
      </c>
      <c r="AU585" s="221" t="str">
        <f t="shared" si="463"/>
        <v/>
      </c>
      <c r="AV585" s="221" t="str">
        <f t="shared" si="464"/>
        <v/>
      </c>
      <c r="AW585" s="221" t="str">
        <f t="shared" si="465"/>
        <v/>
      </c>
      <c r="AX585" s="228" t="str">
        <f t="shared" si="466"/>
        <v/>
      </c>
      <c r="AY585" s="221" t="str">
        <f t="shared" si="467"/>
        <v/>
      </c>
      <c r="AZ585" s="237" t="str">
        <f t="shared" si="468"/>
        <v/>
      </c>
      <c r="BA585" s="213" t="str">
        <f t="shared" si="469"/>
        <v/>
      </c>
      <c r="BB585" s="221" t="str">
        <f t="shared" si="470"/>
        <v/>
      </c>
      <c r="BC585" s="232" t="str">
        <f t="shared" si="471"/>
        <v/>
      </c>
      <c r="BD585" s="229" t="str">
        <f t="shared" si="472"/>
        <v/>
      </c>
      <c r="BE585" s="222" t="str">
        <f t="shared" si="473"/>
        <v/>
      </c>
      <c r="BF585" s="233" t="str">
        <f t="shared" si="474"/>
        <v/>
      </c>
      <c r="BG585" s="222" t="str">
        <f t="shared" si="475"/>
        <v/>
      </c>
      <c r="BH585" s="222" t="str">
        <f t="shared" si="476"/>
        <v/>
      </c>
      <c r="BI585" s="222" t="str">
        <f t="shared" si="477"/>
        <v/>
      </c>
      <c r="BJ585" s="213" t="str">
        <f t="shared" si="478"/>
        <v/>
      </c>
      <c r="BK585" s="221" t="str">
        <f t="shared" si="479"/>
        <v/>
      </c>
      <c r="BL585" s="232" t="str">
        <f t="shared" si="480"/>
        <v/>
      </c>
      <c r="BM585" s="228" t="str">
        <f t="shared" si="481"/>
        <v/>
      </c>
      <c r="BN585" s="221" t="str">
        <f t="shared" si="482"/>
        <v/>
      </c>
      <c r="BO585" s="232" t="str">
        <f t="shared" si="483"/>
        <v/>
      </c>
      <c r="BP585" s="221" t="str">
        <f t="shared" si="484"/>
        <v/>
      </c>
      <c r="BQ585" s="221" t="str">
        <f t="shared" si="485"/>
        <v/>
      </c>
      <c r="BR585" s="237" t="str">
        <f t="shared" si="486"/>
        <v/>
      </c>
    </row>
    <row r="586" spans="1:70" s="77" customFormat="1" ht="15" customHeight="1">
      <c r="A586" s="102"/>
      <c r="B586" s="102"/>
      <c r="C586" s="102"/>
      <c r="D586" s="144"/>
      <c r="E586" s="102"/>
      <c r="F586" s="150"/>
      <c r="G586" s="166"/>
      <c r="H586" s="180"/>
      <c r="I586" s="180"/>
      <c r="J586" s="166"/>
      <c r="K586" s="166"/>
      <c r="L586" s="166"/>
      <c r="M586" s="201"/>
      <c r="N586" s="201"/>
      <c r="O586" s="209"/>
      <c r="Q586" s="213" t="str">
        <f t="shared" si="433"/>
        <v/>
      </c>
      <c r="R586" s="221" t="str">
        <f t="shared" si="434"/>
        <v/>
      </c>
      <c r="S586" s="221" t="str">
        <f t="shared" si="435"/>
        <v/>
      </c>
      <c r="T586" s="228" t="str">
        <f t="shared" si="436"/>
        <v/>
      </c>
      <c r="U586" s="221" t="str">
        <f t="shared" si="437"/>
        <v/>
      </c>
      <c r="V586" s="232" t="str">
        <f t="shared" si="438"/>
        <v/>
      </c>
      <c r="W586" s="221" t="str">
        <f t="shared" si="439"/>
        <v/>
      </c>
      <c r="X586" s="221" t="str">
        <f t="shared" si="440"/>
        <v/>
      </c>
      <c r="Y586" s="221" t="str">
        <f t="shared" si="441"/>
        <v/>
      </c>
      <c r="Z586" s="228" t="str">
        <f t="shared" si="442"/>
        <v/>
      </c>
      <c r="AA586" s="221" t="str">
        <f t="shared" si="443"/>
        <v/>
      </c>
      <c r="AB586" s="237" t="str">
        <f t="shared" si="444"/>
        <v/>
      </c>
      <c r="AC586" s="213" t="str">
        <f t="shared" si="445"/>
        <v/>
      </c>
      <c r="AD586" s="221" t="str">
        <f t="shared" si="446"/>
        <v/>
      </c>
      <c r="AE586" s="221" t="str">
        <f t="shared" si="447"/>
        <v/>
      </c>
      <c r="AF586" s="228" t="str">
        <f t="shared" si="448"/>
        <v/>
      </c>
      <c r="AG586" s="221" t="str">
        <f t="shared" si="449"/>
        <v/>
      </c>
      <c r="AH586" s="232" t="str">
        <f t="shared" si="450"/>
        <v/>
      </c>
      <c r="AI586" s="221" t="str">
        <f t="shared" si="451"/>
        <v/>
      </c>
      <c r="AJ586" s="221" t="str">
        <f t="shared" si="452"/>
        <v/>
      </c>
      <c r="AK586" s="221" t="str">
        <f t="shared" si="453"/>
        <v/>
      </c>
      <c r="AL586" s="228" t="str">
        <f t="shared" si="454"/>
        <v/>
      </c>
      <c r="AM586" s="221" t="str">
        <f t="shared" si="455"/>
        <v/>
      </c>
      <c r="AN586" s="237" t="str">
        <f t="shared" si="456"/>
        <v/>
      </c>
      <c r="AO586" s="213" t="str">
        <f t="shared" si="457"/>
        <v/>
      </c>
      <c r="AP586" s="221" t="str">
        <f t="shared" si="458"/>
        <v/>
      </c>
      <c r="AQ586" s="221" t="str">
        <f t="shared" si="459"/>
        <v/>
      </c>
      <c r="AR586" s="228" t="str">
        <f t="shared" si="460"/>
        <v/>
      </c>
      <c r="AS586" s="221" t="str">
        <f t="shared" si="461"/>
        <v/>
      </c>
      <c r="AT586" s="232" t="str">
        <f t="shared" si="462"/>
        <v/>
      </c>
      <c r="AU586" s="221" t="str">
        <f t="shared" si="463"/>
        <v/>
      </c>
      <c r="AV586" s="221" t="str">
        <f t="shared" si="464"/>
        <v/>
      </c>
      <c r="AW586" s="221" t="str">
        <f t="shared" si="465"/>
        <v/>
      </c>
      <c r="AX586" s="228" t="str">
        <f t="shared" si="466"/>
        <v/>
      </c>
      <c r="AY586" s="221" t="str">
        <f t="shared" si="467"/>
        <v/>
      </c>
      <c r="AZ586" s="237" t="str">
        <f t="shared" si="468"/>
        <v/>
      </c>
      <c r="BA586" s="213" t="str">
        <f t="shared" si="469"/>
        <v/>
      </c>
      <c r="BB586" s="221" t="str">
        <f t="shared" si="470"/>
        <v/>
      </c>
      <c r="BC586" s="232" t="str">
        <f t="shared" si="471"/>
        <v/>
      </c>
      <c r="BD586" s="229" t="str">
        <f t="shared" si="472"/>
        <v/>
      </c>
      <c r="BE586" s="222" t="str">
        <f t="shared" si="473"/>
        <v/>
      </c>
      <c r="BF586" s="233" t="str">
        <f t="shared" si="474"/>
        <v/>
      </c>
      <c r="BG586" s="222" t="str">
        <f t="shared" si="475"/>
        <v/>
      </c>
      <c r="BH586" s="222" t="str">
        <f t="shared" si="476"/>
        <v/>
      </c>
      <c r="BI586" s="222" t="str">
        <f t="shared" si="477"/>
        <v/>
      </c>
      <c r="BJ586" s="213" t="str">
        <f t="shared" si="478"/>
        <v/>
      </c>
      <c r="BK586" s="221" t="str">
        <f t="shared" si="479"/>
        <v/>
      </c>
      <c r="BL586" s="232" t="str">
        <f t="shared" si="480"/>
        <v/>
      </c>
      <c r="BM586" s="228" t="str">
        <f t="shared" si="481"/>
        <v/>
      </c>
      <c r="BN586" s="221" t="str">
        <f t="shared" si="482"/>
        <v/>
      </c>
      <c r="BO586" s="232" t="str">
        <f t="shared" si="483"/>
        <v/>
      </c>
      <c r="BP586" s="221" t="str">
        <f t="shared" si="484"/>
        <v/>
      </c>
      <c r="BQ586" s="221" t="str">
        <f t="shared" si="485"/>
        <v/>
      </c>
      <c r="BR586" s="237" t="str">
        <f t="shared" si="486"/>
        <v/>
      </c>
    </row>
    <row r="587" spans="1:70" s="77" customFormat="1" ht="15" customHeight="1">
      <c r="A587" s="102"/>
      <c r="B587" s="102"/>
      <c r="C587" s="102"/>
      <c r="D587" s="144"/>
      <c r="E587" s="102"/>
      <c r="F587" s="150"/>
      <c r="G587" s="166"/>
      <c r="H587" s="180"/>
      <c r="I587" s="180"/>
      <c r="J587" s="166"/>
      <c r="K587" s="166"/>
      <c r="L587" s="166"/>
      <c r="M587" s="201"/>
      <c r="N587" s="201"/>
      <c r="O587" s="209"/>
      <c r="Q587" s="213" t="str">
        <f t="shared" si="433"/>
        <v/>
      </c>
      <c r="R587" s="221" t="str">
        <f t="shared" si="434"/>
        <v/>
      </c>
      <c r="S587" s="221" t="str">
        <f t="shared" si="435"/>
        <v/>
      </c>
      <c r="T587" s="228" t="str">
        <f t="shared" si="436"/>
        <v/>
      </c>
      <c r="U587" s="221" t="str">
        <f t="shared" si="437"/>
        <v/>
      </c>
      <c r="V587" s="232" t="str">
        <f t="shared" si="438"/>
        <v/>
      </c>
      <c r="W587" s="221" t="str">
        <f t="shared" si="439"/>
        <v/>
      </c>
      <c r="X587" s="221" t="str">
        <f t="shared" si="440"/>
        <v/>
      </c>
      <c r="Y587" s="221" t="str">
        <f t="shared" si="441"/>
        <v/>
      </c>
      <c r="Z587" s="228" t="str">
        <f t="shared" si="442"/>
        <v/>
      </c>
      <c r="AA587" s="221" t="str">
        <f t="shared" si="443"/>
        <v/>
      </c>
      <c r="AB587" s="237" t="str">
        <f t="shared" si="444"/>
        <v/>
      </c>
      <c r="AC587" s="213" t="str">
        <f t="shared" si="445"/>
        <v/>
      </c>
      <c r="AD587" s="221" t="str">
        <f t="shared" si="446"/>
        <v/>
      </c>
      <c r="AE587" s="221" t="str">
        <f t="shared" si="447"/>
        <v/>
      </c>
      <c r="AF587" s="228" t="str">
        <f t="shared" si="448"/>
        <v/>
      </c>
      <c r="AG587" s="221" t="str">
        <f t="shared" si="449"/>
        <v/>
      </c>
      <c r="AH587" s="232" t="str">
        <f t="shared" si="450"/>
        <v/>
      </c>
      <c r="AI587" s="221" t="str">
        <f t="shared" si="451"/>
        <v/>
      </c>
      <c r="AJ587" s="221" t="str">
        <f t="shared" si="452"/>
        <v/>
      </c>
      <c r="AK587" s="221" t="str">
        <f t="shared" si="453"/>
        <v/>
      </c>
      <c r="AL587" s="228" t="str">
        <f t="shared" si="454"/>
        <v/>
      </c>
      <c r="AM587" s="221" t="str">
        <f t="shared" si="455"/>
        <v/>
      </c>
      <c r="AN587" s="237" t="str">
        <f t="shared" si="456"/>
        <v/>
      </c>
      <c r="AO587" s="213" t="str">
        <f t="shared" si="457"/>
        <v/>
      </c>
      <c r="AP587" s="221" t="str">
        <f t="shared" si="458"/>
        <v/>
      </c>
      <c r="AQ587" s="221" t="str">
        <f t="shared" si="459"/>
        <v/>
      </c>
      <c r="AR587" s="228" t="str">
        <f t="shared" si="460"/>
        <v/>
      </c>
      <c r="AS587" s="221" t="str">
        <f t="shared" si="461"/>
        <v/>
      </c>
      <c r="AT587" s="232" t="str">
        <f t="shared" si="462"/>
        <v/>
      </c>
      <c r="AU587" s="221" t="str">
        <f t="shared" si="463"/>
        <v/>
      </c>
      <c r="AV587" s="221" t="str">
        <f t="shared" si="464"/>
        <v/>
      </c>
      <c r="AW587" s="221" t="str">
        <f t="shared" si="465"/>
        <v/>
      </c>
      <c r="AX587" s="228" t="str">
        <f t="shared" si="466"/>
        <v/>
      </c>
      <c r="AY587" s="221" t="str">
        <f t="shared" si="467"/>
        <v/>
      </c>
      <c r="AZ587" s="237" t="str">
        <f t="shared" si="468"/>
        <v/>
      </c>
      <c r="BA587" s="213" t="str">
        <f t="shared" si="469"/>
        <v/>
      </c>
      <c r="BB587" s="221" t="str">
        <f t="shared" si="470"/>
        <v/>
      </c>
      <c r="BC587" s="232" t="str">
        <f t="shared" si="471"/>
        <v/>
      </c>
      <c r="BD587" s="229" t="str">
        <f t="shared" si="472"/>
        <v/>
      </c>
      <c r="BE587" s="222" t="str">
        <f t="shared" si="473"/>
        <v/>
      </c>
      <c r="BF587" s="233" t="str">
        <f t="shared" si="474"/>
        <v/>
      </c>
      <c r="BG587" s="222" t="str">
        <f t="shared" si="475"/>
        <v/>
      </c>
      <c r="BH587" s="222" t="str">
        <f t="shared" si="476"/>
        <v/>
      </c>
      <c r="BI587" s="222" t="str">
        <f t="shared" si="477"/>
        <v/>
      </c>
      <c r="BJ587" s="213" t="str">
        <f t="shared" si="478"/>
        <v/>
      </c>
      <c r="BK587" s="221" t="str">
        <f t="shared" si="479"/>
        <v/>
      </c>
      <c r="BL587" s="232" t="str">
        <f t="shared" si="480"/>
        <v/>
      </c>
      <c r="BM587" s="228" t="str">
        <f t="shared" si="481"/>
        <v/>
      </c>
      <c r="BN587" s="221" t="str">
        <f t="shared" si="482"/>
        <v/>
      </c>
      <c r="BO587" s="232" t="str">
        <f t="shared" si="483"/>
        <v/>
      </c>
      <c r="BP587" s="221" t="str">
        <f t="shared" si="484"/>
        <v/>
      </c>
      <c r="BQ587" s="221" t="str">
        <f t="shared" si="485"/>
        <v/>
      </c>
      <c r="BR587" s="237" t="str">
        <f t="shared" si="486"/>
        <v/>
      </c>
    </row>
    <row r="588" spans="1:70" s="77" customFormat="1" ht="15" customHeight="1">
      <c r="A588" s="102"/>
      <c r="B588" s="102"/>
      <c r="C588" s="102"/>
      <c r="D588" s="144"/>
      <c r="E588" s="102"/>
      <c r="F588" s="150"/>
      <c r="G588" s="166"/>
      <c r="H588" s="180"/>
      <c r="I588" s="180"/>
      <c r="J588" s="166"/>
      <c r="K588" s="166"/>
      <c r="L588" s="166"/>
      <c r="M588" s="201"/>
      <c r="N588" s="201"/>
      <c r="O588" s="209"/>
      <c r="Q588" s="213" t="str">
        <f t="shared" si="433"/>
        <v/>
      </c>
      <c r="R588" s="221" t="str">
        <f t="shared" si="434"/>
        <v/>
      </c>
      <c r="S588" s="221" t="str">
        <f t="shared" si="435"/>
        <v/>
      </c>
      <c r="T588" s="228" t="str">
        <f t="shared" si="436"/>
        <v/>
      </c>
      <c r="U588" s="221" t="str">
        <f t="shared" si="437"/>
        <v/>
      </c>
      <c r="V588" s="232" t="str">
        <f t="shared" si="438"/>
        <v/>
      </c>
      <c r="W588" s="221" t="str">
        <f t="shared" si="439"/>
        <v/>
      </c>
      <c r="X588" s="221" t="str">
        <f t="shared" si="440"/>
        <v/>
      </c>
      <c r="Y588" s="221" t="str">
        <f t="shared" si="441"/>
        <v/>
      </c>
      <c r="Z588" s="228" t="str">
        <f t="shared" si="442"/>
        <v/>
      </c>
      <c r="AA588" s="221" t="str">
        <f t="shared" si="443"/>
        <v/>
      </c>
      <c r="AB588" s="237" t="str">
        <f t="shared" si="444"/>
        <v/>
      </c>
      <c r="AC588" s="213" t="str">
        <f t="shared" si="445"/>
        <v/>
      </c>
      <c r="AD588" s="221" t="str">
        <f t="shared" si="446"/>
        <v/>
      </c>
      <c r="AE588" s="221" t="str">
        <f t="shared" si="447"/>
        <v/>
      </c>
      <c r="AF588" s="228" t="str">
        <f t="shared" si="448"/>
        <v/>
      </c>
      <c r="AG588" s="221" t="str">
        <f t="shared" si="449"/>
        <v/>
      </c>
      <c r="AH588" s="232" t="str">
        <f t="shared" si="450"/>
        <v/>
      </c>
      <c r="AI588" s="221" t="str">
        <f t="shared" si="451"/>
        <v/>
      </c>
      <c r="AJ588" s="221" t="str">
        <f t="shared" si="452"/>
        <v/>
      </c>
      <c r="AK588" s="221" t="str">
        <f t="shared" si="453"/>
        <v/>
      </c>
      <c r="AL588" s="228" t="str">
        <f t="shared" si="454"/>
        <v/>
      </c>
      <c r="AM588" s="221" t="str">
        <f t="shared" si="455"/>
        <v/>
      </c>
      <c r="AN588" s="237" t="str">
        <f t="shared" si="456"/>
        <v/>
      </c>
      <c r="AO588" s="213" t="str">
        <f t="shared" si="457"/>
        <v/>
      </c>
      <c r="AP588" s="221" t="str">
        <f t="shared" si="458"/>
        <v/>
      </c>
      <c r="AQ588" s="221" t="str">
        <f t="shared" si="459"/>
        <v/>
      </c>
      <c r="AR588" s="228" t="str">
        <f t="shared" si="460"/>
        <v/>
      </c>
      <c r="AS588" s="221" t="str">
        <f t="shared" si="461"/>
        <v/>
      </c>
      <c r="AT588" s="232" t="str">
        <f t="shared" si="462"/>
        <v/>
      </c>
      <c r="AU588" s="221" t="str">
        <f t="shared" si="463"/>
        <v/>
      </c>
      <c r="AV588" s="221" t="str">
        <f t="shared" si="464"/>
        <v/>
      </c>
      <c r="AW588" s="221" t="str">
        <f t="shared" si="465"/>
        <v/>
      </c>
      <c r="AX588" s="228" t="str">
        <f t="shared" si="466"/>
        <v/>
      </c>
      <c r="AY588" s="221" t="str">
        <f t="shared" si="467"/>
        <v/>
      </c>
      <c r="AZ588" s="237" t="str">
        <f t="shared" si="468"/>
        <v/>
      </c>
      <c r="BA588" s="213" t="str">
        <f t="shared" si="469"/>
        <v/>
      </c>
      <c r="BB588" s="221" t="str">
        <f t="shared" si="470"/>
        <v/>
      </c>
      <c r="BC588" s="232" t="str">
        <f t="shared" si="471"/>
        <v/>
      </c>
      <c r="BD588" s="229" t="str">
        <f t="shared" si="472"/>
        <v/>
      </c>
      <c r="BE588" s="222" t="str">
        <f t="shared" si="473"/>
        <v/>
      </c>
      <c r="BF588" s="233" t="str">
        <f t="shared" si="474"/>
        <v/>
      </c>
      <c r="BG588" s="222" t="str">
        <f t="shared" si="475"/>
        <v/>
      </c>
      <c r="BH588" s="222" t="str">
        <f t="shared" si="476"/>
        <v/>
      </c>
      <c r="BI588" s="222" t="str">
        <f t="shared" si="477"/>
        <v/>
      </c>
      <c r="BJ588" s="213" t="str">
        <f t="shared" si="478"/>
        <v/>
      </c>
      <c r="BK588" s="221" t="str">
        <f t="shared" si="479"/>
        <v/>
      </c>
      <c r="BL588" s="232" t="str">
        <f t="shared" si="480"/>
        <v/>
      </c>
      <c r="BM588" s="228" t="str">
        <f t="shared" si="481"/>
        <v/>
      </c>
      <c r="BN588" s="221" t="str">
        <f t="shared" si="482"/>
        <v/>
      </c>
      <c r="BO588" s="232" t="str">
        <f t="shared" si="483"/>
        <v/>
      </c>
      <c r="BP588" s="221" t="str">
        <f t="shared" si="484"/>
        <v/>
      </c>
      <c r="BQ588" s="221" t="str">
        <f t="shared" si="485"/>
        <v/>
      </c>
      <c r="BR588" s="237" t="str">
        <f t="shared" si="486"/>
        <v/>
      </c>
    </row>
    <row r="589" spans="1:70" s="77" customFormat="1" ht="15" customHeight="1">
      <c r="A589" s="102"/>
      <c r="B589" s="102"/>
      <c r="C589" s="102"/>
      <c r="D589" s="144"/>
      <c r="E589" s="102"/>
      <c r="F589" s="150"/>
      <c r="G589" s="166"/>
      <c r="H589" s="180"/>
      <c r="I589" s="180"/>
      <c r="J589" s="166"/>
      <c r="K589" s="166"/>
      <c r="L589" s="166"/>
      <c r="M589" s="201"/>
      <c r="N589" s="201"/>
      <c r="O589" s="209"/>
      <c r="Q589" s="213" t="str">
        <f t="shared" si="433"/>
        <v/>
      </c>
      <c r="R589" s="221" t="str">
        <f t="shared" si="434"/>
        <v/>
      </c>
      <c r="S589" s="221" t="str">
        <f t="shared" si="435"/>
        <v/>
      </c>
      <c r="T589" s="228" t="str">
        <f t="shared" si="436"/>
        <v/>
      </c>
      <c r="U589" s="221" t="str">
        <f t="shared" si="437"/>
        <v/>
      </c>
      <c r="V589" s="232" t="str">
        <f t="shared" si="438"/>
        <v/>
      </c>
      <c r="W589" s="221" t="str">
        <f t="shared" si="439"/>
        <v/>
      </c>
      <c r="X589" s="221" t="str">
        <f t="shared" si="440"/>
        <v/>
      </c>
      <c r="Y589" s="221" t="str">
        <f t="shared" si="441"/>
        <v/>
      </c>
      <c r="Z589" s="228" t="str">
        <f t="shared" si="442"/>
        <v/>
      </c>
      <c r="AA589" s="221" t="str">
        <f t="shared" si="443"/>
        <v/>
      </c>
      <c r="AB589" s="237" t="str">
        <f t="shared" si="444"/>
        <v/>
      </c>
      <c r="AC589" s="213" t="str">
        <f t="shared" si="445"/>
        <v/>
      </c>
      <c r="AD589" s="221" t="str">
        <f t="shared" si="446"/>
        <v/>
      </c>
      <c r="AE589" s="221" t="str">
        <f t="shared" si="447"/>
        <v/>
      </c>
      <c r="AF589" s="228" t="str">
        <f t="shared" si="448"/>
        <v/>
      </c>
      <c r="AG589" s="221" t="str">
        <f t="shared" si="449"/>
        <v/>
      </c>
      <c r="AH589" s="232" t="str">
        <f t="shared" si="450"/>
        <v/>
      </c>
      <c r="AI589" s="221" t="str">
        <f t="shared" si="451"/>
        <v/>
      </c>
      <c r="AJ589" s="221" t="str">
        <f t="shared" si="452"/>
        <v/>
      </c>
      <c r="AK589" s="221" t="str">
        <f t="shared" si="453"/>
        <v/>
      </c>
      <c r="AL589" s="228" t="str">
        <f t="shared" si="454"/>
        <v/>
      </c>
      <c r="AM589" s="221" t="str">
        <f t="shared" si="455"/>
        <v/>
      </c>
      <c r="AN589" s="237" t="str">
        <f t="shared" si="456"/>
        <v/>
      </c>
      <c r="AO589" s="213" t="str">
        <f t="shared" si="457"/>
        <v/>
      </c>
      <c r="AP589" s="221" t="str">
        <f t="shared" si="458"/>
        <v/>
      </c>
      <c r="AQ589" s="221" t="str">
        <f t="shared" si="459"/>
        <v/>
      </c>
      <c r="AR589" s="228" t="str">
        <f t="shared" si="460"/>
        <v/>
      </c>
      <c r="AS589" s="221" t="str">
        <f t="shared" si="461"/>
        <v/>
      </c>
      <c r="AT589" s="232" t="str">
        <f t="shared" si="462"/>
        <v/>
      </c>
      <c r="AU589" s="221" t="str">
        <f t="shared" si="463"/>
        <v/>
      </c>
      <c r="AV589" s="221" t="str">
        <f t="shared" si="464"/>
        <v/>
      </c>
      <c r="AW589" s="221" t="str">
        <f t="shared" si="465"/>
        <v/>
      </c>
      <c r="AX589" s="228" t="str">
        <f t="shared" si="466"/>
        <v/>
      </c>
      <c r="AY589" s="221" t="str">
        <f t="shared" si="467"/>
        <v/>
      </c>
      <c r="AZ589" s="237" t="str">
        <f t="shared" si="468"/>
        <v/>
      </c>
      <c r="BA589" s="213" t="str">
        <f t="shared" si="469"/>
        <v/>
      </c>
      <c r="BB589" s="221" t="str">
        <f t="shared" si="470"/>
        <v/>
      </c>
      <c r="BC589" s="232" t="str">
        <f t="shared" si="471"/>
        <v/>
      </c>
      <c r="BD589" s="229" t="str">
        <f t="shared" si="472"/>
        <v/>
      </c>
      <c r="BE589" s="222" t="str">
        <f t="shared" si="473"/>
        <v/>
      </c>
      <c r="BF589" s="233" t="str">
        <f t="shared" si="474"/>
        <v/>
      </c>
      <c r="BG589" s="222" t="str">
        <f t="shared" si="475"/>
        <v/>
      </c>
      <c r="BH589" s="222" t="str">
        <f t="shared" si="476"/>
        <v/>
      </c>
      <c r="BI589" s="222" t="str">
        <f t="shared" si="477"/>
        <v/>
      </c>
      <c r="BJ589" s="213" t="str">
        <f t="shared" si="478"/>
        <v/>
      </c>
      <c r="BK589" s="221" t="str">
        <f t="shared" si="479"/>
        <v/>
      </c>
      <c r="BL589" s="232" t="str">
        <f t="shared" si="480"/>
        <v/>
      </c>
      <c r="BM589" s="228" t="str">
        <f t="shared" si="481"/>
        <v/>
      </c>
      <c r="BN589" s="221" t="str">
        <f t="shared" si="482"/>
        <v/>
      </c>
      <c r="BO589" s="232" t="str">
        <f t="shared" si="483"/>
        <v/>
      </c>
      <c r="BP589" s="221" t="str">
        <f t="shared" si="484"/>
        <v/>
      </c>
      <c r="BQ589" s="221" t="str">
        <f t="shared" si="485"/>
        <v/>
      </c>
      <c r="BR589" s="237" t="str">
        <f t="shared" si="486"/>
        <v/>
      </c>
    </row>
    <row r="590" spans="1:70" s="77" customFormat="1" ht="15" customHeight="1">
      <c r="A590" s="102"/>
      <c r="B590" s="102"/>
      <c r="C590" s="102"/>
      <c r="D590" s="144"/>
      <c r="E590" s="102"/>
      <c r="F590" s="150"/>
      <c r="G590" s="166"/>
      <c r="H590" s="180"/>
      <c r="I590" s="180"/>
      <c r="J590" s="166"/>
      <c r="K590" s="166"/>
      <c r="L590" s="166"/>
      <c r="M590" s="201"/>
      <c r="N590" s="201"/>
      <c r="O590" s="209"/>
      <c r="Q590" s="213" t="str">
        <f t="shared" si="433"/>
        <v/>
      </c>
      <c r="R590" s="221" t="str">
        <f t="shared" si="434"/>
        <v/>
      </c>
      <c r="S590" s="221" t="str">
        <f t="shared" si="435"/>
        <v/>
      </c>
      <c r="T590" s="228" t="str">
        <f t="shared" si="436"/>
        <v/>
      </c>
      <c r="U590" s="221" t="str">
        <f t="shared" si="437"/>
        <v/>
      </c>
      <c r="V590" s="232" t="str">
        <f t="shared" si="438"/>
        <v/>
      </c>
      <c r="W590" s="221" t="str">
        <f t="shared" si="439"/>
        <v/>
      </c>
      <c r="X590" s="221" t="str">
        <f t="shared" si="440"/>
        <v/>
      </c>
      <c r="Y590" s="221" t="str">
        <f t="shared" si="441"/>
        <v/>
      </c>
      <c r="Z590" s="228" t="str">
        <f t="shared" si="442"/>
        <v/>
      </c>
      <c r="AA590" s="221" t="str">
        <f t="shared" si="443"/>
        <v/>
      </c>
      <c r="AB590" s="237" t="str">
        <f t="shared" si="444"/>
        <v/>
      </c>
      <c r="AC590" s="213" t="str">
        <f t="shared" si="445"/>
        <v/>
      </c>
      <c r="AD590" s="221" t="str">
        <f t="shared" si="446"/>
        <v/>
      </c>
      <c r="AE590" s="221" t="str">
        <f t="shared" si="447"/>
        <v/>
      </c>
      <c r="AF590" s="228" t="str">
        <f t="shared" si="448"/>
        <v/>
      </c>
      <c r="AG590" s="221" t="str">
        <f t="shared" si="449"/>
        <v/>
      </c>
      <c r="AH590" s="232" t="str">
        <f t="shared" si="450"/>
        <v/>
      </c>
      <c r="AI590" s="221" t="str">
        <f t="shared" si="451"/>
        <v/>
      </c>
      <c r="AJ590" s="221" t="str">
        <f t="shared" si="452"/>
        <v/>
      </c>
      <c r="AK590" s="221" t="str">
        <f t="shared" si="453"/>
        <v/>
      </c>
      <c r="AL590" s="228" t="str">
        <f t="shared" si="454"/>
        <v/>
      </c>
      <c r="AM590" s="221" t="str">
        <f t="shared" si="455"/>
        <v/>
      </c>
      <c r="AN590" s="237" t="str">
        <f t="shared" si="456"/>
        <v/>
      </c>
      <c r="AO590" s="213" t="str">
        <f t="shared" si="457"/>
        <v/>
      </c>
      <c r="AP590" s="221" t="str">
        <f t="shared" si="458"/>
        <v/>
      </c>
      <c r="AQ590" s="221" t="str">
        <f t="shared" si="459"/>
        <v/>
      </c>
      <c r="AR590" s="228" t="str">
        <f t="shared" si="460"/>
        <v/>
      </c>
      <c r="AS590" s="221" t="str">
        <f t="shared" si="461"/>
        <v/>
      </c>
      <c r="AT590" s="232" t="str">
        <f t="shared" si="462"/>
        <v/>
      </c>
      <c r="AU590" s="221" t="str">
        <f t="shared" si="463"/>
        <v/>
      </c>
      <c r="AV590" s="221" t="str">
        <f t="shared" si="464"/>
        <v/>
      </c>
      <c r="AW590" s="221" t="str">
        <f t="shared" si="465"/>
        <v/>
      </c>
      <c r="AX590" s="228" t="str">
        <f t="shared" si="466"/>
        <v/>
      </c>
      <c r="AY590" s="221" t="str">
        <f t="shared" si="467"/>
        <v/>
      </c>
      <c r="AZ590" s="237" t="str">
        <f t="shared" si="468"/>
        <v/>
      </c>
      <c r="BA590" s="213" t="str">
        <f t="shared" si="469"/>
        <v/>
      </c>
      <c r="BB590" s="221" t="str">
        <f t="shared" si="470"/>
        <v/>
      </c>
      <c r="BC590" s="232" t="str">
        <f t="shared" si="471"/>
        <v/>
      </c>
      <c r="BD590" s="229" t="str">
        <f t="shared" si="472"/>
        <v/>
      </c>
      <c r="BE590" s="222" t="str">
        <f t="shared" si="473"/>
        <v/>
      </c>
      <c r="BF590" s="233" t="str">
        <f t="shared" si="474"/>
        <v/>
      </c>
      <c r="BG590" s="222" t="str">
        <f t="shared" si="475"/>
        <v/>
      </c>
      <c r="BH590" s="222" t="str">
        <f t="shared" si="476"/>
        <v/>
      </c>
      <c r="BI590" s="222" t="str">
        <f t="shared" si="477"/>
        <v/>
      </c>
      <c r="BJ590" s="213" t="str">
        <f t="shared" si="478"/>
        <v/>
      </c>
      <c r="BK590" s="221" t="str">
        <f t="shared" si="479"/>
        <v/>
      </c>
      <c r="BL590" s="232" t="str">
        <f t="shared" si="480"/>
        <v/>
      </c>
      <c r="BM590" s="228" t="str">
        <f t="shared" si="481"/>
        <v/>
      </c>
      <c r="BN590" s="221" t="str">
        <f t="shared" si="482"/>
        <v/>
      </c>
      <c r="BO590" s="232" t="str">
        <f t="shared" si="483"/>
        <v/>
      </c>
      <c r="BP590" s="221" t="str">
        <f t="shared" si="484"/>
        <v/>
      </c>
      <c r="BQ590" s="221" t="str">
        <f t="shared" si="485"/>
        <v/>
      </c>
      <c r="BR590" s="237" t="str">
        <f t="shared" si="486"/>
        <v/>
      </c>
    </row>
    <row r="591" spans="1:70" s="77" customFormat="1" ht="15" customHeight="1">
      <c r="A591" s="102"/>
      <c r="B591" s="102"/>
      <c r="C591" s="102"/>
      <c r="D591" s="144"/>
      <c r="E591" s="102"/>
      <c r="F591" s="150"/>
      <c r="G591" s="166"/>
      <c r="H591" s="180"/>
      <c r="I591" s="180"/>
      <c r="J591" s="166"/>
      <c r="K591" s="166"/>
      <c r="L591" s="166"/>
      <c r="M591" s="201"/>
      <c r="N591" s="201"/>
      <c r="O591" s="209"/>
      <c r="Q591" s="213" t="str">
        <f t="shared" si="433"/>
        <v/>
      </c>
      <c r="R591" s="221" t="str">
        <f t="shared" si="434"/>
        <v/>
      </c>
      <c r="S591" s="221" t="str">
        <f t="shared" si="435"/>
        <v/>
      </c>
      <c r="T591" s="228" t="str">
        <f t="shared" si="436"/>
        <v/>
      </c>
      <c r="U591" s="221" t="str">
        <f t="shared" si="437"/>
        <v/>
      </c>
      <c r="V591" s="232" t="str">
        <f t="shared" si="438"/>
        <v/>
      </c>
      <c r="W591" s="221" t="str">
        <f t="shared" si="439"/>
        <v/>
      </c>
      <c r="X591" s="221" t="str">
        <f t="shared" si="440"/>
        <v/>
      </c>
      <c r="Y591" s="221" t="str">
        <f t="shared" si="441"/>
        <v/>
      </c>
      <c r="Z591" s="228" t="str">
        <f t="shared" si="442"/>
        <v/>
      </c>
      <c r="AA591" s="221" t="str">
        <f t="shared" si="443"/>
        <v/>
      </c>
      <c r="AB591" s="237" t="str">
        <f t="shared" si="444"/>
        <v/>
      </c>
      <c r="AC591" s="213" t="str">
        <f t="shared" si="445"/>
        <v/>
      </c>
      <c r="AD591" s="221" t="str">
        <f t="shared" si="446"/>
        <v/>
      </c>
      <c r="AE591" s="221" t="str">
        <f t="shared" si="447"/>
        <v/>
      </c>
      <c r="AF591" s="228" t="str">
        <f t="shared" si="448"/>
        <v/>
      </c>
      <c r="AG591" s="221" t="str">
        <f t="shared" si="449"/>
        <v/>
      </c>
      <c r="AH591" s="232" t="str">
        <f t="shared" si="450"/>
        <v/>
      </c>
      <c r="AI591" s="221" t="str">
        <f t="shared" si="451"/>
        <v/>
      </c>
      <c r="AJ591" s="221" t="str">
        <f t="shared" si="452"/>
        <v/>
      </c>
      <c r="AK591" s="221" t="str">
        <f t="shared" si="453"/>
        <v/>
      </c>
      <c r="AL591" s="228" t="str">
        <f t="shared" si="454"/>
        <v/>
      </c>
      <c r="AM591" s="221" t="str">
        <f t="shared" si="455"/>
        <v/>
      </c>
      <c r="AN591" s="237" t="str">
        <f t="shared" si="456"/>
        <v/>
      </c>
      <c r="AO591" s="213" t="str">
        <f t="shared" si="457"/>
        <v/>
      </c>
      <c r="AP591" s="221" t="str">
        <f t="shared" si="458"/>
        <v/>
      </c>
      <c r="AQ591" s="221" t="str">
        <f t="shared" si="459"/>
        <v/>
      </c>
      <c r="AR591" s="228" t="str">
        <f t="shared" si="460"/>
        <v/>
      </c>
      <c r="AS591" s="221" t="str">
        <f t="shared" si="461"/>
        <v/>
      </c>
      <c r="AT591" s="232" t="str">
        <f t="shared" si="462"/>
        <v/>
      </c>
      <c r="AU591" s="221" t="str">
        <f t="shared" si="463"/>
        <v/>
      </c>
      <c r="AV591" s="221" t="str">
        <f t="shared" si="464"/>
        <v/>
      </c>
      <c r="AW591" s="221" t="str">
        <f t="shared" si="465"/>
        <v/>
      </c>
      <c r="AX591" s="228" t="str">
        <f t="shared" si="466"/>
        <v/>
      </c>
      <c r="AY591" s="221" t="str">
        <f t="shared" si="467"/>
        <v/>
      </c>
      <c r="AZ591" s="237" t="str">
        <f t="shared" si="468"/>
        <v/>
      </c>
      <c r="BA591" s="213" t="str">
        <f t="shared" si="469"/>
        <v/>
      </c>
      <c r="BB591" s="221" t="str">
        <f t="shared" si="470"/>
        <v/>
      </c>
      <c r="BC591" s="232" t="str">
        <f t="shared" si="471"/>
        <v/>
      </c>
      <c r="BD591" s="229" t="str">
        <f t="shared" si="472"/>
        <v/>
      </c>
      <c r="BE591" s="222" t="str">
        <f t="shared" si="473"/>
        <v/>
      </c>
      <c r="BF591" s="233" t="str">
        <f t="shared" si="474"/>
        <v/>
      </c>
      <c r="BG591" s="222" t="str">
        <f t="shared" si="475"/>
        <v/>
      </c>
      <c r="BH591" s="222" t="str">
        <f t="shared" si="476"/>
        <v/>
      </c>
      <c r="BI591" s="222" t="str">
        <f t="shared" si="477"/>
        <v/>
      </c>
      <c r="BJ591" s="213" t="str">
        <f t="shared" si="478"/>
        <v/>
      </c>
      <c r="BK591" s="221" t="str">
        <f t="shared" si="479"/>
        <v/>
      </c>
      <c r="BL591" s="232" t="str">
        <f t="shared" si="480"/>
        <v/>
      </c>
      <c r="BM591" s="228" t="str">
        <f t="shared" si="481"/>
        <v/>
      </c>
      <c r="BN591" s="221" t="str">
        <f t="shared" si="482"/>
        <v/>
      </c>
      <c r="BO591" s="232" t="str">
        <f t="shared" si="483"/>
        <v/>
      </c>
      <c r="BP591" s="221" t="str">
        <f t="shared" si="484"/>
        <v/>
      </c>
      <c r="BQ591" s="221" t="str">
        <f t="shared" si="485"/>
        <v/>
      </c>
      <c r="BR591" s="237" t="str">
        <f t="shared" si="486"/>
        <v/>
      </c>
    </row>
    <row r="592" spans="1:70" s="77" customFormat="1" ht="15" customHeight="1">
      <c r="A592" s="102"/>
      <c r="B592" s="102"/>
      <c r="C592" s="102"/>
      <c r="D592" s="144"/>
      <c r="E592" s="102"/>
      <c r="F592" s="150"/>
      <c r="G592" s="166"/>
      <c r="H592" s="180"/>
      <c r="I592" s="180"/>
      <c r="J592" s="166"/>
      <c r="K592" s="166"/>
      <c r="L592" s="166"/>
      <c r="M592" s="201"/>
      <c r="N592" s="201"/>
      <c r="O592" s="209"/>
      <c r="Q592" s="213" t="str">
        <f t="shared" si="433"/>
        <v/>
      </c>
      <c r="R592" s="221" t="str">
        <f t="shared" si="434"/>
        <v/>
      </c>
      <c r="S592" s="221" t="str">
        <f t="shared" si="435"/>
        <v/>
      </c>
      <c r="T592" s="228" t="str">
        <f t="shared" si="436"/>
        <v/>
      </c>
      <c r="U592" s="221" t="str">
        <f t="shared" si="437"/>
        <v/>
      </c>
      <c r="V592" s="232" t="str">
        <f t="shared" si="438"/>
        <v/>
      </c>
      <c r="W592" s="221" t="str">
        <f t="shared" si="439"/>
        <v/>
      </c>
      <c r="X592" s="221" t="str">
        <f t="shared" si="440"/>
        <v/>
      </c>
      <c r="Y592" s="221" t="str">
        <f t="shared" si="441"/>
        <v/>
      </c>
      <c r="Z592" s="228" t="str">
        <f t="shared" si="442"/>
        <v/>
      </c>
      <c r="AA592" s="221" t="str">
        <f t="shared" si="443"/>
        <v/>
      </c>
      <c r="AB592" s="237" t="str">
        <f t="shared" si="444"/>
        <v/>
      </c>
      <c r="AC592" s="213" t="str">
        <f t="shared" si="445"/>
        <v/>
      </c>
      <c r="AD592" s="221" t="str">
        <f t="shared" si="446"/>
        <v/>
      </c>
      <c r="AE592" s="221" t="str">
        <f t="shared" si="447"/>
        <v/>
      </c>
      <c r="AF592" s="228" t="str">
        <f t="shared" si="448"/>
        <v/>
      </c>
      <c r="AG592" s="221" t="str">
        <f t="shared" si="449"/>
        <v/>
      </c>
      <c r="AH592" s="232" t="str">
        <f t="shared" si="450"/>
        <v/>
      </c>
      <c r="AI592" s="221" t="str">
        <f t="shared" si="451"/>
        <v/>
      </c>
      <c r="AJ592" s="221" t="str">
        <f t="shared" si="452"/>
        <v/>
      </c>
      <c r="AK592" s="221" t="str">
        <f t="shared" si="453"/>
        <v/>
      </c>
      <c r="AL592" s="228" t="str">
        <f t="shared" si="454"/>
        <v/>
      </c>
      <c r="AM592" s="221" t="str">
        <f t="shared" si="455"/>
        <v/>
      </c>
      <c r="AN592" s="237" t="str">
        <f t="shared" si="456"/>
        <v/>
      </c>
      <c r="AO592" s="213" t="str">
        <f t="shared" si="457"/>
        <v/>
      </c>
      <c r="AP592" s="221" t="str">
        <f t="shared" si="458"/>
        <v/>
      </c>
      <c r="AQ592" s="221" t="str">
        <f t="shared" si="459"/>
        <v/>
      </c>
      <c r="AR592" s="228" t="str">
        <f t="shared" si="460"/>
        <v/>
      </c>
      <c r="AS592" s="221" t="str">
        <f t="shared" si="461"/>
        <v/>
      </c>
      <c r="AT592" s="232" t="str">
        <f t="shared" si="462"/>
        <v/>
      </c>
      <c r="AU592" s="221" t="str">
        <f t="shared" si="463"/>
        <v/>
      </c>
      <c r="AV592" s="221" t="str">
        <f t="shared" si="464"/>
        <v/>
      </c>
      <c r="AW592" s="221" t="str">
        <f t="shared" si="465"/>
        <v/>
      </c>
      <c r="AX592" s="228" t="str">
        <f t="shared" si="466"/>
        <v/>
      </c>
      <c r="AY592" s="221" t="str">
        <f t="shared" si="467"/>
        <v/>
      </c>
      <c r="AZ592" s="237" t="str">
        <f t="shared" si="468"/>
        <v/>
      </c>
      <c r="BA592" s="213" t="str">
        <f t="shared" si="469"/>
        <v/>
      </c>
      <c r="BB592" s="221" t="str">
        <f t="shared" si="470"/>
        <v/>
      </c>
      <c r="BC592" s="232" t="str">
        <f t="shared" si="471"/>
        <v/>
      </c>
      <c r="BD592" s="229" t="str">
        <f t="shared" si="472"/>
        <v/>
      </c>
      <c r="BE592" s="222" t="str">
        <f t="shared" si="473"/>
        <v/>
      </c>
      <c r="BF592" s="233" t="str">
        <f t="shared" si="474"/>
        <v/>
      </c>
      <c r="BG592" s="222" t="str">
        <f t="shared" si="475"/>
        <v/>
      </c>
      <c r="BH592" s="222" t="str">
        <f t="shared" si="476"/>
        <v/>
      </c>
      <c r="BI592" s="222" t="str">
        <f t="shared" si="477"/>
        <v/>
      </c>
      <c r="BJ592" s="213" t="str">
        <f t="shared" si="478"/>
        <v/>
      </c>
      <c r="BK592" s="221" t="str">
        <f t="shared" si="479"/>
        <v/>
      </c>
      <c r="BL592" s="232" t="str">
        <f t="shared" si="480"/>
        <v/>
      </c>
      <c r="BM592" s="228" t="str">
        <f t="shared" si="481"/>
        <v/>
      </c>
      <c r="BN592" s="221" t="str">
        <f t="shared" si="482"/>
        <v/>
      </c>
      <c r="BO592" s="232" t="str">
        <f t="shared" si="483"/>
        <v/>
      </c>
      <c r="BP592" s="221" t="str">
        <f t="shared" si="484"/>
        <v/>
      </c>
      <c r="BQ592" s="221" t="str">
        <f t="shared" si="485"/>
        <v/>
      </c>
      <c r="BR592" s="237" t="str">
        <f t="shared" si="486"/>
        <v/>
      </c>
    </row>
    <row r="593" spans="1:70" s="77" customFormat="1" ht="15" customHeight="1">
      <c r="A593" s="102"/>
      <c r="B593" s="102"/>
      <c r="C593" s="102"/>
      <c r="D593" s="144"/>
      <c r="E593" s="102"/>
      <c r="F593" s="150"/>
      <c r="G593" s="166"/>
      <c r="H593" s="180"/>
      <c r="I593" s="180"/>
      <c r="J593" s="166"/>
      <c r="K593" s="166"/>
      <c r="L593" s="166"/>
      <c r="M593" s="201"/>
      <c r="N593" s="201"/>
      <c r="O593" s="209"/>
      <c r="Q593" s="213" t="str">
        <f t="shared" si="433"/>
        <v/>
      </c>
      <c r="R593" s="221" t="str">
        <f t="shared" si="434"/>
        <v/>
      </c>
      <c r="S593" s="221" t="str">
        <f t="shared" si="435"/>
        <v/>
      </c>
      <c r="T593" s="228" t="str">
        <f t="shared" si="436"/>
        <v/>
      </c>
      <c r="U593" s="221" t="str">
        <f t="shared" si="437"/>
        <v/>
      </c>
      <c r="V593" s="232" t="str">
        <f t="shared" si="438"/>
        <v/>
      </c>
      <c r="W593" s="221" t="str">
        <f t="shared" si="439"/>
        <v/>
      </c>
      <c r="X593" s="221" t="str">
        <f t="shared" si="440"/>
        <v/>
      </c>
      <c r="Y593" s="221" t="str">
        <f t="shared" si="441"/>
        <v/>
      </c>
      <c r="Z593" s="228" t="str">
        <f t="shared" si="442"/>
        <v/>
      </c>
      <c r="AA593" s="221" t="str">
        <f t="shared" si="443"/>
        <v/>
      </c>
      <c r="AB593" s="237" t="str">
        <f t="shared" si="444"/>
        <v/>
      </c>
      <c r="AC593" s="213" t="str">
        <f t="shared" si="445"/>
        <v/>
      </c>
      <c r="AD593" s="221" t="str">
        <f t="shared" si="446"/>
        <v/>
      </c>
      <c r="AE593" s="221" t="str">
        <f t="shared" si="447"/>
        <v/>
      </c>
      <c r="AF593" s="228" t="str">
        <f t="shared" si="448"/>
        <v/>
      </c>
      <c r="AG593" s="221" t="str">
        <f t="shared" si="449"/>
        <v/>
      </c>
      <c r="AH593" s="232" t="str">
        <f t="shared" si="450"/>
        <v/>
      </c>
      <c r="AI593" s="221" t="str">
        <f t="shared" si="451"/>
        <v/>
      </c>
      <c r="AJ593" s="221" t="str">
        <f t="shared" si="452"/>
        <v/>
      </c>
      <c r="AK593" s="221" t="str">
        <f t="shared" si="453"/>
        <v/>
      </c>
      <c r="AL593" s="228" t="str">
        <f t="shared" si="454"/>
        <v/>
      </c>
      <c r="AM593" s="221" t="str">
        <f t="shared" si="455"/>
        <v/>
      </c>
      <c r="AN593" s="237" t="str">
        <f t="shared" si="456"/>
        <v/>
      </c>
      <c r="AO593" s="213" t="str">
        <f t="shared" si="457"/>
        <v/>
      </c>
      <c r="AP593" s="221" t="str">
        <f t="shared" si="458"/>
        <v/>
      </c>
      <c r="AQ593" s="221" t="str">
        <f t="shared" si="459"/>
        <v/>
      </c>
      <c r="AR593" s="228" t="str">
        <f t="shared" si="460"/>
        <v/>
      </c>
      <c r="AS593" s="221" t="str">
        <f t="shared" si="461"/>
        <v/>
      </c>
      <c r="AT593" s="232" t="str">
        <f t="shared" si="462"/>
        <v/>
      </c>
      <c r="AU593" s="221" t="str">
        <f t="shared" si="463"/>
        <v/>
      </c>
      <c r="AV593" s="221" t="str">
        <f t="shared" si="464"/>
        <v/>
      </c>
      <c r="AW593" s="221" t="str">
        <f t="shared" si="465"/>
        <v/>
      </c>
      <c r="AX593" s="228" t="str">
        <f t="shared" si="466"/>
        <v/>
      </c>
      <c r="AY593" s="221" t="str">
        <f t="shared" si="467"/>
        <v/>
      </c>
      <c r="AZ593" s="237" t="str">
        <f t="shared" si="468"/>
        <v/>
      </c>
      <c r="BA593" s="213" t="str">
        <f t="shared" si="469"/>
        <v/>
      </c>
      <c r="BB593" s="221" t="str">
        <f t="shared" si="470"/>
        <v/>
      </c>
      <c r="BC593" s="232" t="str">
        <f t="shared" si="471"/>
        <v/>
      </c>
      <c r="BD593" s="229" t="str">
        <f t="shared" si="472"/>
        <v/>
      </c>
      <c r="BE593" s="222" t="str">
        <f t="shared" si="473"/>
        <v/>
      </c>
      <c r="BF593" s="233" t="str">
        <f t="shared" si="474"/>
        <v/>
      </c>
      <c r="BG593" s="222" t="str">
        <f t="shared" si="475"/>
        <v/>
      </c>
      <c r="BH593" s="222" t="str">
        <f t="shared" si="476"/>
        <v/>
      </c>
      <c r="BI593" s="222" t="str">
        <f t="shared" si="477"/>
        <v/>
      </c>
      <c r="BJ593" s="213" t="str">
        <f t="shared" si="478"/>
        <v/>
      </c>
      <c r="BK593" s="221" t="str">
        <f t="shared" si="479"/>
        <v/>
      </c>
      <c r="BL593" s="232" t="str">
        <f t="shared" si="480"/>
        <v/>
      </c>
      <c r="BM593" s="228" t="str">
        <f t="shared" si="481"/>
        <v/>
      </c>
      <c r="BN593" s="221" t="str">
        <f t="shared" si="482"/>
        <v/>
      </c>
      <c r="BO593" s="232" t="str">
        <f t="shared" si="483"/>
        <v/>
      </c>
      <c r="BP593" s="221" t="str">
        <f t="shared" si="484"/>
        <v/>
      </c>
      <c r="BQ593" s="221" t="str">
        <f t="shared" si="485"/>
        <v/>
      </c>
      <c r="BR593" s="237" t="str">
        <f t="shared" si="486"/>
        <v/>
      </c>
    </row>
    <row r="594" spans="1:70" s="77" customFormat="1" ht="15" customHeight="1">
      <c r="A594" s="102"/>
      <c r="B594" s="102"/>
      <c r="C594" s="102"/>
      <c r="D594" s="144"/>
      <c r="E594" s="102"/>
      <c r="F594" s="150"/>
      <c r="G594" s="166"/>
      <c r="H594" s="180"/>
      <c r="I594" s="180"/>
      <c r="J594" s="166"/>
      <c r="K594" s="166"/>
      <c r="L594" s="166"/>
      <c r="M594" s="201"/>
      <c r="N594" s="201"/>
      <c r="O594" s="209"/>
      <c r="Q594" s="213" t="str">
        <f t="shared" si="433"/>
        <v/>
      </c>
      <c r="R594" s="221" t="str">
        <f t="shared" si="434"/>
        <v/>
      </c>
      <c r="S594" s="221" t="str">
        <f t="shared" si="435"/>
        <v/>
      </c>
      <c r="T594" s="228" t="str">
        <f t="shared" si="436"/>
        <v/>
      </c>
      <c r="U594" s="221" t="str">
        <f t="shared" si="437"/>
        <v/>
      </c>
      <c r="V594" s="232" t="str">
        <f t="shared" si="438"/>
        <v/>
      </c>
      <c r="W594" s="221" t="str">
        <f t="shared" si="439"/>
        <v/>
      </c>
      <c r="X594" s="221" t="str">
        <f t="shared" si="440"/>
        <v/>
      </c>
      <c r="Y594" s="221" t="str">
        <f t="shared" si="441"/>
        <v/>
      </c>
      <c r="Z594" s="228" t="str">
        <f t="shared" si="442"/>
        <v/>
      </c>
      <c r="AA594" s="221" t="str">
        <f t="shared" si="443"/>
        <v/>
      </c>
      <c r="AB594" s="237" t="str">
        <f t="shared" si="444"/>
        <v/>
      </c>
      <c r="AC594" s="213" t="str">
        <f t="shared" si="445"/>
        <v/>
      </c>
      <c r="AD594" s="221" t="str">
        <f t="shared" si="446"/>
        <v/>
      </c>
      <c r="AE594" s="221" t="str">
        <f t="shared" si="447"/>
        <v/>
      </c>
      <c r="AF594" s="228" t="str">
        <f t="shared" si="448"/>
        <v/>
      </c>
      <c r="AG594" s="221" t="str">
        <f t="shared" si="449"/>
        <v/>
      </c>
      <c r="AH594" s="232" t="str">
        <f t="shared" si="450"/>
        <v/>
      </c>
      <c r="AI594" s="221" t="str">
        <f t="shared" si="451"/>
        <v/>
      </c>
      <c r="AJ594" s="221" t="str">
        <f t="shared" si="452"/>
        <v/>
      </c>
      <c r="AK594" s="221" t="str">
        <f t="shared" si="453"/>
        <v/>
      </c>
      <c r="AL594" s="228" t="str">
        <f t="shared" si="454"/>
        <v/>
      </c>
      <c r="AM594" s="221" t="str">
        <f t="shared" si="455"/>
        <v/>
      </c>
      <c r="AN594" s="237" t="str">
        <f t="shared" si="456"/>
        <v/>
      </c>
      <c r="AO594" s="213" t="str">
        <f t="shared" si="457"/>
        <v/>
      </c>
      <c r="AP594" s="221" t="str">
        <f t="shared" si="458"/>
        <v/>
      </c>
      <c r="AQ594" s="221" t="str">
        <f t="shared" si="459"/>
        <v/>
      </c>
      <c r="AR594" s="228" t="str">
        <f t="shared" si="460"/>
        <v/>
      </c>
      <c r="AS594" s="221" t="str">
        <f t="shared" si="461"/>
        <v/>
      </c>
      <c r="AT594" s="232" t="str">
        <f t="shared" si="462"/>
        <v/>
      </c>
      <c r="AU594" s="221" t="str">
        <f t="shared" si="463"/>
        <v/>
      </c>
      <c r="AV594" s="221" t="str">
        <f t="shared" si="464"/>
        <v/>
      </c>
      <c r="AW594" s="221" t="str">
        <f t="shared" si="465"/>
        <v/>
      </c>
      <c r="AX594" s="228" t="str">
        <f t="shared" si="466"/>
        <v/>
      </c>
      <c r="AY594" s="221" t="str">
        <f t="shared" si="467"/>
        <v/>
      </c>
      <c r="AZ594" s="237" t="str">
        <f t="shared" si="468"/>
        <v/>
      </c>
      <c r="BA594" s="213" t="str">
        <f t="shared" si="469"/>
        <v/>
      </c>
      <c r="BB594" s="221" t="str">
        <f t="shared" si="470"/>
        <v/>
      </c>
      <c r="BC594" s="232" t="str">
        <f t="shared" si="471"/>
        <v/>
      </c>
      <c r="BD594" s="229" t="str">
        <f t="shared" si="472"/>
        <v/>
      </c>
      <c r="BE594" s="222" t="str">
        <f t="shared" si="473"/>
        <v/>
      </c>
      <c r="BF594" s="233" t="str">
        <f t="shared" si="474"/>
        <v/>
      </c>
      <c r="BG594" s="222" t="str">
        <f t="shared" si="475"/>
        <v/>
      </c>
      <c r="BH594" s="222" t="str">
        <f t="shared" si="476"/>
        <v/>
      </c>
      <c r="BI594" s="222" t="str">
        <f t="shared" si="477"/>
        <v/>
      </c>
      <c r="BJ594" s="213" t="str">
        <f t="shared" si="478"/>
        <v/>
      </c>
      <c r="BK594" s="221" t="str">
        <f t="shared" si="479"/>
        <v/>
      </c>
      <c r="BL594" s="232" t="str">
        <f t="shared" si="480"/>
        <v/>
      </c>
      <c r="BM594" s="228" t="str">
        <f t="shared" si="481"/>
        <v/>
      </c>
      <c r="BN594" s="221" t="str">
        <f t="shared" si="482"/>
        <v/>
      </c>
      <c r="BO594" s="232" t="str">
        <f t="shared" si="483"/>
        <v/>
      </c>
      <c r="BP594" s="221" t="str">
        <f t="shared" si="484"/>
        <v/>
      </c>
      <c r="BQ594" s="221" t="str">
        <f t="shared" si="485"/>
        <v/>
      </c>
      <c r="BR594" s="237" t="str">
        <f t="shared" si="486"/>
        <v/>
      </c>
    </row>
    <row r="595" spans="1:70" s="77" customFormat="1" ht="15" customHeight="1">
      <c r="A595" s="102"/>
      <c r="B595" s="102"/>
      <c r="C595" s="102"/>
      <c r="D595" s="144"/>
      <c r="E595" s="102"/>
      <c r="F595" s="150"/>
      <c r="G595" s="166"/>
      <c r="H595" s="180"/>
      <c r="I595" s="180"/>
      <c r="J595" s="166"/>
      <c r="K595" s="166"/>
      <c r="L595" s="166"/>
      <c r="M595" s="201"/>
      <c r="N595" s="201"/>
      <c r="O595" s="209"/>
      <c r="Q595" s="213" t="str">
        <f t="shared" si="433"/>
        <v/>
      </c>
      <c r="R595" s="221" t="str">
        <f t="shared" si="434"/>
        <v/>
      </c>
      <c r="S595" s="221" t="str">
        <f t="shared" si="435"/>
        <v/>
      </c>
      <c r="T595" s="228" t="str">
        <f t="shared" si="436"/>
        <v/>
      </c>
      <c r="U595" s="221" t="str">
        <f t="shared" si="437"/>
        <v/>
      </c>
      <c r="V595" s="232" t="str">
        <f t="shared" si="438"/>
        <v/>
      </c>
      <c r="W595" s="221" t="str">
        <f t="shared" si="439"/>
        <v/>
      </c>
      <c r="X595" s="221" t="str">
        <f t="shared" si="440"/>
        <v/>
      </c>
      <c r="Y595" s="221" t="str">
        <f t="shared" si="441"/>
        <v/>
      </c>
      <c r="Z595" s="228" t="str">
        <f t="shared" si="442"/>
        <v/>
      </c>
      <c r="AA595" s="221" t="str">
        <f t="shared" si="443"/>
        <v/>
      </c>
      <c r="AB595" s="237" t="str">
        <f t="shared" si="444"/>
        <v/>
      </c>
      <c r="AC595" s="213" t="str">
        <f t="shared" si="445"/>
        <v/>
      </c>
      <c r="AD595" s="221" t="str">
        <f t="shared" si="446"/>
        <v/>
      </c>
      <c r="AE595" s="221" t="str">
        <f t="shared" si="447"/>
        <v/>
      </c>
      <c r="AF595" s="228" t="str">
        <f t="shared" si="448"/>
        <v/>
      </c>
      <c r="AG595" s="221" t="str">
        <f t="shared" si="449"/>
        <v/>
      </c>
      <c r="AH595" s="232" t="str">
        <f t="shared" si="450"/>
        <v/>
      </c>
      <c r="AI595" s="221" t="str">
        <f t="shared" si="451"/>
        <v/>
      </c>
      <c r="AJ595" s="221" t="str">
        <f t="shared" si="452"/>
        <v/>
      </c>
      <c r="AK595" s="221" t="str">
        <f t="shared" si="453"/>
        <v/>
      </c>
      <c r="AL595" s="228" t="str">
        <f t="shared" si="454"/>
        <v/>
      </c>
      <c r="AM595" s="221" t="str">
        <f t="shared" si="455"/>
        <v/>
      </c>
      <c r="AN595" s="237" t="str">
        <f t="shared" si="456"/>
        <v/>
      </c>
      <c r="AO595" s="213" t="str">
        <f t="shared" si="457"/>
        <v/>
      </c>
      <c r="AP595" s="221" t="str">
        <f t="shared" si="458"/>
        <v/>
      </c>
      <c r="AQ595" s="221" t="str">
        <f t="shared" si="459"/>
        <v/>
      </c>
      <c r="AR595" s="228" t="str">
        <f t="shared" si="460"/>
        <v/>
      </c>
      <c r="AS595" s="221" t="str">
        <f t="shared" si="461"/>
        <v/>
      </c>
      <c r="AT595" s="232" t="str">
        <f t="shared" si="462"/>
        <v/>
      </c>
      <c r="AU595" s="221" t="str">
        <f t="shared" si="463"/>
        <v/>
      </c>
      <c r="AV595" s="221" t="str">
        <f t="shared" si="464"/>
        <v/>
      </c>
      <c r="AW595" s="221" t="str">
        <f t="shared" si="465"/>
        <v/>
      </c>
      <c r="AX595" s="228" t="str">
        <f t="shared" si="466"/>
        <v/>
      </c>
      <c r="AY595" s="221" t="str">
        <f t="shared" si="467"/>
        <v/>
      </c>
      <c r="AZ595" s="237" t="str">
        <f t="shared" si="468"/>
        <v/>
      </c>
      <c r="BA595" s="213" t="str">
        <f t="shared" si="469"/>
        <v/>
      </c>
      <c r="BB595" s="221" t="str">
        <f t="shared" si="470"/>
        <v/>
      </c>
      <c r="BC595" s="232" t="str">
        <f t="shared" si="471"/>
        <v/>
      </c>
      <c r="BD595" s="229" t="str">
        <f t="shared" si="472"/>
        <v/>
      </c>
      <c r="BE595" s="222" t="str">
        <f t="shared" si="473"/>
        <v/>
      </c>
      <c r="BF595" s="233" t="str">
        <f t="shared" si="474"/>
        <v/>
      </c>
      <c r="BG595" s="222" t="str">
        <f t="shared" si="475"/>
        <v/>
      </c>
      <c r="BH595" s="222" t="str">
        <f t="shared" si="476"/>
        <v/>
      </c>
      <c r="BI595" s="222" t="str">
        <f t="shared" si="477"/>
        <v/>
      </c>
      <c r="BJ595" s="213" t="str">
        <f t="shared" si="478"/>
        <v/>
      </c>
      <c r="BK595" s="221" t="str">
        <f t="shared" si="479"/>
        <v/>
      </c>
      <c r="BL595" s="232" t="str">
        <f t="shared" si="480"/>
        <v/>
      </c>
      <c r="BM595" s="228" t="str">
        <f t="shared" si="481"/>
        <v/>
      </c>
      <c r="BN595" s="221" t="str">
        <f t="shared" si="482"/>
        <v/>
      </c>
      <c r="BO595" s="232" t="str">
        <f t="shared" si="483"/>
        <v/>
      </c>
      <c r="BP595" s="221" t="str">
        <f t="shared" si="484"/>
        <v/>
      </c>
      <c r="BQ595" s="221" t="str">
        <f t="shared" si="485"/>
        <v/>
      </c>
      <c r="BR595" s="237" t="str">
        <f t="shared" si="486"/>
        <v/>
      </c>
    </row>
    <row r="596" spans="1:70" s="77" customFormat="1" ht="15" customHeight="1">
      <c r="A596" s="102"/>
      <c r="B596" s="102"/>
      <c r="C596" s="102"/>
      <c r="D596" s="144"/>
      <c r="E596" s="102"/>
      <c r="F596" s="150"/>
      <c r="G596" s="166"/>
      <c r="H596" s="180"/>
      <c r="I596" s="180"/>
      <c r="J596" s="166"/>
      <c r="K596" s="166"/>
      <c r="L596" s="166"/>
      <c r="M596" s="201"/>
      <c r="N596" s="201"/>
      <c r="O596" s="209"/>
      <c r="Q596" s="213" t="str">
        <f t="shared" si="433"/>
        <v/>
      </c>
      <c r="R596" s="221" t="str">
        <f t="shared" si="434"/>
        <v/>
      </c>
      <c r="S596" s="221" t="str">
        <f t="shared" si="435"/>
        <v/>
      </c>
      <c r="T596" s="228" t="str">
        <f t="shared" si="436"/>
        <v/>
      </c>
      <c r="U596" s="221" t="str">
        <f t="shared" si="437"/>
        <v/>
      </c>
      <c r="V596" s="232" t="str">
        <f t="shared" si="438"/>
        <v/>
      </c>
      <c r="W596" s="221" t="str">
        <f t="shared" si="439"/>
        <v/>
      </c>
      <c r="X596" s="221" t="str">
        <f t="shared" si="440"/>
        <v/>
      </c>
      <c r="Y596" s="221" t="str">
        <f t="shared" si="441"/>
        <v/>
      </c>
      <c r="Z596" s="228" t="str">
        <f t="shared" si="442"/>
        <v/>
      </c>
      <c r="AA596" s="221" t="str">
        <f t="shared" si="443"/>
        <v/>
      </c>
      <c r="AB596" s="237" t="str">
        <f t="shared" si="444"/>
        <v/>
      </c>
      <c r="AC596" s="213" t="str">
        <f t="shared" si="445"/>
        <v/>
      </c>
      <c r="AD596" s="221" t="str">
        <f t="shared" si="446"/>
        <v/>
      </c>
      <c r="AE596" s="221" t="str">
        <f t="shared" si="447"/>
        <v/>
      </c>
      <c r="AF596" s="228" t="str">
        <f t="shared" si="448"/>
        <v/>
      </c>
      <c r="AG596" s="221" t="str">
        <f t="shared" si="449"/>
        <v/>
      </c>
      <c r="AH596" s="232" t="str">
        <f t="shared" si="450"/>
        <v/>
      </c>
      <c r="AI596" s="221" t="str">
        <f t="shared" si="451"/>
        <v/>
      </c>
      <c r="AJ596" s="221" t="str">
        <f t="shared" si="452"/>
        <v/>
      </c>
      <c r="AK596" s="221" t="str">
        <f t="shared" si="453"/>
        <v/>
      </c>
      <c r="AL596" s="228" t="str">
        <f t="shared" si="454"/>
        <v/>
      </c>
      <c r="AM596" s="221" t="str">
        <f t="shared" si="455"/>
        <v/>
      </c>
      <c r="AN596" s="237" t="str">
        <f t="shared" si="456"/>
        <v/>
      </c>
      <c r="AO596" s="213" t="str">
        <f t="shared" si="457"/>
        <v/>
      </c>
      <c r="AP596" s="221" t="str">
        <f t="shared" si="458"/>
        <v/>
      </c>
      <c r="AQ596" s="221" t="str">
        <f t="shared" si="459"/>
        <v/>
      </c>
      <c r="AR596" s="228" t="str">
        <f t="shared" si="460"/>
        <v/>
      </c>
      <c r="AS596" s="221" t="str">
        <f t="shared" si="461"/>
        <v/>
      </c>
      <c r="AT596" s="232" t="str">
        <f t="shared" si="462"/>
        <v/>
      </c>
      <c r="AU596" s="221" t="str">
        <f t="shared" si="463"/>
        <v/>
      </c>
      <c r="AV596" s="221" t="str">
        <f t="shared" si="464"/>
        <v/>
      </c>
      <c r="AW596" s="221" t="str">
        <f t="shared" si="465"/>
        <v/>
      </c>
      <c r="AX596" s="228" t="str">
        <f t="shared" si="466"/>
        <v/>
      </c>
      <c r="AY596" s="221" t="str">
        <f t="shared" si="467"/>
        <v/>
      </c>
      <c r="AZ596" s="237" t="str">
        <f t="shared" si="468"/>
        <v/>
      </c>
      <c r="BA596" s="213" t="str">
        <f t="shared" si="469"/>
        <v/>
      </c>
      <c r="BB596" s="221" t="str">
        <f t="shared" si="470"/>
        <v/>
      </c>
      <c r="BC596" s="232" t="str">
        <f t="shared" si="471"/>
        <v/>
      </c>
      <c r="BD596" s="229" t="str">
        <f t="shared" si="472"/>
        <v/>
      </c>
      <c r="BE596" s="222" t="str">
        <f t="shared" si="473"/>
        <v/>
      </c>
      <c r="BF596" s="233" t="str">
        <f t="shared" si="474"/>
        <v/>
      </c>
      <c r="BG596" s="222" t="str">
        <f t="shared" si="475"/>
        <v/>
      </c>
      <c r="BH596" s="222" t="str">
        <f t="shared" si="476"/>
        <v/>
      </c>
      <c r="BI596" s="222" t="str">
        <f t="shared" si="477"/>
        <v/>
      </c>
      <c r="BJ596" s="213" t="str">
        <f t="shared" si="478"/>
        <v/>
      </c>
      <c r="BK596" s="221" t="str">
        <f t="shared" si="479"/>
        <v/>
      </c>
      <c r="BL596" s="232" t="str">
        <f t="shared" si="480"/>
        <v/>
      </c>
      <c r="BM596" s="228" t="str">
        <f t="shared" si="481"/>
        <v/>
      </c>
      <c r="BN596" s="221" t="str">
        <f t="shared" si="482"/>
        <v/>
      </c>
      <c r="BO596" s="232" t="str">
        <f t="shared" si="483"/>
        <v/>
      </c>
      <c r="BP596" s="221" t="str">
        <f t="shared" si="484"/>
        <v/>
      </c>
      <c r="BQ596" s="221" t="str">
        <f t="shared" si="485"/>
        <v/>
      </c>
      <c r="BR596" s="237" t="str">
        <f t="shared" si="486"/>
        <v/>
      </c>
    </row>
    <row r="597" spans="1:70" s="77" customFormat="1" ht="15" customHeight="1">
      <c r="A597" s="102"/>
      <c r="B597" s="102"/>
      <c r="C597" s="102"/>
      <c r="D597" s="144"/>
      <c r="E597" s="102"/>
      <c r="F597" s="150"/>
      <c r="G597" s="166"/>
      <c r="H597" s="180"/>
      <c r="I597" s="180"/>
      <c r="J597" s="166"/>
      <c r="K597" s="166"/>
      <c r="L597" s="166"/>
      <c r="M597" s="201"/>
      <c r="N597" s="201"/>
      <c r="O597" s="209"/>
      <c r="Q597" s="213" t="str">
        <f t="shared" si="433"/>
        <v/>
      </c>
      <c r="R597" s="221" t="str">
        <f t="shared" si="434"/>
        <v/>
      </c>
      <c r="S597" s="221" t="str">
        <f t="shared" si="435"/>
        <v/>
      </c>
      <c r="T597" s="228" t="str">
        <f t="shared" si="436"/>
        <v/>
      </c>
      <c r="U597" s="221" t="str">
        <f t="shared" si="437"/>
        <v/>
      </c>
      <c r="V597" s="232" t="str">
        <f t="shared" si="438"/>
        <v/>
      </c>
      <c r="W597" s="221" t="str">
        <f t="shared" si="439"/>
        <v/>
      </c>
      <c r="X597" s="221" t="str">
        <f t="shared" si="440"/>
        <v/>
      </c>
      <c r="Y597" s="221" t="str">
        <f t="shared" si="441"/>
        <v/>
      </c>
      <c r="Z597" s="228" t="str">
        <f t="shared" si="442"/>
        <v/>
      </c>
      <c r="AA597" s="221" t="str">
        <f t="shared" si="443"/>
        <v/>
      </c>
      <c r="AB597" s="237" t="str">
        <f t="shared" si="444"/>
        <v/>
      </c>
      <c r="AC597" s="213" t="str">
        <f t="shared" si="445"/>
        <v/>
      </c>
      <c r="AD597" s="221" t="str">
        <f t="shared" si="446"/>
        <v/>
      </c>
      <c r="AE597" s="221" t="str">
        <f t="shared" si="447"/>
        <v/>
      </c>
      <c r="AF597" s="228" t="str">
        <f t="shared" si="448"/>
        <v/>
      </c>
      <c r="AG597" s="221" t="str">
        <f t="shared" si="449"/>
        <v/>
      </c>
      <c r="AH597" s="232" t="str">
        <f t="shared" si="450"/>
        <v/>
      </c>
      <c r="AI597" s="221" t="str">
        <f t="shared" si="451"/>
        <v/>
      </c>
      <c r="AJ597" s="221" t="str">
        <f t="shared" si="452"/>
        <v/>
      </c>
      <c r="AK597" s="221" t="str">
        <f t="shared" si="453"/>
        <v/>
      </c>
      <c r="AL597" s="228" t="str">
        <f t="shared" si="454"/>
        <v/>
      </c>
      <c r="AM597" s="221" t="str">
        <f t="shared" si="455"/>
        <v/>
      </c>
      <c r="AN597" s="237" t="str">
        <f t="shared" si="456"/>
        <v/>
      </c>
      <c r="AO597" s="213" t="str">
        <f t="shared" si="457"/>
        <v/>
      </c>
      <c r="AP597" s="221" t="str">
        <f t="shared" si="458"/>
        <v/>
      </c>
      <c r="AQ597" s="221" t="str">
        <f t="shared" si="459"/>
        <v/>
      </c>
      <c r="AR597" s="228" t="str">
        <f t="shared" si="460"/>
        <v/>
      </c>
      <c r="AS597" s="221" t="str">
        <f t="shared" si="461"/>
        <v/>
      </c>
      <c r="AT597" s="232" t="str">
        <f t="shared" si="462"/>
        <v/>
      </c>
      <c r="AU597" s="221" t="str">
        <f t="shared" si="463"/>
        <v/>
      </c>
      <c r="AV597" s="221" t="str">
        <f t="shared" si="464"/>
        <v/>
      </c>
      <c r="AW597" s="221" t="str">
        <f t="shared" si="465"/>
        <v/>
      </c>
      <c r="AX597" s="228" t="str">
        <f t="shared" si="466"/>
        <v/>
      </c>
      <c r="AY597" s="221" t="str">
        <f t="shared" si="467"/>
        <v/>
      </c>
      <c r="AZ597" s="237" t="str">
        <f t="shared" si="468"/>
        <v/>
      </c>
      <c r="BA597" s="213" t="str">
        <f t="shared" si="469"/>
        <v/>
      </c>
      <c r="BB597" s="221" t="str">
        <f t="shared" si="470"/>
        <v/>
      </c>
      <c r="BC597" s="232" t="str">
        <f t="shared" si="471"/>
        <v/>
      </c>
      <c r="BD597" s="229" t="str">
        <f t="shared" si="472"/>
        <v/>
      </c>
      <c r="BE597" s="222" t="str">
        <f t="shared" si="473"/>
        <v/>
      </c>
      <c r="BF597" s="233" t="str">
        <f t="shared" si="474"/>
        <v/>
      </c>
      <c r="BG597" s="222" t="str">
        <f t="shared" si="475"/>
        <v/>
      </c>
      <c r="BH597" s="222" t="str">
        <f t="shared" si="476"/>
        <v/>
      </c>
      <c r="BI597" s="222" t="str">
        <f t="shared" si="477"/>
        <v/>
      </c>
      <c r="BJ597" s="213" t="str">
        <f t="shared" si="478"/>
        <v/>
      </c>
      <c r="BK597" s="221" t="str">
        <f t="shared" si="479"/>
        <v/>
      </c>
      <c r="BL597" s="232" t="str">
        <f t="shared" si="480"/>
        <v/>
      </c>
      <c r="BM597" s="228" t="str">
        <f t="shared" si="481"/>
        <v/>
      </c>
      <c r="BN597" s="221" t="str">
        <f t="shared" si="482"/>
        <v/>
      </c>
      <c r="BO597" s="232" t="str">
        <f t="shared" si="483"/>
        <v/>
      </c>
      <c r="BP597" s="221" t="str">
        <f t="shared" si="484"/>
        <v/>
      </c>
      <c r="BQ597" s="221" t="str">
        <f t="shared" si="485"/>
        <v/>
      </c>
      <c r="BR597" s="237" t="str">
        <f t="shared" si="486"/>
        <v/>
      </c>
    </row>
    <row r="598" spans="1:70" s="77" customFormat="1" ht="15" customHeight="1">
      <c r="A598" s="102"/>
      <c r="B598" s="102"/>
      <c r="C598" s="102"/>
      <c r="D598" s="144"/>
      <c r="E598" s="102"/>
      <c r="F598" s="150"/>
      <c r="G598" s="166"/>
      <c r="H598" s="180"/>
      <c r="I598" s="180"/>
      <c r="J598" s="166"/>
      <c r="K598" s="166"/>
      <c r="L598" s="166"/>
      <c r="M598" s="201"/>
      <c r="N598" s="201"/>
      <c r="O598" s="209"/>
      <c r="Q598" s="213" t="str">
        <f t="shared" si="433"/>
        <v/>
      </c>
      <c r="R598" s="221" t="str">
        <f t="shared" si="434"/>
        <v/>
      </c>
      <c r="S598" s="221" t="str">
        <f t="shared" si="435"/>
        <v/>
      </c>
      <c r="T598" s="228" t="str">
        <f t="shared" si="436"/>
        <v/>
      </c>
      <c r="U598" s="221" t="str">
        <f t="shared" si="437"/>
        <v/>
      </c>
      <c r="V598" s="232" t="str">
        <f t="shared" si="438"/>
        <v/>
      </c>
      <c r="W598" s="221" t="str">
        <f t="shared" si="439"/>
        <v/>
      </c>
      <c r="X598" s="221" t="str">
        <f t="shared" si="440"/>
        <v/>
      </c>
      <c r="Y598" s="221" t="str">
        <f t="shared" si="441"/>
        <v/>
      </c>
      <c r="Z598" s="228" t="str">
        <f t="shared" si="442"/>
        <v/>
      </c>
      <c r="AA598" s="221" t="str">
        <f t="shared" si="443"/>
        <v/>
      </c>
      <c r="AB598" s="237" t="str">
        <f t="shared" si="444"/>
        <v/>
      </c>
      <c r="AC598" s="213" t="str">
        <f t="shared" si="445"/>
        <v/>
      </c>
      <c r="AD598" s="221" t="str">
        <f t="shared" si="446"/>
        <v/>
      </c>
      <c r="AE598" s="221" t="str">
        <f t="shared" si="447"/>
        <v/>
      </c>
      <c r="AF598" s="228" t="str">
        <f t="shared" si="448"/>
        <v/>
      </c>
      <c r="AG598" s="221" t="str">
        <f t="shared" si="449"/>
        <v/>
      </c>
      <c r="AH598" s="232" t="str">
        <f t="shared" si="450"/>
        <v/>
      </c>
      <c r="AI598" s="221" t="str">
        <f t="shared" si="451"/>
        <v/>
      </c>
      <c r="AJ598" s="221" t="str">
        <f t="shared" si="452"/>
        <v/>
      </c>
      <c r="AK598" s="221" t="str">
        <f t="shared" si="453"/>
        <v/>
      </c>
      <c r="AL598" s="228" t="str">
        <f t="shared" si="454"/>
        <v/>
      </c>
      <c r="AM598" s="221" t="str">
        <f t="shared" si="455"/>
        <v/>
      </c>
      <c r="AN598" s="237" t="str">
        <f t="shared" si="456"/>
        <v/>
      </c>
      <c r="AO598" s="213" t="str">
        <f t="shared" si="457"/>
        <v/>
      </c>
      <c r="AP598" s="221" t="str">
        <f t="shared" si="458"/>
        <v/>
      </c>
      <c r="AQ598" s="221" t="str">
        <f t="shared" si="459"/>
        <v/>
      </c>
      <c r="AR598" s="228" t="str">
        <f t="shared" si="460"/>
        <v/>
      </c>
      <c r="AS598" s="221" t="str">
        <f t="shared" si="461"/>
        <v/>
      </c>
      <c r="AT598" s="232" t="str">
        <f t="shared" si="462"/>
        <v/>
      </c>
      <c r="AU598" s="221" t="str">
        <f t="shared" si="463"/>
        <v/>
      </c>
      <c r="AV598" s="221" t="str">
        <f t="shared" si="464"/>
        <v/>
      </c>
      <c r="AW598" s="221" t="str">
        <f t="shared" si="465"/>
        <v/>
      </c>
      <c r="AX598" s="228" t="str">
        <f t="shared" si="466"/>
        <v/>
      </c>
      <c r="AY598" s="221" t="str">
        <f t="shared" si="467"/>
        <v/>
      </c>
      <c r="AZ598" s="237" t="str">
        <f t="shared" si="468"/>
        <v/>
      </c>
      <c r="BA598" s="213" t="str">
        <f t="shared" si="469"/>
        <v/>
      </c>
      <c r="BB598" s="221" t="str">
        <f t="shared" si="470"/>
        <v/>
      </c>
      <c r="BC598" s="232" t="str">
        <f t="shared" si="471"/>
        <v/>
      </c>
      <c r="BD598" s="229" t="str">
        <f t="shared" si="472"/>
        <v/>
      </c>
      <c r="BE598" s="222" t="str">
        <f t="shared" si="473"/>
        <v/>
      </c>
      <c r="BF598" s="233" t="str">
        <f t="shared" si="474"/>
        <v/>
      </c>
      <c r="BG598" s="222" t="str">
        <f t="shared" si="475"/>
        <v/>
      </c>
      <c r="BH598" s="222" t="str">
        <f t="shared" si="476"/>
        <v/>
      </c>
      <c r="BI598" s="222" t="str">
        <f t="shared" si="477"/>
        <v/>
      </c>
      <c r="BJ598" s="213" t="str">
        <f t="shared" si="478"/>
        <v/>
      </c>
      <c r="BK598" s="221" t="str">
        <f t="shared" si="479"/>
        <v/>
      </c>
      <c r="BL598" s="232" t="str">
        <f t="shared" si="480"/>
        <v/>
      </c>
      <c r="BM598" s="228" t="str">
        <f t="shared" si="481"/>
        <v/>
      </c>
      <c r="BN598" s="221" t="str">
        <f t="shared" si="482"/>
        <v/>
      </c>
      <c r="BO598" s="232" t="str">
        <f t="shared" si="483"/>
        <v/>
      </c>
      <c r="BP598" s="221" t="str">
        <f t="shared" si="484"/>
        <v/>
      </c>
      <c r="BQ598" s="221" t="str">
        <f t="shared" si="485"/>
        <v/>
      </c>
      <c r="BR598" s="237" t="str">
        <f t="shared" si="486"/>
        <v/>
      </c>
    </row>
    <row r="599" spans="1:70" s="77" customFormat="1" ht="15" customHeight="1">
      <c r="A599" s="102"/>
      <c r="B599" s="102"/>
      <c r="C599" s="102"/>
      <c r="D599" s="144"/>
      <c r="E599" s="102"/>
      <c r="F599" s="150"/>
      <c r="G599" s="166"/>
      <c r="H599" s="180"/>
      <c r="I599" s="180"/>
      <c r="J599" s="166"/>
      <c r="K599" s="166"/>
      <c r="L599" s="166"/>
      <c r="M599" s="201"/>
      <c r="N599" s="201"/>
      <c r="O599" s="209"/>
      <c r="Q599" s="213" t="str">
        <f t="shared" si="433"/>
        <v/>
      </c>
      <c r="R599" s="221" t="str">
        <f t="shared" si="434"/>
        <v/>
      </c>
      <c r="S599" s="221" t="str">
        <f t="shared" si="435"/>
        <v/>
      </c>
      <c r="T599" s="228" t="str">
        <f t="shared" si="436"/>
        <v/>
      </c>
      <c r="U599" s="221" t="str">
        <f t="shared" si="437"/>
        <v/>
      </c>
      <c r="V599" s="232" t="str">
        <f t="shared" si="438"/>
        <v/>
      </c>
      <c r="W599" s="221" t="str">
        <f t="shared" si="439"/>
        <v/>
      </c>
      <c r="X599" s="221" t="str">
        <f t="shared" si="440"/>
        <v/>
      </c>
      <c r="Y599" s="221" t="str">
        <f t="shared" si="441"/>
        <v/>
      </c>
      <c r="Z599" s="228" t="str">
        <f t="shared" si="442"/>
        <v/>
      </c>
      <c r="AA599" s="221" t="str">
        <f t="shared" si="443"/>
        <v/>
      </c>
      <c r="AB599" s="237" t="str">
        <f t="shared" si="444"/>
        <v/>
      </c>
      <c r="AC599" s="213" t="str">
        <f t="shared" si="445"/>
        <v/>
      </c>
      <c r="AD599" s="221" t="str">
        <f t="shared" si="446"/>
        <v/>
      </c>
      <c r="AE599" s="221" t="str">
        <f t="shared" si="447"/>
        <v/>
      </c>
      <c r="AF599" s="228" t="str">
        <f t="shared" si="448"/>
        <v/>
      </c>
      <c r="AG599" s="221" t="str">
        <f t="shared" si="449"/>
        <v/>
      </c>
      <c r="AH599" s="232" t="str">
        <f t="shared" si="450"/>
        <v/>
      </c>
      <c r="AI599" s="221" t="str">
        <f t="shared" si="451"/>
        <v/>
      </c>
      <c r="AJ599" s="221" t="str">
        <f t="shared" si="452"/>
        <v/>
      </c>
      <c r="AK599" s="221" t="str">
        <f t="shared" si="453"/>
        <v/>
      </c>
      <c r="AL599" s="228" t="str">
        <f t="shared" si="454"/>
        <v/>
      </c>
      <c r="AM599" s="221" t="str">
        <f t="shared" si="455"/>
        <v/>
      </c>
      <c r="AN599" s="237" t="str">
        <f t="shared" si="456"/>
        <v/>
      </c>
      <c r="AO599" s="213" t="str">
        <f t="shared" si="457"/>
        <v/>
      </c>
      <c r="AP599" s="221" t="str">
        <f t="shared" si="458"/>
        <v/>
      </c>
      <c r="AQ599" s="221" t="str">
        <f t="shared" si="459"/>
        <v/>
      </c>
      <c r="AR599" s="228" t="str">
        <f t="shared" si="460"/>
        <v/>
      </c>
      <c r="AS599" s="221" t="str">
        <f t="shared" si="461"/>
        <v/>
      </c>
      <c r="AT599" s="232" t="str">
        <f t="shared" si="462"/>
        <v/>
      </c>
      <c r="AU599" s="221" t="str">
        <f t="shared" si="463"/>
        <v/>
      </c>
      <c r="AV599" s="221" t="str">
        <f t="shared" si="464"/>
        <v/>
      </c>
      <c r="AW599" s="221" t="str">
        <f t="shared" si="465"/>
        <v/>
      </c>
      <c r="AX599" s="228" t="str">
        <f t="shared" si="466"/>
        <v/>
      </c>
      <c r="AY599" s="221" t="str">
        <f t="shared" si="467"/>
        <v/>
      </c>
      <c r="AZ599" s="237" t="str">
        <f t="shared" si="468"/>
        <v/>
      </c>
      <c r="BA599" s="213" t="str">
        <f t="shared" si="469"/>
        <v/>
      </c>
      <c r="BB599" s="221" t="str">
        <f t="shared" si="470"/>
        <v/>
      </c>
      <c r="BC599" s="232" t="str">
        <f t="shared" si="471"/>
        <v/>
      </c>
      <c r="BD599" s="229" t="str">
        <f t="shared" si="472"/>
        <v/>
      </c>
      <c r="BE599" s="222" t="str">
        <f t="shared" si="473"/>
        <v/>
      </c>
      <c r="BF599" s="233" t="str">
        <f t="shared" si="474"/>
        <v/>
      </c>
      <c r="BG599" s="222" t="str">
        <f t="shared" si="475"/>
        <v/>
      </c>
      <c r="BH599" s="222" t="str">
        <f t="shared" si="476"/>
        <v/>
      </c>
      <c r="BI599" s="222" t="str">
        <f t="shared" si="477"/>
        <v/>
      </c>
      <c r="BJ599" s="213" t="str">
        <f t="shared" si="478"/>
        <v/>
      </c>
      <c r="BK599" s="221" t="str">
        <f t="shared" si="479"/>
        <v/>
      </c>
      <c r="BL599" s="232" t="str">
        <f t="shared" si="480"/>
        <v/>
      </c>
      <c r="BM599" s="228" t="str">
        <f t="shared" si="481"/>
        <v/>
      </c>
      <c r="BN599" s="221" t="str">
        <f t="shared" si="482"/>
        <v/>
      </c>
      <c r="BO599" s="232" t="str">
        <f t="shared" si="483"/>
        <v/>
      </c>
      <c r="BP599" s="221" t="str">
        <f t="shared" si="484"/>
        <v/>
      </c>
      <c r="BQ599" s="221" t="str">
        <f t="shared" si="485"/>
        <v/>
      </c>
      <c r="BR599" s="237" t="str">
        <f t="shared" si="486"/>
        <v/>
      </c>
    </row>
    <row r="600" spans="1:70" s="77" customFormat="1" ht="15" customHeight="1">
      <c r="A600" s="102"/>
      <c r="B600" s="102"/>
      <c r="C600" s="102"/>
      <c r="D600" s="144"/>
      <c r="E600" s="102"/>
      <c r="F600" s="150"/>
      <c r="G600" s="166"/>
      <c r="H600" s="180"/>
      <c r="I600" s="180"/>
      <c r="J600" s="166"/>
      <c r="K600" s="166"/>
      <c r="L600" s="166"/>
      <c r="M600" s="201"/>
      <c r="N600" s="201"/>
      <c r="O600" s="209"/>
      <c r="Q600" s="213" t="str">
        <f t="shared" si="433"/>
        <v/>
      </c>
      <c r="R600" s="221" t="str">
        <f t="shared" si="434"/>
        <v/>
      </c>
      <c r="S600" s="221" t="str">
        <f t="shared" si="435"/>
        <v/>
      </c>
      <c r="T600" s="228" t="str">
        <f t="shared" si="436"/>
        <v/>
      </c>
      <c r="U600" s="221" t="str">
        <f t="shared" si="437"/>
        <v/>
      </c>
      <c r="V600" s="232" t="str">
        <f t="shared" si="438"/>
        <v/>
      </c>
      <c r="W600" s="221" t="str">
        <f t="shared" si="439"/>
        <v/>
      </c>
      <c r="X600" s="221" t="str">
        <f t="shared" si="440"/>
        <v/>
      </c>
      <c r="Y600" s="221" t="str">
        <f t="shared" si="441"/>
        <v/>
      </c>
      <c r="Z600" s="228" t="str">
        <f t="shared" si="442"/>
        <v/>
      </c>
      <c r="AA600" s="221" t="str">
        <f t="shared" si="443"/>
        <v/>
      </c>
      <c r="AB600" s="237" t="str">
        <f t="shared" si="444"/>
        <v/>
      </c>
      <c r="AC600" s="213" t="str">
        <f t="shared" si="445"/>
        <v/>
      </c>
      <c r="AD600" s="221" t="str">
        <f t="shared" si="446"/>
        <v/>
      </c>
      <c r="AE600" s="221" t="str">
        <f t="shared" si="447"/>
        <v/>
      </c>
      <c r="AF600" s="228" t="str">
        <f t="shared" si="448"/>
        <v/>
      </c>
      <c r="AG600" s="221" t="str">
        <f t="shared" si="449"/>
        <v/>
      </c>
      <c r="AH600" s="232" t="str">
        <f t="shared" si="450"/>
        <v/>
      </c>
      <c r="AI600" s="221" t="str">
        <f t="shared" si="451"/>
        <v/>
      </c>
      <c r="AJ600" s="221" t="str">
        <f t="shared" si="452"/>
        <v/>
      </c>
      <c r="AK600" s="221" t="str">
        <f t="shared" si="453"/>
        <v/>
      </c>
      <c r="AL600" s="228" t="str">
        <f t="shared" si="454"/>
        <v/>
      </c>
      <c r="AM600" s="221" t="str">
        <f t="shared" si="455"/>
        <v/>
      </c>
      <c r="AN600" s="237" t="str">
        <f t="shared" si="456"/>
        <v/>
      </c>
      <c r="AO600" s="213" t="str">
        <f t="shared" si="457"/>
        <v/>
      </c>
      <c r="AP600" s="221" t="str">
        <f t="shared" si="458"/>
        <v/>
      </c>
      <c r="AQ600" s="221" t="str">
        <f t="shared" si="459"/>
        <v/>
      </c>
      <c r="AR600" s="228" t="str">
        <f t="shared" si="460"/>
        <v/>
      </c>
      <c r="AS600" s="221" t="str">
        <f t="shared" si="461"/>
        <v/>
      </c>
      <c r="AT600" s="232" t="str">
        <f t="shared" si="462"/>
        <v/>
      </c>
      <c r="AU600" s="221" t="str">
        <f t="shared" si="463"/>
        <v/>
      </c>
      <c r="AV600" s="221" t="str">
        <f t="shared" si="464"/>
        <v/>
      </c>
      <c r="AW600" s="221" t="str">
        <f t="shared" si="465"/>
        <v/>
      </c>
      <c r="AX600" s="228" t="str">
        <f t="shared" si="466"/>
        <v/>
      </c>
      <c r="AY600" s="221" t="str">
        <f t="shared" si="467"/>
        <v/>
      </c>
      <c r="AZ600" s="237" t="str">
        <f t="shared" si="468"/>
        <v/>
      </c>
      <c r="BA600" s="213" t="str">
        <f t="shared" si="469"/>
        <v/>
      </c>
      <c r="BB600" s="221" t="str">
        <f t="shared" si="470"/>
        <v/>
      </c>
      <c r="BC600" s="232" t="str">
        <f t="shared" si="471"/>
        <v/>
      </c>
      <c r="BD600" s="229" t="str">
        <f t="shared" si="472"/>
        <v/>
      </c>
      <c r="BE600" s="222" t="str">
        <f t="shared" si="473"/>
        <v/>
      </c>
      <c r="BF600" s="233" t="str">
        <f t="shared" si="474"/>
        <v/>
      </c>
      <c r="BG600" s="222" t="str">
        <f t="shared" si="475"/>
        <v/>
      </c>
      <c r="BH600" s="222" t="str">
        <f t="shared" si="476"/>
        <v/>
      </c>
      <c r="BI600" s="222" t="str">
        <f t="shared" si="477"/>
        <v/>
      </c>
      <c r="BJ600" s="213" t="str">
        <f t="shared" si="478"/>
        <v/>
      </c>
      <c r="BK600" s="221" t="str">
        <f t="shared" si="479"/>
        <v/>
      </c>
      <c r="BL600" s="232" t="str">
        <f t="shared" si="480"/>
        <v/>
      </c>
      <c r="BM600" s="228" t="str">
        <f t="shared" si="481"/>
        <v/>
      </c>
      <c r="BN600" s="221" t="str">
        <f t="shared" si="482"/>
        <v/>
      </c>
      <c r="BO600" s="232" t="str">
        <f t="shared" si="483"/>
        <v/>
      </c>
      <c r="BP600" s="221" t="str">
        <f t="shared" si="484"/>
        <v/>
      </c>
      <c r="BQ600" s="221" t="str">
        <f t="shared" si="485"/>
        <v/>
      </c>
      <c r="BR600" s="237" t="str">
        <f t="shared" si="486"/>
        <v/>
      </c>
    </row>
    <row r="601" spans="1:70" s="77" customFormat="1" ht="15" customHeight="1">
      <c r="A601" s="102"/>
      <c r="B601" s="102"/>
      <c r="C601" s="102"/>
      <c r="D601" s="144"/>
      <c r="E601" s="102"/>
      <c r="F601" s="150"/>
      <c r="G601" s="166"/>
      <c r="H601" s="180"/>
      <c r="I601" s="180"/>
      <c r="J601" s="166"/>
      <c r="K601" s="166"/>
      <c r="L601" s="166"/>
      <c r="M601" s="201"/>
      <c r="N601" s="201"/>
      <c r="O601" s="209"/>
      <c r="Q601" s="213" t="str">
        <f t="shared" si="433"/>
        <v/>
      </c>
      <c r="R601" s="221" t="str">
        <f t="shared" si="434"/>
        <v/>
      </c>
      <c r="S601" s="221" t="str">
        <f t="shared" si="435"/>
        <v/>
      </c>
      <c r="T601" s="228" t="str">
        <f t="shared" si="436"/>
        <v/>
      </c>
      <c r="U601" s="221" t="str">
        <f t="shared" si="437"/>
        <v/>
      </c>
      <c r="V601" s="232" t="str">
        <f t="shared" si="438"/>
        <v/>
      </c>
      <c r="W601" s="221" t="str">
        <f t="shared" si="439"/>
        <v/>
      </c>
      <c r="X601" s="221" t="str">
        <f t="shared" si="440"/>
        <v/>
      </c>
      <c r="Y601" s="221" t="str">
        <f t="shared" si="441"/>
        <v/>
      </c>
      <c r="Z601" s="228" t="str">
        <f t="shared" si="442"/>
        <v/>
      </c>
      <c r="AA601" s="221" t="str">
        <f t="shared" si="443"/>
        <v/>
      </c>
      <c r="AB601" s="237" t="str">
        <f t="shared" si="444"/>
        <v/>
      </c>
      <c r="AC601" s="213" t="str">
        <f t="shared" si="445"/>
        <v/>
      </c>
      <c r="AD601" s="221" t="str">
        <f t="shared" si="446"/>
        <v/>
      </c>
      <c r="AE601" s="221" t="str">
        <f t="shared" si="447"/>
        <v/>
      </c>
      <c r="AF601" s="228" t="str">
        <f t="shared" si="448"/>
        <v/>
      </c>
      <c r="AG601" s="221" t="str">
        <f t="shared" si="449"/>
        <v/>
      </c>
      <c r="AH601" s="232" t="str">
        <f t="shared" si="450"/>
        <v/>
      </c>
      <c r="AI601" s="221" t="str">
        <f t="shared" si="451"/>
        <v/>
      </c>
      <c r="AJ601" s="221" t="str">
        <f t="shared" si="452"/>
        <v/>
      </c>
      <c r="AK601" s="221" t="str">
        <f t="shared" si="453"/>
        <v/>
      </c>
      <c r="AL601" s="228" t="str">
        <f t="shared" si="454"/>
        <v/>
      </c>
      <c r="AM601" s="221" t="str">
        <f t="shared" si="455"/>
        <v/>
      </c>
      <c r="AN601" s="237" t="str">
        <f t="shared" si="456"/>
        <v/>
      </c>
      <c r="AO601" s="213" t="str">
        <f t="shared" si="457"/>
        <v/>
      </c>
      <c r="AP601" s="221" t="str">
        <f t="shared" si="458"/>
        <v/>
      </c>
      <c r="AQ601" s="221" t="str">
        <f t="shared" si="459"/>
        <v/>
      </c>
      <c r="AR601" s="228" t="str">
        <f t="shared" si="460"/>
        <v/>
      </c>
      <c r="AS601" s="221" t="str">
        <f t="shared" si="461"/>
        <v/>
      </c>
      <c r="AT601" s="232" t="str">
        <f t="shared" si="462"/>
        <v/>
      </c>
      <c r="AU601" s="221" t="str">
        <f t="shared" si="463"/>
        <v/>
      </c>
      <c r="AV601" s="221" t="str">
        <f t="shared" si="464"/>
        <v/>
      </c>
      <c r="AW601" s="221" t="str">
        <f t="shared" si="465"/>
        <v/>
      </c>
      <c r="AX601" s="228" t="str">
        <f t="shared" si="466"/>
        <v/>
      </c>
      <c r="AY601" s="221" t="str">
        <f t="shared" si="467"/>
        <v/>
      </c>
      <c r="AZ601" s="237" t="str">
        <f t="shared" si="468"/>
        <v/>
      </c>
      <c r="BA601" s="213" t="str">
        <f t="shared" si="469"/>
        <v/>
      </c>
      <c r="BB601" s="221" t="str">
        <f t="shared" si="470"/>
        <v/>
      </c>
      <c r="BC601" s="232" t="str">
        <f t="shared" si="471"/>
        <v/>
      </c>
      <c r="BD601" s="229" t="str">
        <f t="shared" si="472"/>
        <v/>
      </c>
      <c r="BE601" s="222" t="str">
        <f t="shared" si="473"/>
        <v/>
      </c>
      <c r="BF601" s="233" t="str">
        <f t="shared" si="474"/>
        <v/>
      </c>
      <c r="BG601" s="222" t="str">
        <f t="shared" si="475"/>
        <v/>
      </c>
      <c r="BH601" s="222" t="str">
        <f t="shared" si="476"/>
        <v/>
      </c>
      <c r="BI601" s="222" t="str">
        <f t="shared" si="477"/>
        <v/>
      </c>
      <c r="BJ601" s="213" t="str">
        <f t="shared" si="478"/>
        <v/>
      </c>
      <c r="BK601" s="221" t="str">
        <f t="shared" si="479"/>
        <v/>
      </c>
      <c r="BL601" s="232" t="str">
        <f t="shared" si="480"/>
        <v/>
      </c>
      <c r="BM601" s="228" t="str">
        <f t="shared" si="481"/>
        <v/>
      </c>
      <c r="BN601" s="221" t="str">
        <f t="shared" si="482"/>
        <v/>
      </c>
      <c r="BO601" s="232" t="str">
        <f t="shared" si="483"/>
        <v/>
      </c>
      <c r="BP601" s="221" t="str">
        <f t="shared" si="484"/>
        <v/>
      </c>
      <c r="BQ601" s="221" t="str">
        <f t="shared" si="485"/>
        <v/>
      </c>
      <c r="BR601" s="237" t="str">
        <f t="shared" si="486"/>
        <v/>
      </c>
    </row>
    <row r="602" spans="1:70" s="77" customFormat="1" ht="15" customHeight="1">
      <c r="A602" s="102"/>
      <c r="B602" s="102"/>
      <c r="C602" s="102"/>
      <c r="D602" s="144"/>
      <c r="E602" s="102"/>
      <c r="F602" s="150"/>
      <c r="G602" s="166"/>
      <c r="H602" s="180"/>
      <c r="I602" s="180"/>
      <c r="J602" s="166"/>
      <c r="K602" s="166"/>
      <c r="L602" s="166"/>
      <c r="M602" s="201"/>
      <c r="N602" s="201"/>
      <c r="O602" s="209"/>
      <c r="Q602" s="213" t="str">
        <f t="shared" si="433"/>
        <v/>
      </c>
      <c r="R602" s="221" t="str">
        <f t="shared" si="434"/>
        <v/>
      </c>
      <c r="S602" s="221" t="str">
        <f t="shared" si="435"/>
        <v/>
      </c>
      <c r="T602" s="228" t="str">
        <f t="shared" si="436"/>
        <v/>
      </c>
      <c r="U602" s="221" t="str">
        <f t="shared" si="437"/>
        <v/>
      </c>
      <c r="V602" s="232" t="str">
        <f t="shared" si="438"/>
        <v/>
      </c>
      <c r="W602" s="221" t="str">
        <f t="shared" si="439"/>
        <v/>
      </c>
      <c r="X602" s="221" t="str">
        <f t="shared" si="440"/>
        <v/>
      </c>
      <c r="Y602" s="221" t="str">
        <f t="shared" si="441"/>
        <v/>
      </c>
      <c r="Z602" s="228" t="str">
        <f t="shared" si="442"/>
        <v/>
      </c>
      <c r="AA602" s="221" t="str">
        <f t="shared" si="443"/>
        <v/>
      </c>
      <c r="AB602" s="237" t="str">
        <f t="shared" si="444"/>
        <v/>
      </c>
      <c r="AC602" s="213" t="str">
        <f t="shared" si="445"/>
        <v/>
      </c>
      <c r="AD602" s="221" t="str">
        <f t="shared" si="446"/>
        <v/>
      </c>
      <c r="AE602" s="221" t="str">
        <f t="shared" si="447"/>
        <v/>
      </c>
      <c r="AF602" s="228" t="str">
        <f t="shared" si="448"/>
        <v/>
      </c>
      <c r="AG602" s="221" t="str">
        <f t="shared" si="449"/>
        <v/>
      </c>
      <c r="AH602" s="232" t="str">
        <f t="shared" si="450"/>
        <v/>
      </c>
      <c r="AI602" s="221" t="str">
        <f t="shared" si="451"/>
        <v/>
      </c>
      <c r="AJ602" s="221" t="str">
        <f t="shared" si="452"/>
        <v/>
      </c>
      <c r="AK602" s="221" t="str">
        <f t="shared" si="453"/>
        <v/>
      </c>
      <c r="AL602" s="228" t="str">
        <f t="shared" si="454"/>
        <v/>
      </c>
      <c r="AM602" s="221" t="str">
        <f t="shared" si="455"/>
        <v/>
      </c>
      <c r="AN602" s="237" t="str">
        <f t="shared" si="456"/>
        <v/>
      </c>
      <c r="AO602" s="213" t="str">
        <f t="shared" si="457"/>
        <v/>
      </c>
      <c r="AP602" s="221" t="str">
        <f t="shared" si="458"/>
        <v/>
      </c>
      <c r="AQ602" s="221" t="str">
        <f t="shared" si="459"/>
        <v/>
      </c>
      <c r="AR602" s="228" t="str">
        <f t="shared" si="460"/>
        <v/>
      </c>
      <c r="AS602" s="221" t="str">
        <f t="shared" si="461"/>
        <v/>
      </c>
      <c r="AT602" s="232" t="str">
        <f t="shared" si="462"/>
        <v/>
      </c>
      <c r="AU602" s="221" t="str">
        <f t="shared" si="463"/>
        <v/>
      </c>
      <c r="AV602" s="221" t="str">
        <f t="shared" si="464"/>
        <v/>
      </c>
      <c r="AW602" s="221" t="str">
        <f t="shared" si="465"/>
        <v/>
      </c>
      <c r="AX602" s="228" t="str">
        <f t="shared" si="466"/>
        <v/>
      </c>
      <c r="AY602" s="221" t="str">
        <f t="shared" si="467"/>
        <v/>
      </c>
      <c r="AZ602" s="237" t="str">
        <f t="shared" si="468"/>
        <v/>
      </c>
      <c r="BA602" s="213" t="str">
        <f t="shared" si="469"/>
        <v/>
      </c>
      <c r="BB602" s="221" t="str">
        <f t="shared" si="470"/>
        <v/>
      </c>
      <c r="BC602" s="232" t="str">
        <f t="shared" si="471"/>
        <v/>
      </c>
      <c r="BD602" s="229" t="str">
        <f t="shared" si="472"/>
        <v/>
      </c>
      <c r="BE602" s="222" t="str">
        <f t="shared" si="473"/>
        <v/>
      </c>
      <c r="BF602" s="233" t="str">
        <f t="shared" si="474"/>
        <v/>
      </c>
      <c r="BG602" s="222" t="str">
        <f t="shared" si="475"/>
        <v/>
      </c>
      <c r="BH602" s="222" t="str">
        <f t="shared" si="476"/>
        <v/>
      </c>
      <c r="BI602" s="222" t="str">
        <f t="shared" si="477"/>
        <v/>
      </c>
      <c r="BJ602" s="213" t="str">
        <f t="shared" si="478"/>
        <v/>
      </c>
      <c r="BK602" s="221" t="str">
        <f t="shared" si="479"/>
        <v/>
      </c>
      <c r="BL602" s="232" t="str">
        <f t="shared" si="480"/>
        <v/>
      </c>
      <c r="BM602" s="228" t="str">
        <f t="shared" si="481"/>
        <v/>
      </c>
      <c r="BN602" s="221" t="str">
        <f t="shared" si="482"/>
        <v/>
      </c>
      <c r="BO602" s="232" t="str">
        <f t="shared" si="483"/>
        <v/>
      </c>
      <c r="BP602" s="221" t="str">
        <f t="shared" si="484"/>
        <v/>
      </c>
      <c r="BQ602" s="221" t="str">
        <f t="shared" si="485"/>
        <v/>
      </c>
      <c r="BR602" s="237" t="str">
        <f t="shared" si="486"/>
        <v/>
      </c>
    </row>
    <row r="603" spans="1:70" s="77" customFormat="1" ht="15" customHeight="1">
      <c r="A603" s="102"/>
      <c r="B603" s="102"/>
      <c r="C603" s="102"/>
      <c r="D603" s="144"/>
      <c r="E603" s="102"/>
      <c r="F603" s="150"/>
      <c r="G603" s="166"/>
      <c r="H603" s="180"/>
      <c r="I603" s="180"/>
      <c r="J603" s="166"/>
      <c r="K603" s="166"/>
      <c r="L603" s="166"/>
      <c r="M603" s="201"/>
      <c r="N603" s="201"/>
      <c r="O603" s="209"/>
      <c r="Q603" s="213" t="str">
        <f t="shared" si="433"/>
        <v/>
      </c>
      <c r="R603" s="221" t="str">
        <f t="shared" si="434"/>
        <v/>
      </c>
      <c r="S603" s="221" t="str">
        <f t="shared" si="435"/>
        <v/>
      </c>
      <c r="T603" s="228" t="str">
        <f t="shared" si="436"/>
        <v/>
      </c>
      <c r="U603" s="221" t="str">
        <f t="shared" si="437"/>
        <v/>
      </c>
      <c r="V603" s="232" t="str">
        <f t="shared" si="438"/>
        <v/>
      </c>
      <c r="W603" s="221" t="str">
        <f t="shared" si="439"/>
        <v/>
      </c>
      <c r="X603" s="221" t="str">
        <f t="shared" si="440"/>
        <v/>
      </c>
      <c r="Y603" s="221" t="str">
        <f t="shared" si="441"/>
        <v/>
      </c>
      <c r="Z603" s="228" t="str">
        <f t="shared" si="442"/>
        <v/>
      </c>
      <c r="AA603" s="221" t="str">
        <f t="shared" si="443"/>
        <v/>
      </c>
      <c r="AB603" s="237" t="str">
        <f t="shared" si="444"/>
        <v/>
      </c>
      <c r="AC603" s="213" t="str">
        <f t="shared" si="445"/>
        <v/>
      </c>
      <c r="AD603" s="221" t="str">
        <f t="shared" si="446"/>
        <v/>
      </c>
      <c r="AE603" s="221" t="str">
        <f t="shared" si="447"/>
        <v/>
      </c>
      <c r="AF603" s="228" t="str">
        <f t="shared" si="448"/>
        <v/>
      </c>
      <c r="AG603" s="221" t="str">
        <f t="shared" si="449"/>
        <v/>
      </c>
      <c r="AH603" s="232" t="str">
        <f t="shared" si="450"/>
        <v/>
      </c>
      <c r="AI603" s="221" t="str">
        <f t="shared" si="451"/>
        <v/>
      </c>
      <c r="AJ603" s="221" t="str">
        <f t="shared" si="452"/>
        <v/>
      </c>
      <c r="AK603" s="221" t="str">
        <f t="shared" si="453"/>
        <v/>
      </c>
      <c r="AL603" s="228" t="str">
        <f t="shared" si="454"/>
        <v/>
      </c>
      <c r="AM603" s="221" t="str">
        <f t="shared" si="455"/>
        <v/>
      </c>
      <c r="AN603" s="237" t="str">
        <f t="shared" si="456"/>
        <v/>
      </c>
      <c r="AO603" s="213" t="str">
        <f t="shared" si="457"/>
        <v/>
      </c>
      <c r="AP603" s="221" t="str">
        <f t="shared" si="458"/>
        <v/>
      </c>
      <c r="AQ603" s="221" t="str">
        <f t="shared" si="459"/>
        <v/>
      </c>
      <c r="AR603" s="228" t="str">
        <f t="shared" si="460"/>
        <v/>
      </c>
      <c r="AS603" s="221" t="str">
        <f t="shared" si="461"/>
        <v/>
      </c>
      <c r="AT603" s="232" t="str">
        <f t="shared" si="462"/>
        <v/>
      </c>
      <c r="AU603" s="221" t="str">
        <f t="shared" si="463"/>
        <v/>
      </c>
      <c r="AV603" s="221" t="str">
        <f t="shared" si="464"/>
        <v/>
      </c>
      <c r="AW603" s="221" t="str">
        <f t="shared" si="465"/>
        <v/>
      </c>
      <c r="AX603" s="228" t="str">
        <f t="shared" si="466"/>
        <v/>
      </c>
      <c r="AY603" s="221" t="str">
        <f t="shared" si="467"/>
        <v/>
      </c>
      <c r="AZ603" s="237" t="str">
        <f t="shared" si="468"/>
        <v/>
      </c>
      <c r="BA603" s="213" t="str">
        <f t="shared" si="469"/>
        <v/>
      </c>
      <c r="BB603" s="221" t="str">
        <f t="shared" si="470"/>
        <v/>
      </c>
      <c r="BC603" s="232" t="str">
        <f t="shared" si="471"/>
        <v/>
      </c>
      <c r="BD603" s="229" t="str">
        <f t="shared" si="472"/>
        <v/>
      </c>
      <c r="BE603" s="222" t="str">
        <f t="shared" si="473"/>
        <v/>
      </c>
      <c r="BF603" s="233" t="str">
        <f t="shared" si="474"/>
        <v/>
      </c>
      <c r="BG603" s="222" t="str">
        <f t="shared" si="475"/>
        <v/>
      </c>
      <c r="BH603" s="222" t="str">
        <f t="shared" si="476"/>
        <v/>
      </c>
      <c r="BI603" s="222" t="str">
        <f t="shared" si="477"/>
        <v/>
      </c>
      <c r="BJ603" s="213" t="str">
        <f t="shared" si="478"/>
        <v/>
      </c>
      <c r="BK603" s="221" t="str">
        <f t="shared" si="479"/>
        <v/>
      </c>
      <c r="BL603" s="232" t="str">
        <f t="shared" si="480"/>
        <v/>
      </c>
      <c r="BM603" s="228" t="str">
        <f t="shared" si="481"/>
        <v/>
      </c>
      <c r="BN603" s="221" t="str">
        <f t="shared" si="482"/>
        <v/>
      </c>
      <c r="BO603" s="232" t="str">
        <f t="shared" si="483"/>
        <v/>
      </c>
      <c r="BP603" s="221" t="str">
        <f t="shared" si="484"/>
        <v/>
      </c>
      <c r="BQ603" s="221" t="str">
        <f t="shared" si="485"/>
        <v/>
      </c>
      <c r="BR603" s="237" t="str">
        <f t="shared" si="486"/>
        <v/>
      </c>
    </row>
    <row r="604" spans="1:70" s="77" customFormat="1" ht="15" customHeight="1">
      <c r="A604" s="102"/>
      <c r="B604" s="102"/>
      <c r="C604" s="102"/>
      <c r="D604" s="144"/>
      <c r="E604" s="102"/>
      <c r="F604" s="150"/>
      <c r="G604" s="166"/>
      <c r="H604" s="180"/>
      <c r="I604" s="180"/>
      <c r="J604" s="166"/>
      <c r="K604" s="166"/>
      <c r="L604" s="166"/>
      <c r="M604" s="201"/>
      <c r="N604" s="201"/>
      <c r="O604" s="209"/>
      <c r="Q604" s="213" t="str">
        <f t="shared" si="433"/>
        <v/>
      </c>
      <c r="R604" s="221" t="str">
        <f t="shared" si="434"/>
        <v/>
      </c>
      <c r="S604" s="221" t="str">
        <f t="shared" si="435"/>
        <v/>
      </c>
      <c r="T604" s="228" t="str">
        <f t="shared" si="436"/>
        <v/>
      </c>
      <c r="U604" s="221" t="str">
        <f t="shared" si="437"/>
        <v/>
      </c>
      <c r="V604" s="232" t="str">
        <f t="shared" si="438"/>
        <v/>
      </c>
      <c r="W604" s="221" t="str">
        <f t="shared" si="439"/>
        <v/>
      </c>
      <c r="X604" s="221" t="str">
        <f t="shared" si="440"/>
        <v/>
      </c>
      <c r="Y604" s="221" t="str">
        <f t="shared" si="441"/>
        <v/>
      </c>
      <c r="Z604" s="228" t="str">
        <f t="shared" si="442"/>
        <v/>
      </c>
      <c r="AA604" s="221" t="str">
        <f t="shared" si="443"/>
        <v/>
      </c>
      <c r="AB604" s="237" t="str">
        <f t="shared" si="444"/>
        <v/>
      </c>
      <c r="AC604" s="213" t="str">
        <f t="shared" si="445"/>
        <v/>
      </c>
      <c r="AD604" s="221" t="str">
        <f t="shared" si="446"/>
        <v/>
      </c>
      <c r="AE604" s="221" t="str">
        <f t="shared" si="447"/>
        <v/>
      </c>
      <c r="AF604" s="228" t="str">
        <f t="shared" si="448"/>
        <v/>
      </c>
      <c r="AG604" s="221" t="str">
        <f t="shared" si="449"/>
        <v/>
      </c>
      <c r="AH604" s="232" t="str">
        <f t="shared" si="450"/>
        <v/>
      </c>
      <c r="AI604" s="221" t="str">
        <f t="shared" si="451"/>
        <v/>
      </c>
      <c r="AJ604" s="221" t="str">
        <f t="shared" si="452"/>
        <v/>
      </c>
      <c r="AK604" s="221" t="str">
        <f t="shared" si="453"/>
        <v/>
      </c>
      <c r="AL604" s="228" t="str">
        <f t="shared" si="454"/>
        <v/>
      </c>
      <c r="AM604" s="221" t="str">
        <f t="shared" si="455"/>
        <v/>
      </c>
      <c r="AN604" s="237" t="str">
        <f t="shared" si="456"/>
        <v/>
      </c>
      <c r="AO604" s="213" t="str">
        <f t="shared" si="457"/>
        <v/>
      </c>
      <c r="AP604" s="221" t="str">
        <f t="shared" si="458"/>
        <v/>
      </c>
      <c r="AQ604" s="221" t="str">
        <f t="shared" si="459"/>
        <v/>
      </c>
      <c r="AR604" s="228" t="str">
        <f t="shared" si="460"/>
        <v/>
      </c>
      <c r="AS604" s="221" t="str">
        <f t="shared" si="461"/>
        <v/>
      </c>
      <c r="AT604" s="232" t="str">
        <f t="shared" si="462"/>
        <v/>
      </c>
      <c r="AU604" s="221" t="str">
        <f t="shared" si="463"/>
        <v/>
      </c>
      <c r="AV604" s="221" t="str">
        <f t="shared" si="464"/>
        <v/>
      </c>
      <c r="AW604" s="221" t="str">
        <f t="shared" si="465"/>
        <v/>
      </c>
      <c r="AX604" s="228" t="str">
        <f t="shared" si="466"/>
        <v/>
      </c>
      <c r="AY604" s="221" t="str">
        <f t="shared" si="467"/>
        <v/>
      </c>
      <c r="AZ604" s="237" t="str">
        <f t="shared" si="468"/>
        <v/>
      </c>
      <c r="BA604" s="213" t="str">
        <f t="shared" si="469"/>
        <v/>
      </c>
      <c r="BB604" s="221" t="str">
        <f t="shared" si="470"/>
        <v/>
      </c>
      <c r="BC604" s="232" t="str">
        <f t="shared" si="471"/>
        <v/>
      </c>
      <c r="BD604" s="229" t="str">
        <f t="shared" si="472"/>
        <v/>
      </c>
      <c r="BE604" s="222" t="str">
        <f t="shared" si="473"/>
        <v/>
      </c>
      <c r="BF604" s="233" t="str">
        <f t="shared" si="474"/>
        <v/>
      </c>
      <c r="BG604" s="222" t="str">
        <f t="shared" si="475"/>
        <v/>
      </c>
      <c r="BH604" s="222" t="str">
        <f t="shared" si="476"/>
        <v/>
      </c>
      <c r="BI604" s="222" t="str">
        <f t="shared" si="477"/>
        <v/>
      </c>
      <c r="BJ604" s="213" t="str">
        <f t="shared" si="478"/>
        <v/>
      </c>
      <c r="BK604" s="221" t="str">
        <f t="shared" si="479"/>
        <v/>
      </c>
      <c r="BL604" s="232" t="str">
        <f t="shared" si="480"/>
        <v/>
      </c>
      <c r="BM604" s="228" t="str">
        <f t="shared" si="481"/>
        <v/>
      </c>
      <c r="BN604" s="221" t="str">
        <f t="shared" si="482"/>
        <v/>
      </c>
      <c r="BO604" s="232" t="str">
        <f t="shared" si="483"/>
        <v/>
      </c>
      <c r="BP604" s="221" t="str">
        <f t="shared" si="484"/>
        <v/>
      </c>
      <c r="BQ604" s="221" t="str">
        <f t="shared" si="485"/>
        <v/>
      </c>
      <c r="BR604" s="237" t="str">
        <f t="shared" si="486"/>
        <v/>
      </c>
    </row>
    <row r="605" spans="1:70" s="77" customFormat="1" ht="15" customHeight="1">
      <c r="A605" s="102"/>
      <c r="B605" s="102"/>
      <c r="C605" s="102"/>
      <c r="D605" s="144"/>
      <c r="E605" s="102"/>
      <c r="F605" s="150"/>
      <c r="G605" s="166"/>
      <c r="H605" s="180"/>
      <c r="I605" s="180"/>
      <c r="J605" s="166"/>
      <c r="K605" s="166"/>
      <c r="L605" s="166"/>
      <c r="M605" s="201"/>
      <c r="N605" s="201"/>
      <c r="O605" s="209"/>
      <c r="Q605" s="213" t="str">
        <f t="shared" si="433"/>
        <v/>
      </c>
      <c r="R605" s="221" t="str">
        <f t="shared" si="434"/>
        <v/>
      </c>
      <c r="S605" s="221" t="str">
        <f t="shared" si="435"/>
        <v/>
      </c>
      <c r="T605" s="228" t="str">
        <f t="shared" si="436"/>
        <v/>
      </c>
      <c r="U605" s="221" t="str">
        <f t="shared" si="437"/>
        <v/>
      </c>
      <c r="V605" s="232" t="str">
        <f t="shared" si="438"/>
        <v/>
      </c>
      <c r="W605" s="221" t="str">
        <f t="shared" si="439"/>
        <v/>
      </c>
      <c r="X605" s="221" t="str">
        <f t="shared" si="440"/>
        <v/>
      </c>
      <c r="Y605" s="221" t="str">
        <f t="shared" si="441"/>
        <v/>
      </c>
      <c r="Z605" s="228" t="str">
        <f t="shared" si="442"/>
        <v/>
      </c>
      <c r="AA605" s="221" t="str">
        <f t="shared" si="443"/>
        <v/>
      </c>
      <c r="AB605" s="237" t="str">
        <f t="shared" si="444"/>
        <v/>
      </c>
      <c r="AC605" s="213" t="str">
        <f t="shared" si="445"/>
        <v/>
      </c>
      <c r="AD605" s="221" t="str">
        <f t="shared" si="446"/>
        <v/>
      </c>
      <c r="AE605" s="221" t="str">
        <f t="shared" si="447"/>
        <v/>
      </c>
      <c r="AF605" s="228" t="str">
        <f t="shared" si="448"/>
        <v/>
      </c>
      <c r="AG605" s="221" t="str">
        <f t="shared" si="449"/>
        <v/>
      </c>
      <c r="AH605" s="232" t="str">
        <f t="shared" si="450"/>
        <v/>
      </c>
      <c r="AI605" s="221" t="str">
        <f t="shared" si="451"/>
        <v/>
      </c>
      <c r="AJ605" s="221" t="str">
        <f t="shared" si="452"/>
        <v/>
      </c>
      <c r="AK605" s="221" t="str">
        <f t="shared" si="453"/>
        <v/>
      </c>
      <c r="AL605" s="228" t="str">
        <f t="shared" si="454"/>
        <v/>
      </c>
      <c r="AM605" s="221" t="str">
        <f t="shared" si="455"/>
        <v/>
      </c>
      <c r="AN605" s="237" t="str">
        <f t="shared" si="456"/>
        <v/>
      </c>
      <c r="AO605" s="213" t="str">
        <f t="shared" si="457"/>
        <v/>
      </c>
      <c r="AP605" s="221" t="str">
        <f t="shared" si="458"/>
        <v/>
      </c>
      <c r="AQ605" s="221" t="str">
        <f t="shared" si="459"/>
        <v/>
      </c>
      <c r="AR605" s="228" t="str">
        <f t="shared" si="460"/>
        <v/>
      </c>
      <c r="AS605" s="221" t="str">
        <f t="shared" si="461"/>
        <v/>
      </c>
      <c r="AT605" s="232" t="str">
        <f t="shared" si="462"/>
        <v/>
      </c>
      <c r="AU605" s="221" t="str">
        <f t="shared" si="463"/>
        <v/>
      </c>
      <c r="AV605" s="221" t="str">
        <f t="shared" si="464"/>
        <v/>
      </c>
      <c r="AW605" s="221" t="str">
        <f t="shared" si="465"/>
        <v/>
      </c>
      <c r="AX605" s="228" t="str">
        <f t="shared" si="466"/>
        <v/>
      </c>
      <c r="AY605" s="221" t="str">
        <f t="shared" si="467"/>
        <v/>
      </c>
      <c r="AZ605" s="237" t="str">
        <f t="shared" si="468"/>
        <v/>
      </c>
      <c r="BA605" s="213" t="str">
        <f t="shared" si="469"/>
        <v/>
      </c>
      <c r="BB605" s="221" t="str">
        <f t="shared" si="470"/>
        <v/>
      </c>
      <c r="BC605" s="232" t="str">
        <f t="shared" si="471"/>
        <v/>
      </c>
      <c r="BD605" s="229" t="str">
        <f t="shared" si="472"/>
        <v/>
      </c>
      <c r="BE605" s="222" t="str">
        <f t="shared" si="473"/>
        <v/>
      </c>
      <c r="BF605" s="233" t="str">
        <f t="shared" si="474"/>
        <v/>
      </c>
      <c r="BG605" s="222" t="str">
        <f t="shared" si="475"/>
        <v/>
      </c>
      <c r="BH605" s="222" t="str">
        <f t="shared" si="476"/>
        <v/>
      </c>
      <c r="BI605" s="222" t="str">
        <f t="shared" si="477"/>
        <v/>
      </c>
      <c r="BJ605" s="213" t="str">
        <f t="shared" si="478"/>
        <v/>
      </c>
      <c r="BK605" s="221" t="str">
        <f t="shared" si="479"/>
        <v/>
      </c>
      <c r="BL605" s="232" t="str">
        <f t="shared" si="480"/>
        <v/>
      </c>
      <c r="BM605" s="228" t="str">
        <f t="shared" si="481"/>
        <v/>
      </c>
      <c r="BN605" s="221" t="str">
        <f t="shared" si="482"/>
        <v/>
      </c>
      <c r="BO605" s="232" t="str">
        <f t="shared" si="483"/>
        <v/>
      </c>
      <c r="BP605" s="221" t="str">
        <f t="shared" si="484"/>
        <v/>
      </c>
      <c r="BQ605" s="221" t="str">
        <f t="shared" si="485"/>
        <v/>
      </c>
      <c r="BR605" s="237" t="str">
        <f t="shared" si="486"/>
        <v/>
      </c>
    </row>
    <row r="606" spans="1:70" s="77" customFormat="1" ht="15" customHeight="1">
      <c r="A606" s="102"/>
      <c r="B606" s="102"/>
      <c r="C606" s="102"/>
      <c r="D606" s="144"/>
      <c r="E606" s="102"/>
      <c r="F606" s="150"/>
      <c r="G606" s="166"/>
      <c r="H606" s="180"/>
      <c r="I606" s="180"/>
      <c r="J606" s="166"/>
      <c r="K606" s="166"/>
      <c r="L606" s="166"/>
      <c r="M606" s="201"/>
      <c r="N606" s="201"/>
      <c r="O606" s="209"/>
      <c r="Q606" s="213" t="str">
        <f t="shared" si="433"/>
        <v/>
      </c>
      <c r="R606" s="221" t="str">
        <f t="shared" si="434"/>
        <v/>
      </c>
      <c r="S606" s="221" t="str">
        <f t="shared" si="435"/>
        <v/>
      </c>
      <c r="T606" s="228" t="str">
        <f t="shared" si="436"/>
        <v/>
      </c>
      <c r="U606" s="221" t="str">
        <f t="shared" si="437"/>
        <v/>
      </c>
      <c r="V606" s="232" t="str">
        <f t="shared" si="438"/>
        <v/>
      </c>
      <c r="W606" s="221" t="str">
        <f t="shared" si="439"/>
        <v/>
      </c>
      <c r="X606" s="221" t="str">
        <f t="shared" si="440"/>
        <v/>
      </c>
      <c r="Y606" s="221" t="str">
        <f t="shared" si="441"/>
        <v/>
      </c>
      <c r="Z606" s="228" t="str">
        <f t="shared" si="442"/>
        <v/>
      </c>
      <c r="AA606" s="221" t="str">
        <f t="shared" si="443"/>
        <v/>
      </c>
      <c r="AB606" s="237" t="str">
        <f t="shared" si="444"/>
        <v/>
      </c>
      <c r="AC606" s="213" t="str">
        <f t="shared" si="445"/>
        <v/>
      </c>
      <c r="AD606" s="221" t="str">
        <f t="shared" si="446"/>
        <v/>
      </c>
      <c r="AE606" s="221" t="str">
        <f t="shared" si="447"/>
        <v/>
      </c>
      <c r="AF606" s="228" t="str">
        <f t="shared" si="448"/>
        <v/>
      </c>
      <c r="AG606" s="221" t="str">
        <f t="shared" si="449"/>
        <v/>
      </c>
      <c r="AH606" s="232" t="str">
        <f t="shared" si="450"/>
        <v/>
      </c>
      <c r="AI606" s="221" t="str">
        <f t="shared" si="451"/>
        <v/>
      </c>
      <c r="AJ606" s="221" t="str">
        <f t="shared" si="452"/>
        <v/>
      </c>
      <c r="AK606" s="221" t="str">
        <f t="shared" si="453"/>
        <v/>
      </c>
      <c r="AL606" s="228" t="str">
        <f t="shared" si="454"/>
        <v/>
      </c>
      <c r="AM606" s="221" t="str">
        <f t="shared" si="455"/>
        <v/>
      </c>
      <c r="AN606" s="237" t="str">
        <f t="shared" si="456"/>
        <v/>
      </c>
      <c r="AO606" s="213" t="str">
        <f t="shared" si="457"/>
        <v/>
      </c>
      <c r="AP606" s="221" t="str">
        <f t="shared" si="458"/>
        <v/>
      </c>
      <c r="AQ606" s="221" t="str">
        <f t="shared" si="459"/>
        <v/>
      </c>
      <c r="AR606" s="228" t="str">
        <f t="shared" si="460"/>
        <v/>
      </c>
      <c r="AS606" s="221" t="str">
        <f t="shared" si="461"/>
        <v/>
      </c>
      <c r="AT606" s="232" t="str">
        <f t="shared" si="462"/>
        <v/>
      </c>
      <c r="AU606" s="221" t="str">
        <f t="shared" si="463"/>
        <v/>
      </c>
      <c r="AV606" s="221" t="str">
        <f t="shared" si="464"/>
        <v/>
      </c>
      <c r="AW606" s="221" t="str">
        <f t="shared" si="465"/>
        <v/>
      </c>
      <c r="AX606" s="228" t="str">
        <f t="shared" si="466"/>
        <v/>
      </c>
      <c r="AY606" s="221" t="str">
        <f t="shared" si="467"/>
        <v/>
      </c>
      <c r="AZ606" s="237" t="str">
        <f t="shared" si="468"/>
        <v/>
      </c>
      <c r="BA606" s="213" t="str">
        <f t="shared" si="469"/>
        <v/>
      </c>
      <c r="BB606" s="221" t="str">
        <f t="shared" si="470"/>
        <v/>
      </c>
      <c r="BC606" s="232" t="str">
        <f t="shared" si="471"/>
        <v/>
      </c>
      <c r="BD606" s="229" t="str">
        <f t="shared" si="472"/>
        <v/>
      </c>
      <c r="BE606" s="222" t="str">
        <f t="shared" si="473"/>
        <v/>
      </c>
      <c r="BF606" s="233" t="str">
        <f t="shared" si="474"/>
        <v/>
      </c>
      <c r="BG606" s="222" t="str">
        <f t="shared" si="475"/>
        <v/>
      </c>
      <c r="BH606" s="222" t="str">
        <f t="shared" si="476"/>
        <v/>
      </c>
      <c r="BI606" s="222" t="str">
        <f t="shared" si="477"/>
        <v/>
      </c>
      <c r="BJ606" s="213" t="str">
        <f t="shared" si="478"/>
        <v/>
      </c>
      <c r="BK606" s="221" t="str">
        <f t="shared" si="479"/>
        <v/>
      </c>
      <c r="BL606" s="232" t="str">
        <f t="shared" si="480"/>
        <v/>
      </c>
      <c r="BM606" s="228" t="str">
        <f t="shared" si="481"/>
        <v/>
      </c>
      <c r="BN606" s="221" t="str">
        <f t="shared" si="482"/>
        <v/>
      </c>
      <c r="BO606" s="232" t="str">
        <f t="shared" si="483"/>
        <v/>
      </c>
      <c r="BP606" s="221" t="str">
        <f t="shared" si="484"/>
        <v/>
      </c>
      <c r="BQ606" s="221" t="str">
        <f t="shared" si="485"/>
        <v/>
      </c>
      <c r="BR606" s="237" t="str">
        <f t="shared" si="486"/>
        <v/>
      </c>
    </row>
    <row r="607" spans="1:70" s="77" customFormat="1" ht="15" customHeight="1">
      <c r="A607" s="102"/>
      <c r="B607" s="102"/>
      <c r="C607" s="102"/>
      <c r="D607" s="144"/>
      <c r="E607" s="102"/>
      <c r="F607" s="150"/>
      <c r="G607" s="166"/>
      <c r="H607" s="180"/>
      <c r="I607" s="180"/>
      <c r="J607" s="166"/>
      <c r="K607" s="166"/>
      <c r="L607" s="166"/>
      <c r="M607" s="201"/>
      <c r="N607" s="201"/>
      <c r="O607" s="209"/>
      <c r="Q607" s="213" t="str">
        <f t="shared" si="433"/>
        <v/>
      </c>
      <c r="R607" s="221" t="str">
        <f t="shared" si="434"/>
        <v/>
      </c>
      <c r="S607" s="221" t="str">
        <f t="shared" si="435"/>
        <v/>
      </c>
      <c r="T607" s="228" t="str">
        <f t="shared" si="436"/>
        <v/>
      </c>
      <c r="U607" s="221" t="str">
        <f t="shared" si="437"/>
        <v/>
      </c>
      <c r="V607" s="232" t="str">
        <f t="shared" si="438"/>
        <v/>
      </c>
      <c r="W607" s="221" t="str">
        <f t="shared" si="439"/>
        <v/>
      </c>
      <c r="X607" s="221" t="str">
        <f t="shared" si="440"/>
        <v/>
      </c>
      <c r="Y607" s="221" t="str">
        <f t="shared" si="441"/>
        <v/>
      </c>
      <c r="Z607" s="228" t="str">
        <f t="shared" si="442"/>
        <v/>
      </c>
      <c r="AA607" s="221" t="str">
        <f t="shared" si="443"/>
        <v/>
      </c>
      <c r="AB607" s="237" t="str">
        <f t="shared" si="444"/>
        <v/>
      </c>
      <c r="AC607" s="213" t="str">
        <f t="shared" si="445"/>
        <v/>
      </c>
      <c r="AD607" s="221" t="str">
        <f t="shared" si="446"/>
        <v/>
      </c>
      <c r="AE607" s="221" t="str">
        <f t="shared" si="447"/>
        <v/>
      </c>
      <c r="AF607" s="228" t="str">
        <f t="shared" si="448"/>
        <v/>
      </c>
      <c r="AG607" s="221" t="str">
        <f t="shared" si="449"/>
        <v/>
      </c>
      <c r="AH607" s="232" t="str">
        <f t="shared" si="450"/>
        <v/>
      </c>
      <c r="AI607" s="221" t="str">
        <f t="shared" si="451"/>
        <v/>
      </c>
      <c r="AJ607" s="221" t="str">
        <f t="shared" si="452"/>
        <v/>
      </c>
      <c r="AK607" s="221" t="str">
        <f t="shared" si="453"/>
        <v/>
      </c>
      <c r="AL607" s="228" t="str">
        <f t="shared" si="454"/>
        <v/>
      </c>
      <c r="AM607" s="221" t="str">
        <f t="shared" si="455"/>
        <v/>
      </c>
      <c r="AN607" s="237" t="str">
        <f t="shared" si="456"/>
        <v/>
      </c>
      <c r="AO607" s="213" t="str">
        <f t="shared" si="457"/>
        <v/>
      </c>
      <c r="AP607" s="221" t="str">
        <f t="shared" si="458"/>
        <v/>
      </c>
      <c r="AQ607" s="221" t="str">
        <f t="shared" si="459"/>
        <v/>
      </c>
      <c r="AR607" s="228" t="str">
        <f t="shared" si="460"/>
        <v/>
      </c>
      <c r="AS607" s="221" t="str">
        <f t="shared" si="461"/>
        <v/>
      </c>
      <c r="AT607" s="232" t="str">
        <f t="shared" si="462"/>
        <v/>
      </c>
      <c r="AU607" s="221" t="str">
        <f t="shared" si="463"/>
        <v/>
      </c>
      <c r="AV607" s="221" t="str">
        <f t="shared" si="464"/>
        <v/>
      </c>
      <c r="AW607" s="221" t="str">
        <f t="shared" si="465"/>
        <v/>
      </c>
      <c r="AX607" s="228" t="str">
        <f t="shared" si="466"/>
        <v/>
      </c>
      <c r="AY607" s="221" t="str">
        <f t="shared" si="467"/>
        <v/>
      </c>
      <c r="AZ607" s="237" t="str">
        <f t="shared" si="468"/>
        <v/>
      </c>
      <c r="BA607" s="213" t="str">
        <f t="shared" si="469"/>
        <v/>
      </c>
      <c r="BB607" s="221" t="str">
        <f t="shared" si="470"/>
        <v/>
      </c>
      <c r="BC607" s="232" t="str">
        <f t="shared" si="471"/>
        <v/>
      </c>
      <c r="BD607" s="229" t="str">
        <f t="shared" si="472"/>
        <v/>
      </c>
      <c r="BE607" s="222" t="str">
        <f t="shared" si="473"/>
        <v/>
      </c>
      <c r="BF607" s="233" t="str">
        <f t="shared" si="474"/>
        <v/>
      </c>
      <c r="BG607" s="222" t="str">
        <f t="shared" si="475"/>
        <v/>
      </c>
      <c r="BH607" s="222" t="str">
        <f t="shared" si="476"/>
        <v/>
      </c>
      <c r="BI607" s="222" t="str">
        <f t="shared" si="477"/>
        <v/>
      </c>
      <c r="BJ607" s="213" t="str">
        <f t="shared" si="478"/>
        <v/>
      </c>
      <c r="BK607" s="221" t="str">
        <f t="shared" si="479"/>
        <v/>
      </c>
      <c r="BL607" s="232" t="str">
        <f t="shared" si="480"/>
        <v/>
      </c>
      <c r="BM607" s="228" t="str">
        <f t="shared" si="481"/>
        <v/>
      </c>
      <c r="BN607" s="221" t="str">
        <f t="shared" si="482"/>
        <v/>
      </c>
      <c r="BO607" s="232" t="str">
        <f t="shared" si="483"/>
        <v/>
      </c>
      <c r="BP607" s="221" t="str">
        <f t="shared" si="484"/>
        <v/>
      </c>
      <c r="BQ607" s="221" t="str">
        <f t="shared" si="485"/>
        <v/>
      </c>
      <c r="BR607" s="237" t="str">
        <f t="shared" si="486"/>
        <v/>
      </c>
    </row>
    <row r="608" spans="1:70" s="77" customFormat="1" ht="15" customHeight="1">
      <c r="A608" s="102"/>
      <c r="B608" s="102"/>
      <c r="C608" s="102"/>
      <c r="D608" s="144"/>
      <c r="E608" s="102"/>
      <c r="F608" s="150"/>
      <c r="G608" s="166"/>
      <c r="H608" s="180"/>
      <c r="I608" s="180"/>
      <c r="J608" s="166"/>
      <c r="K608" s="166"/>
      <c r="L608" s="166"/>
      <c r="M608" s="201"/>
      <c r="N608" s="201"/>
      <c r="O608" s="209"/>
      <c r="Q608" s="213" t="str">
        <f t="shared" si="433"/>
        <v/>
      </c>
      <c r="R608" s="221" t="str">
        <f t="shared" si="434"/>
        <v/>
      </c>
      <c r="S608" s="221" t="str">
        <f t="shared" si="435"/>
        <v/>
      </c>
      <c r="T608" s="228" t="str">
        <f t="shared" si="436"/>
        <v/>
      </c>
      <c r="U608" s="221" t="str">
        <f t="shared" si="437"/>
        <v/>
      </c>
      <c r="V608" s="232" t="str">
        <f t="shared" si="438"/>
        <v/>
      </c>
      <c r="W608" s="221" t="str">
        <f t="shared" si="439"/>
        <v/>
      </c>
      <c r="X608" s="221" t="str">
        <f t="shared" si="440"/>
        <v/>
      </c>
      <c r="Y608" s="221" t="str">
        <f t="shared" si="441"/>
        <v/>
      </c>
      <c r="Z608" s="228" t="str">
        <f t="shared" si="442"/>
        <v/>
      </c>
      <c r="AA608" s="221" t="str">
        <f t="shared" si="443"/>
        <v/>
      </c>
      <c r="AB608" s="237" t="str">
        <f t="shared" si="444"/>
        <v/>
      </c>
      <c r="AC608" s="213" t="str">
        <f t="shared" si="445"/>
        <v/>
      </c>
      <c r="AD608" s="221" t="str">
        <f t="shared" si="446"/>
        <v/>
      </c>
      <c r="AE608" s="221" t="str">
        <f t="shared" si="447"/>
        <v/>
      </c>
      <c r="AF608" s="228" t="str">
        <f t="shared" si="448"/>
        <v/>
      </c>
      <c r="AG608" s="221" t="str">
        <f t="shared" si="449"/>
        <v/>
      </c>
      <c r="AH608" s="232" t="str">
        <f t="shared" si="450"/>
        <v/>
      </c>
      <c r="AI608" s="221" t="str">
        <f t="shared" si="451"/>
        <v/>
      </c>
      <c r="AJ608" s="221" t="str">
        <f t="shared" si="452"/>
        <v/>
      </c>
      <c r="AK608" s="221" t="str">
        <f t="shared" si="453"/>
        <v/>
      </c>
      <c r="AL608" s="228" t="str">
        <f t="shared" si="454"/>
        <v/>
      </c>
      <c r="AM608" s="221" t="str">
        <f t="shared" si="455"/>
        <v/>
      </c>
      <c r="AN608" s="237" t="str">
        <f t="shared" si="456"/>
        <v/>
      </c>
      <c r="AO608" s="213" t="str">
        <f t="shared" si="457"/>
        <v/>
      </c>
      <c r="AP608" s="221" t="str">
        <f t="shared" si="458"/>
        <v/>
      </c>
      <c r="AQ608" s="221" t="str">
        <f t="shared" si="459"/>
        <v/>
      </c>
      <c r="AR608" s="228" t="str">
        <f t="shared" si="460"/>
        <v/>
      </c>
      <c r="AS608" s="221" t="str">
        <f t="shared" si="461"/>
        <v/>
      </c>
      <c r="AT608" s="232" t="str">
        <f t="shared" si="462"/>
        <v/>
      </c>
      <c r="AU608" s="221" t="str">
        <f t="shared" si="463"/>
        <v/>
      </c>
      <c r="AV608" s="221" t="str">
        <f t="shared" si="464"/>
        <v/>
      </c>
      <c r="AW608" s="221" t="str">
        <f t="shared" si="465"/>
        <v/>
      </c>
      <c r="AX608" s="228" t="str">
        <f t="shared" si="466"/>
        <v/>
      </c>
      <c r="AY608" s="221" t="str">
        <f t="shared" si="467"/>
        <v/>
      </c>
      <c r="AZ608" s="237" t="str">
        <f t="shared" si="468"/>
        <v/>
      </c>
      <c r="BA608" s="213" t="str">
        <f t="shared" si="469"/>
        <v/>
      </c>
      <c r="BB608" s="221" t="str">
        <f t="shared" si="470"/>
        <v/>
      </c>
      <c r="BC608" s="232" t="str">
        <f t="shared" si="471"/>
        <v/>
      </c>
      <c r="BD608" s="229" t="str">
        <f t="shared" si="472"/>
        <v/>
      </c>
      <c r="BE608" s="222" t="str">
        <f t="shared" si="473"/>
        <v/>
      </c>
      <c r="BF608" s="233" t="str">
        <f t="shared" si="474"/>
        <v/>
      </c>
      <c r="BG608" s="222" t="str">
        <f t="shared" si="475"/>
        <v/>
      </c>
      <c r="BH608" s="222" t="str">
        <f t="shared" si="476"/>
        <v/>
      </c>
      <c r="BI608" s="222" t="str">
        <f t="shared" si="477"/>
        <v/>
      </c>
      <c r="BJ608" s="213" t="str">
        <f t="shared" si="478"/>
        <v/>
      </c>
      <c r="BK608" s="221" t="str">
        <f t="shared" si="479"/>
        <v/>
      </c>
      <c r="BL608" s="232" t="str">
        <f t="shared" si="480"/>
        <v/>
      </c>
      <c r="BM608" s="228" t="str">
        <f t="shared" si="481"/>
        <v/>
      </c>
      <c r="BN608" s="221" t="str">
        <f t="shared" si="482"/>
        <v/>
      </c>
      <c r="BO608" s="232" t="str">
        <f t="shared" si="483"/>
        <v/>
      </c>
      <c r="BP608" s="221" t="str">
        <f t="shared" si="484"/>
        <v/>
      </c>
      <c r="BQ608" s="221" t="str">
        <f t="shared" si="485"/>
        <v/>
      </c>
      <c r="BR608" s="237" t="str">
        <f t="shared" si="486"/>
        <v/>
      </c>
    </row>
    <row r="609" spans="1:70" s="77" customFormat="1" ht="15" customHeight="1">
      <c r="A609" s="102"/>
      <c r="B609" s="102"/>
      <c r="C609" s="102"/>
      <c r="D609" s="144"/>
      <c r="E609" s="102"/>
      <c r="F609" s="150"/>
      <c r="G609" s="166"/>
      <c r="H609" s="180"/>
      <c r="I609" s="180"/>
      <c r="J609" s="166"/>
      <c r="K609" s="166"/>
      <c r="L609" s="166"/>
      <c r="M609" s="201"/>
      <c r="N609" s="201"/>
      <c r="O609" s="209"/>
      <c r="Q609" s="213" t="str">
        <f t="shared" si="433"/>
        <v/>
      </c>
      <c r="R609" s="221" t="str">
        <f t="shared" si="434"/>
        <v/>
      </c>
      <c r="S609" s="221" t="str">
        <f t="shared" si="435"/>
        <v/>
      </c>
      <c r="T609" s="228" t="str">
        <f t="shared" si="436"/>
        <v/>
      </c>
      <c r="U609" s="221" t="str">
        <f t="shared" si="437"/>
        <v/>
      </c>
      <c r="V609" s="232" t="str">
        <f t="shared" si="438"/>
        <v/>
      </c>
      <c r="W609" s="221" t="str">
        <f t="shared" si="439"/>
        <v/>
      </c>
      <c r="X609" s="221" t="str">
        <f t="shared" si="440"/>
        <v/>
      </c>
      <c r="Y609" s="221" t="str">
        <f t="shared" si="441"/>
        <v/>
      </c>
      <c r="Z609" s="228" t="str">
        <f t="shared" si="442"/>
        <v/>
      </c>
      <c r="AA609" s="221" t="str">
        <f t="shared" si="443"/>
        <v/>
      </c>
      <c r="AB609" s="237" t="str">
        <f t="shared" si="444"/>
        <v/>
      </c>
      <c r="AC609" s="213" t="str">
        <f t="shared" si="445"/>
        <v/>
      </c>
      <c r="AD609" s="221" t="str">
        <f t="shared" si="446"/>
        <v/>
      </c>
      <c r="AE609" s="221" t="str">
        <f t="shared" si="447"/>
        <v/>
      </c>
      <c r="AF609" s="228" t="str">
        <f t="shared" si="448"/>
        <v/>
      </c>
      <c r="AG609" s="221" t="str">
        <f t="shared" si="449"/>
        <v/>
      </c>
      <c r="AH609" s="232" t="str">
        <f t="shared" si="450"/>
        <v/>
      </c>
      <c r="AI609" s="221" t="str">
        <f t="shared" si="451"/>
        <v/>
      </c>
      <c r="AJ609" s="221" t="str">
        <f t="shared" si="452"/>
        <v/>
      </c>
      <c r="AK609" s="221" t="str">
        <f t="shared" si="453"/>
        <v/>
      </c>
      <c r="AL609" s="228" t="str">
        <f t="shared" si="454"/>
        <v/>
      </c>
      <c r="AM609" s="221" t="str">
        <f t="shared" si="455"/>
        <v/>
      </c>
      <c r="AN609" s="237" t="str">
        <f t="shared" si="456"/>
        <v/>
      </c>
      <c r="AO609" s="213" t="str">
        <f t="shared" si="457"/>
        <v/>
      </c>
      <c r="AP609" s="221" t="str">
        <f t="shared" si="458"/>
        <v/>
      </c>
      <c r="AQ609" s="221" t="str">
        <f t="shared" si="459"/>
        <v/>
      </c>
      <c r="AR609" s="228" t="str">
        <f t="shared" si="460"/>
        <v/>
      </c>
      <c r="AS609" s="221" t="str">
        <f t="shared" si="461"/>
        <v/>
      </c>
      <c r="AT609" s="232" t="str">
        <f t="shared" si="462"/>
        <v/>
      </c>
      <c r="AU609" s="221" t="str">
        <f t="shared" si="463"/>
        <v/>
      </c>
      <c r="AV609" s="221" t="str">
        <f t="shared" si="464"/>
        <v/>
      </c>
      <c r="AW609" s="221" t="str">
        <f t="shared" si="465"/>
        <v/>
      </c>
      <c r="AX609" s="228" t="str">
        <f t="shared" si="466"/>
        <v/>
      </c>
      <c r="AY609" s="221" t="str">
        <f t="shared" si="467"/>
        <v/>
      </c>
      <c r="AZ609" s="237" t="str">
        <f t="shared" si="468"/>
        <v/>
      </c>
      <c r="BA609" s="213" t="str">
        <f t="shared" si="469"/>
        <v/>
      </c>
      <c r="BB609" s="221" t="str">
        <f t="shared" si="470"/>
        <v/>
      </c>
      <c r="BC609" s="232" t="str">
        <f t="shared" si="471"/>
        <v/>
      </c>
      <c r="BD609" s="229" t="str">
        <f t="shared" si="472"/>
        <v/>
      </c>
      <c r="BE609" s="222" t="str">
        <f t="shared" si="473"/>
        <v/>
      </c>
      <c r="BF609" s="233" t="str">
        <f t="shared" si="474"/>
        <v/>
      </c>
      <c r="BG609" s="222" t="str">
        <f t="shared" si="475"/>
        <v/>
      </c>
      <c r="BH609" s="222" t="str">
        <f t="shared" si="476"/>
        <v/>
      </c>
      <c r="BI609" s="222" t="str">
        <f t="shared" si="477"/>
        <v/>
      </c>
      <c r="BJ609" s="213" t="str">
        <f t="shared" si="478"/>
        <v/>
      </c>
      <c r="BK609" s="221" t="str">
        <f t="shared" si="479"/>
        <v/>
      </c>
      <c r="BL609" s="232" t="str">
        <f t="shared" si="480"/>
        <v/>
      </c>
      <c r="BM609" s="228" t="str">
        <f t="shared" si="481"/>
        <v/>
      </c>
      <c r="BN609" s="221" t="str">
        <f t="shared" si="482"/>
        <v/>
      </c>
      <c r="BO609" s="232" t="str">
        <f t="shared" si="483"/>
        <v/>
      </c>
      <c r="BP609" s="221" t="str">
        <f t="shared" si="484"/>
        <v/>
      </c>
      <c r="BQ609" s="221" t="str">
        <f t="shared" si="485"/>
        <v/>
      </c>
      <c r="BR609" s="237" t="str">
        <f t="shared" si="486"/>
        <v/>
      </c>
    </row>
    <row r="610" spans="1:70" s="77" customFormat="1" ht="15" customHeight="1">
      <c r="A610" s="102"/>
      <c r="B610" s="102"/>
      <c r="C610" s="102"/>
      <c r="D610" s="144"/>
      <c r="E610" s="102"/>
      <c r="F610" s="150"/>
      <c r="G610" s="166"/>
      <c r="H610" s="180"/>
      <c r="I610" s="180"/>
      <c r="J610" s="166"/>
      <c r="K610" s="166"/>
      <c r="L610" s="166"/>
      <c r="M610" s="201"/>
      <c r="N610" s="201"/>
      <c r="O610" s="209"/>
      <c r="Q610" s="213" t="str">
        <f t="shared" si="433"/>
        <v/>
      </c>
      <c r="R610" s="221" t="str">
        <f t="shared" si="434"/>
        <v/>
      </c>
      <c r="S610" s="221" t="str">
        <f t="shared" si="435"/>
        <v/>
      </c>
      <c r="T610" s="228" t="str">
        <f t="shared" si="436"/>
        <v/>
      </c>
      <c r="U610" s="221" t="str">
        <f t="shared" si="437"/>
        <v/>
      </c>
      <c r="V610" s="232" t="str">
        <f t="shared" si="438"/>
        <v/>
      </c>
      <c r="W610" s="221" t="str">
        <f t="shared" si="439"/>
        <v/>
      </c>
      <c r="X610" s="221" t="str">
        <f t="shared" si="440"/>
        <v/>
      </c>
      <c r="Y610" s="221" t="str">
        <f t="shared" si="441"/>
        <v/>
      </c>
      <c r="Z610" s="228" t="str">
        <f t="shared" si="442"/>
        <v/>
      </c>
      <c r="AA610" s="221" t="str">
        <f t="shared" si="443"/>
        <v/>
      </c>
      <c r="AB610" s="237" t="str">
        <f t="shared" si="444"/>
        <v/>
      </c>
      <c r="AC610" s="213" t="str">
        <f t="shared" si="445"/>
        <v/>
      </c>
      <c r="AD610" s="221" t="str">
        <f t="shared" si="446"/>
        <v/>
      </c>
      <c r="AE610" s="221" t="str">
        <f t="shared" si="447"/>
        <v/>
      </c>
      <c r="AF610" s="228" t="str">
        <f t="shared" si="448"/>
        <v/>
      </c>
      <c r="AG610" s="221" t="str">
        <f t="shared" si="449"/>
        <v/>
      </c>
      <c r="AH610" s="232" t="str">
        <f t="shared" si="450"/>
        <v/>
      </c>
      <c r="AI610" s="221" t="str">
        <f t="shared" si="451"/>
        <v/>
      </c>
      <c r="AJ610" s="221" t="str">
        <f t="shared" si="452"/>
        <v/>
      </c>
      <c r="AK610" s="221" t="str">
        <f t="shared" si="453"/>
        <v/>
      </c>
      <c r="AL610" s="228" t="str">
        <f t="shared" si="454"/>
        <v/>
      </c>
      <c r="AM610" s="221" t="str">
        <f t="shared" si="455"/>
        <v/>
      </c>
      <c r="AN610" s="237" t="str">
        <f t="shared" si="456"/>
        <v/>
      </c>
      <c r="AO610" s="213" t="str">
        <f t="shared" si="457"/>
        <v/>
      </c>
      <c r="AP610" s="221" t="str">
        <f t="shared" si="458"/>
        <v/>
      </c>
      <c r="AQ610" s="221" t="str">
        <f t="shared" si="459"/>
        <v/>
      </c>
      <c r="AR610" s="228" t="str">
        <f t="shared" si="460"/>
        <v/>
      </c>
      <c r="AS610" s="221" t="str">
        <f t="shared" si="461"/>
        <v/>
      </c>
      <c r="AT610" s="232" t="str">
        <f t="shared" si="462"/>
        <v/>
      </c>
      <c r="AU610" s="221" t="str">
        <f t="shared" si="463"/>
        <v/>
      </c>
      <c r="AV610" s="221" t="str">
        <f t="shared" si="464"/>
        <v/>
      </c>
      <c r="AW610" s="221" t="str">
        <f t="shared" si="465"/>
        <v/>
      </c>
      <c r="AX610" s="228" t="str">
        <f t="shared" si="466"/>
        <v/>
      </c>
      <c r="AY610" s="221" t="str">
        <f t="shared" si="467"/>
        <v/>
      </c>
      <c r="AZ610" s="237" t="str">
        <f t="shared" si="468"/>
        <v/>
      </c>
      <c r="BA610" s="213" t="str">
        <f t="shared" si="469"/>
        <v/>
      </c>
      <c r="BB610" s="221" t="str">
        <f t="shared" si="470"/>
        <v/>
      </c>
      <c r="BC610" s="232" t="str">
        <f t="shared" si="471"/>
        <v/>
      </c>
      <c r="BD610" s="229" t="str">
        <f t="shared" si="472"/>
        <v/>
      </c>
      <c r="BE610" s="222" t="str">
        <f t="shared" si="473"/>
        <v/>
      </c>
      <c r="BF610" s="233" t="str">
        <f t="shared" si="474"/>
        <v/>
      </c>
      <c r="BG610" s="222" t="str">
        <f t="shared" si="475"/>
        <v/>
      </c>
      <c r="BH610" s="222" t="str">
        <f t="shared" si="476"/>
        <v/>
      </c>
      <c r="BI610" s="222" t="str">
        <f t="shared" si="477"/>
        <v/>
      </c>
      <c r="BJ610" s="213" t="str">
        <f t="shared" si="478"/>
        <v/>
      </c>
      <c r="BK610" s="221" t="str">
        <f t="shared" si="479"/>
        <v/>
      </c>
      <c r="BL610" s="232" t="str">
        <f t="shared" si="480"/>
        <v/>
      </c>
      <c r="BM610" s="228" t="str">
        <f t="shared" si="481"/>
        <v/>
      </c>
      <c r="BN610" s="221" t="str">
        <f t="shared" si="482"/>
        <v/>
      </c>
      <c r="BO610" s="232" t="str">
        <f t="shared" si="483"/>
        <v/>
      </c>
      <c r="BP610" s="221" t="str">
        <f t="shared" si="484"/>
        <v/>
      </c>
      <c r="BQ610" s="221" t="str">
        <f t="shared" si="485"/>
        <v/>
      </c>
      <c r="BR610" s="237" t="str">
        <f t="shared" si="486"/>
        <v/>
      </c>
    </row>
    <row r="611" spans="1:70" s="77" customFormat="1" ht="15" customHeight="1">
      <c r="A611" s="102"/>
      <c r="B611" s="102"/>
      <c r="C611" s="102"/>
      <c r="D611" s="144"/>
      <c r="E611" s="102"/>
      <c r="F611" s="150"/>
      <c r="G611" s="166"/>
      <c r="H611" s="180"/>
      <c r="I611" s="180"/>
      <c r="J611" s="166"/>
      <c r="K611" s="166"/>
      <c r="L611" s="166"/>
      <c r="M611" s="201"/>
      <c r="N611" s="201"/>
      <c r="O611" s="209"/>
      <c r="Q611" s="213" t="str">
        <f t="shared" si="433"/>
        <v/>
      </c>
      <c r="R611" s="221" t="str">
        <f t="shared" si="434"/>
        <v/>
      </c>
      <c r="S611" s="221" t="str">
        <f t="shared" si="435"/>
        <v/>
      </c>
      <c r="T611" s="228" t="str">
        <f t="shared" si="436"/>
        <v/>
      </c>
      <c r="U611" s="221" t="str">
        <f t="shared" si="437"/>
        <v/>
      </c>
      <c r="V611" s="232" t="str">
        <f t="shared" si="438"/>
        <v/>
      </c>
      <c r="W611" s="221" t="str">
        <f t="shared" si="439"/>
        <v/>
      </c>
      <c r="X611" s="221" t="str">
        <f t="shared" si="440"/>
        <v/>
      </c>
      <c r="Y611" s="221" t="str">
        <f t="shared" si="441"/>
        <v/>
      </c>
      <c r="Z611" s="228" t="str">
        <f t="shared" si="442"/>
        <v/>
      </c>
      <c r="AA611" s="221" t="str">
        <f t="shared" si="443"/>
        <v/>
      </c>
      <c r="AB611" s="237" t="str">
        <f t="shared" si="444"/>
        <v/>
      </c>
      <c r="AC611" s="213" t="str">
        <f t="shared" si="445"/>
        <v/>
      </c>
      <c r="AD611" s="221" t="str">
        <f t="shared" si="446"/>
        <v/>
      </c>
      <c r="AE611" s="221" t="str">
        <f t="shared" si="447"/>
        <v/>
      </c>
      <c r="AF611" s="228" t="str">
        <f t="shared" si="448"/>
        <v/>
      </c>
      <c r="AG611" s="221" t="str">
        <f t="shared" si="449"/>
        <v/>
      </c>
      <c r="AH611" s="232" t="str">
        <f t="shared" si="450"/>
        <v/>
      </c>
      <c r="AI611" s="221" t="str">
        <f t="shared" si="451"/>
        <v/>
      </c>
      <c r="AJ611" s="221" t="str">
        <f t="shared" si="452"/>
        <v/>
      </c>
      <c r="AK611" s="221" t="str">
        <f t="shared" si="453"/>
        <v/>
      </c>
      <c r="AL611" s="228" t="str">
        <f t="shared" si="454"/>
        <v/>
      </c>
      <c r="AM611" s="221" t="str">
        <f t="shared" si="455"/>
        <v/>
      </c>
      <c r="AN611" s="237" t="str">
        <f t="shared" si="456"/>
        <v/>
      </c>
      <c r="AO611" s="213" t="str">
        <f t="shared" si="457"/>
        <v/>
      </c>
      <c r="AP611" s="221" t="str">
        <f t="shared" si="458"/>
        <v/>
      </c>
      <c r="AQ611" s="221" t="str">
        <f t="shared" si="459"/>
        <v/>
      </c>
      <c r="AR611" s="228" t="str">
        <f t="shared" si="460"/>
        <v/>
      </c>
      <c r="AS611" s="221" t="str">
        <f t="shared" si="461"/>
        <v/>
      </c>
      <c r="AT611" s="232" t="str">
        <f t="shared" si="462"/>
        <v/>
      </c>
      <c r="AU611" s="221" t="str">
        <f t="shared" si="463"/>
        <v/>
      </c>
      <c r="AV611" s="221" t="str">
        <f t="shared" si="464"/>
        <v/>
      </c>
      <c r="AW611" s="221" t="str">
        <f t="shared" si="465"/>
        <v/>
      </c>
      <c r="AX611" s="228" t="str">
        <f t="shared" si="466"/>
        <v/>
      </c>
      <c r="AY611" s="221" t="str">
        <f t="shared" si="467"/>
        <v/>
      </c>
      <c r="AZ611" s="237" t="str">
        <f t="shared" si="468"/>
        <v/>
      </c>
      <c r="BA611" s="213" t="str">
        <f t="shared" si="469"/>
        <v/>
      </c>
      <c r="BB611" s="221" t="str">
        <f t="shared" si="470"/>
        <v/>
      </c>
      <c r="BC611" s="232" t="str">
        <f t="shared" si="471"/>
        <v/>
      </c>
      <c r="BD611" s="229" t="str">
        <f t="shared" si="472"/>
        <v/>
      </c>
      <c r="BE611" s="222" t="str">
        <f t="shared" si="473"/>
        <v/>
      </c>
      <c r="BF611" s="233" t="str">
        <f t="shared" si="474"/>
        <v/>
      </c>
      <c r="BG611" s="222" t="str">
        <f t="shared" si="475"/>
        <v/>
      </c>
      <c r="BH611" s="222" t="str">
        <f t="shared" si="476"/>
        <v/>
      </c>
      <c r="BI611" s="222" t="str">
        <f t="shared" si="477"/>
        <v/>
      </c>
      <c r="BJ611" s="213" t="str">
        <f t="shared" si="478"/>
        <v/>
      </c>
      <c r="BK611" s="221" t="str">
        <f t="shared" si="479"/>
        <v/>
      </c>
      <c r="BL611" s="232" t="str">
        <f t="shared" si="480"/>
        <v/>
      </c>
      <c r="BM611" s="228" t="str">
        <f t="shared" si="481"/>
        <v/>
      </c>
      <c r="BN611" s="221" t="str">
        <f t="shared" si="482"/>
        <v/>
      </c>
      <c r="BO611" s="232" t="str">
        <f t="shared" si="483"/>
        <v/>
      </c>
      <c r="BP611" s="221" t="str">
        <f t="shared" si="484"/>
        <v/>
      </c>
      <c r="BQ611" s="221" t="str">
        <f t="shared" si="485"/>
        <v/>
      </c>
      <c r="BR611" s="237" t="str">
        <f t="shared" si="486"/>
        <v/>
      </c>
    </row>
    <row r="612" spans="1:70" s="77" customFormat="1" ht="15" customHeight="1">
      <c r="A612" s="102"/>
      <c r="B612" s="102"/>
      <c r="C612" s="102"/>
      <c r="D612" s="144"/>
      <c r="E612" s="102"/>
      <c r="F612" s="150"/>
      <c r="G612" s="166"/>
      <c r="H612" s="180"/>
      <c r="I612" s="180"/>
      <c r="J612" s="166"/>
      <c r="K612" s="166"/>
      <c r="L612" s="166"/>
      <c r="M612" s="201"/>
      <c r="N612" s="201"/>
      <c r="O612" s="209"/>
      <c r="Q612" s="213" t="str">
        <f t="shared" si="433"/>
        <v/>
      </c>
      <c r="R612" s="221" t="str">
        <f t="shared" si="434"/>
        <v/>
      </c>
      <c r="S612" s="221" t="str">
        <f t="shared" si="435"/>
        <v/>
      </c>
      <c r="T612" s="228" t="str">
        <f t="shared" si="436"/>
        <v/>
      </c>
      <c r="U612" s="221" t="str">
        <f t="shared" si="437"/>
        <v/>
      </c>
      <c r="V612" s="232" t="str">
        <f t="shared" si="438"/>
        <v/>
      </c>
      <c r="W612" s="221" t="str">
        <f t="shared" si="439"/>
        <v/>
      </c>
      <c r="X612" s="221" t="str">
        <f t="shared" si="440"/>
        <v/>
      </c>
      <c r="Y612" s="221" t="str">
        <f t="shared" si="441"/>
        <v/>
      </c>
      <c r="Z612" s="228" t="str">
        <f t="shared" si="442"/>
        <v/>
      </c>
      <c r="AA612" s="221" t="str">
        <f t="shared" si="443"/>
        <v/>
      </c>
      <c r="AB612" s="237" t="str">
        <f t="shared" si="444"/>
        <v/>
      </c>
      <c r="AC612" s="213" t="str">
        <f t="shared" si="445"/>
        <v/>
      </c>
      <c r="AD612" s="221" t="str">
        <f t="shared" si="446"/>
        <v/>
      </c>
      <c r="AE612" s="221" t="str">
        <f t="shared" si="447"/>
        <v/>
      </c>
      <c r="AF612" s="228" t="str">
        <f t="shared" si="448"/>
        <v/>
      </c>
      <c r="AG612" s="221" t="str">
        <f t="shared" si="449"/>
        <v/>
      </c>
      <c r="AH612" s="232" t="str">
        <f t="shared" si="450"/>
        <v/>
      </c>
      <c r="AI612" s="221" t="str">
        <f t="shared" si="451"/>
        <v/>
      </c>
      <c r="AJ612" s="221" t="str">
        <f t="shared" si="452"/>
        <v/>
      </c>
      <c r="AK612" s="221" t="str">
        <f t="shared" si="453"/>
        <v/>
      </c>
      <c r="AL612" s="228" t="str">
        <f t="shared" si="454"/>
        <v/>
      </c>
      <c r="AM612" s="221" t="str">
        <f t="shared" si="455"/>
        <v/>
      </c>
      <c r="AN612" s="237" t="str">
        <f t="shared" si="456"/>
        <v/>
      </c>
      <c r="AO612" s="213" t="str">
        <f t="shared" si="457"/>
        <v/>
      </c>
      <c r="AP612" s="221" t="str">
        <f t="shared" si="458"/>
        <v/>
      </c>
      <c r="AQ612" s="221" t="str">
        <f t="shared" si="459"/>
        <v/>
      </c>
      <c r="AR612" s="228" t="str">
        <f t="shared" si="460"/>
        <v/>
      </c>
      <c r="AS612" s="221" t="str">
        <f t="shared" si="461"/>
        <v/>
      </c>
      <c r="AT612" s="232" t="str">
        <f t="shared" si="462"/>
        <v/>
      </c>
      <c r="AU612" s="221" t="str">
        <f t="shared" si="463"/>
        <v/>
      </c>
      <c r="AV612" s="221" t="str">
        <f t="shared" si="464"/>
        <v/>
      </c>
      <c r="AW612" s="221" t="str">
        <f t="shared" si="465"/>
        <v/>
      </c>
      <c r="AX612" s="228" t="str">
        <f t="shared" si="466"/>
        <v/>
      </c>
      <c r="AY612" s="221" t="str">
        <f t="shared" si="467"/>
        <v/>
      </c>
      <c r="AZ612" s="237" t="str">
        <f t="shared" si="468"/>
        <v/>
      </c>
      <c r="BA612" s="213" t="str">
        <f t="shared" si="469"/>
        <v/>
      </c>
      <c r="BB612" s="221" t="str">
        <f t="shared" si="470"/>
        <v/>
      </c>
      <c r="BC612" s="232" t="str">
        <f t="shared" si="471"/>
        <v/>
      </c>
      <c r="BD612" s="229" t="str">
        <f t="shared" si="472"/>
        <v/>
      </c>
      <c r="BE612" s="222" t="str">
        <f t="shared" si="473"/>
        <v/>
      </c>
      <c r="BF612" s="233" t="str">
        <f t="shared" si="474"/>
        <v/>
      </c>
      <c r="BG612" s="222" t="str">
        <f t="shared" si="475"/>
        <v/>
      </c>
      <c r="BH612" s="222" t="str">
        <f t="shared" si="476"/>
        <v/>
      </c>
      <c r="BI612" s="222" t="str">
        <f t="shared" si="477"/>
        <v/>
      </c>
      <c r="BJ612" s="213" t="str">
        <f t="shared" si="478"/>
        <v/>
      </c>
      <c r="BK612" s="221" t="str">
        <f t="shared" si="479"/>
        <v/>
      </c>
      <c r="BL612" s="232" t="str">
        <f t="shared" si="480"/>
        <v/>
      </c>
      <c r="BM612" s="228" t="str">
        <f t="shared" si="481"/>
        <v/>
      </c>
      <c r="BN612" s="221" t="str">
        <f t="shared" si="482"/>
        <v/>
      </c>
      <c r="BO612" s="232" t="str">
        <f t="shared" si="483"/>
        <v/>
      </c>
      <c r="BP612" s="221" t="str">
        <f t="shared" si="484"/>
        <v/>
      </c>
      <c r="BQ612" s="221" t="str">
        <f t="shared" si="485"/>
        <v/>
      </c>
      <c r="BR612" s="237" t="str">
        <f t="shared" si="486"/>
        <v/>
      </c>
    </row>
    <row r="613" spans="1:70" s="77" customFormat="1" ht="15" customHeight="1">
      <c r="A613" s="102"/>
      <c r="B613" s="102"/>
      <c r="C613" s="102"/>
      <c r="D613" s="144"/>
      <c r="E613" s="102"/>
      <c r="F613" s="150"/>
      <c r="G613" s="166"/>
      <c r="H613" s="180"/>
      <c r="I613" s="180"/>
      <c r="J613" s="166"/>
      <c r="K613" s="166"/>
      <c r="L613" s="166"/>
      <c r="M613" s="201"/>
      <c r="N613" s="201"/>
      <c r="O613" s="209"/>
      <c r="Q613" s="213" t="str">
        <f t="shared" ref="Q613:Q676" si="487">IF(A613="○",J613,"")</f>
        <v/>
      </c>
      <c r="R613" s="221" t="str">
        <f t="shared" ref="R613:R676" si="488">IF(A613="○",K613,"")</f>
        <v/>
      </c>
      <c r="S613" s="221" t="str">
        <f t="shared" ref="S613:S676" si="489">IF(A613="○",L613,"")</f>
        <v/>
      </c>
      <c r="T613" s="228" t="str">
        <f t="shared" ref="T613:T676" si="490">IF(AND(A613="○",M613="○"),J613,"")</f>
        <v/>
      </c>
      <c r="U613" s="221" t="str">
        <f t="shared" ref="U613:U676" si="491">IF(AND(A613="○",M613="○"),K613,"")</f>
        <v/>
      </c>
      <c r="V613" s="232" t="str">
        <f t="shared" ref="V613:V676" si="492">IF(AND(A613="○",M613="○"),L613,"")</f>
        <v/>
      </c>
      <c r="W613" s="221" t="str">
        <f t="shared" ref="W613:W676" si="493">IF(AND(A613="○",N613="○"),J613,"")</f>
        <v/>
      </c>
      <c r="X613" s="221" t="str">
        <f t="shared" ref="X613:X676" si="494">IF(AND(A613="○",N613="○"),K613,"")</f>
        <v/>
      </c>
      <c r="Y613" s="221" t="str">
        <f t="shared" ref="Y613:Y676" si="495">IF(AND(A613="○",N613="○"),L613,"")</f>
        <v/>
      </c>
      <c r="Z613" s="228" t="str">
        <f t="shared" ref="Z613:Z676" si="496">IF(F613="農振農用地以外",Q613,"")</f>
        <v/>
      </c>
      <c r="AA613" s="221" t="str">
        <f t="shared" ref="AA613:AA676" si="497">IF(F613="農振農用地以外",R613,"")</f>
        <v/>
      </c>
      <c r="AB613" s="237" t="str">
        <f t="shared" ref="AB613:AB676" si="498">IF(F613="農振農用地以外",S613,"")</f>
        <v/>
      </c>
      <c r="AC613" s="213" t="str">
        <f t="shared" ref="AC613:AC676" si="499">IF(B613="○",J613,"")</f>
        <v/>
      </c>
      <c r="AD613" s="221" t="str">
        <f t="shared" ref="AD613:AD676" si="500">IF(B613="○",K613,"")</f>
        <v/>
      </c>
      <c r="AE613" s="221" t="str">
        <f t="shared" ref="AE613:AE676" si="501">IF(B613="○",L613,"")</f>
        <v/>
      </c>
      <c r="AF613" s="228" t="str">
        <f t="shared" ref="AF613:AF676" si="502">IF(AND(B613="○",M613="○"),J613,"")</f>
        <v/>
      </c>
      <c r="AG613" s="221" t="str">
        <f t="shared" ref="AG613:AG676" si="503">IF(AND(B613="○",M613="○"),K613,"")</f>
        <v/>
      </c>
      <c r="AH613" s="232" t="str">
        <f t="shared" ref="AH613:AH676" si="504">IF(AND(B613="○",M613="○"),L613,"")</f>
        <v/>
      </c>
      <c r="AI613" s="221" t="str">
        <f t="shared" ref="AI613:AI676" si="505">IF(AND(B613="○",N613="○"),J613,"")</f>
        <v/>
      </c>
      <c r="AJ613" s="221" t="str">
        <f t="shared" ref="AJ613:AJ676" si="506">IF(AND(B613="○",N613="○"),K613,"")</f>
        <v/>
      </c>
      <c r="AK613" s="221" t="str">
        <f t="shared" ref="AK613:AK676" si="507">IF(AND(B613="○",N613="○"),L613,"")</f>
        <v/>
      </c>
      <c r="AL613" s="228" t="str">
        <f t="shared" ref="AL613:AL676" si="508">IF(F613="農振農用地以外",AC613,"")</f>
        <v/>
      </c>
      <c r="AM613" s="221" t="str">
        <f t="shared" ref="AM613:AM676" si="509">IF(F613="農振農用地以外",AD613,"")</f>
        <v/>
      </c>
      <c r="AN613" s="237" t="str">
        <f t="shared" ref="AN613:AN676" si="510">IF(F613="農振農用地以外",AE613,"")</f>
        <v/>
      </c>
      <c r="AO613" s="213" t="str">
        <f t="shared" ref="AO613:AO676" si="511">IF(AND(B613="○",E613="○"),J613,"")</f>
        <v/>
      </c>
      <c r="AP613" s="221" t="str">
        <f t="shared" ref="AP613:AP676" si="512">IF(AND(B613="○",E613="○"),K613,"")</f>
        <v/>
      </c>
      <c r="AQ613" s="221" t="str">
        <f t="shared" ref="AQ613:AQ676" si="513">IF(AND(B613="○",E613="○"),L613,"")</f>
        <v/>
      </c>
      <c r="AR613" s="228" t="str">
        <f t="shared" ref="AR613:AR676" si="514">IF(AND(B613="○",E613="○",M613="○"),J613,"")</f>
        <v/>
      </c>
      <c r="AS613" s="221" t="str">
        <f t="shared" ref="AS613:AS676" si="515">IF(AND(B613="○",E613="○",M613="○"),K613,"")</f>
        <v/>
      </c>
      <c r="AT613" s="232" t="str">
        <f t="shared" ref="AT613:AT676" si="516">IF(AND(B613="○",E613="○",M613="○"),L613,"")</f>
        <v/>
      </c>
      <c r="AU613" s="221" t="str">
        <f t="shared" ref="AU613:AU676" si="517">IF(AND(B613="○",N613="○",M613="○"),J613,"")</f>
        <v/>
      </c>
      <c r="AV613" s="221" t="str">
        <f t="shared" ref="AV613:AV676" si="518">IF(AND(B613="○",N613="○",M613="○"),K613,"")</f>
        <v/>
      </c>
      <c r="AW613" s="221" t="str">
        <f t="shared" ref="AW613:AW676" si="519">IF(AND(B613="○",N613="○",M613="○"),L613,"")</f>
        <v/>
      </c>
      <c r="AX613" s="228" t="str">
        <f t="shared" ref="AX613:AX676" si="520">IF(F613="農振農用地以外",AO613,"")</f>
        <v/>
      </c>
      <c r="AY613" s="221" t="str">
        <f t="shared" ref="AY613:AY676" si="521">IF(F613="農振農用地以外",AP613,"")</f>
        <v/>
      </c>
      <c r="AZ613" s="237" t="str">
        <f t="shared" ref="AZ613:AZ676" si="522">IF(F613="農振農用地以外",AQ613,"")</f>
        <v/>
      </c>
      <c r="BA613" s="213" t="str">
        <f t="shared" ref="BA613:BA676" si="523">IF(C613="○",J613,"")</f>
        <v/>
      </c>
      <c r="BB613" s="221" t="str">
        <f t="shared" ref="BB613:BB676" si="524">IF(C613="○",K613,"")</f>
        <v/>
      </c>
      <c r="BC613" s="232" t="str">
        <f t="shared" ref="BC613:BC676" si="525">IF(C613="○",L613,"")</f>
        <v/>
      </c>
      <c r="BD613" s="229" t="str">
        <f t="shared" ref="BD613:BD676" si="526">IF(AND(C613="○",M613="○"),J613,"")</f>
        <v/>
      </c>
      <c r="BE613" s="222" t="str">
        <f t="shared" ref="BE613:BE676" si="527">IF(AND(C613="○",M613="○"),K613,"")</f>
        <v/>
      </c>
      <c r="BF613" s="233" t="str">
        <f t="shared" ref="BF613:BF676" si="528">IF(AND(C613="○",M613="○"),L613,"")</f>
        <v/>
      </c>
      <c r="BG613" s="222" t="str">
        <f t="shared" ref="BG613:BG676" si="529">IF(AND(C613="○",N613="○"),J613,"")</f>
        <v/>
      </c>
      <c r="BH613" s="222" t="str">
        <f t="shared" ref="BH613:BH676" si="530">IF(AND(C613="○",N613="○"),K613,"")</f>
        <v/>
      </c>
      <c r="BI613" s="222" t="str">
        <f t="shared" ref="BI613:BI676" si="531">IF(AND(C613="○",N613="○"),L613,"")</f>
        <v/>
      </c>
      <c r="BJ613" s="213" t="str">
        <f t="shared" ref="BJ613:BJ676" si="532">IF(D613="○",J613,"")</f>
        <v/>
      </c>
      <c r="BK613" s="221" t="str">
        <f t="shared" ref="BK613:BK676" si="533">IF(D613="○",K613,"")</f>
        <v/>
      </c>
      <c r="BL613" s="232" t="str">
        <f t="shared" ref="BL613:BL676" si="534">IF(D613="○",L613,"")</f>
        <v/>
      </c>
      <c r="BM613" s="228" t="str">
        <f t="shared" ref="BM613:BM676" si="535">IF(AND(D613="○",M613="○"),J613,"")</f>
        <v/>
      </c>
      <c r="BN613" s="221" t="str">
        <f t="shared" ref="BN613:BN676" si="536">IF(AND(D613="○",M613="○"),K613,"")</f>
        <v/>
      </c>
      <c r="BO613" s="232" t="str">
        <f t="shared" ref="BO613:BO676" si="537">IF(AND(D613="○",M613="○"),L613,"")</f>
        <v/>
      </c>
      <c r="BP613" s="221" t="str">
        <f t="shared" ref="BP613:BP676" si="538">IF(AND(D613="○",N613="○"),J613,"")</f>
        <v/>
      </c>
      <c r="BQ613" s="221" t="str">
        <f t="shared" ref="BQ613:BQ676" si="539">IF(AND(D613="○",N613="○"),K613,"")</f>
        <v/>
      </c>
      <c r="BR613" s="237" t="str">
        <f t="shared" ref="BR613:BR676" si="540">IF(AND(D613="○",N613="○"),L613,"")</f>
        <v/>
      </c>
    </row>
    <row r="614" spans="1:70" s="77" customFormat="1" ht="15" customHeight="1">
      <c r="A614" s="102"/>
      <c r="B614" s="102"/>
      <c r="C614" s="102"/>
      <c r="D614" s="144"/>
      <c r="E614" s="102"/>
      <c r="F614" s="150"/>
      <c r="G614" s="166"/>
      <c r="H614" s="180"/>
      <c r="I614" s="180"/>
      <c r="J614" s="166"/>
      <c r="K614" s="166"/>
      <c r="L614" s="166"/>
      <c r="M614" s="201"/>
      <c r="N614" s="201"/>
      <c r="O614" s="209"/>
      <c r="Q614" s="213" t="str">
        <f t="shared" si="487"/>
        <v/>
      </c>
      <c r="R614" s="221" t="str">
        <f t="shared" si="488"/>
        <v/>
      </c>
      <c r="S614" s="221" t="str">
        <f t="shared" si="489"/>
        <v/>
      </c>
      <c r="T614" s="228" t="str">
        <f t="shared" si="490"/>
        <v/>
      </c>
      <c r="U614" s="221" t="str">
        <f t="shared" si="491"/>
        <v/>
      </c>
      <c r="V614" s="232" t="str">
        <f t="shared" si="492"/>
        <v/>
      </c>
      <c r="W614" s="221" t="str">
        <f t="shared" si="493"/>
        <v/>
      </c>
      <c r="X614" s="221" t="str">
        <f t="shared" si="494"/>
        <v/>
      </c>
      <c r="Y614" s="221" t="str">
        <f t="shared" si="495"/>
        <v/>
      </c>
      <c r="Z614" s="228" t="str">
        <f t="shared" si="496"/>
        <v/>
      </c>
      <c r="AA614" s="221" t="str">
        <f t="shared" si="497"/>
        <v/>
      </c>
      <c r="AB614" s="237" t="str">
        <f t="shared" si="498"/>
        <v/>
      </c>
      <c r="AC614" s="213" t="str">
        <f t="shared" si="499"/>
        <v/>
      </c>
      <c r="AD614" s="221" t="str">
        <f t="shared" si="500"/>
        <v/>
      </c>
      <c r="AE614" s="221" t="str">
        <f t="shared" si="501"/>
        <v/>
      </c>
      <c r="AF614" s="228" t="str">
        <f t="shared" si="502"/>
        <v/>
      </c>
      <c r="AG614" s="221" t="str">
        <f t="shared" si="503"/>
        <v/>
      </c>
      <c r="AH614" s="232" t="str">
        <f t="shared" si="504"/>
        <v/>
      </c>
      <c r="AI614" s="221" t="str">
        <f t="shared" si="505"/>
        <v/>
      </c>
      <c r="AJ614" s="221" t="str">
        <f t="shared" si="506"/>
        <v/>
      </c>
      <c r="AK614" s="221" t="str">
        <f t="shared" si="507"/>
        <v/>
      </c>
      <c r="AL614" s="228" t="str">
        <f t="shared" si="508"/>
        <v/>
      </c>
      <c r="AM614" s="221" t="str">
        <f t="shared" si="509"/>
        <v/>
      </c>
      <c r="AN614" s="237" t="str">
        <f t="shared" si="510"/>
        <v/>
      </c>
      <c r="AO614" s="213" t="str">
        <f t="shared" si="511"/>
        <v/>
      </c>
      <c r="AP614" s="221" t="str">
        <f t="shared" si="512"/>
        <v/>
      </c>
      <c r="AQ614" s="221" t="str">
        <f t="shared" si="513"/>
        <v/>
      </c>
      <c r="AR614" s="228" t="str">
        <f t="shared" si="514"/>
        <v/>
      </c>
      <c r="AS614" s="221" t="str">
        <f t="shared" si="515"/>
        <v/>
      </c>
      <c r="AT614" s="232" t="str">
        <f t="shared" si="516"/>
        <v/>
      </c>
      <c r="AU614" s="221" t="str">
        <f t="shared" si="517"/>
        <v/>
      </c>
      <c r="AV614" s="221" t="str">
        <f t="shared" si="518"/>
        <v/>
      </c>
      <c r="AW614" s="221" t="str">
        <f t="shared" si="519"/>
        <v/>
      </c>
      <c r="AX614" s="228" t="str">
        <f t="shared" si="520"/>
        <v/>
      </c>
      <c r="AY614" s="221" t="str">
        <f t="shared" si="521"/>
        <v/>
      </c>
      <c r="AZ614" s="237" t="str">
        <f t="shared" si="522"/>
        <v/>
      </c>
      <c r="BA614" s="213" t="str">
        <f t="shared" si="523"/>
        <v/>
      </c>
      <c r="BB614" s="221" t="str">
        <f t="shared" si="524"/>
        <v/>
      </c>
      <c r="BC614" s="232" t="str">
        <f t="shared" si="525"/>
        <v/>
      </c>
      <c r="BD614" s="229" t="str">
        <f t="shared" si="526"/>
        <v/>
      </c>
      <c r="BE614" s="222" t="str">
        <f t="shared" si="527"/>
        <v/>
      </c>
      <c r="BF614" s="233" t="str">
        <f t="shared" si="528"/>
        <v/>
      </c>
      <c r="BG614" s="222" t="str">
        <f t="shared" si="529"/>
        <v/>
      </c>
      <c r="BH614" s="222" t="str">
        <f t="shared" si="530"/>
        <v/>
      </c>
      <c r="BI614" s="222" t="str">
        <f t="shared" si="531"/>
        <v/>
      </c>
      <c r="BJ614" s="213" t="str">
        <f t="shared" si="532"/>
        <v/>
      </c>
      <c r="BK614" s="221" t="str">
        <f t="shared" si="533"/>
        <v/>
      </c>
      <c r="BL614" s="232" t="str">
        <f t="shared" si="534"/>
        <v/>
      </c>
      <c r="BM614" s="228" t="str">
        <f t="shared" si="535"/>
        <v/>
      </c>
      <c r="BN614" s="221" t="str">
        <f t="shared" si="536"/>
        <v/>
      </c>
      <c r="BO614" s="232" t="str">
        <f t="shared" si="537"/>
        <v/>
      </c>
      <c r="BP614" s="221" t="str">
        <f t="shared" si="538"/>
        <v/>
      </c>
      <c r="BQ614" s="221" t="str">
        <f t="shared" si="539"/>
        <v/>
      </c>
      <c r="BR614" s="237" t="str">
        <f t="shared" si="540"/>
        <v/>
      </c>
    </row>
    <row r="615" spans="1:70" s="77" customFormat="1" ht="15" customHeight="1">
      <c r="A615" s="102"/>
      <c r="B615" s="102"/>
      <c r="C615" s="102"/>
      <c r="D615" s="144"/>
      <c r="E615" s="102"/>
      <c r="F615" s="150"/>
      <c r="G615" s="166"/>
      <c r="H615" s="180"/>
      <c r="I615" s="180"/>
      <c r="J615" s="166"/>
      <c r="K615" s="166"/>
      <c r="L615" s="166"/>
      <c r="M615" s="201"/>
      <c r="N615" s="201"/>
      <c r="O615" s="209"/>
      <c r="Q615" s="213" t="str">
        <f t="shared" si="487"/>
        <v/>
      </c>
      <c r="R615" s="221" t="str">
        <f t="shared" si="488"/>
        <v/>
      </c>
      <c r="S615" s="221" t="str">
        <f t="shared" si="489"/>
        <v/>
      </c>
      <c r="T615" s="228" t="str">
        <f t="shared" si="490"/>
        <v/>
      </c>
      <c r="U615" s="221" t="str">
        <f t="shared" si="491"/>
        <v/>
      </c>
      <c r="V615" s="232" t="str">
        <f t="shared" si="492"/>
        <v/>
      </c>
      <c r="W615" s="221" t="str">
        <f t="shared" si="493"/>
        <v/>
      </c>
      <c r="X615" s="221" t="str">
        <f t="shared" si="494"/>
        <v/>
      </c>
      <c r="Y615" s="221" t="str">
        <f t="shared" si="495"/>
        <v/>
      </c>
      <c r="Z615" s="228" t="str">
        <f t="shared" si="496"/>
        <v/>
      </c>
      <c r="AA615" s="221" t="str">
        <f t="shared" si="497"/>
        <v/>
      </c>
      <c r="AB615" s="237" t="str">
        <f t="shared" si="498"/>
        <v/>
      </c>
      <c r="AC615" s="213" t="str">
        <f t="shared" si="499"/>
        <v/>
      </c>
      <c r="AD615" s="221" t="str">
        <f t="shared" si="500"/>
        <v/>
      </c>
      <c r="AE615" s="221" t="str">
        <f t="shared" si="501"/>
        <v/>
      </c>
      <c r="AF615" s="228" t="str">
        <f t="shared" si="502"/>
        <v/>
      </c>
      <c r="AG615" s="221" t="str">
        <f t="shared" si="503"/>
        <v/>
      </c>
      <c r="AH615" s="232" t="str">
        <f t="shared" si="504"/>
        <v/>
      </c>
      <c r="AI615" s="221" t="str">
        <f t="shared" si="505"/>
        <v/>
      </c>
      <c r="AJ615" s="221" t="str">
        <f t="shared" si="506"/>
        <v/>
      </c>
      <c r="AK615" s="221" t="str">
        <f t="shared" si="507"/>
        <v/>
      </c>
      <c r="AL615" s="228" t="str">
        <f t="shared" si="508"/>
        <v/>
      </c>
      <c r="AM615" s="221" t="str">
        <f t="shared" si="509"/>
        <v/>
      </c>
      <c r="AN615" s="237" t="str">
        <f t="shared" si="510"/>
        <v/>
      </c>
      <c r="AO615" s="213" t="str">
        <f t="shared" si="511"/>
        <v/>
      </c>
      <c r="AP615" s="221" t="str">
        <f t="shared" si="512"/>
        <v/>
      </c>
      <c r="AQ615" s="221" t="str">
        <f t="shared" si="513"/>
        <v/>
      </c>
      <c r="AR615" s="228" t="str">
        <f t="shared" si="514"/>
        <v/>
      </c>
      <c r="AS615" s="221" t="str">
        <f t="shared" si="515"/>
        <v/>
      </c>
      <c r="AT615" s="232" t="str">
        <f t="shared" si="516"/>
        <v/>
      </c>
      <c r="AU615" s="221" t="str">
        <f t="shared" si="517"/>
        <v/>
      </c>
      <c r="AV615" s="221" t="str">
        <f t="shared" si="518"/>
        <v/>
      </c>
      <c r="AW615" s="221" t="str">
        <f t="shared" si="519"/>
        <v/>
      </c>
      <c r="AX615" s="228" t="str">
        <f t="shared" si="520"/>
        <v/>
      </c>
      <c r="AY615" s="221" t="str">
        <f t="shared" si="521"/>
        <v/>
      </c>
      <c r="AZ615" s="237" t="str">
        <f t="shared" si="522"/>
        <v/>
      </c>
      <c r="BA615" s="213" t="str">
        <f t="shared" si="523"/>
        <v/>
      </c>
      <c r="BB615" s="221" t="str">
        <f t="shared" si="524"/>
        <v/>
      </c>
      <c r="BC615" s="232" t="str">
        <f t="shared" si="525"/>
        <v/>
      </c>
      <c r="BD615" s="229" t="str">
        <f t="shared" si="526"/>
        <v/>
      </c>
      <c r="BE615" s="222" t="str">
        <f t="shared" si="527"/>
        <v/>
      </c>
      <c r="BF615" s="233" t="str">
        <f t="shared" si="528"/>
        <v/>
      </c>
      <c r="BG615" s="222" t="str">
        <f t="shared" si="529"/>
        <v/>
      </c>
      <c r="BH615" s="222" t="str">
        <f t="shared" si="530"/>
        <v/>
      </c>
      <c r="BI615" s="222" t="str">
        <f t="shared" si="531"/>
        <v/>
      </c>
      <c r="BJ615" s="213" t="str">
        <f t="shared" si="532"/>
        <v/>
      </c>
      <c r="BK615" s="221" t="str">
        <f t="shared" si="533"/>
        <v/>
      </c>
      <c r="BL615" s="232" t="str">
        <f t="shared" si="534"/>
        <v/>
      </c>
      <c r="BM615" s="228" t="str">
        <f t="shared" si="535"/>
        <v/>
      </c>
      <c r="BN615" s="221" t="str">
        <f t="shared" si="536"/>
        <v/>
      </c>
      <c r="BO615" s="232" t="str">
        <f t="shared" si="537"/>
        <v/>
      </c>
      <c r="BP615" s="221" t="str">
        <f t="shared" si="538"/>
        <v/>
      </c>
      <c r="BQ615" s="221" t="str">
        <f t="shared" si="539"/>
        <v/>
      </c>
      <c r="BR615" s="237" t="str">
        <f t="shared" si="540"/>
        <v/>
      </c>
    </row>
    <row r="616" spans="1:70" s="77" customFormat="1" ht="15" customHeight="1">
      <c r="A616" s="102"/>
      <c r="B616" s="102"/>
      <c r="C616" s="102"/>
      <c r="D616" s="144"/>
      <c r="E616" s="102"/>
      <c r="F616" s="150"/>
      <c r="G616" s="166"/>
      <c r="H616" s="180"/>
      <c r="I616" s="180"/>
      <c r="J616" s="166"/>
      <c r="K616" s="166"/>
      <c r="L616" s="166"/>
      <c r="M616" s="201"/>
      <c r="N616" s="201"/>
      <c r="O616" s="209"/>
      <c r="Q616" s="213" t="str">
        <f t="shared" si="487"/>
        <v/>
      </c>
      <c r="R616" s="221" t="str">
        <f t="shared" si="488"/>
        <v/>
      </c>
      <c r="S616" s="221" t="str">
        <f t="shared" si="489"/>
        <v/>
      </c>
      <c r="T616" s="228" t="str">
        <f t="shared" si="490"/>
        <v/>
      </c>
      <c r="U616" s="221" t="str">
        <f t="shared" si="491"/>
        <v/>
      </c>
      <c r="V616" s="232" t="str">
        <f t="shared" si="492"/>
        <v/>
      </c>
      <c r="W616" s="221" t="str">
        <f t="shared" si="493"/>
        <v/>
      </c>
      <c r="X616" s="221" t="str">
        <f t="shared" si="494"/>
        <v/>
      </c>
      <c r="Y616" s="221" t="str">
        <f t="shared" si="495"/>
        <v/>
      </c>
      <c r="Z616" s="228" t="str">
        <f t="shared" si="496"/>
        <v/>
      </c>
      <c r="AA616" s="221" t="str">
        <f t="shared" si="497"/>
        <v/>
      </c>
      <c r="AB616" s="237" t="str">
        <f t="shared" si="498"/>
        <v/>
      </c>
      <c r="AC616" s="213" t="str">
        <f t="shared" si="499"/>
        <v/>
      </c>
      <c r="AD616" s="221" t="str">
        <f t="shared" si="500"/>
        <v/>
      </c>
      <c r="AE616" s="221" t="str">
        <f t="shared" si="501"/>
        <v/>
      </c>
      <c r="AF616" s="228" t="str">
        <f t="shared" si="502"/>
        <v/>
      </c>
      <c r="AG616" s="221" t="str">
        <f t="shared" si="503"/>
        <v/>
      </c>
      <c r="AH616" s="232" t="str">
        <f t="shared" si="504"/>
        <v/>
      </c>
      <c r="AI616" s="221" t="str">
        <f t="shared" si="505"/>
        <v/>
      </c>
      <c r="AJ616" s="221" t="str">
        <f t="shared" si="506"/>
        <v/>
      </c>
      <c r="AK616" s="221" t="str">
        <f t="shared" si="507"/>
        <v/>
      </c>
      <c r="AL616" s="228" t="str">
        <f t="shared" si="508"/>
        <v/>
      </c>
      <c r="AM616" s="221" t="str">
        <f t="shared" si="509"/>
        <v/>
      </c>
      <c r="AN616" s="237" t="str">
        <f t="shared" si="510"/>
        <v/>
      </c>
      <c r="AO616" s="213" t="str">
        <f t="shared" si="511"/>
        <v/>
      </c>
      <c r="AP616" s="221" t="str">
        <f t="shared" si="512"/>
        <v/>
      </c>
      <c r="AQ616" s="221" t="str">
        <f t="shared" si="513"/>
        <v/>
      </c>
      <c r="AR616" s="228" t="str">
        <f t="shared" si="514"/>
        <v/>
      </c>
      <c r="AS616" s="221" t="str">
        <f t="shared" si="515"/>
        <v/>
      </c>
      <c r="AT616" s="232" t="str">
        <f t="shared" si="516"/>
        <v/>
      </c>
      <c r="AU616" s="221" t="str">
        <f t="shared" si="517"/>
        <v/>
      </c>
      <c r="AV616" s="221" t="str">
        <f t="shared" si="518"/>
        <v/>
      </c>
      <c r="AW616" s="221" t="str">
        <f t="shared" si="519"/>
        <v/>
      </c>
      <c r="AX616" s="228" t="str">
        <f t="shared" si="520"/>
        <v/>
      </c>
      <c r="AY616" s="221" t="str">
        <f t="shared" si="521"/>
        <v/>
      </c>
      <c r="AZ616" s="237" t="str">
        <f t="shared" si="522"/>
        <v/>
      </c>
      <c r="BA616" s="213" t="str">
        <f t="shared" si="523"/>
        <v/>
      </c>
      <c r="BB616" s="221" t="str">
        <f t="shared" si="524"/>
        <v/>
      </c>
      <c r="BC616" s="232" t="str">
        <f t="shared" si="525"/>
        <v/>
      </c>
      <c r="BD616" s="229" t="str">
        <f t="shared" si="526"/>
        <v/>
      </c>
      <c r="BE616" s="222" t="str">
        <f t="shared" si="527"/>
        <v/>
      </c>
      <c r="BF616" s="233" t="str">
        <f t="shared" si="528"/>
        <v/>
      </c>
      <c r="BG616" s="222" t="str">
        <f t="shared" si="529"/>
        <v/>
      </c>
      <c r="BH616" s="222" t="str">
        <f t="shared" si="530"/>
        <v/>
      </c>
      <c r="BI616" s="222" t="str">
        <f t="shared" si="531"/>
        <v/>
      </c>
      <c r="BJ616" s="213" t="str">
        <f t="shared" si="532"/>
        <v/>
      </c>
      <c r="BK616" s="221" t="str">
        <f t="shared" si="533"/>
        <v/>
      </c>
      <c r="BL616" s="232" t="str">
        <f t="shared" si="534"/>
        <v/>
      </c>
      <c r="BM616" s="228" t="str">
        <f t="shared" si="535"/>
        <v/>
      </c>
      <c r="BN616" s="221" t="str">
        <f t="shared" si="536"/>
        <v/>
      </c>
      <c r="BO616" s="232" t="str">
        <f t="shared" si="537"/>
        <v/>
      </c>
      <c r="BP616" s="221" t="str">
        <f t="shared" si="538"/>
        <v/>
      </c>
      <c r="BQ616" s="221" t="str">
        <f t="shared" si="539"/>
        <v/>
      </c>
      <c r="BR616" s="237" t="str">
        <f t="shared" si="540"/>
        <v/>
      </c>
    </row>
    <row r="617" spans="1:70" s="77" customFormat="1" ht="15" customHeight="1">
      <c r="A617" s="102"/>
      <c r="B617" s="102"/>
      <c r="C617" s="102"/>
      <c r="D617" s="144"/>
      <c r="E617" s="102"/>
      <c r="F617" s="150"/>
      <c r="G617" s="166"/>
      <c r="H617" s="180"/>
      <c r="I617" s="180"/>
      <c r="J617" s="166"/>
      <c r="K617" s="166"/>
      <c r="L617" s="166"/>
      <c r="M617" s="201"/>
      <c r="N617" s="201"/>
      <c r="O617" s="209"/>
      <c r="Q617" s="213" t="str">
        <f t="shared" si="487"/>
        <v/>
      </c>
      <c r="R617" s="221" t="str">
        <f t="shared" si="488"/>
        <v/>
      </c>
      <c r="S617" s="221" t="str">
        <f t="shared" si="489"/>
        <v/>
      </c>
      <c r="T617" s="228" t="str">
        <f t="shared" si="490"/>
        <v/>
      </c>
      <c r="U617" s="221" t="str">
        <f t="shared" si="491"/>
        <v/>
      </c>
      <c r="V617" s="232" t="str">
        <f t="shared" si="492"/>
        <v/>
      </c>
      <c r="W617" s="221" t="str">
        <f t="shared" si="493"/>
        <v/>
      </c>
      <c r="X617" s="221" t="str">
        <f t="shared" si="494"/>
        <v/>
      </c>
      <c r="Y617" s="221" t="str">
        <f t="shared" si="495"/>
        <v/>
      </c>
      <c r="Z617" s="228" t="str">
        <f t="shared" si="496"/>
        <v/>
      </c>
      <c r="AA617" s="221" t="str">
        <f t="shared" si="497"/>
        <v/>
      </c>
      <c r="AB617" s="237" t="str">
        <f t="shared" si="498"/>
        <v/>
      </c>
      <c r="AC617" s="213" t="str">
        <f t="shared" si="499"/>
        <v/>
      </c>
      <c r="AD617" s="221" t="str">
        <f t="shared" si="500"/>
        <v/>
      </c>
      <c r="AE617" s="221" t="str">
        <f t="shared" si="501"/>
        <v/>
      </c>
      <c r="AF617" s="228" t="str">
        <f t="shared" si="502"/>
        <v/>
      </c>
      <c r="AG617" s="221" t="str">
        <f t="shared" si="503"/>
        <v/>
      </c>
      <c r="AH617" s="232" t="str">
        <f t="shared" si="504"/>
        <v/>
      </c>
      <c r="AI617" s="221" t="str">
        <f t="shared" si="505"/>
        <v/>
      </c>
      <c r="AJ617" s="221" t="str">
        <f t="shared" si="506"/>
        <v/>
      </c>
      <c r="AK617" s="221" t="str">
        <f t="shared" si="507"/>
        <v/>
      </c>
      <c r="AL617" s="228" t="str">
        <f t="shared" si="508"/>
        <v/>
      </c>
      <c r="AM617" s="221" t="str">
        <f t="shared" si="509"/>
        <v/>
      </c>
      <c r="AN617" s="237" t="str">
        <f t="shared" si="510"/>
        <v/>
      </c>
      <c r="AO617" s="213" t="str">
        <f t="shared" si="511"/>
        <v/>
      </c>
      <c r="AP617" s="221" t="str">
        <f t="shared" si="512"/>
        <v/>
      </c>
      <c r="AQ617" s="221" t="str">
        <f t="shared" si="513"/>
        <v/>
      </c>
      <c r="AR617" s="228" t="str">
        <f t="shared" si="514"/>
        <v/>
      </c>
      <c r="AS617" s="221" t="str">
        <f t="shared" si="515"/>
        <v/>
      </c>
      <c r="AT617" s="232" t="str">
        <f t="shared" si="516"/>
        <v/>
      </c>
      <c r="AU617" s="221" t="str">
        <f t="shared" si="517"/>
        <v/>
      </c>
      <c r="AV617" s="221" t="str">
        <f t="shared" si="518"/>
        <v/>
      </c>
      <c r="AW617" s="221" t="str">
        <f t="shared" si="519"/>
        <v/>
      </c>
      <c r="AX617" s="228" t="str">
        <f t="shared" si="520"/>
        <v/>
      </c>
      <c r="AY617" s="221" t="str">
        <f t="shared" si="521"/>
        <v/>
      </c>
      <c r="AZ617" s="237" t="str">
        <f t="shared" si="522"/>
        <v/>
      </c>
      <c r="BA617" s="213" t="str">
        <f t="shared" si="523"/>
        <v/>
      </c>
      <c r="BB617" s="221" t="str">
        <f t="shared" si="524"/>
        <v/>
      </c>
      <c r="BC617" s="232" t="str">
        <f t="shared" si="525"/>
        <v/>
      </c>
      <c r="BD617" s="229" t="str">
        <f t="shared" si="526"/>
        <v/>
      </c>
      <c r="BE617" s="222" t="str">
        <f t="shared" si="527"/>
        <v/>
      </c>
      <c r="BF617" s="233" t="str">
        <f t="shared" si="528"/>
        <v/>
      </c>
      <c r="BG617" s="222" t="str">
        <f t="shared" si="529"/>
        <v/>
      </c>
      <c r="BH617" s="222" t="str">
        <f t="shared" si="530"/>
        <v/>
      </c>
      <c r="BI617" s="222" t="str">
        <f t="shared" si="531"/>
        <v/>
      </c>
      <c r="BJ617" s="213" t="str">
        <f t="shared" si="532"/>
        <v/>
      </c>
      <c r="BK617" s="221" t="str">
        <f t="shared" si="533"/>
        <v/>
      </c>
      <c r="BL617" s="232" t="str">
        <f t="shared" si="534"/>
        <v/>
      </c>
      <c r="BM617" s="228" t="str">
        <f t="shared" si="535"/>
        <v/>
      </c>
      <c r="BN617" s="221" t="str">
        <f t="shared" si="536"/>
        <v/>
      </c>
      <c r="BO617" s="232" t="str">
        <f t="shared" si="537"/>
        <v/>
      </c>
      <c r="BP617" s="221" t="str">
        <f t="shared" si="538"/>
        <v/>
      </c>
      <c r="BQ617" s="221" t="str">
        <f t="shared" si="539"/>
        <v/>
      </c>
      <c r="BR617" s="237" t="str">
        <f t="shared" si="540"/>
        <v/>
      </c>
    </row>
    <row r="618" spans="1:70" s="77" customFormat="1" ht="15" customHeight="1">
      <c r="A618" s="102"/>
      <c r="B618" s="102"/>
      <c r="C618" s="102"/>
      <c r="D618" s="144"/>
      <c r="E618" s="102"/>
      <c r="F618" s="150"/>
      <c r="G618" s="166"/>
      <c r="H618" s="180"/>
      <c r="I618" s="180"/>
      <c r="J618" s="166"/>
      <c r="K618" s="166"/>
      <c r="L618" s="166"/>
      <c r="M618" s="201"/>
      <c r="N618" s="201"/>
      <c r="O618" s="209"/>
      <c r="Q618" s="213" t="str">
        <f t="shared" si="487"/>
        <v/>
      </c>
      <c r="R618" s="221" t="str">
        <f t="shared" si="488"/>
        <v/>
      </c>
      <c r="S618" s="221" t="str">
        <f t="shared" si="489"/>
        <v/>
      </c>
      <c r="T618" s="228" t="str">
        <f t="shared" si="490"/>
        <v/>
      </c>
      <c r="U618" s="221" t="str">
        <f t="shared" si="491"/>
        <v/>
      </c>
      <c r="V618" s="232" t="str">
        <f t="shared" si="492"/>
        <v/>
      </c>
      <c r="W618" s="221" t="str">
        <f t="shared" si="493"/>
        <v/>
      </c>
      <c r="X618" s="221" t="str">
        <f t="shared" si="494"/>
        <v/>
      </c>
      <c r="Y618" s="221" t="str">
        <f t="shared" si="495"/>
        <v/>
      </c>
      <c r="Z618" s="228" t="str">
        <f t="shared" si="496"/>
        <v/>
      </c>
      <c r="AA618" s="221" t="str">
        <f t="shared" si="497"/>
        <v/>
      </c>
      <c r="AB618" s="237" t="str">
        <f t="shared" si="498"/>
        <v/>
      </c>
      <c r="AC618" s="213" t="str">
        <f t="shared" si="499"/>
        <v/>
      </c>
      <c r="AD618" s="221" t="str">
        <f t="shared" si="500"/>
        <v/>
      </c>
      <c r="AE618" s="221" t="str">
        <f t="shared" si="501"/>
        <v/>
      </c>
      <c r="AF618" s="228" t="str">
        <f t="shared" si="502"/>
        <v/>
      </c>
      <c r="AG618" s="221" t="str">
        <f t="shared" si="503"/>
        <v/>
      </c>
      <c r="AH618" s="232" t="str">
        <f t="shared" si="504"/>
        <v/>
      </c>
      <c r="AI618" s="221" t="str">
        <f t="shared" si="505"/>
        <v/>
      </c>
      <c r="AJ618" s="221" t="str">
        <f t="shared" si="506"/>
        <v/>
      </c>
      <c r="AK618" s="221" t="str">
        <f t="shared" si="507"/>
        <v/>
      </c>
      <c r="AL618" s="228" t="str">
        <f t="shared" si="508"/>
        <v/>
      </c>
      <c r="AM618" s="221" t="str">
        <f t="shared" si="509"/>
        <v/>
      </c>
      <c r="AN618" s="237" t="str">
        <f t="shared" si="510"/>
        <v/>
      </c>
      <c r="AO618" s="213" t="str">
        <f t="shared" si="511"/>
        <v/>
      </c>
      <c r="AP618" s="221" t="str">
        <f t="shared" si="512"/>
        <v/>
      </c>
      <c r="AQ618" s="221" t="str">
        <f t="shared" si="513"/>
        <v/>
      </c>
      <c r="AR618" s="228" t="str">
        <f t="shared" si="514"/>
        <v/>
      </c>
      <c r="AS618" s="221" t="str">
        <f t="shared" si="515"/>
        <v/>
      </c>
      <c r="AT618" s="232" t="str">
        <f t="shared" si="516"/>
        <v/>
      </c>
      <c r="AU618" s="221" t="str">
        <f t="shared" si="517"/>
        <v/>
      </c>
      <c r="AV618" s="221" t="str">
        <f t="shared" si="518"/>
        <v/>
      </c>
      <c r="AW618" s="221" t="str">
        <f t="shared" si="519"/>
        <v/>
      </c>
      <c r="AX618" s="228" t="str">
        <f t="shared" si="520"/>
        <v/>
      </c>
      <c r="AY618" s="221" t="str">
        <f t="shared" si="521"/>
        <v/>
      </c>
      <c r="AZ618" s="237" t="str">
        <f t="shared" si="522"/>
        <v/>
      </c>
      <c r="BA618" s="213" t="str">
        <f t="shared" si="523"/>
        <v/>
      </c>
      <c r="BB618" s="221" t="str">
        <f t="shared" si="524"/>
        <v/>
      </c>
      <c r="BC618" s="232" t="str">
        <f t="shared" si="525"/>
        <v/>
      </c>
      <c r="BD618" s="229" t="str">
        <f t="shared" si="526"/>
        <v/>
      </c>
      <c r="BE618" s="222" t="str">
        <f t="shared" si="527"/>
        <v/>
      </c>
      <c r="BF618" s="233" t="str">
        <f t="shared" si="528"/>
        <v/>
      </c>
      <c r="BG618" s="222" t="str">
        <f t="shared" si="529"/>
        <v/>
      </c>
      <c r="BH618" s="222" t="str">
        <f t="shared" si="530"/>
        <v/>
      </c>
      <c r="BI618" s="222" t="str">
        <f t="shared" si="531"/>
        <v/>
      </c>
      <c r="BJ618" s="213" t="str">
        <f t="shared" si="532"/>
        <v/>
      </c>
      <c r="BK618" s="221" t="str">
        <f t="shared" si="533"/>
        <v/>
      </c>
      <c r="BL618" s="232" t="str">
        <f t="shared" si="534"/>
        <v/>
      </c>
      <c r="BM618" s="228" t="str">
        <f t="shared" si="535"/>
        <v/>
      </c>
      <c r="BN618" s="221" t="str">
        <f t="shared" si="536"/>
        <v/>
      </c>
      <c r="BO618" s="232" t="str">
        <f t="shared" si="537"/>
        <v/>
      </c>
      <c r="BP618" s="221" t="str">
        <f t="shared" si="538"/>
        <v/>
      </c>
      <c r="BQ618" s="221" t="str">
        <f t="shared" si="539"/>
        <v/>
      </c>
      <c r="BR618" s="237" t="str">
        <f t="shared" si="540"/>
        <v/>
      </c>
    </row>
    <row r="619" spans="1:70" s="77" customFormat="1" ht="15" customHeight="1">
      <c r="A619" s="102"/>
      <c r="B619" s="102"/>
      <c r="C619" s="102"/>
      <c r="D619" s="144"/>
      <c r="E619" s="102"/>
      <c r="F619" s="150"/>
      <c r="G619" s="166"/>
      <c r="H619" s="180"/>
      <c r="I619" s="180"/>
      <c r="J619" s="166"/>
      <c r="K619" s="166"/>
      <c r="L619" s="166"/>
      <c r="M619" s="201"/>
      <c r="N619" s="201"/>
      <c r="O619" s="209"/>
      <c r="Q619" s="213" t="str">
        <f t="shared" si="487"/>
        <v/>
      </c>
      <c r="R619" s="221" t="str">
        <f t="shared" si="488"/>
        <v/>
      </c>
      <c r="S619" s="221" t="str">
        <f t="shared" si="489"/>
        <v/>
      </c>
      <c r="T619" s="228" t="str">
        <f t="shared" si="490"/>
        <v/>
      </c>
      <c r="U619" s="221" t="str">
        <f t="shared" si="491"/>
        <v/>
      </c>
      <c r="V619" s="232" t="str">
        <f t="shared" si="492"/>
        <v/>
      </c>
      <c r="W619" s="221" t="str">
        <f t="shared" si="493"/>
        <v/>
      </c>
      <c r="X619" s="221" t="str">
        <f t="shared" si="494"/>
        <v/>
      </c>
      <c r="Y619" s="221" t="str">
        <f t="shared" si="495"/>
        <v/>
      </c>
      <c r="Z619" s="228" t="str">
        <f t="shared" si="496"/>
        <v/>
      </c>
      <c r="AA619" s="221" t="str">
        <f t="shared" si="497"/>
        <v/>
      </c>
      <c r="AB619" s="237" t="str">
        <f t="shared" si="498"/>
        <v/>
      </c>
      <c r="AC619" s="213" t="str">
        <f t="shared" si="499"/>
        <v/>
      </c>
      <c r="AD619" s="221" t="str">
        <f t="shared" si="500"/>
        <v/>
      </c>
      <c r="AE619" s="221" t="str">
        <f t="shared" si="501"/>
        <v/>
      </c>
      <c r="AF619" s="228" t="str">
        <f t="shared" si="502"/>
        <v/>
      </c>
      <c r="AG619" s="221" t="str">
        <f t="shared" si="503"/>
        <v/>
      </c>
      <c r="AH619" s="232" t="str">
        <f t="shared" si="504"/>
        <v/>
      </c>
      <c r="AI619" s="221" t="str">
        <f t="shared" si="505"/>
        <v/>
      </c>
      <c r="AJ619" s="221" t="str">
        <f t="shared" si="506"/>
        <v/>
      </c>
      <c r="AK619" s="221" t="str">
        <f t="shared" si="507"/>
        <v/>
      </c>
      <c r="AL619" s="228" t="str">
        <f t="shared" si="508"/>
        <v/>
      </c>
      <c r="AM619" s="221" t="str">
        <f t="shared" si="509"/>
        <v/>
      </c>
      <c r="AN619" s="237" t="str">
        <f t="shared" si="510"/>
        <v/>
      </c>
      <c r="AO619" s="213" t="str">
        <f t="shared" si="511"/>
        <v/>
      </c>
      <c r="AP619" s="221" t="str">
        <f t="shared" si="512"/>
        <v/>
      </c>
      <c r="AQ619" s="221" t="str">
        <f t="shared" si="513"/>
        <v/>
      </c>
      <c r="AR619" s="228" t="str">
        <f t="shared" si="514"/>
        <v/>
      </c>
      <c r="AS619" s="221" t="str">
        <f t="shared" si="515"/>
        <v/>
      </c>
      <c r="AT619" s="232" t="str">
        <f t="shared" si="516"/>
        <v/>
      </c>
      <c r="AU619" s="221" t="str">
        <f t="shared" si="517"/>
        <v/>
      </c>
      <c r="AV619" s="221" t="str">
        <f t="shared" si="518"/>
        <v/>
      </c>
      <c r="AW619" s="221" t="str">
        <f t="shared" si="519"/>
        <v/>
      </c>
      <c r="AX619" s="228" t="str">
        <f t="shared" si="520"/>
        <v/>
      </c>
      <c r="AY619" s="221" t="str">
        <f t="shared" si="521"/>
        <v/>
      </c>
      <c r="AZ619" s="237" t="str">
        <f t="shared" si="522"/>
        <v/>
      </c>
      <c r="BA619" s="213" t="str">
        <f t="shared" si="523"/>
        <v/>
      </c>
      <c r="BB619" s="221" t="str">
        <f t="shared" si="524"/>
        <v/>
      </c>
      <c r="BC619" s="232" t="str">
        <f t="shared" si="525"/>
        <v/>
      </c>
      <c r="BD619" s="229" t="str">
        <f t="shared" si="526"/>
        <v/>
      </c>
      <c r="BE619" s="222" t="str">
        <f t="shared" si="527"/>
        <v/>
      </c>
      <c r="BF619" s="233" t="str">
        <f t="shared" si="528"/>
        <v/>
      </c>
      <c r="BG619" s="222" t="str">
        <f t="shared" si="529"/>
        <v/>
      </c>
      <c r="BH619" s="222" t="str">
        <f t="shared" si="530"/>
        <v/>
      </c>
      <c r="BI619" s="222" t="str">
        <f t="shared" si="531"/>
        <v/>
      </c>
      <c r="BJ619" s="213" t="str">
        <f t="shared" si="532"/>
        <v/>
      </c>
      <c r="BK619" s="221" t="str">
        <f t="shared" si="533"/>
        <v/>
      </c>
      <c r="BL619" s="232" t="str">
        <f t="shared" si="534"/>
        <v/>
      </c>
      <c r="BM619" s="228" t="str">
        <f t="shared" si="535"/>
        <v/>
      </c>
      <c r="BN619" s="221" t="str">
        <f t="shared" si="536"/>
        <v/>
      </c>
      <c r="BO619" s="232" t="str">
        <f t="shared" si="537"/>
        <v/>
      </c>
      <c r="BP619" s="221" t="str">
        <f t="shared" si="538"/>
        <v/>
      </c>
      <c r="BQ619" s="221" t="str">
        <f t="shared" si="539"/>
        <v/>
      </c>
      <c r="BR619" s="237" t="str">
        <f t="shared" si="540"/>
        <v/>
      </c>
    </row>
    <row r="620" spans="1:70" s="77" customFormat="1" ht="15" customHeight="1">
      <c r="A620" s="102"/>
      <c r="B620" s="102"/>
      <c r="C620" s="102"/>
      <c r="D620" s="144"/>
      <c r="E620" s="102"/>
      <c r="F620" s="150"/>
      <c r="G620" s="166"/>
      <c r="H620" s="180"/>
      <c r="I620" s="180"/>
      <c r="J620" s="166"/>
      <c r="K620" s="166"/>
      <c r="L620" s="166"/>
      <c r="M620" s="201"/>
      <c r="N620" s="201"/>
      <c r="O620" s="209"/>
      <c r="Q620" s="213" t="str">
        <f t="shared" si="487"/>
        <v/>
      </c>
      <c r="R620" s="221" t="str">
        <f t="shared" si="488"/>
        <v/>
      </c>
      <c r="S620" s="221" t="str">
        <f t="shared" si="489"/>
        <v/>
      </c>
      <c r="T620" s="228" t="str">
        <f t="shared" si="490"/>
        <v/>
      </c>
      <c r="U620" s="221" t="str">
        <f t="shared" si="491"/>
        <v/>
      </c>
      <c r="V620" s="232" t="str">
        <f t="shared" si="492"/>
        <v/>
      </c>
      <c r="W620" s="221" t="str">
        <f t="shared" si="493"/>
        <v/>
      </c>
      <c r="X620" s="221" t="str">
        <f t="shared" si="494"/>
        <v/>
      </c>
      <c r="Y620" s="221" t="str">
        <f t="shared" si="495"/>
        <v/>
      </c>
      <c r="Z620" s="228" t="str">
        <f t="shared" si="496"/>
        <v/>
      </c>
      <c r="AA620" s="221" t="str">
        <f t="shared" si="497"/>
        <v/>
      </c>
      <c r="AB620" s="237" t="str">
        <f t="shared" si="498"/>
        <v/>
      </c>
      <c r="AC620" s="213" t="str">
        <f t="shared" si="499"/>
        <v/>
      </c>
      <c r="AD620" s="221" t="str">
        <f t="shared" si="500"/>
        <v/>
      </c>
      <c r="AE620" s="221" t="str">
        <f t="shared" si="501"/>
        <v/>
      </c>
      <c r="AF620" s="228" t="str">
        <f t="shared" si="502"/>
        <v/>
      </c>
      <c r="AG620" s="221" t="str">
        <f t="shared" si="503"/>
        <v/>
      </c>
      <c r="AH620" s="232" t="str">
        <f t="shared" si="504"/>
        <v/>
      </c>
      <c r="AI620" s="221" t="str">
        <f t="shared" si="505"/>
        <v/>
      </c>
      <c r="AJ620" s="221" t="str">
        <f t="shared" si="506"/>
        <v/>
      </c>
      <c r="AK620" s="221" t="str">
        <f t="shared" si="507"/>
        <v/>
      </c>
      <c r="AL620" s="228" t="str">
        <f t="shared" si="508"/>
        <v/>
      </c>
      <c r="AM620" s="221" t="str">
        <f t="shared" si="509"/>
        <v/>
      </c>
      <c r="AN620" s="237" t="str">
        <f t="shared" si="510"/>
        <v/>
      </c>
      <c r="AO620" s="213" t="str">
        <f t="shared" si="511"/>
        <v/>
      </c>
      <c r="AP620" s="221" t="str">
        <f t="shared" si="512"/>
        <v/>
      </c>
      <c r="AQ620" s="221" t="str">
        <f t="shared" si="513"/>
        <v/>
      </c>
      <c r="AR620" s="228" t="str">
        <f t="shared" si="514"/>
        <v/>
      </c>
      <c r="AS620" s="221" t="str">
        <f t="shared" si="515"/>
        <v/>
      </c>
      <c r="AT620" s="232" t="str">
        <f t="shared" si="516"/>
        <v/>
      </c>
      <c r="AU620" s="221" t="str">
        <f t="shared" si="517"/>
        <v/>
      </c>
      <c r="AV620" s="221" t="str">
        <f t="shared" si="518"/>
        <v/>
      </c>
      <c r="AW620" s="221" t="str">
        <f t="shared" si="519"/>
        <v/>
      </c>
      <c r="AX620" s="228" t="str">
        <f t="shared" si="520"/>
        <v/>
      </c>
      <c r="AY620" s="221" t="str">
        <f t="shared" si="521"/>
        <v/>
      </c>
      <c r="AZ620" s="237" t="str">
        <f t="shared" si="522"/>
        <v/>
      </c>
      <c r="BA620" s="213" t="str">
        <f t="shared" si="523"/>
        <v/>
      </c>
      <c r="BB620" s="221" t="str">
        <f t="shared" si="524"/>
        <v/>
      </c>
      <c r="BC620" s="232" t="str">
        <f t="shared" si="525"/>
        <v/>
      </c>
      <c r="BD620" s="229" t="str">
        <f t="shared" si="526"/>
        <v/>
      </c>
      <c r="BE620" s="222" t="str">
        <f t="shared" si="527"/>
        <v/>
      </c>
      <c r="BF620" s="233" t="str">
        <f t="shared" si="528"/>
        <v/>
      </c>
      <c r="BG620" s="222" t="str">
        <f t="shared" si="529"/>
        <v/>
      </c>
      <c r="BH620" s="222" t="str">
        <f t="shared" si="530"/>
        <v/>
      </c>
      <c r="BI620" s="222" t="str">
        <f t="shared" si="531"/>
        <v/>
      </c>
      <c r="BJ620" s="213" t="str">
        <f t="shared" si="532"/>
        <v/>
      </c>
      <c r="BK620" s="221" t="str">
        <f t="shared" si="533"/>
        <v/>
      </c>
      <c r="BL620" s="232" t="str">
        <f t="shared" si="534"/>
        <v/>
      </c>
      <c r="BM620" s="228" t="str">
        <f t="shared" si="535"/>
        <v/>
      </c>
      <c r="BN620" s="221" t="str">
        <f t="shared" si="536"/>
        <v/>
      </c>
      <c r="BO620" s="232" t="str">
        <f t="shared" si="537"/>
        <v/>
      </c>
      <c r="BP620" s="221" t="str">
        <f t="shared" si="538"/>
        <v/>
      </c>
      <c r="BQ620" s="221" t="str">
        <f t="shared" si="539"/>
        <v/>
      </c>
      <c r="BR620" s="237" t="str">
        <f t="shared" si="540"/>
        <v/>
      </c>
    </row>
    <row r="621" spans="1:70" s="77" customFormat="1" ht="15" customHeight="1">
      <c r="A621" s="102"/>
      <c r="B621" s="102"/>
      <c r="C621" s="102"/>
      <c r="D621" s="144"/>
      <c r="E621" s="102"/>
      <c r="F621" s="150"/>
      <c r="G621" s="166"/>
      <c r="H621" s="180"/>
      <c r="I621" s="180"/>
      <c r="J621" s="166"/>
      <c r="K621" s="166"/>
      <c r="L621" s="166"/>
      <c r="M621" s="201"/>
      <c r="N621" s="201"/>
      <c r="O621" s="209"/>
      <c r="Q621" s="213" t="str">
        <f t="shared" si="487"/>
        <v/>
      </c>
      <c r="R621" s="221" t="str">
        <f t="shared" si="488"/>
        <v/>
      </c>
      <c r="S621" s="221" t="str">
        <f t="shared" si="489"/>
        <v/>
      </c>
      <c r="T621" s="228" t="str">
        <f t="shared" si="490"/>
        <v/>
      </c>
      <c r="U621" s="221" t="str">
        <f t="shared" si="491"/>
        <v/>
      </c>
      <c r="V621" s="232" t="str">
        <f t="shared" si="492"/>
        <v/>
      </c>
      <c r="W621" s="221" t="str">
        <f t="shared" si="493"/>
        <v/>
      </c>
      <c r="X621" s="221" t="str">
        <f t="shared" si="494"/>
        <v/>
      </c>
      <c r="Y621" s="221" t="str">
        <f t="shared" si="495"/>
        <v/>
      </c>
      <c r="Z621" s="228" t="str">
        <f t="shared" si="496"/>
        <v/>
      </c>
      <c r="AA621" s="221" t="str">
        <f t="shared" si="497"/>
        <v/>
      </c>
      <c r="AB621" s="237" t="str">
        <f t="shared" si="498"/>
        <v/>
      </c>
      <c r="AC621" s="213" t="str">
        <f t="shared" si="499"/>
        <v/>
      </c>
      <c r="AD621" s="221" t="str">
        <f t="shared" si="500"/>
        <v/>
      </c>
      <c r="AE621" s="221" t="str">
        <f t="shared" si="501"/>
        <v/>
      </c>
      <c r="AF621" s="228" t="str">
        <f t="shared" si="502"/>
        <v/>
      </c>
      <c r="AG621" s="221" t="str">
        <f t="shared" si="503"/>
        <v/>
      </c>
      <c r="AH621" s="232" t="str">
        <f t="shared" si="504"/>
        <v/>
      </c>
      <c r="AI621" s="221" t="str">
        <f t="shared" si="505"/>
        <v/>
      </c>
      <c r="AJ621" s="221" t="str">
        <f t="shared" si="506"/>
        <v/>
      </c>
      <c r="AK621" s="221" t="str">
        <f t="shared" si="507"/>
        <v/>
      </c>
      <c r="AL621" s="228" t="str">
        <f t="shared" si="508"/>
        <v/>
      </c>
      <c r="AM621" s="221" t="str">
        <f t="shared" si="509"/>
        <v/>
      </c>
      <c r="AN621" s="237" t="str">
        <f t="shared" si="510"/>
        <v/>
      </c>
      <c r="AO621" s="213" t="str">
        <f t="shared" si="511"/>
        <v/>
      </c>
      <c r="AP621" s="221" t="str">
        <f t="shared" si="512"/>
        <v/>
      </c>
      <c r="AQ621" s="221" t="str">
        <f t="shared" si="513"/>
        <v/>
      </c>
      <c r="AR621" s="228" t="str">
        <f t="shared" si="514"/>
        <v/>
      </c>
      <c r="AS621" s="221" t="str">
        <f t="shared" si="515"/>
        <v/>
      </c>
      <c r="AT621" s="232" t="str">
        <f t="shared" si="516"/>
        <v/>
      </c>
      <c r="AU621" s="221" t="str">
        <f t="shared" si="517"/>
        <v/>
      </c>
      <c r="AV621" s="221" t="str">
        <f t="shared" si="518"/>
        <v/>
      </c>
      <c r="AW621" s="221" t="str">
        <f t="shared" si="519"/>
        <v/>
      </c>
      <c r="AX621" s="228" t="str">
        <f t="shared" si="520"/>
        <v/>
      </c>
      <c r="AY621" s="221" t="str">
        <f t="shared" si="521"/>
        <v/>
      </c>
      <c r="AZ621" s="237" t="str">
        <f t="shared" si="522"/>
        <v/>
      </c>
      <c r="BA621" s="213" t="str">
        <f t="shared" si="523"/>
        <v/>
      </c>
      <c r="BB621" s="221" t="str">
        <f t="shared" si="524"/>
        <v/>
      </c>
      <c r="BC621" s="232" t="str">
        <f t="shared" si="525"/>
        <v/>
      </c>
      <c r="BD621" s="229" t="str">
        <f t="shared" si="526"/>
        <v/>
      </c>
      <c r="BE621" s="222" t="str">
        <f t="shared" si="527"/>
        <v/>
      </c>
      <c r="BF621" s="233" t="str">
        <f t="shared" si="528"/>
        <v/>
      </c>
      <c r="BG621" s="222" t="str">
        <f t="shared" si="529"/>
        <v/>
      </c>
      <c r="BH621" s="222" t="str">
        <f t="shared" si="530"/>
        <v/>
      </c>
      <c r="BI621" s="222" t="str">
        <f t="shared" si="531"/>
        <v/>
      </c>
      <c r="BJ621" s="213" t="str">
        <f t="shared" si="532"/>
        <v/>
      </c>
      <c r="BK621" s="221" t="str">
        <f t="shared" si="533"/>
        <v/>
      </c>
      <c r="BL621" s="232" t="str">
        <f t="shared" si="534"/>
        <v/>
      </c>
      <c r="BM621" s="228" t="str">
        <f t="shared" si="535"/>
        <v/>
      </c>
      <c r="BN621" s="221" t="str">
        <f t="shared" si="536"/>
        <v/>
      </c>
      <c r="BO621" s="232" t="str">
        <f t="shared" si="537"/>
        <v/>
      </c>
      <c r="BP621" s="221" t="str">
        <f t="shared" si="538"/>
        <v/>
      </c>
      <c r="BQ621" s="221" t="str">
        <f t="shared" si="539"/>
        <v/>
      </c>
      <c r="BR621" s="237" t="str">
        <f t="shared" si="540"/>
        <v/>
      </c>
    </row>
    <row r="622" spans="1:70" s="77" customFormat="1" ht="15" customHeight="1">
      <c r="A622" s="102"/>
      <c r="B622" s="102"/>
      <c r="C622" s="102"/>
      <c r="D622" s="144"/>
      <c r="E622" s="102"/>
      <c r="F622" s="150"/>
      <c r="G622" s="166"/>
      <c r="H622" s="180"/>
      <c r="I622" s="180"/>
      <c r="J622" s="166"/>
      <c r="K622" s="166"/>
      <c r="L622" s="166"/>
      <c r="M622" s="201"/>
      <c r="N622" s="201"/>
      <c r="O622" s="209"/>
      <c r="Q622" s="213" t="str">
        <f t="shared" si="487"/>
        <v/>
      </c>
      <c r="R622" s="221" t="str">
        <f t="shared" si="488"/>
        <v/>
      </c>
      <c r="S622" s="221" t="str">
        <f t="shared" si="489"/>
        <v/>
      </c>
      <c r="T622" s="228" t="str">
        <f t="shared" si="490"/>
        <v/>
      </c>
      <c r="U622" s="221" t="str">
        <f t="shared" si="491"/>
        <v/>
      </c>
      <c r="V622" s="232" t="str">
        <f t="shared" si="492"/>
        <v/>
      </c>
      <c r="W622" s="221" t="str">
        <f t="shared" si="493"/>
        <v/>
      </c>
      <c r="X622" s="221" t="str">
        <f t="shared" si="494"/>
        <v/>
      </c>
      <c r="Y622" s="221" t="str">
        <f t="shared" si="495"/>
        <v/>
      </c>
      <c r="Z622" s="228" t="str">
        <f t="shared" si="496"/>
        <v/>
      </c>
      <c r="AA622" s="221" t="str">
        <f t="shared" si="497"/>
        <v/>
      </c>
      <c r="AB622" s="237" t="str">
        <f t="shared" si="498"/>
        <v/>
      </c>
      <c r="AC622" s="213" t="str">
        <f t="shared" si="499"/>
        <v/>
      </c>
      <c r="AD622" s="221" t="str">
        <f t="shared" si="500"/>
        <v/>
      </c>
      <c r="AE622" s="221" t="str">
        <f t="shared" si="501"/>
        <v/>
      </c>
      <c r="AF622" s="228" t="str">
        <f t="shared" si="502"/>
        <v/>
      </c>
      <c r="AG622" s="221" t="str">
        <f t="shared" si="503"/>
        <v/>
      </c>
      <c r="AH622" s="232" t="str">
        <f t="shared" si="504"/>
        <v/>
      </c>
      <c r="AI622" s="221" t="str">
        <f t="shared" si="505"/>
        <v/>
      </c>
      <c r="AJ622" s="221" t="str">
        <f t="shared" si="506"/>
        <v/>
      </c>
      <c r="AK622" s="221" t="str">
        <f t="shared" si="507"/>
        <v/>
      </c>
      <c r="AL622" s="228" t="str">
        <f t="shared" si="508"/>
        <v/>
      </c>
      <c r="AM622" s="221" t="str">
        <f t="shared" si="509"/>
        <v/>
      </c>
      <c r="AN622" s="237" t="str">
        <f t="shared" si="510"/>
        <v/>
      </c>
      <c r="AO622" s="213" t="str">
        <f t="shared" si="511"/>
        <v/>
      </c>
      <c r="AP622" s="221" t="str">
        <f t="shared" si="512"/>
        <v/>
      </c>
      <c r="AQ622" s="221" t="str">
        <f t="shared" si="513"/>
        <v/>
      </c>
      <c r="AR622" s="228" t="str">
        <f t="shared" si="514"/>
        <v/>
      </c>
      <c r="AS622" s="221" t="str">
        <f t="shared" si="515"/>
        <v/>
      </c>
      <c r="AT622" s="232" t="str">
        <f t="shared" si="516"/>
        <v/>
      </c>
      <c r="AU622" s="221" t="str">
        <f t="shared" si="517"/>
        <v/>
      </c>
      <c r="AV622" s="221" t="str">
        <f t="shared" si="518"/>
        <v/>
      </c>
      <c r="AW622" s="221" t="str">
        <f t="shared" si="519"/>
        <v/>
      </c>
      <c r="AX622" s="228" t="str">
        <f t="shared" si="520"/>
        <v/>
      </c>
      <c r="AY622" s="221" t="str">
        <f t="shared" si="521"/>
        <v/>
      </c>
      <c r="AZ622" s="237" t="str">
        <f t="shared" si="522"/>
        <v/>
      </c>
      <c r="BA622" s="213" t="str">
        <f t="shared" si="523"/>
        <v/>
      </c>
      <c r="BB622" s="221" t="str">
        <f t="shared" si="524"/>
        <v/>
      </c>
      <c r="BC622" s="232" t="str">
        <f t="shared" si="525"/>
        <v/>
      </c>
      <c r="BD622" s="229" t="str">
        <f t="shared" si="526"/>
        <v/>
      </c>
      <c r="BE622" s="222" t="str">
        <f t="shared" si="527"/>
        <v/>
      </c>
      <c r="BF622" s="233" t="str">
        <f t="shared" si="528"/>
        <v/>
      </c>
      <c r="BG622" s="222" t="str">
        <f t="shared" si="529"/>
        <v/>
      </c>
      <c r="BH622" s="222" t="str">
        <f t="shared" si="530"/>
        <v/>
      </c>
      <c r="BI622" s="222" t="str">
        <f t="shared" si="531"/>
        <v/>
      </c>
      <c r="BJ622" s="213" t="str">
        <f t="shared" si="532"/>
        <v/>
      </c>
      <c r="BK622" s="221" t="str">
        <f t="shared" si="533"/>
        <v/>
      </c>
      <c r="BL622" s="232" t="str">
        <f t="shared" si="534"/>
        <v/>
      </c>
      <c r="BM622" s="228" t="str">
        <f t="shared" si="535"/>
        <v/>
      </c>
      <c r="BN622" s="221" t="str">
        <f t="shared" si="536"/>
        <v/>
      </c>
      <c r="BO622" s="232" t="str">
        <f t="shared" si="537"/>
        <v/>
      </c>
      <c r="BP622" s="221" t="str">
        <f t="shared" si="538"/>
        <v/>
      </c>
      <c r="BQ622" s="221" t="str">
        <f t="shared" si="539"/>
        <v/>
      </c>
      <c r="BR622" s="237" t="str">
        <f t="shared" si="540"/>
        <v/>
      </c>
    </row>
    <row r="623" spans="1:70" s="77" customFormat="1" ht="15" customHeight="1">
      <c r="A623" s="102"/>
      <c r="B623" s="102"/>
      <c r="C623" s="102"/>
      <c r="D623" s="144"/>
      <c r="E623" s="102"/>
      <c r="F623" s="150"/>
      <c r="G623" s="166"/>
      <c r="H623" s="180"/>
      <c r="I623" s="180"/>
      <c r="J623" s="166"/>
      <c r="K623" s="166"/>
      <c r="L623" s="166"/>
      <c r="M623" s="201"/>
      <c r="N623" s="201"/>
      <c r="O623" s="209"/>
      <c r="Q623" s="213" t="str">
        <f t="shared" si="487"/>
        <v/>
      </c>
      <c r="R623" s="221" t="str">
        <f t="shared" si="488"/>
        <v/>
      </c>
      <c r="S623" s="221" t="str">
        <f t="shared" si="489"/>
        <v/>
      </c>
      <c r="T623" s="228" t="str">
        <f t="shared" si="490"/>
        <v/>
      </c>
      <c r="U623" s="221" t="str">
        <f t="shared" si="491"/>
        <v/>
      </c>
      <c r="V623" s="232" t="str">
        <f t="shared" si="492"/>
        <v/>
      </c>
      <c r="W623" s="221" t="str">
        <f t="shared" si="493"/>
        <v/>
      </c>
      <c r="X623" s="221" t="str">
        <f t="shared" si="494"/>
        <v/>
      </c>
      <c r="Y623" s="221" t="str">
        <f t="shared" si="495"/>
        <v/>
      </c>
      <c r="Z623" s="228" t="str">
        <f t="shared" si="496"/>
        <v/>
      </c>
      <c r="AA623" s="221" t="str">
        <f t="shared" si="497"/>
        <v/>
      </c>
      <c r="AB623" s="237" t="str">
        <f t="shared" si="498"/>
        <v/>
      </c>
      <c r="AC623" s="213" t="str">
        <f t="shared" si="499"/>
        <v/>
      </c>
      <c r="AD623" s="221" t="str">
        <f t="shared" si="500"/>
        <v/>
      </c>
      <c r="AE623" s="221" t="str">
        <f t="shared" si="501"/>
        <v/>
      </c>
      <c r="AF623" s="228" t="str">
        <f t="shared" si="502"/>
        <v/>
      </c>
      <c r="AG623" s="221" t="str">
        <f t="shared" si="503"/>
        <v/>
      </c>
      <c r="AH623" s="232" t="str">
        <f t="shared" si="504"/>
        <v/>
      </c>
      <c r="AI623" s="221" t="str">
        <f t="shared" si="505"/>
        <v/>
      </c>
      <c r="AJ623" s="221" t="str">
        <f t="shared" si="506"/>
        <v/>
      </c>
      <c r="AK623" s="221" t="str">
        <f t="shared" si="507"/>
        <v/>
      </c>
      <c r="AL623" s="228" t="str">
        <f t="shared" si="508"/>
        <v/>
      </c>
      <c r="AM623" s="221" t="str">
        <f t="shared" si="509"/>
        <v/>
      </c>
      <c r="AN623" s="237" t="str">
        <f t="shared" si="510"/>
        <v/>
      </c>
      <c r="AO623" s="213" t="str">
        <f t="shared" si="511"/>
        <v/>
      </c>
      <c r="AP623" s="221" t="str">
        <f t="shared" si="512"/>
        <v/>
      </c>
      <c r="AQ623" s="221" t="str">
        <f t="shared" si="513"/>
        <v/>
      </c>
      <c r="AR623" s="228" t="str">
        <f t="shared" si="514"/>
        <v/>
      </c>
      <c r="AS623" s="221" t="str">
        <f t="shared" si="515"/>
        <v/>
      </c>
      <c r="AT623" s="232" t="str">
        <f t="shared" si="516"/>
        <v/>
      </c>
      <c r="AU623" s="221" t="str">
        <f t="shared" si="517"/>
        <v/>
      </c>
      <c r="AV623" s="221" t="str">
        <f t="shared" si="518"/>
        <v/>
      </c>
      <c r="AW623" s="221" t="str">
        <f t="shared" si="519"/>
        <v/>
      </c>
      <c r="AX623" s="228" t="str">
        <f t="shared" si="520"/>
        <v/>
      </c>
      <c r="AY623" s="221" t="str">
        <f t="shared" si="521"/>
        <v/>
      </c>
      <c r="AZ623" s="237" t="str">
        <f t="shared" si="522"/>
        <v/>
      </c>
      <c r="BA623" s="213" t="str">
        <f t="shared" si="523"/>
        <v/>
      </c>
      <c r="BB623" s="221" t="str">
        <f t="shared" si="524"/>
        <v/>
      </c>
      <c r="BC623" s="232" t="str">
        <f t="shared" si="525"/>
        <v/>
      </c>
      <c r="BD623" s="229" t="str">
        <f t="shared" si="526"/>
        <v/>
      </c>
      <c r="BE623" s="222" t="str">
        <f t="shared" si="527"/>
        <v/>
      </c>
      <c r="BF623" s="233" t="str">
        <f t="shared" si="528"/>
        <v/>
      </c>
      <c r="BG623" s="222" t="str">
        <f t="shared" si="529"/>
        <v/>
      </c>
      <c r="BH623" s="222" t="str">
        <f t="shared" si="530"/>
        <v/>
      </c>
      <c r="BI623" s="222" t="str">
        <f t="shared" si="531"/>
        <v/>
      </c>
      <c r="BJ623" s="213" t="str">
        <f t="shared" si="532"/>
        <v/>
      </c>
      <c r="BK623" s="221" t="str">
        <f t="shared" si="533"/>
        <v/>
      </c>
      <c r="BL623" s="232" t="str">
        <f t="shared" si="534"/>
        <v/>
      </c>
      <c r="BM623" s="228" t="str">
        <f t="shared" si="535"/>
        <v/>
      </c>
      <c r="BN623" s="221" t="str">
        <f t="shared" si="536"/>
        <v/>
      </c>
      <c r="BO623" s="232" t="str">
        <f t="shared" si="537"/>
        <v/>
      </c>
      <c r="BP623" s="221" t="str">
        <f t="shared" si="538"/>
        <v/>
      </c>
      <c r="BQ623" s="221" t="str">
        <f t="shared" si="539"/>
        <v/>
      </c>
      <c r="BR623" s="237" t="str">
        <f t="shared" si="540"/>
        <v/>
      </c>
    </row>
    <row r="624" spans="1:70" s="77" customFormat="1" ht="15" customHeight="1">
      <c r="A624" s="102"/>
      <c r="B624" s="102"/>
      <c r="C624" s="102"/>
      <c r="D624" s="144"/>
      <c r="E624" s="102"/>
      <c r="F624" s="150"/>
      <c r="G624" s="166"/>
      <c r="H624" s="180"/>
      <c r="I624" s="180"/>
      <c r="J624" s="166"/>
      <c r="K624" s="166"/>
      <c r="L624" s="166"/>
      <c r="M624" s="201"/>
      <c r="N624" s="201"/>
      <c r="O624" s="209"/>
      <c r="Q624" s="213" t="str">
        <f t="shared" si="487"/>
        <v/>
      </c>
      <c r="R624" s="221" t="str">
        <f t="shared" si="488"/>
        <v/>
      </c>
      <c r="S624" s="221" t="str">
        <f t="shared" si="489"/>
        <v/>
      </c>
      <c r="T624" s="228" t="str">
        <f t="shared" si="490"/>
        <v/>
      </c>
      <c r="U624" s="221" t="str">
        <f t="shared" si="491"/>
        <v/>
      </c>
      <c r="V624" s="232" t="str">
        <f t="shared" si="492"/>
        <v/>
      </c>
      <c r="W624" s="221" t="str">
        <f t="shared" si="493"/>
        <v/>
      </c>
      <c r="X624" s="221" t="str">
        <f t="shared" si="494"/>
        <v/>
      </c>
      <c r="Y624" s="221" t="str">
        <f t="shared" si="495"/>
        <v/>
      </c>
      <c r="Z624" s="228" t="str">
        <f t="shared" si="496"/>
        <v/>
      </c>
      <c r="AA624" s="221" t="str">
        <f t="shared" si="497"/>
        <v/>
      </c>
      <c r="AB624" s="237" t="str">
        <f t="shared" si="498"/>
        <v/>
      </c>
      <c r="AC624" s="213" t="str">
        <f t="shared" si="499"/>
        <v/>
      </c>
      <c r="AD624" s="221" t="str">
        <f t="shared" si="500"/>
        <v/>
      </c>
      <c r="AE624" s="221" t="str">
        <f t="shared" si="501"/>
        <v/>
      </c>
      <c r="AF624" s="228" t="str">
        <f t="shared" si="502"/>
        <v/>
      </c>
      <c r="AG624" s="221" t="str">
        <f t="shared" si="503"/>
        <v/>
      </c>
      <c r="AH624" s="232" t="str">
        <f t="shared" si="504"/>
        <v/>
      </c>
      <c r="AI624" s="221" t="str">
        <f t="shared" si="505"/>
        <v/>
      </c>
      <c r="AJ624" s="221" t="str">
        <f t="shared" si="506"/>
        <v/>
      </c>
      <c r="AK624" s="221" t="str">
        <f t="shared" si="507"/>
        <v/>
      </c>
      <c r="AL624" s="228" t="str">
        <f t="shared" si="508"/>
        <v/>
      </c>
      <c r="AM624" s="221" t="str">
        <f t="shared" si="509"/>
        <v/>
      </c>
      <c r="AN624" s="237" t="str">
        <f t="shared" si="510"/>
        <v/>
      </c>
      <c r="AO624" s="213" t="str">
        <f t="shared" si="511"/>
        <v/>
      </c>
      <c r="AP624" s="221" t="str">
        <f t="shared" si="512"/>
        <v/>
      </c>
      <c r="AQ624" s="221" t="str">
        <f t="shared" si="513"/>
        <v/>
      </c>
      <c r="AR624" s="228" t="str">
        <f t="shared" si="514"/>
        <v/>
      </c>
      <c r="AS624" s="221" t="str">
        <f t="shared" si="515"/>
        <v/>
      </c>
      <c r="AT624" s="232" t="str">
        <f t="shared" si="516"/>
        <v/>
      </c>
      <c r="AU624" s="221" t="str">
        <f t="shared" si="517"/>
        <v/>
      </c>
      <c r="AV624" s="221" t="str">
        <f t="shared" si="518"/>
        <v/>
      </c>
      <c r="AW624" s="221" t="str">
        <f t="shared" si="519"/>
        <v/>
      </c>
      <c r="AX624" s="228" t="str">
        <f t="shared" si="520"/>
        <v/>
      </c>
      <c r="AY624" s="221" t="str">
        <f t="shared" si="521"/>
        <v/>
      </c>
      <c r="AZ624" s="237" t="str">
        <f t="shared" si="522"/>
        <v/>
      </c>
      <c r="BA624" s="213" t="str">
        <f t="shared" si="523"/>
        <v/>
      </c>
      <c r="BB624" s="221" t="str">
        <f t="shared" si="524"/>
        <v/>
      </c>
      <c r="BC624" s="232" t="str">
        <f t="shared" si="525"/>
        <v/>
      </c>
      <c r="BD624" s="229" t="str">
        <f t="shared" si="526"/>
        <v/>
      </c>
      <c r="BE624" s="222" t="str">
        <f t="shared" si="527"/>
        <v/>
      </c>
      <c r="BF624" s="233" t="str">
        <f t="shared" si="528"/>
        <v/>
      </c>
      <c r="BG624" s="222" t="str">
        <f t="shared" si="529"/>
        <v/>
      </c>
      <c r="BH624" s="222" t="str">
        <f t="shared" si="530"/>
        <v/>
      </c>
      <c r="BI624" s="222" t="str">
        <f t="shared" si="531"/>
        <v/>
      </c>
      <c r="BJ624" s="213" t="str">
        <f t="shared" si="532"/>
        <v/>
      </c>
      <c r="BK624" s="221" t="str">
        <f t="shared" si="533"/>
        <v/>
      </c>
      <c r="BL624" s="232" t="str">
        <f t="shared" si="534"/>
        <v/>
      </c>
      <c r="BM624" s="228" t="str">
        <f t="shared" si="535"/>
        <v/>
      </c>
      <c r="BN624" s="221" t="str">
        <f t="shared" si="536"/>
        <v/>
      </c>
      <c r="BO624" s="232" t="str">
        <f t="shared" si="537"/>
        <v/>
      </c>
      <c r="BP624" s="221" t="str">
        <f t="shared" si="538"/>
        <v/>
      </c>
      <c r="BQ624" s="221" t="str">
        <f t="shared" si="539"/>
        <v/>
      </c>
      <c r="BR624" s="237" t="str">
        <f t="shared" si="540"/>
        <v/>
      </c>
    </row>
    <row r="625" spans="1:70" s="77" customFormat="1" ht="15" customHeight="1">
      <c r="A625" s="102"/>
      <c r="B625" s="102"/>
      <c r="C625" s="102"/>
      <c r="D625" s="144"/>
      <c r="E625" s="102"/>
      <c r="F625" s="150"/>
      <c r="G625" s="166"/>
      <c r="H625" s="180"/>
      <c r="I625" s="180"/>
      <c r="J625" s="166"/>
      <c r="K625" s="166"/>
      <c r="L625" s="166"/>
      <c r="M625" s="201"/>
      <c r="N625" s="201"/>
      <c r="O625" s="209"/>
      <c r="Q625" s="213" t="str">
        <f t="shared" si="487"/>
        <v/>
      </c>
      <c r="R625" s="221" t="str">
        <f t="shared" si="488"/>
        <v/>
      </c>
      <c r="S625" s="221" t="str">
        <f t="shared" si="489"/>
        <v/>
      </c>
      <c r="T625" s="228" t="str">
        <f t="shared" si="490"/>
        <v/>
      </c>
      <c r="U625" s="221" t="str">
        <f t="shared" si="491"/>
        <v/>
      </c>
      <c r="V625" s="232" t="str">
        <f t="shared" si="492"/>
        <v/>
      </c>
      <c r="W625" s="221" t="str">
        <f t="shared" si="493"/>
        <v/>
      </c>
      <c r="X625" s="221" t="str">
        <f t="shared" si="494"/>
        <v/>
      </c>
      <c r="Y625" s="221" t="str">
        <f t="shared" si="495"/>
        <v/>
      </c>
      <c r="Z625" s="228" t="str">
        <f t="shared" si="496"/>
        <v/>
      </c>
      <c r="AA625" s="221" t="str">
        <f t="shared" si="497"/>
        <v/>
      </c>
      <c r="AB625" s="237" t="str">
        <f t="shared" si="498"/>
        <v/>
      </c>
      <c r="AC625" s="213" t="str">
        <f t="shared" si="499"/>
        <v/>
      </c>
      <c r="AD625" s="221" t="str">
        <f t="shared" si="500"/>
        <v/>
      </c>
      <c r="AE625" s="221" t="str">
        <f t="shared" si="501"/>
        <v/>
      </c>
      <c r="AF625" s="228" t="str">
        <f t="shared" si="502"/>
        <v/>
      </c>
      <c r="AG625" s="221" t="str">
        <f t="shared" si="503"/>
        <v/>
      </c>
      <c r="AH625" s="232" t="str">
        <f t="shared" si="504"/>
        <v/>
      </c>
      <c r="AI625" s="221" t="str">
        <f t="shared" si="505"/>
        <v/>
      </c>
      <c r="AJ625" s="221" t="str">
        <f t="shared" si="506"/>
        <v/>
      </c>
      <c r="AK625" s="221" t="str">
        <f t="shared" si="507"/>
        <v/>
      </c>
      <c r="AL625" s="228" t="str">
        <f t="shared" si="508"/>
        <v/>
      </c>
      <c r="AM625" s="221" t="str">
        <f t="shared" si="509"/>
        <v/>
      </c>
      <c r="AN625" s="237" t="str">
        <f t="shared" si="510"/>
        <v/>
      </c>
      <c r="AO625" s="213" t="str">
        <f t="shared" si="511"/>
        <v/>
      </c>
      <c r="AP625" s="221" t="str">
        <f t="shared" si="512"/>
        <v/>
      </c>
      <c r="AQ625" s="221" t="str">
        <f t="shared" si="513"/>
        <v/>
      </c>
      <c r="AR625" s="228" t="str">
        <f t="shared" si="514"/>
        <v/>
      </c>
      <c r="AS625" s="221" t="str">
        <f t="shared" si="515"/>
        <v/>
      </c>
      <c r="AT625" s="232" t="str">
        <f t="shared" si="516"/>
        <v/>
      </c>
      <c r="AU625" s="221" t="str">
        <f t="shared" si="517"/>
        <v/>
      </c>
      <c r="AV625" s="221" t="str">
        <f t="shared" si="518"/>
        <v/>
      </c>
      <c r="AW625" s="221" t="str">
        <f t="shared" si="519"/>
        <v/>
      </c>
      <c r="AX625" s="228" t="str">
        <f t="shared" si="520"/>
        <v/>
      </c>
      <c r="AY625" s="221" t="str">
        <f t="shared" si="521"/>
        <v/>
      </c>
      <c r="AZ625" s="237" t="str">
        <f t="shared" si="522"/>
        <v/>
      </c>
      <c r="BA625" s="213" t="str">
        <f t="shared" si="523"/>
        <v/>
      </c>
      <c r="BB625" s="221" t="str">
        <f t="shared" si="524"/>
        <v/>
      </c>
      <c r="BC625" s="232" t="str">
        <f t="shared" si="525"/>
        <v/>
      </c>
      <c r="BD625" s="229" t="str">
        <f t="shared" si="526"/>
        <v/>
      </c>
      <c r="BE625" s="222" t="str">
        <f t="shared" si="527"/>
        <v/>
      </c>
      <c r="BF625" s="233" t="str">
        <f t="shared" si="528"/>
        <v/>
      </c>
      <c r="BG625" s="222" t="str">
        <f t="shared" si="529"/>
        <v/>
      </c>
      <c r="BH625" s="222" t="str">
        <f t="shared" si="530"/>
        <v/>
      </c>
      <c r="BI625" s="222" t="str">
        <f t="shared" si="531"/>
        <v/>
      </c>
      <c r="BJ625" s="213" t="str">
        <f t="shared" si="532"/>
        <v/>
      </c>
      <c r="BK625" s="221" t="str">
        <f t="shared" si="533"/>
        <v/>
      </c>
      <c r="BL625" s="232" t="str">
        <f t="shared" si="534"/>
        <v/>
      </c>
      <c r="BM625" s="228" t="str">
        <f t="shared" si="535"/>
        <v/>
      </c>
      <c r="BN625" s="221" t="str">
        <f t="shared" si="536"/>
        <v/>
      </c>
      <c r="BO625" s="232" t="str">
        <f t="shared" si="537"/>
        <v/>
      </c>
      <c r="BP625" s="221" t="str">
        <f t="shared" si="538"/>
        <v/>
      </c>
      <c r="BQ625" s="221" t="str">
        <f t="shared" si="539"/>
        <v/>
      </c>
      <c r="BR625" s="237" t="str">
        <f t="shared" si="540"/>
        <v/>
      </c>
    </row>
    <row r="626" spans="1:70" s="77" customFormat="1" ht="15" customHeight="1">
      <c r="A626" s="102"/>
      <c r="B626" s="102"/>
      <c r="C626" s="102"/>
      <c r="D626" s="144"/>
      <c r="E626" s="102"/>
      <c r="F626" s="150"/>
      <c r="G626" s="166"/>
      <c r="H626" s="180"/>
      <c r="I626" s="180"/>
      <c r="J626" s="166"/>
      <c r="K626" s="166"/>
      <c r="L626" s="166"/>
      <c r="M626" s="201"/>
      <c r="N626" s="201"/>
      <c r="O626" s="209"/>
      <c r="Q626" s="213" t="str">
        <f t="shared" si="487"/>
        <v/>
      </c>
      <c r="R626" s="221" t="str">
        <f t="shared" si="488"/>
        <v/>
      </c>
      <c r="S626" s="221" t="str">
        <f t="shared" si="489"/>
        <v/>
      </c>
      <c r="T626" s="228" t="str">
        <f t="shared" si="490"/>
        <v/>
      </c>
      <c r="U626" s="221" t="str">
        <f t="shared" si="491"/>
        <v/>
      </c>
      <c r="V626" s="232" t="str">
        <f t="shared" si="492"/>
        <v/>
      </c>
      <c r="W626" s="221" t="str">
        <f t="shared" si="493"/>
        <v/>
      </c>
      <c r="X626" s="221" t="str">
        <f t="shared" si="494"/>
        <v/>
      </c>
      <c r="Y626" s="221" t="str">
        <f t="shared" si="495"/>
        <v/>
      </c>
      <c r="Z626" s="228" t="str">
        <f t="shared" si="496"/>
        <v/>
      </c>
      <c r="AA626" s="221" t="str">
        <f t="shared" si="497"/>
        <v/>
      </c>
      <c r="AB626" s="237" t="str">
        <f t="shared" si="498"/>
        <v/>
      </c>
      <c r="AC626" s="213" t="str">
        <f t="shared" si="499"/>
        <v/>
      </c>
      <c r="AD626" s="221" t="str">
        <f t="shared" si="500"/>
        <v/>
      </c>
      <c r="AE626" s="221" t="str">
        <f t="shared" si="501"/>
        <v/>
      </c>
      <c r="AF626" s="228" t="str">
        <f t="shared" si="502"/>
        <v/>
      </c>
      <c r="AG626" s="221" t="str">
        <f t="shared" si="503"/>
        <v/>
      </c>
      <c r="AH626" s="232" t="str">
        <f t="shared" si="504"/>
        <v/>
      </c>
      <c r="AI626" s="221" t="str">
        <f t="shared" si="505"/>
        <v/>
      </c>
      <c r="AJ626" s="221" t="str">
        <f t="shared" si="506"/>
        <v/>
      </c>
      <c r="AK626" s="221" t="str">
        <f t="shared" si="507"/>
        <v/>
      </c>
      <c r="AL626" s="228" t="str">
        <f t="shared" si="508"/>
        <v/>
      </c>
      <c r="AM626" s="221" t="str">
        <f t="shared" si="509"/>
        <v/>
      </c>
      <c r="AN626" s="237" t="str">
        <f t="shared" si="510"/>
        <v/>
      </c>
      <c r="AO626" s="213" t="str">
        <f t="shared" si="511"/>
        <v/>
      </c>
      <c r="AP626" s="221" t="str">
        <f t="shared" si="512"/>
        <v/>
      </c>
      <c r="AQ626" s="221" t="str">
        <f t="shared" si="513"/>
        <v/>
      </c>
      <c r="AR626" s="228" t="str">
        <f t="shared" si="514"/>
        <v/>
      </c>
      <c r="AS626" s="221" t="str">
        <f t="shared" si="515"/>
        <v/>
      </c>
      <c r="AT626" s="232" t="str">
        <f t="shared" si="516"/>
        <v/>
      </c>
      <c r="AU626" s="221" t="str">
        <f t="shared" si="517"/>
        <v/>
      </c>
      <c r="AV626" s="221" t="str">
        <f t="shared" si="518"/>
        <v/>
      </c>
      <c r="AW626" s="221" t="str">
        <f t="shared" si="519"/>
        <v/>
      </c>
      <c r="AX626" s="228" t="str">
        <f t="shared" si="520"/>
        <v/>
      </c>
      <c r="AY626" s="221" t="str">
        <f t="shared" si="521"/>
        <v/>
      </c>
      <c r="AZ626" s="237" t="str">
        <f t="shared" si="522"/>
        <v/>
      </c>
      <c r="BA626" s="213" t="str">
        <f t="shared" si="523"/>
        <v/>
      </c>
      <c r="BB626" s="221" t="str">
        <f t="shared" si="524"/>
        <v/>
      </c>
      <c r="BC626" s="232" t="str">
        <f t="shared" si="525"/>
        <v/>
      </c>
      <c r="BD626" s="229" t="str">
        <f t="shared" si="526"/>
        <v/>
      </c>
      <c r="BE626" s="222" t="str">
        <f t="shared" si="527"/>
        <v/>
      </c>
      <c r="BF626" s="233" t="str">
        <f t="shared" si="528"/>
        <v/>
      </c>
      <c r="BG626" s="222" t="str">
        <f t="shared" si="529"/>
        <v/>
      </c>
      <c r="BH626" s="222" t="str">
        <f t="shared" si="530"/>
        <v/>
      </c>
      <c r="BI626" s="222" t="str">
        <f t="shared" si="531"/>
        <v/>
      </c>
      <c r="BJ626" s="213" t="str">
        <f t="shared" si="532"/>
        <v/>
      </c>
      <c r="BK626" s="221" t="str">
        <f t="shared" si="533"/>
        <v/>
      </c>
      <c r="BL626" s="232" t="str">
        <f t="shared" si="534"/>
        <v/>
      </c>
      <c r="BM626" s="228" t="str">
        <f t="shared" si="535"/>
        <v/>
      </c>
      <c r="BN626" s="221" t="str">
        <f t="shared" si="536"/>
        <v/>
      </c>
      <c r="BO626" s="232" t="str">
        <f t="shared" si="537"/>
        <v/>
      </c>
      <c r="BP626" s="221" t="str">
        <f t="shared" si="538"/>
        <v/>
      </c>
      <c r="BQ626" s="221" t="str">
        <f t="shared" si="539"/>
        <v/>
      </c>
      <c r="BR626" s="237" t="str">
        <f t="shared" si="540"/>
        <v/>
      </c>
    </row>
    <row r="627" spans="1:70" s="77" customFormat="1" ht="15" customHeight="1">
      <c r="A627" s="102"/>
      <c r="B627" s="102"/>
      <c r="C627" s="102"/>
      <c r="D627" s="144"/>
      <c r="E627" s="102"/>
      <c r="F627" s="150"/>
      <c r="G627" s="166"/>
      <c r="H627" s="180"/>
      <c r="I627" s="180"/>
      <c r="J627" s="166"/>
      <c r="K627" s="166"/>
      <c r="L627" s="166"/>
      <c r="M627" s="201"/>
      <c r="N627" s="201"/>
      <c r="O627" s="209"/>
      <c r="Q627" s="213" t="str">
        <f t="shared" si="487"/>
        <v/>
      </c>
      <c r="R627" s="221" t="str">
        <f t="shared" si="488"/>
        <v/>
      </c>
      <c r="S627" s="221" t="str">
        <f t="shared" si="489"/>
        <v/>
      </c>
      <c r="T627" s="228" t="str">
        <f t="shared" si="490"/>
        <v/>
      </c>
      <c r="U627" s="221" t="str">
        <f t="shared" si="491"/>
        <v/>
      </c>
      <c r="V627" s="232" t="str">
        <f t="shared" si="492"/>
        <v/>
      </c>
      <c r="W627" s="221" t="str">
        <f t="shared" si="493"/>
        <v/>
      </c>
      <c r="X627" s="221" t="str">
        <f t="shared" si="494"/>
        <v/>
      </c>
      <c r="Y627" s="221" t="str">
        <f t="shared" si="495"/>
        <v/>
      </c>
      <c r="Z627" s="228" t="str">
        <f t="shared" si="496"/>
        <v/>
      </c>
      <c r="AA627" s="221" t="str">
        <f t="shared" si="497"/>
        <v/>
      </c>
      <c r="AB627" s="237" t="str">
        <f t="shared" si="498"/>
        <v/>
      </c>
      <c r="AC627" s="213" t="str">
        <f t="shared" si="499"/>
        <v/>
      </c>
      <c r="AD627" s="221" t="str">
        <f t="shared" si="500"/>
        <v/>
      </c>
      <c r="AE627" s="221" t="str">
        <f t="shared" si="501"/>
        <v/>
      </c>
      <c r="AF627" s="228" t="str">
        <f t="shared" si="502"/>
        <v/>
      </c>
      <c r="AG627" s="221" t="str">
        <f t="shared" si="503"/>
        <v/>
      </c>
      <c r="AH627" s="232" t="str">
        <f t="shared" si="504"/>
        <v/>
      </c>
      <c r="AI627" s="221" t="str">
        <f t="shared" si="505"/>
        <v/>
      </c>
      <c r="AJ627" s="221" t="str">
        <f t="shared" si="506"/>
        <v/>
      </c>
      <c r="AK627" s="221" t="str">
        <f t="shared" si="507"/>
        <v/>
      </c>
      <c r="AL627" s="228" t="str">
        <f t="shared" si="508"/>
        <v/>
      </c>
      <c r="AM627" s="221" t="str">
        <f t="shared" si="509"/>
        <v/>
      </c>
      <c r="AN627" s="237" t="str">
        <f t="shared" si="510"/>
        <v/>
      </c>
      <c r="AO627" s="213" t="str">
        <f t="shared" si="511"/>
        <v/>
      </c>
      <c r="AP627" s="221" t="str">
        <f t="shared" si="512"/>
        <v/>
      </c>
      <c r="AQ627" s="221" t="str">
        <f t="shared" si="513"/>
        <v/>
      </c>
      <c r="AR627" s="228" t="str">
        <f t="shared" si="514"/>
        <v/>
      </c>
      <c r="AS627" s="221" t="str">
        <f t="shared" si="515"/>
        <v/>
      </c>
      <c r="AT627" s="232" t="str">
        <f t="shared" si="516"/>
        <v/>
      </c>
      <c r="AU627" s="221" t="str">
        <f t="shared" si="517"/>
        <v/>
      </c>
      <c r="AV627" s="221" t="str">
        <f t="shared" si="518"/>
        <v/>
      </c>
      <c r="AW627" s="221" t="str">
        <f t="shared" si="519"/>
        <v/>
      </c>
      <c r="AX627" s="228" t="str">
        <f t="shared" si="520"/>
        <v/>
      </c>
      <c r="AY627" s="221" t="str">
        <f t="shared" si="521"/>
        <v/>
      </c>
      <c r="AZ627" s="237" t="str">
        <f t="shared" si="522"/>
        <v/>
      </c>
      <c r="BA627" s="213" t="str">
        <f t="shared" si="523"/>
        <v/>
      </c>
      <c r="BB627" s="221" t="str">
        <f t="shared" si="524"/>
        <v/>
      </c>
      <c r="BC627" s="232" t="str">
        <f t="shared" si="525"/>
        <v/>
      </c>
      <c r="BD627" s="229" t="str">
        <f t="shared" si="526"/>
        <v/>
      </c>
      <c r="BE627" s="222" t="str">
        <f t="shared" si="527"/>
        <v/>
      </c>
      <c r="BF627" s="233" t="str">
        <f t="shared" si="528"/>
        <v/>
      </c>
      <c r="BG627" s="222" t="str">
        <f t="shared" si="529"/>
        <v/>
      </c>
      <c r="BH627" s="222" t="str">
        <f t="shared" si="530"/>
        <v/>
      </c>
      <c r="BI627" s="222" t="str">
        <f t="shared" si="531"/>
        <v/>
      </c>
      <c r="BJ627" s="213" t="str">
        <f t="shared" si="532"/>
        <v/>
      </c>
      <c r="BK627" s="221" t="str">
        <f t="shared" si="533"/>
        <v/>
      </c>
      <c r="BL627" s="232" t="str">
        <f t="shared" si="534"/>
        <v/>
      </c>
      <c r="BM627" s="228" t="str">
        <f t="shared" si="535"/>
        <v/>
      </c>
      <c r="BN627" s="221" t="str">
        <f t="shared" si="536"/>
        <v/>
      </c>
      <c r="BO627" s="232" t="str">
        <f t="shared" si="537"/>
        <v/>
      </c>
      <c r="BP627" s="221" t="str">
        <f t="shared" si="538"/>
        <v/>
      </c>
      <c r="BQ627" s="221" t="str">
        <f t="shared" si="539"/>
        <v/>
      </c>
      <c r="BR627" s="237" t="str">
        <f t="shared" si="540"/>
        <v/>
      </c>
    </row>
    <row r="628" spans="1:70" s="77" customFormat="1" ht="15" customHeight="1">
      <c r="A628" s="102"/>
      <c r="B628" s="102"/>
      <c r="C628" s="102"/>
      <c r="D628" s="144"/>
      <c r="E628" s="102"/>
      <c r="F628" s="150"/>
      <c r="G628" s="166"/>
      <c r="H628" s="180"/>
      <c r="I628" s="180"/>
      <c r="J628" s="166"/>
      <c r="K628" s="166"/>
      <c r="L628" s="166"/>
      <c r="M628" s="201"/>
      <c r="N628" s="201"/>
      <c r="O628" s="209"/>
      <c r="Q628" s="213" t="str">
        <f t="shared" si="487"/>
        <v/>
      </c>
      <c r="R628" s="221" t="str">
        <f t="shared" si="488"/>
        <v/>
      </c>
      <c r="S628" s="221" t="str">
        <f t="shared" si="489"/>
        <v/>
      </c>
      <c r="T628" s="228" t="str">
        <f t="shared" si="490"/>
        <v/>
      </c>
      <c r="U628" s="221" t="str">
        <f t="shared" si="491"/>
        <v/>
      </c>
      <c r="V628" s="232" t="str">
        <f t="shared" si="492"/>
        <v/>
      </c>
      <c r="W628" s="221" t="str">
        <f t="shared" si="493"/>
        <v/>
      </c>
      <c r="X628" s="221" t="str">
        <f t="shared" si="494"/>
        <v/>
      </c>
      <c r="Y628" s="221" t="str">
        <f t="shared" si="495"/>
        <v/>
      </c>
      <c r="Z628" s="228" t="str">
        <f t="shared" si="496"/>
        <v/>
      </c>
      <c r="AA628" s="221" t="str">
        <f t="shared" si="497"/>
        <v/>
      </c>
      <c r="AB628" s="237" t="str">
        <f t="shared" si="498"/>
        <v/>
      </c>
      <c r="AC628" s="213" t="str">
        <f t="shared" si="499"/>
        <v/>
      </c>
      <c r="AD628" s="221" t="str">
        <f t="shared" si="500"/>
        <v/>
      </c>
      <c r="AE628" s="221" t="str">
        <f t="shared" si="501"/>
        <v/>
      </c>
      <c r="AF628" s="228" t="str">
        <f t="shared" si="502"/>
        <v/>
      </c>
      <c r="AG628" s="221" t="str">
        <f t="shared" si="503"/>
        <v/>
      </c>
      <c r="AH628" s="232" t="str">
        <f t="shared" si="504"/>
        <v/>
      </c>
      <c r="AI628" s="221" t="str">
        <f t="shared" si="505"/>
        <v/>
      </c>
      <c r="AJ628" s="221" t="str">
        <f t="shared" si="506"/>
        <v/>
      </c>
      <c r="AK628" s="221" t="str">
        <f t="shared" si="507"/>
        <v/>
      </c>
      <c r="AL628" s="228" t="str">
        <f t="shared" si="508"/>
        <v/>
      </c>
      <c r="AM628" s="221" t="str">
        <f t="shared" si="509"/>
        <v/>
      </c>
      <c r="AN628" s="237" t="str">
        <f t="shared" si="510"/>
        <v/>
      </c>
      <c r="AO628" s="213" t="str">
        <f t="shared" si="511"/>
        <v/>
      </c>
      <c r="AP628" s="221" t="str">
        <f t="shared" si="512"/>
        <v/>
      </c>
      <c r="AQ628" s="221" t="str">
        <f t="shared" si="513"/>
        <v/>
      </c>
      <c r="AR628" s="228" t="str">
        <f t="shared" si="514"/>
        <v/>
      </c>
      <c r="AS628" s="221" t="str">
        <f t="shared" si="515"/>
        <v/>
      </c>
      <c r="AT628" s="232" t="str">
        <f t="shared" si="516"/>
        <v/>
      </c>
      <c r="AU628" s="221" t="str">
        <f t="shared" si="517"/>
        <v/>
      </c>
      <c r="AV628" s="221" t="str">
        <f t="shared" si="518"/>
        <v/>
      </c>
      <c r="AW628" s="221" t="str">
        <f t="shared" si="519"/>
        <v/>
      </c>
      <c r="AX628" s="228" t="str">
        <f t="shared" si="520"/>
        <v/>
      </c>
      <c r="AY628" s="221" t="str">
        <f t="shared" si="521"/>
        <v/>
      </c>
      <c r="AZ628" s="237" t="str">
        <f t="shared" si="522"/>
        <v/>
      </c>
      <c r="BA628" s="213" t="str">
        <f t="shared" si="523"/>
        <v/>
      </c>
      <c r="BB628" s="221" t="str">
        <f t="shared" si="524"/>
        <v/>
      </c>
      <c r="BC628" s="232" t="str">
        <f t="shared" si="525"/>
        <v/>
      </c>
      <c r="BD628" s="229" t="str">
        <f t="shared" si="526"/>
        <v/>
      </c>
      <c r="BE628" s="222" t="str">
        <f t="shared" si="527"/>
        <v/>
      </c>
      <c r="BF628" s="233" t="str">
        <f t="shared" si="528"/>
        <v/>
      </c>
      <c r="BG628" s="222" t="str">
        <f t="shared" si="529"/>
        <v/>
      </c>
      <c r="BH628" s="222" t="str">
        <f t="shared" si="530"/>
        <v/>
      </c>
      <c r="BI628" s="222" t="str">
        <f t="shared" si="531"/>
        <v/>
      </c>
      <c r="BJ628" s="213" t="str">
        <f t="shared" si="532"/>
        <v/>
      </c>
      <c r="BK628" s="221" t="str">
        <f t="shared" si="533"/>
        <v/>
      </c>
      <c r="BL628" s="232" t="str">
        <f t="shared" si="534"/>
        <v/>
      </c>
      <c r="BM628" s="228" t="str">
        <f t="shared" si="535"/>
        <v/>
      </c>
      <c r="BN628" s="221" t="str">
        <f t="shared" si="536"/>
        <v/>
      </c>
      <c r="BO628" s="232" t="str">
        <f t="shared" si="537"/>
        <v/>
      </c>
      <c r="BP628" s="221" t="str">
        <f t="shared" si="538"/>
        <v/>
      </c>
      <c r="BQ628" s="221" t="str">
        <f t="shared" si="539"/>
        <v/>
      </c>
      <c r="BR628" s="237" t="str">
        <f t="shared" si="540"/>
        <v/>
      </c>
    </row>
    <row r="629" spans="1:70" s="77" customFormat="1" ht="15" customHeight="1">
      <c r="A629" s="102"/>
      <c r="B629" s="102"/>
      <c r="C629" s="102"/>
      <c r="D629" s="144"/>
      <c r="E629" s="102"/>
      <c r="F629" s="150"/>
      <c r="G629" s="166"/>
      <c r="H629" s="180"/>
      <c r="I629" s="180"/>
      <c r="J629" s="166"/>
      <c r="K629" s="166"/>
      <c r="L629" s="166"/>
      <c r="M629" s="201"/>
      <c r="N629" s="201"/>
      <c r="O629" s="209"/>
      <c r="Q629" s="213" t="str">
        <f t="shared" si="487"/>
        <v/>
      </c>
      <c r="R629" s="221" t="str">
        <f t="shared" si="488"/>
        <v/>
      </c>
      <c r="S629" s="221" t="str">
        <f t="shared" si="489"/>
        <v/>
      </c>
      <c r="T629" s="228" t="str">
        <f t="shared" si="490"/>
        <v/>
      </c>
      <c r="U629" s="221" t="str">
        <f t="shared" si="491"/>
        <v/>
      </c>
      <c r="V629" s="232" t="str">
        <f t="shared" si="492"/>
        <v/>
      </c>
      <c r="W629" s="221" t="str">
        <f t="shared" si="493"/>
        <v/>
      </c>
      <c r="X629" s="221" t="str">
        <f t="shared" si="494"/>
        <v/>
      </c>
      <c r="Y629" s="221" t="str">
        <f t="shared" si="495"/>
        <v/>
      </c>
      <c r="Z629" s="228" t="str">
        <f t="shared" si="496"/>
        <v/>
      </c>
      <c r="AA629" s="221" t="str">
        <f t="shared" si="497"/>
        <v/>
      </c>
      <c r="AB629" s="237" t="str">
        <f t="shared" si="498"/>
        <v/>
      </c>
      <c r="AC629" s="213" t="str">
        <f t="shared" si="499"/>
        <v/>
      </c>
      <c r="AD629" s="221" t="str">
        <f t="shared" si="500"/>
        <v/>
      </c>
      <c r="AE629" s="221" t="str">
        <f t="shared" si="501"/>
        <v/>
      </c>
      <c r="AF629" s="228" t="str">
        <f t="shared" si="502"/>
        <v/>
      </c>
      <c r="AG629" s="221" t="str">
        <f t="shared" si="503"/>
        <v/>
      </c>
      <c r="AH629" s="232" t="str">
        <f t="shared" si="504"/>
        <v/>
      </c>
      <c r="AI629" s="221" t="str">
        <f t="shared" si="505"/>
        <v/>
      </c>
      <c r="AJ629" s="221" t="str">
        <f t="shared" si="506"/>
        <v/>
      </c>
      <c r="AK629" s="221" t="str">
        <f t="shared" si="507"/>
        <v/>
      </c>
      <c r="AL629" s="228" t="str">
        <f t="shared" si="508"/>
        <v/>
      </c>
      <c r="AM629" s="221" t="str">
        <f t="shared" si="509"/>
        <v/>
      </c>
      <c r="AN629" s="237" t="str">
        <f t="shared" si="510"/>
        <v/>
      </c>
      <c r="AO629" s="213" t="str">
        <f t="shared" si="511"/>
        <v/>
      </c>
      <c r="AP629" s="221" t="str">
        <f t="shared" si="512"/>
        <v/>
      </c>
      <c r="AQ629" s="221" t="str">
        <f t="shared" si="513"/>
        <v/>
      </c>
      <c r="AR629" s="228" t="str">
        <f t="shared" si="514"/>
        <v/>
      </c>
      <c r="AS629" s="221" t="str">
        <f t="shared" si="515"/>
        <v/>
      </c>
      <c r="AT629" s="232" t="str">
        <f t="shared" si="516"/>
        <v/>
      </c>
      <c r="AU629" s="221" t="str">
        <f t="shared" si="517"/>
        <v/>
      </c>
      <c r="AV629" s="221" t="str">
        <f t="shared" si="518"/>
        <v/>
      </c>
      <c r="AW629" s="221" t="str">
        <f t="shared" si="519"/>
        <v/>
      </c>
      <c r="AX629" s="228" t="str">
        <f t="shared" si="520"/>
        <v/>
      </c>
      <c r="AY629" s="221" t="str">
        <f t="shared" si="521"/>
        <v/>
      </c>
      <c r="AZ629" s="237" t="str">
        <f t="shared" si="522"/>
        <v/>
      </c>
      <c r="BA629" s="213" t="str">
        <f t="shared" si="523"/>
        <v/>
      </c>
      <c r="BB629" s="221" t="str">
        <f t="shared" si="524"/>
        <v/>
      </c>
      <c r="BC629" s="232" t="str">
        <f t="shared" si="525"/>
        <v/>
      </c>
      <c r="BD629" s="229" t="str">
        <f t="shared" si="526"/>
        <v/>
      </c>
      <c r="BE629" s="222" t="str">
        <f t="shared" si="527"/>
        <v/>
      </c>
      <c r="BF629" s="233" t="str">
        <f t="shared" si="528"/>
        <v/>
      </c>
      <c r="BG629" s="222" t="str">
        <f t="shared" si="529"/>
        <v/>
      </c>
      <c r="BH629" s="222" t="str">
        <f t="shared" si="530"/>
        <v/>
      </c>
      <c r="BI629" s="222" t="str">
        <f t="shared" si="531"/>
        <v/>
      </c>
      <c r="BJ629" s="213" t="str">
        <f t="shared" si="532"/>
        <v/>
      </c>
      <c r="BK629" s="221" t="str">
        <f t="shared" si="533"/>
        <v/>
      </c>
      <c r="BL629" s="232" t="str">
        <f t="shared" si="534"/>
        <v/>
      </c>
      <c r="BM629" s="228" t="str">
        <f t="shared" si="535"/>
        <v/>
      </c>
      <c r="BN629" s="221" t="str">
        <f t="shared" si="536"/>
        <v/>
      </c>
      <c r="BO629" s="232" t="str">
        <f t="shared" si="537"/>
        <v/>
      </c>
      <c r="BP629" s="221" t="str">
        <f t="shared" si="538"/>
        <v/>
      </c>
      <c r="BQ629" s="221" t="str">
        <f t="shared" si="539"/>
        <v/>
      </c>
      <c r="BR629" s="237" t="str">
        <f t="shared" si="540"/>
        <v/>
      </c>
    </row>
    <row r="630" spans="1:70" s="77" customFormat="1" ht="15" customHeight="1">
      <c r="A630" s="102"/>
      <c r="B630" s="102"/>
      <c r="C630" s="102"/>
      <c r="D630" s="144"/>
      <c r="E630" s="102"/>
      <c r="F630" s="150"/>
      <c r="G630" s="166"/>
      <c r="H630" s="180"/>
      <c r="I630" s="180"/>
      <c r="J630" s="166"/>
      <c r="K630" s="166"/>
      <c r="L630" s="166"/>
      <c r="M630" s="201"/>
      <c r="N630" s="201"/>
      <c r="O630" s="209"/>
      <c r="Q630" s="213" t="str">
        <f t="shared" si="487"/>
        <v/>
      </c>
      <c r="R630" s="221" t="str">
        <f t="shared" si="488"/>
        <v/>
      </c>
      <c r="S630" s="221" t="str">
        <f t="shared" si="489"/>
        <v/>
      </c>
      <c r="T630" s="228" t="str">
        <f t="shared" si="490"/>
        <v/>
      </c>
      <c r="U630" s="221" t="str">
        <f t="shared" si="491"/>
        <v/>
      </c>
      <c r="V630" s="232" t="str">
        <f t="shared" si="492"/>
        <v/>
      </c>
      <c r="W630" s="221" t="str">
        <f t="shared" si="493"/>
        <v/>
      </c>
      <c r="X630" s="221" t="str">
        <f t="shared" si="494"/>
        <v/>
      </c>
      <c r="Y630" s="221" t="str">
        <f t="shared" si="495"/>
        <v/>
      </c>
      <c r="Z630" s="228" t="str">
        <f t="shared" si="496"/>
        <v/>
      </c>
      <c r="AA630" s="221" t="str">
        <f t="shared" si="497"/>
        <v/>
      </c>
      <c r="AB630" s="237" t="str">
        <f t="shared" si="498"/>
        <v/>
      </c>
      <c r="AC630" s="213" t="str">
        <f t="shared" si="499"/>
        <v/>
      </c>
      <c r="AD630" s="221" t="str">
        <f t="shared" si="500"/>
        <v/>
      </c>
      <c r="AE630" s="221" t="str">
        <f t="shared" si="501"/>
        <v/>
      </c>
      <c r="AF630" s="228" t="str">
        <f t="shared" si="502"/>
        <v/>
      </c>
      <c r="AG630" s="221" t="str">
        <f t="shared" si="503"/>
        <v/>
      </c>
      <c r="AH630" s="232" t="str">
        <f t="shared" si="504"/>
        <v/>
      </c>
      <c r="AI630" s="221" t="str">
        <f t="shared" si="505"/>
        <v/>
      </c>
      <c r="AJ630" s="221" t="str">
        <f t="shared" si="506"/>
        <v/>
      </c>
      <c r="AK630" s="221" t="str">
        <f t="shared" si="507"/>
        <v/>
      </c>
      <c r="AL630" s="228" t="str">
        <f t="shared" si="508"/>
        <v/>
      </c>
      <c r="AM630" s="221" t="str">
        <f t="shared" si="509"/>
        <v/>
      </c>
      <c r="AN630" s="237" t="str">
        <f t="shared" si="510"/>
        <v/>
      </c>
      <c r="AO630" s="213" t="str">
        <f t="shared" si="511"/>
        <v/>
      </c>
      <c r="AP630" s="221" t="str">
        <f t="shared" si="512"/>
        <v/>
      </c>
      <c r="AQ630" s="221" t="str">
        <f t="shared" si="513"/>
        <v/>
      </c>
      <c r="AR630" s="228" t="str">
        <f t="shared" si="514"/>
        <v/>
      </c>
      <c r="AS630" s="221" t="str">
        <f t="shared" si="515"/>
        <v/>
      </c>
      <c r="AT630" s="232" t="str">
        <f t="shared" si="516"/>
        <v/>
      </c>
      <c r="AU630" s="221" t="str">
        <f t="shared" si="517"/>
        <v/>
      </c>
      <c r="AV630" s="221" t="str">
        <f t="shared" si="518"/>
        <v/>
      </c>
      <c r="AW630" s="221" t="str">
        <f t="shared" si="519"/>
        <v/>
      </c>
      <c r="AX630" s="228" t="str">
        <f t="shared" si="520"/>
        <v/>
      </c>
      <c r="AY630" s="221" t="str">
        <f t="shared" si="521"/>
        <v/>
      </c>
      <c r="AZ630" s="237" t="str">
        <f t="shared" si="522"/>
        <v/>
      </c>
      <c r="BA630" s="213" t="str">
        <f t="shared" si="523"/>
        <v/>
      </c>
      <c r="BB630" s="221" t="str">
        <f t="shared" si="524"/>
        <v/>
      </c>
      <c r="BC630" s="232" t="str">
        <f t="shared" si="525"/>
        <v/>
      </c>
      <c r="BD630" s="229" t="str">
        <f t="shared" si="526"/>
        <v/>
      </c>
      <c r="BE630" s="222" t="str">
        <f t="shared" si="527"/>
        <v/>
      </c>
      <c r="BF630" s="233" t="str">
        <f t="shared" si="528"/>
        <v/>
      </c>
      <c r="BG630" s="222" t="str">
        <f t="shared" si="529"/>
        <v/>
      </c>
      <c r="BH630" s="222" t="str">
        <f t="shared" si="530"/>
        <v/>
      </c>
      <c r="BI630" s="222" t="str">
        <f t="shared" si="531"/>
        <v/>
      </c>
      <c r="BJ630" s="213" t="str">
        <f t="shared" si="532"/>
        <v/>
      </c>
      <c r="BK630" s="221" t="str">
        <f t="shared" si="533"/>
        <v/>
      </c>
      <c r="BL630" s="232" t="str">
        <f t="shared" si="534"/>
        <v/>
      </c>
      <c r="BM630" s="228" t="str">
        <f t="shared" si="535"/>
        <v/>
      </c>
      <c r="BN630" s="221" t="str">
        <f t="shared" si="536"/>
        <v/>
      </c>
      <c r="BO630" s="232" t="str">
        <f t="shared" si="537"/>
        <v/>
      </c>
      <c r="BP630" s="221" t="str">
        <f t="shared" si="538"/>
        <v/>
      </c>
      <c r="BQ630" s="221" t="str">
        <f t="shared" si="539"/>
        <v/>
      </c>
      <c r="BR630" s="237" t="str">
        <f t="shared" si="540"/>
        <v/>
      </c>
    </row>
    <row r="631" spans="1:70" s="77" customFormat="1" ht="15" customHeight="1">
      <c r="A631" s="102"/>
      <c r="B631" s="102"/>
      <c r="C631" s="102"/>
      <c r="D631" s="144"/>
      <c r="E631" s="102"/>
      <c r="F631" s="150"/>
      <c r="G631" s="166"/>
      <c r="H631" s="180"/>
      <c r="I631" s="180"/>
      <c r="J631" s="166"/>
      <c r="K631" s="166"/>
      <c r="L631" s="166"/>
      <c r="M631" s="201"/>
      <c r="N631" s="201"/>
      <c r="O631" s="209"/>
      <c r="Q631" s="213" t="str">
        <f t="shared" si="487"/>
        <v/>
      </c>
      <c r="R631" s="221" t="str">
        <f t="shared" si="488"/>
        <v/>
      </c>
      <c r="S631" s="221" t="str">
        <f t="shared" si="489"/>
        <v/>
      </c>
      <c r="T631" s="228" t="str">
        <f t="shared" si="490"/>
        <v/>
      </c>
      <c r="U631" s="221" t="str">
        <f t="shared" si="491"/>
        <v/>
      </c>
      <c r="V631" s="232" t="str">
        <f t="shared" si="492"/>
        <v/>
      </c>
      <c r="W631" s="221" t="str">
        <f t="shared" si="493"/>
        <v/>
      </c>
      <c r="X631" s="221" t="str">
        <f t="shared" si="494"/>
        <v/>
      </c>
      <c r="Y631" s="221" t="str">
        <f t="shared" si="495"/>
        <v/>
      </c>
      <c r="Z631" s="228" t="str">
        <f t="shared" si="496"/>
        <v/>
      </c>
      <c r="AA631" s="221" t="str">
        <f t="shared" si="497"/>
        <v/>
      </c>
      <c r="AB631" s="237" t="str">
        <f t="shared" si="498"/>
        <v/>
      </c>
      <c r="AC631" s="213" t="str">
        <f t="shared" si="499"/>
        <v/>
      </c>
      <c r="AD631" s="221" t="str">
        <f t="shared" si="500"/>
        <v/>
      </c>
      <c r="AE631" s="221" t="str">
        <f t="shared" si="501"/>
        <v/>
      </c>
      <c r="AF631" s="228" t="str">
        <f t="shared" si="502"/>
        <v/>
      </c>
      <c r="AG631" s="221" t="str">
        <f t="shared" si="503"/>
        <v/>
      </c>
      <c r="AH631" s="232" t="str">
        <f t="shared" si="504"/>
        <v/>
      </c>
      <c r="AI631" s="221" t="str">
        <f t="shared" si="505"/>
        <v/>
      </c>
      <c r="AJ631" s="221" t="str">
        <f t="shared" si="506"/>
        <v/>
      </c>
      <c r="AK631" s="221" t="str">
        <f t="shared" si="507"/>
        <v/>
      </c>
      <c r="AL631" s="228" t="str">
        <f t="shared" si="508"/>
        <v/>
      </c>
      <c r="AM631" s="221" t="str">
        <f t="shared" si="509"/>
        <v/>
      </c>
      <c r="AN631" s="237" t="str">
        <f t="shared" si="510"/>
        <v/>
      </c>
      <c r="AO631" s="213" t="str">
        <f t="shared" si="511"/>
        <v/>
      </c>
      <c r="AP631" s="221" t="str">
        <f t="shared" si="512"/>
        <v/>
      </c>
      <c r="AQ631" s="221" t="str">
        <f t="shared" si="513"/>
        <v/>
      </c>
      <c r="AR631" s="228" t="str">
        <f t="shared" si="514"/>
        <v/>
      </c>
      <c r="AS631" s="221" t="str">
        <f t="shared" si="515"/>
        <v/>
      </c>
      <c r="AT631" s="232" t="str">
        <f t="shared" si="516"/>
        <v/>
      </c>
      <c r="AU631" s="221" t="str">
        <f t="shared" si="517"/>
        <v/>
      </c>
      <c r="AV631" s="221" t="str">
        <f t="shared" si="518"/>
        <v/>
      </c>
      <c r="AW631" s="221" t="str">
        <f t="shared" si="519"/>
        <v/>
      </c>
      <c r="AX631" s="228" t="str">
        <f t="shared" si="520"/>
        <v/>
      </c>
      <c r="AY631" s="221" t="str">
        <f t="shared" si="521"/>
        <v/>
      </c>
      <c r="AZ631" s="237" t="str">
        <f t="shared" si="522"/>
        <v/>
      </c>
      <c r="BA631" s="213" t="str">
        <f t="shared" si="523"/>
        <v/>
      </c>
      <c r="BB631" s="221" t="str">
        <f t="shared" si="524"/>
        <v/>
      </c>
      <c r="BC631" s="232" t="str">
        <f t="shared" si="525"/>
        <v/>
      </c>
      <c r="BD631" s="229" t="str">
        <f t="shared" si="526"/>
        <v/>
      </c>
      <c r="BE631" s="222" t="str">
        <f t="shared" si="527"/>
        <v/>
      </c>
      <c r="BF631" s="233" t="str">
        <f t="shared" si="528"/>
        <v/>
      </c>
      <c r="BG631" s="222" t="str">
        <f t="shared" si="529"/>
        <v/>
      </c>
      <c r="BH631" s="222" t="str">
        <f t="shared" si="530"/>
        <v/>
      </c>
      <c r="BI631" s="222" t="str">
        <f t="shared" si="531"/>
        <v/>
      </c>
      <c r="BJ631" s="213" t="str">
        <f t="shared" si="532"/>
        <v/>
      </c>
      <c r="BK631" s="221" t="str">
        <f t="shared" si="533"/>
        <v/>
      </c>
      <c r="BL631" s="232" t="str">
        <f t="shared" si="534"/>
        <v/>
      </c>
      <c r="BM631" s="228" t="str">
        <f t="shared" si="535"/>
        <v/>
      </c>
      <c r="BN631" s="221" t="str">
        <f t="shared" si="536"/>
        <v/>
      </c>
      <c r="BO631" s="232" t="str">
        <f t="shared" si="537"/>
        <v/>
      </c>
      <c r="BP631" s="221" t="str">
        <f t="shared" si="538"/>
        <v/>
      </c>
      <c r="BQ631" s="221" t="str">
        <f t="shared" si="539"/>
        <v/>
      </c>
      <c r="BR631" s="237" t="str">
        <f t="shared" si="540"/>
        <v/>
      </c>
    </row>
    <row r="632" spans="1:70" s="77" customFormat="1" ht="15" customHeight="1">
      <c r="A632" s="102"/>
      <c r="B632" s="102"/>
      <c r="C632" s="102"/>
      <c r="D632" s="144"/>
      <c r="E632" s="102"/>
      <c r="F632" s="150"/>
      <c r="G632" s="166"/>
      <c r="H632" s="180"/>
      <c r="I632" s="180"/>
      <c r="J632" s="166"/>
      <c r="K632" s="166"/>
      <c r="L632" s="166"/>
      <c r="M632" s="201"/>
      <c r="N632" s="201"/>
      <c r="O632" s="209"/>
      <c r="Q632" s="213" t="str">
        <f t="shared" si="487"/>
        <v/>
      </c>
      <c r="R632" s="221" t="str">
        <f t="shared" si="488"/>
        <v/>
      </c>
      <c r="S632" s="221" t="str">
        <f t="shared" si="489"/>
        <v/>
      </c>
      <c r="T632" s="228" t="str">
        <f t="shared" si="490"/>
        <v/>
      </c>
      <c r="U632" s="221" t="str">
        <f t="shared" si="491"/>
        <v/>
      </c>
      <c r="V632" s="232" t="str">
        <f t="shared" si="492"/>
        <v/>
      </c>
      <c r="W632" s="221" t="str">
        <f t="shared" si="493"/>
        <v/>
      </c>
      <c r="X632" s="221" t="str">
        <f t="shared" si="494"/>
        <v/>
      </c>
      <c r="Y632" s="221" t="str">
        <f t="shared" si="495"/>
        <v/>
      </c>
      <c r="Z632" s="228" t="str">
        <f t="shared" si="496"/>
        <v/>
      </c>
      <c r="AA632" s="221" t="str">
        <f t="shared" si="497"/>
        <v/>
      </c>
      <c r="AB632" s="237" t="str">
        <f t="shared" si="498"/>
        <v/>
      </c>
      <c r="AC632" s="213" t="str">
        <f t="shared" si="499"/>
        <v/>
      </c>
      <c r="AD632" s="221" t="str">
        <f t="shared" si="500"/>
        <v/>
      </c>
      <c r="AE632" s="221" t="str">
        <f t="shared" si="501"/>
        <v/>
      </c>
      <c r="AF632" s="228" t="str">
        <f t="shared" si="502"/>
        <v/>
      </c>
      <c r="AG632" s="221" t="str">
        <f t="shared" si="503"/>
        <v/>
      </c>
      <c r="AH632" s="232" t="str">
        <f t="shared" si="504"/>
        <v/>
      </c>
      <c r="AI632" s="221" t="str">
        <f t="shared" si="505"/>
        <v/>
      </c>
      <c r="AJ632" s="221" t="str">
        <f t="shared" si="506"/>
        <v/>
      </c>
      <c r="AK632" s="221" t="str">
        <f t="shared" si="507"/>
        <v/>
      </c>
      <c r="AL632" s="228" t="str">
        <f t="shared" si="508"/>
        <v/>
      </c>
      <c r="AM632" s="221" t="str">
        <f t="shared" si="509"/>
        <v/>
      </c>
      <c r="AN632" s="237" t="str">
        <f t="shared" si="510"/>
        <v/>
      </c>
      <c r="AO632" s="213" t="str">
        <f t="shared" si="511"/>
        <v/>
      </c>
      <c r="AP632" s="221" t="str">
        <f t="shared" si="512"/>
        <v/>
      </c>
      <c r="AQ632" s="221" t="str">
        <f t="shared" si="513"/>
        <v/>
      </c>
      <c r="AR632" s="228" t="str">
        <f t="shared" si="514"/>
        <v/>
      </c>
      <c r="AS632" s="221" t="str">
        <f t="shared" si="515"/>
        <v/>
      </c>
      <c r="AT632" s="232" t="str">
        <f t="shared" si="516"/>
        <v/>
      </c>
      <c r="AU632" s="221" t="str">
        <f t="shared" si="517"/>
        <v/>
      </c>
      <c r="AV632" s="221" t="str">
        <f t="shared" si="518"/>
        <v/>
      </c>
      <c r="AW632" s="221" t="str">
        <f t="shared" si="519"/>
        <v/>
      </c>
      <c r="AX632" s="228" t="str">
        <f t="shared" si="520"/>
        <v/>
      </c>
      <c r="AY632" s="221" t="str">
        <f t="shared" si="521"/>
        <v/>
      </c>
      <c r="AZ632" s="237" t="str">
        <f t="shared" si="522"/>
        <v/>
      </c>
      <c r="BA632" s="213" t="str">
        <f t="shared" si="523"/>
        <v/>
      </c>
      <c r="BB632" s="221" t="str">
        <f t="shared" si="524"/>
        <v/>
      </c>
      <c r="BC632" s="232" t="str">
        <f t="shared" si="525"/>
        <v/>
      </c>
      <c r="BD632" s="229" t="str">
        <f t="shared" si="526"/>
        <v/>
      </c>
      <c r="BE632" s="222" t="str">
        <f t="shared" si="527"/>
        <v/>
      </c>
      <c r="BF632" s="233" t="str">
        <f t="shared" si="528"/>
        <v/>
      </c>
      <c r="BG632" s="222" t="str">
        <f t="shared" si="529"/>
        <v/>
      </c>
      <c r="BH632" s="222" t="str">
        <f t="shared" si="530"/>
        <v/>
      </c>
      <c r="BI632" s="222" t="str">
        <f t="shared" si="531"/>
        <v/>
      </c>
      <c r="BJ632" s="213" t="str">
        <f t="shared" si="532"/>
        <v/>
      </c>
      <c r="BK632" s="221" t="str">
        <f t="shared" si="533"/>
        <v/>
      </c>
      <c r="BL632" s="232" t="str">
        <f t="shared" si="534"/>
        <v/>
      </c>
      <c r="BM632" s="228" t="str">
        <f t="shared" si="535"/>
        <v/>
      </c>
      <c r="BN632" s="221" t="str">
        <f t="shared" si="536"/>
        <v/>
      </c>
      <c r="BO632" s="232" t="str">
        <f t="shared" si="537"/>
        <v/>
      </c>
      <c r="BP632" s="221" t="str">
        <f t="shared" si="538"/>
        <v/>
      </c>
      <c r="BQ632" s="221" t="str">
        <f t="shared" si="539"/>
        <v/>
      </c>
      <c r="BR632" s="237" t="str">
        <f t="shared" si="540"/>
        <v/>
      </c>
    </row>
    <row r="633" spans="1:70" s="77" customFormat="1" ht="15" customHeight="1">
      <c r="A633" s="102"/>
      <c r="B633" s="102"/>
      <c r="C633" s="102"/>
      <c r="D633" s="144"/>
      <c r="E633" s="102"/>
      <c r="F633" s="150"/>
      <c r="G633" s="166"/>
      <c r="H633" s="180"/>
      <c r="I633" s="180"/>
      <c r="J633" s="166"/>
      <c r="K633" s="166"/>
      <c r="L633" s="166"/>
      <c r="M633" s="201"/>
      <c r="N633" s="201"/>
      <c r="O633" s="209"/>
      <c r="Q633" s="213" t="str">
        <f t="shared" si="487"/>
        <v/>
      </c>
      <c r="R633" s="221" t="str">
        <f t="shared" si="488"/>
        <v/>
      </c>
      <c r="S633" s="221" t="str">
        <f t="shared" si="489"/>
        <v/>
      </c>
      <c r="T633" s="228" t="str">
        <f t="shared" si="490"/>
        <v/>
      </c>
      <c r="U633" s="221" t="str">
        <f t="shared" si="491"/>
        <v/>
      </c>
      <c r="V633" s="232" t="str">
        <f t="shared" si="492"/>
        <v/>
      </c>
      <c r="W633" s="221" t="str">
        <f t="shared" si="493"/>
        <v/>
      </c>
      <c r="X633" s="221" t="str">
        <f t="shared" si="494"/>
        <v/>
      </c>
      <c r="Y633" s="221" t="str">
        <f t="shared" si="495"/>
        <v/>
      </c>
      <c r="Z633" s="228" t="str">
        <f t="shared" si="496"/>
        <v/>
      </c>
      <c r="AA633" s="221" t="str">
        <f t="shared" si="497"/>
        <v/>
      </c>
      <c r="AB633" s="237" t="str">
        <f t="shared" si="498"/>
        <v/>
      </c>
      <c r="AC633" s="213" t="str">
        <f t="shared" si="499"/>
        <v/>
      </c>
      <c r="AD633" s="221" t="str">
        <f t="shared" si="500"/>
        <v/>
      </c>
      <c r="AE633" s="221" t="str">
        <f t="shared" si="501"/>
        <v/>
      </c>
      <c r="AF633" s="228" t="str">
        <f t="shared" si="502"/>
        <v/>
      </c>
      <c r="AG633" s="221" t="str">
        <f t="shared" si="503"/>
        <v/>
      </c>
      <c r="AH633" s="232" t="str">
        <f t="shared" si="504"/>
        <v/>
      </c>
      <c r="AI633" s="221" t="str">
        <f t="shared" si="505"/>
        <v/>
      </c>
      <c r="AJ633" s="221" t="str">
        <f t="shared" si="506"/>
        <v/>
      </c>
      <c r="AK633" s="221" t="str">
        <f t="shared" si="507"/>
        <v/>
      </c>
      <c r="AL633" s="228" t="str">
        <f t="shared" si="508"/>
        <v/>
      </c>
      <c r="AM633" s="221" t="str">
        <f t="shared" si="509"/>
        <v/>
      </c>
      <c r="AN633" s="237" t="str">
        <f t="shared" si="510"/>
        <v/>
      </c>
      <c r="AO633" s="213" t="str">
        <f t="shared" si="511"/>
        <v/>
      </c>
      <c r="AP633" s="221" t="str">
        <f t="shared" si="512"/>
        <v/>
      </c>
      <c r="AQ633" s="221" t="str">
        <f t="shared" si="513"/>
        <v/>
      </c>
      <c r="AR633" s="228" t="str">
        <f t="shared" si="514"/>
        <v/>
      </c>
      <c r="AS633" s="221" t="str">
        <f t="shared" si="515"/>
        <v/>
      </c>
      <c r="AT633" s="232" t="str">
        <f t="shared" si="516"/>
        <v/>
      </c>
      <c r="AU633" s="221" t="str">
        <f t="shared" si="517"/>
        <v/>
      </c>
      <c r="AV633" s="221" t="str">
        <f t="shared" si="518"/>
        <v/>
      </c>
      <c r="AW633" s="221" t="str">
        <f t="shared" si="519"/>
        <v/>
      </c>
      <c r="AX633" s="228" t="str">
        <f t="shared" si="520"/>
        <v/>
      </c>
      <c r="AY633" s="221" t="str">
        <f t="shared" si="521"/>
        <v/>
      </c>
      <c r="AZ633" s="237" t="str">
        <f t="shared" si="522"/>
        <v/>
      </c>
      <c r="BA633" s="213" t="str">
        <f t="shared" si="523"/>
        <v/>
      </c>
      <c r="BB633" s="221" t="str">
        <f t="shared" si="524"/>
        <v/>
      </c>
      <c r="BC633" s="232" t="str">
        <f t="shared" si="525"/>
        <v/>
      </c>
      <c r="BD633" s="229" t="str">
        <f t="shared" si="526"/>
        <v/>
      </c>
      <c r="BE633" s="222" t="str">
        <f t="shared" si="527"/>
        <v/>
      </c>
      <c r="BF633" s="233" t="str">
        <f t="shared" si="528"/>
        <v/>
      </c>
      <c r="BG633" s="222" t="str">
        <f t="shared" si="529"/>
        <v/>
      </c>
      <c r="BH633" s="222" t="str">
        <f t="shared" si="530"/>
        <v/>
      </c>
      <c r="BI633" s="222" t="str">
        <f t="shared" si="531"/>
        <v/>
      </c>
      <c r="BJ633" s="213" t="str">
        <f t="shared" si="532"/>
        <v/>
      </c>
      <c r="BK633" s="221" t="str">
        <f t="shared" si="533"/>
        <v/>
      </c>
      <c r="BL633" s="232" t="str">
        <f t="shared" si="534"/>
        <v/>
      </c>
      <c r="BM633" s="228" t="str">
        <f t="shared" si="535"/>
        <v/>
      </c>
      <c r="BN633" s="221" t="str">
        <f t="shared" si="536"/>
        <v/>
      </c>
      <c r="BO633" s="232" t="str">
        <f t="shared" si="537"/>
        <v/>
      </c>
      <c r="BP633" s="221" t="str">
        <f t="shared" si="538"/>
        <v/>
      </c>
      <c r="BQ633" s="221" t="str">
        <f t="shared" si="539"/>
        <v/>
      </c>
      <c r="BR633" s="237" t="str">
        <f t="shared" si="540"/>
        <v/>
      </c>
    </row>
    <row r="634" spans="1:70" s="77" customFormat="1" ht="15" customHeight="1">
      <c r="A634" s="102"/>
      <c r="B634" s="102"/>
      <c r="C634" s="102"/>
      <c r="D634" s="144"/>
      <c r="E634" s="102"/>
      <c r="F634" s="150"/>
      <c r="G634" s="166"/>
      <c r="H634" s="180"/>
      <c r="I634" s="180"/>
      <c r="J634" s="166"/>
      <c r="K634" s="166"/>
      <c r="L634" s="166"/>
      <c r="M634" s="201"/>
      <c r="N634" s="201"/>
      <c r="O634" s="209"/>
      <c r="Q634" s="213" t="str">
        <f t="shared" si="487"/>
        <v/>
      </c>
      <c r="R634" s="221" t="str">
        <f t="shared" si="488"/>
        <v/>
      </c>
      <c r="S634" s="221" t="str">
        <f t="shared" si="489"/>
        <v/>
      </c>
      <c r="T634" s="228" t="str">
        <f t="shared" si="490"/>
        <v/>
      </c>
      <c r="U634" s="221" t="str">
        <f t="shared" si="491"/>
        <v/>
      </c>
      <c r="V634" s="232" t="str">
        <f t="shared" si="492"/>
        <v/>
      </c>
      <c r="W634" s="221" t="str">
        <f t="shared" si="493"/>
        <v/>
      </c>
      <c r="X634" s="221" t="str">
        <f t="shared" si="494"/>
        <v/>
      </c>
      <c r="Y634" s="221" t="str">
        <f t="shared" si="495"/>
        <v/>
      </c>
      <c r="Z634" s="228" t="str">
        <f t="shared" si="496"/>
        <v/>
      </c>
      <c r="AA634" s="221" t="str">
        <f t="shared" si="497"/>
        <v/>
      </c>
      <c r="AB634" s="237" t="str">
        <f t="shared" si="498"/>
        <v/>
      </c>
      <c r="AC634" s="213" t="str">
        <f t="shared" si="499"/>
        <v/>
      </c>
      <c r="AD634" s="221" t="str">
        <f t="shared" si="500"/>
        <v/>
      </c>
      <c r="AE634" s="221" t="str">
        <f t="shared" si="501"/>
        <v/>
      </c>
      <c r="AF634" s="228" t="str">
        <f t="shared" si="502"/>
        <v/>
      </c>
      <c r="AG634" s="221" t="str">
        <f t="shared" si="503"/>
        <v/>
      </c>
      <c r="AH634" s="232" t="str">
        <f t="shared" si="504"/>
        <v/>
      </c>
      <c r="AI634" s="221" t="str">
        <f t="shared" si="505"/>
        <v/>
      </c>
      <c r="AJ634" s="221" t="str">
        <f t="shared" si="506"/>
        <v/>
      </c>
      <c r="AK634" s="221" t="str">
        <f t="shared" si="507"/>
        <v/>
      </c>
      <c r="AL634" s="228" t="str">
        <f t="shared" si="508"/>
        <v/>
      </c>
      <c r="AM634" s="221" t="str">
        <f t="shared" si="509"/>
        <v/>
      </c>
      <c r="AN634" s="237" t="str">
        <f t="shared" si="510"/>
        <v/>
      </c>
      <c r="AO634" s="213" t="str">
        <f t="shared" si="511"/>
        <v/>
      </c>
      <c r="AP634" s="221" t="str">
        <f t="shared" si="512"/>
        <v/>
      </c>
      <c r="AQ634" s="221" t="str">
        <f t="shared" si="513"/>
        <v/>
      </c>
      <c r="AR634" s="228" t="str">
        <f t="shared" si="514"/>
        <v/>
      </c>
      <c r="AS634" s="221" t="str">
        <f t="shared" si="515"/>
        <v/>
      </c>
      <c r="AT634" s="232" t="str">
        <f t="shared" si="516"/>
        <v/>
      </c>
      <c r="AU634" s="221" t="str">
        <f t="shared" si="517"/>
        <v/>
      </c>
      <c r="AV634" s="221" t="str">
        <f t="shared" si="518"/>
        <v/>
      </c>
      <c r="AW634" s="221" t="str">
        <f t="shared" si="519"/>
        <v/>
      </c>
      <c r="AX634" s="228" t="str">
        <f t="shared" si="520"/>
        <v/>
      </c>
      <c r="AY634" s="221" t="str">
        <f t="shared" si="521"/>
        <v/>
      </c>
      <c r="AZ634" s="237" t="str">
        <f t="shared" si="522"/>
        <v/>
      </c>
      <c r="BA634" s="213" t="str">
        <f t="shared" si="523"/>
        <v/>
      </c>
      <c r="BB634" s="221" t="str">
        <f t="shared" si="524"/>
        <v/>
      </c>
      <c r="BC634" s="232" t="str">
        <f t="shared" si="525"/>
        <v/>
      </c>
      <c r="BD634" s="229" t="str">
        <f t="shared" si="526"/>
        <v/>
      </c>
      <c r="BE634" s="222" t="str">
        <f t="shared" si="527"/>
        <v/>
      </c>
      <c r="BF634" s="233" t="str">
        <f t="shared" si="528"/>
        <v/>
      </c>
      <c r="BG634" s="222" t="str">
        <f t="shared" si="529"/>
        <v/>
      </c>
      <c r="BH634" s="222" t="str">
        <f t="shared" si="530"/>
        <v/>
      </c>
      <c r="BI634" s="222" t="str">
        <f t="shared" si="531"/>
        <v/>
      </c>
      <c r="BJ634" s="213" t="str">
        <f t="shared" si="532"/>
        <v/>
      </c>
      <c r="BK634" s="221" t="str">
        <f t="shared" si="533"/>
        <v/>
      </c>
      <c r="BL634" s="232" t="str">
        <f t="shared" si="534"/>
        <v/>
      </c>
      <c r="BM634" s="228" t="str">
        <f t="shared" si="535"/>
        <v/>
      </c>
      <c r="BN634" s="221" t="str">
        <f t="shared" si="536"/>
        <v/>
      </c>
      <c r="BO634" s="232" t="str">
        <f t="shared" si="537"/>
        <v/>
      </c>
      <c r="BP634" s="221" t="str">
        <f t="shared" si="538"/>
        <v/>
      </c>
      <c r="BQ634" s="221" t="str">
        <f t="shared" si="539"/>
        <v/>
      </c>
      <c r="BR634" s="237" t="str">
        <f t="shared" si="540"/>
        <v/>
      </c>
    </row>
    <row r="635" spans="1:70" s="77" customFormat="1" ht="15" customHeight="1">
      <c r="A635" s="102"/>
      <c r="B635" s="102"/>
      <c r="C635" s="102"/>
      <c r="D635" s="144"/>
      <c r="E635" s="102"/>
      <c r="F635" s="150"/>
      <c r="G635" s="166"/>
      <c r="H635" s="180"/>
      <c r="I635" s="180"/>
      <c r="J635" s="166"/>
      <c r="K635" s="166"/>
      <c r="L635" s="166"/>
      <c r="M635" s="201"/>
      <c r="N635" s="201"/>
      <c r="O635" s="209"/>
      <c r="Q635" s="213" t="str">
        <f t="shared" si="487"/>
        <v/>
      </c>
      <c r="R635" s="221" t="str">
        <f t="shared" si="488"/>
        <v/>
      </c>
      <c r="S635" s="221" t="str">
        <f t="shared" si="489"/>
        <v/>
      </c>
      <c r="T635" s="228" t="str">
        <f t="shared" si="490"/>
        <v/>
      </c>
      <c r="U635" s="221" t="str">
        <f t="shared" si="491"/>
        <v/>
      </c>
      <c r="V635" s="232" t="str">
        <f t="shared" si="492"/>
        <v/>
      </c>
      <c r="W635" s="221" t="str">
        <f t="shared" si="493"/>
        <v/>
      </c>
      <c r="X635" s="221" t="str">
        <f t="shared" si="494"/>
        <v/>
      </c>
      <c r="Y635" s="221" t="str">
        <f t="shared" si="495"/>
        <v/>
      </c>
      <c r="Z635" s="228" t="str">
        <f t="shared" si="496"/>
        <v/>
      </c>
      <c r="AA635" s="221" t="str">
        <f t="shared" si="497"/>
        <v/>
      </c>
      <c r="AB635" s="237" t="str">
        <f t="shared" si="498"/>
        <v/>
      </c>
      <c r="AC635" s="213" t="str">
        <f t="shared" si="499"/>
        <v/>
      </c>
      <c r="AD635" s="221" t="str">
        <f t="shared" si="500"/>
        <v/>
      </c>
      <c r="AE635" s="221" t="str">
        <f t="shared" si="501"/>
        <v/>
      </c>
      <c r="AF635" s="228" t="str">
        <f t="shared" si="502"/>
        <v/>
      </c>
      <c r="AG635" s="221" t="str">
        <f t="shared" si="503"/>
        <v/>
      </c>
      <c r="AH635" s="232" t="str">
        <f t="shared" si="504"/>
        <v/>
      </c>
      <c r="AI635" s="221" t="str">
        <f t="shared" si="505"/>
        <v/>
      </c>
      <c r="AJ635" s="221" t="str">
        <f t="shared" si="506"/>
        <v/>
      </c>
      <c r="AK635" s="221" t="str">
        <f t="shared" si="507"/>
        <v/>
      </c>
      <c r="AL635" s="228" t="str">
        <f t="shared" si="508"/>
        <v/>
      </c>
      <c r="AM635" s="221" t="str">
        <f t="shared" si="509"/>
        <v/>
      </c>
      <c r="AN635" s="237" t="str">
        <f t="shared" si="510"/>
        <v/>
      </c>
      <c r="AO635" s="213" t="str">
        <f t="shared" si="511"/>
        <v/>
      </c>
      <c r="AP635" s="221" t="str">
        <f t="shared" si="512"/>
        <v/>
      </c>
      <c r="AQ635" s="221" t="str">
        <f t="shared" si="513"/>
        <v/>
      </c>
      <c r="AR635" s="228" t="str">
        <f t="shared" si="514"/>
        <v/>
      </c>
      <c r="AS635" s="221" t="str">
        <f t="shared" si="515"/>
        <v/>
      </c>
      <c r="AT635" s="232" t="str">
        <f t="shared" si="516"/>
        <v/>
      </c>
      <c r="AU635" s="221" t="str">
        <f t="shared" si="517"/>
        <v/>
      </c>
      <c r="AV635" s="221" t="str">
        <f t="shared" si="518"/>
        <v/>
      </c>
      <c r="AW635" s="221" t="str">
        <f t="shared" si="519"/>
        <v/>
      </c>
      <c r="AX635" s="228" t="str">
        <f t="shared" si="520"/>
        <v/>
      </c>
      <c r="AY635" s="221" t="str">
        <f t="shared" si="521"/>
        <v/>
      </c>
      <c r="AZ635" s="237" t="str">
        <f t="shared" si="522"/>
        <v/>
      </c>
      <c r="BA635" s="213" t="str">
        <f t="shared" si="523"/>
        <v/>
      </c>
      <c r="BB635" s="221" t="str">
        <f t="shared" si="524"/>
        <v/>
      </c>
      <c r="BC635" s="232" t="str">
        <f t="shared" si="525"/>
        <v/>
      </c>
      <c r="BD635" s="229" t="str">
        <f t="shared" si="526"/>
        <v/>
      </c>
      <c r="BE635" s="222" t="str">
        <f t="shared" si="527"/>
        <v/>
      </c>
      <c r="BF635" s="233" t="str">
        <f t="shared" si="528"/>
        <v/>
      </c>
      <c r="BG635" s="222" t="str">
        <f t="shared" si="529"/>
        <v/>
      </c>
      <c r="BH635" s="222" t="str">
        <f t="shared" si="530"/>
        <v/>
      </c>
      <c r="BI635" s="222" t="str">
        <f t="shared" si="531"/>
        <v/>
      </c>
      <c r="BJ635" s="213" t="str">
        <f t="shared" si="532"/>
        <v/>
      </c>
      <c r="BK635" s="221" t="str">
        <f t="shared" si="533"/>
        <v/>
      </c>
      <c r="BL635" s="232" t="str">
        <f t="shared" si="534"/>
        <v/>
      </c>
      <c r="BM635" s="228" t="str">
        <f t="shared" si="535"/>
        <v/>
      </c>
      <c r="BN635" s="221" t="str">
        <f t="shared" si="536"/>
        <v/>
      </c>
      <c r="BO635" s="232" t="str">
        <f t="shared" si="537"/>
        <v/>
      </c>
      <c r="BP635" s="221" t="str">
        <f t="shared" si="538"/>
        <v/>
      </c>
      <c r="BQ635" s="221" t="str">
        <f t="shared" si="539"/>
        <v/>
      </c>
      <c r="BR635" s="237" t="str">
        <f t="shared" si="540"/>
        <v/>
      </c>
    </row>
    <row r="636" spans="1:70" s="77" customFormat="1" ht="15" customHeight="1">
      <c r="A636" s="102"/>
      <c r="B636" s="102"/>
      <c r="C636" s="102"/>
      <c r="D636" s="144"/>
      <c r="E636" s="102"/>
      <c r="F636" s="150"/>
      <c r="G636" s="166"/>
      <c r="H636" s="180"/>
      <c r="I636" s="180"/>
      <c r="J636" s="166"/>
      <c r="K636" s="166"/>
      <c r="L636" s="166"/>
      <c r="M636" s="201"/>
      <c r="N636" s="201"/>
      <c r="O636" s="209"/>
      <c r="Q636" s="213" t="str">
        <f t="shared" si="487"/>
        <v/>
      </c>
      <c r="R636" s="221" t="str">
        <f t="shared" si="488"/>
        <v/>
      </c>
      <c r="S636" s="221" t="str">
        <f t="shared" si="489"/>
        <v/>
      </c>
      <c r="T636" s="228" t="str">
        <f t="shared" si="490"/>
        <v/>
      </c>
      <c r="U636" s="221" t="str">
        <f t="shared" si="491"/>
        <v/>
      </c>
      <c r="V636" s="232" t="str">
        <f t="shared" si="492"/>
        <v/>
      </c>
      <c r="W636" s="221" t="str">
        <f t="shared" si="493"/>
        <v/>
      </c>
      <c r="X636" s="221" t="str">
        <f t="shared" si="494"/>
        <v/>
      </c>
      <c r="Y636" s="221" t="str">
        <f t="shared" si="495"/>
        <v/>
      </c>
      <c r="Z636" s="228" t="str">
        <f t="shared" si="496"/>
        <v/>
      </c>
      <c r="AA636" s="221" t="str">
        <f t="shared" si="497"/>
        <v/>
      </c>
      <c r="AB636" s="237" t="str">
        <f t="shared" si="498"/>
        <v/>
      </c>
      <c r="AC636" s="213" t="str">
        <f t="shared" si="499"/>
        <v/>
      </c>
      <c r="AD636" s="221" t="str">
        <f t="shared" si="500"/>
        <v/>
      </c>
      <c r="AE636" s="221" t="str">
        <f t="shared" si="501"/>
        <v/>
      </c>
      <c r="AF636" s="228" t="str">
        <f t="shared" si="502"/>
        <v/>
      </c>
      <c r="AG636" s="221" t="str">
        <f t="shared" si="503"/>
        <v/>
      </c>
      <c r="AH636" s="232" t="str">
        <f t="shared" si="504"/>
        <v/>
      </c>
      <c r="AI636" s="221" t="str">
        <f t="shared" si="505"/>
        <v/>
      </c>
      <c r="AJ636" s="221" t="str">
        <f t="shared" si="506"/>
        <v/>
      </c>
      <c r="AK636" s="221" t="str">
        <f t="shared" si="507"/>
        <v/>
      </c>
      <c r="AL636" s="228" t="str">
        <f t="shared" si="508"/>
        <v/>
      </c>
      <c r="AM636" s="221" t="str">
        <f t="shared" si="509"/>
        <v/>
      </c>
      <c r="AN636" s="237" t="str">
        <f t="shared" si="510"/>
        <v/>
      </c>
      <c r="AO636" s="213" t="str">
        <f t="shared" si="511"/>
        <v/>
      </c>
      <c r="AP636" s="221" t="str">
        <f t="shared" si="512"/>
        <v/>
      </c>
      <c r="AQ636" s="221" t="str">
        <f t="shared" si="513"/>
        <v/>
      </c>
      <c r="AR636" s="228" t="str">
        <f t="shared" si="514"/>
        <v/>
      </c>
      <c r="AS636" s="221" t="str">
        <f t="shared" si="515"/>
        <v/>
      </c>
      <c r="AT636" s="232" t="str">
        <f t="shared" si="516"/>
        <v/>
      </c>
      <c r="AU636" s="221" t="str">
        <f t="shared" si="517"/>
        <v/>
      </c>
      <c r="AV636" s="221" t="str">
        <f t="shared" si="518"/>
        <v/>
      </c>
      <c r="AW636" s="221" t="str">
        <f t="shared" si="519"/>
        <v/>
      </c>
      <c r="AX636" s="228" t="str">
        <f t="shared" si="520"/>
        <v/>
      </c>
      <c r="AY636" s="221" t="str">
        <f t="shared" si="521"/>
        <v/>
      </c>
      <c r="AZ636" s="237" t="str">
        <f t="shared" si="522"/>
        <v/>
      </c>
      <c r="BA636" s="213" t="str">
        <f t="shared" si="523"/>
        <v/>
      </c>
      <c r="BB636" s="221" t="str">
        <f t="shared" si="524"/>
        <v/>
      </c>
      <c r="BC636" s="232" t="str">
        <f t="shared" si="525"/>
        <v/>
      </c>
      <c r="BD636" s="229" t="str">
        <f t="shared" si="526"/>
        <v/>
      </c>
      <c r="BE636" s="222" t="str">
        <f t="shared" si="527"/>
        <v/>
      </c>
      <c r="BF636" s="233" t="str">
        <f t="shared" si="528"/>
        <v/>
      </c>
      <c r="BG636" s="222" t="str">
        <f t="shared" si="529"/>
        <v/>
      </c>
      <c r="BH636" s="222" t="str">
        <f t="shared" si="530"/>
        <v/>
      </c>
      <c r="BI636" s="222" t="str">
        <f t="shared" si="531"/>
        <v/>
      </c>
      <c r="BJ636" s="213" t="str">
        <f t="shared" si="532"/>
        <v/>
      </c>
      <c r="BK636" s="221" t="str">
        <f t="shared" si="533"/>
        <v/>
      </c>
      <c r="BL636" s="232" t="str">
        <f t="shared" si="534"/>
        <v/>
      </c>
      <c r="BM636" s="228" t="str">
        <f t="shared" si="535"/>
        <v/>
      </c>
      <c r="BN636" s="221" t="str">
        <f t="shared" si="536"/>
        <v/>
      </c>
      <c r="BO636" s="232" t="str">
        <f t="shared" si="537"/>
        <v/>
      </c>
      <c r="BP636" s="221" t="str">
        <f t="shared" si="538"/>
        <v/>
      </c>
      <c r="BQ636" s="221" t="str">
        <f t="shared" si="539"/>
        <v/>
      </c>
      <c r="BR636" s="237" t="str">
        <f t="shared" si="540"/>
        <v/>
      </c>
    </row>
    <row r="637" spans="1:70" s="77" customFormat="1" ht="15" customHeight="1">
      <c r="A637" s="102"/>
      <c r="B637" s="102"/>
      <c r="C637" s="102"/>
      <c r="D637" s="144"/>
      <c r="E637" s="102"/>
      <c r="F637" s="150"/>
      <c r="G637" s="166"/>
      <c r="H637" s="180"/>
      <c r="I637" s="180"/>
      <c r="J637" s="166"/>
      <c r="K637" s="166"/>
      <c r="L637" s="166"/>
      <c r="M637" s="201"/>
      <c r="N637" s="201"/>
      <c r="O637" s="209"/>
      <c r="Q637" s="213" t="str">
        <f t="shared" si="487"/>
        <v/>
      </c>
      <c r="R637" s="221" t="str">
        <f t="shared" si="488"/>
        <v/>
      </c>
      <c r="S637" s="221" t="str">
        <f t="shared" si="489"/>
        <v/>
      </c>
      <c r="T637" s="228" t="str">
        <f t="shared" si="490"/>
        <v/>
      </c>
      <c r="U637" s="221" t="str">
        <f t="shared" si="491"/>
        <v/>
      </c>
      <c r="V637" s="232" t="str">
        <f t="shared" si="492"/>
        <v/>
      </c>
      <c r="W637" s="221" t="str">
        <f t="shared" si="493"/>
        <v/>
      </c>
      <c r="X637" s="221" t="str">
        <f t="shared" si="494"/>
        <v/>
      </c>
      <c r="Y637" s="221" t="str">
        <f t="shared" si="495"/>
        <v/>
      </c>
      <c r="Z637" s="228" t="str">
        <f t="shared" si="496"/>
        <v/>
      </c>
      <c r="AA637" s="221" t="str">
        <f t="shared" si="497"/>
        <v/>
      </c>
      <c r="AB637" s="237" t="str">
        <f t="shared" si="498"/>
        <v/>
      </c>
      <c r="AC637" s="213" t="str">
        <f t="shared" si="499"/>
        <v/>
      </c>
      <c r="AD637" s="221" t="str">
        <f t="shared" si="500"/>
        <v/>
      </c>
      <c r="AE637" s="221" t="str">
        <f t="shared" si="501"/>
        <v/>
      </c>
      <c r="AF637" s="228" t="str">
        <f t="shared" si="502"/>
        <v/>
      </c>
      <c r="AG637" s="221" t="str">
        <f t="shared" si="503"/>
        <v/>
      </c>
      <c r="AH637" s="232" t="str">
        <f t="shared" si="504"/>
        <v/>
      </c>
      <c r="AI637" s="221" t="str">
        <f t="shared" si="505"/>
        <v/>
      </c>
      <c r="AJ637" s="221" t="str">
        <f t="shared" si="506"/>
        <v/>
      </c>
      <c r="AK637" s="221" t="str">
        <f t="shared" si="507"/>
        <v/>
      </c>
      <c r="AL637" s="228" t="str">
        <f t="shared" si="508"/>
        <v/>
      </c>
      <c r="AM637" s="221" t="str">
        <f t="shared" si="509"/>
        <v/>
      </c>
      <c r="AN637" s="237" t="str">
        <f t="shared" si="510"/>
        <v/>
      </c>
      <c r="AO637" s="213" t="str">
        <f t="shared" si="511"/>
        <v/>
      </c>
      <c r="AP637" s="221" t="str">
        <f t="shared" si="512"/>
        <v/>
      </c>
      <c r="AQ637" s="221" t="str">
        <f t="shared" si="513"/>
        <v/>
      </c>
      <c r="AR637" s="228" t="str">
        <f t="shared" si="514"/>
        <v/>
      </c>
      <c r="AS637" s="221" t="str">
        <f t="shared" si="515"/>
        <v/>
      </c>
      <c r="AT637" s="232" t="str">
        <f t="shared" si="516"/>
        <v/>
      </c>
      <c r="AU637" s="221" t="str">
        <f t="shared" si="517"/>
        <v/>
      </c>
      <c r="AV637" s="221" t="str">
        <f t="shared" si="518"/>
        <v/>
      </c>
      <c r="AW637" s="221" t="str">
        <f t="shared" si="519"/>
        <v/>
      </c>
      <c r="AX637" s="228" t="str">
        <f t="shared" si="520"/>
        <v/>
      </c>
      <c r="AY637" s="221" t="str">
        <f t="shared" si="521"/>
        <v/>
      </c>
      <c r="AZ637" s="237" t="str">
        <f t="shared" si="522"/>
        <v/>
      </c>
      <c r="BA637" s="213" t="str">
        <f t="shared" si="523"/>
        <v/>
      </c>
      <c r="BB637" s="221" t="str">
        <f t="shared" si="524"/>
        <v/>
      </c>
      <c r="BC637" s="232" t="str">
        <f t="shared" si="525"/>
        <v/>
      </c>
      <c r="BD637" s="229" t="str">
        <f t="shared" si="526"/>
        <v/>
      </c>
      <c r="BE637" s="222" t="str">
        <f t="shared" si="527"/>
        <v/>
      </c>
      <c r="BF637" s="233" t="str">
        <f t="shared" si="528"/>
        <v/>
      </c>
      <c r="BG637" s="222" t="str">
        <f t="shared" si="529"/>
        <v/>
      </c>
      <c r="BH637" s="222" t="str">
        <f t="shared" si="530"/>
        <v/>
      </c>
      <c r="BI637" s="222" t="str">
        <f t="shared" si="531"/>
        <v/>
      </c>
      <c r="BJ637" s="213" t="str">
        <f t="shared" si="532"/>
        <v/>
      </c>
      <c r="BK637" s="221" t="str">
        <f t="shared" si="533"/>
        <v/>
      </c>
      <c r="BL637" s="232" t="str">
        <f t="shared" si="534"/>
        <v/>
      </c>
      <c r="BM637" s="228" t="str">
        <f t="shared" si="535"/>
        <v/>
      </c>
      <c r="BN637" s="221" t="str">
        <f t="shared" si="536"/>
        <v/>
      </c>
      <c r="BO637" s="232" t="str">
        <f t="shared" si="537"/>
        <v/>
      </c>
      <c r="BP637" s="221" t="str">
        <f t="shared" si="538"/>
        <v/>
      </c>
      <c r="BQ637" s="221" t="str">
        <f t="shared" si="539"/>
        <v/>
      </c>
      <c r="BR637" s="237" t="str">
        <f t="shared" si="540"/>
        <v/>
      </c>
    </row>
    <row r="638" spans="1:70" s="77" customFormat="1" ht="15" customHeight="1">
      <c r="A638" s="102"/>
      <c r="B638" s="102"/>
      <c r="C638" s="102"/>
      <c r="D638" s="144"/>
      <c r="E638" s="102"/>
      <c r="F638" s="150"/>
      <c r="G638" s="166"/>
      <c r="H638" s="180"/>
      <c r="I638" s="180"/>
      <c r="J638" s="166"/>
      <c r="K638" s="166"/>
      <c r="L638" s="166"/>
      <c r="M638" s="201"/>
      <c r="N638" s="201"/>
      <c r="O638" s="209"/>
      <c r="Q638" s="213" t="str">
        <f t="shared" si="487"/>
        <v/>
      </c>
      <c r="R638" s="221" t="str">
        <f t="shared" si="488"/>
        <v/>
      </c>
      <c r="S638" s="221" t="str">
        <f t="shared" si="489"/>
        <v/>
      </c>
      <c r="T638" s="228" t="str">
        <f t="shared" si="490"/>
        <v/>
      </c>
      <c r="U638" s="221" t="str">
        <f t="shared" si="491"/>
        <v/>
      </c>
      <c r="V638" s="232" t="str">
        <f t="shared" si="492"/>
        <v/>
      </c>
      <c r="W638" s="221" t="str">
        <f t="shared" si="493"/>
        <v/>
      </c>
      <c r="X638" s="221" t="str">
        <f t="shared" si="494"/>
        <v/>
      </c>
      <c r="Y638" s="221" t="str">
        <f t="shared" si="495"/>
        <v/>
      </c>
      <c r="Z638" s="228" t="str">
        <f t="shared" si="496"/>
        <v/>
      </c>
      <c r="AA638" s="221" t="str">
        <f t="shared" si="497"/>
        <v/>
      </c>
      <c r="AB638" s="237" t="str">
        <f t="shared" si="498"/>
        <v/>
      </c>
      <c r="AC638" s="213" t="str">
        <f t="shared" si="499"/>
        <v/>
      </c>
      <c r="AD638" s="221" t="str">
        <f t="shared" si="500"/>
        <v/>
      </c>
      <c r="AE638" s="221" t="str">
        <f t="shared" si="501"/>
        <v/>
      </c>
      <c r="AF638" s="228" t="str">
        <f t="shared" si="502"/>
        <v/>
      </c>
      <c r="AG638" s="221" t="str">
        <f t="shared" si="503"/>
        <v/>
      </c>
      <c r="AH638" s="232" t="str">
        <f t="shared" si="504"/>
        <v/>
      </c>
      <c r="AI638" s="221" t="str">
        <f t="shared" si="505"/>
        <v/>
      </c>
      <c r="AJ638" s="221" t="str">
        <f t="shared" si="506"/>
        <v/>
      </c>
      <c r="AK638" s="221" t="str">
        <f t="shared" si="507"/>
        <v/>
      </c>
      <c r="AL638" s="228" t="str">
        <f t="shared" si="508"/>
        <v/>
      </c>
      <c r="AM638" s="221" t="str">
        <f t="shared" si="509"/>
        <v/>
      </c>
      <c r="AN638" s="237" t="str">
        <f t="shared" si="510"/>
        <v/>
      </c>
      <c r="AO638" s="213" t="str">
        <f t="shared" si="511"/>
        <v/>
      </c>
      <c r="AP638" s="221" t="str">
        <f t="shared" si="512"/>
        <v/>
      </c>
      <c r="AQ638" s="221" t="str">
        <f t="shared" si="513"/>
        <v/>
      </c>
      <c r="AR638" s="228" t="str">
        <f t="shared" si="514"/>
        <v/>
      </c>
      <c r="AS638" s="221" t="str">
        <f t="shared" si="515"/>
        <v/>
      </c>
      <c r="AT638" s="232" t="str">
        <f t="shared" si="516"/>
        <v/>
      </c>
      <c r="AU638" s="221" t="str">
        <f t="shared" si="517"/>
        <v/>
      </c>
      <c r="AV638" s="221" t="str">
        <f t="shared" si="518"/>
        <v/>
      </c>
      <c r="AW638" s="221" t="str">
        <f t="shared" si="519"/>
        <v/>
      </c>
      <c r="AX638" s="228" t="str">
        <f t="shared" si="520"/>
        <v/>
      </c>
      <c r="AY638" s="221" t="str">
        <f t="shared" si="521"/>
        <v/>
      </c>
      <c r="AZ638" s="237" t="str">
        <f t="shared" si="522"/>
        <v/>
      </c>
      <c r="BA638" s="213" t="str">
        <f t="shared" si="523"/>
        <v/>
      </c>
      <c r="BB638" s="221" t="str">
        <f t="shared" si="524"/>
        <v/>
      </c>
      <c r="BC638" s="232" t="str">
        <f t="shared" si="525"/>
        <v/>
      </c>
      <c r="BD638" s="229" t="str">
        <f t="shared" si="526"/>
        <v/>
      </c>
      <c r="BE638" s="222" t="str">
        <f t="shared" si="527"/>
        <v/>
      </c>
      <c r="BF638" s="233" t="str">
        <f t="shared" si="528"/>
        <v/>
      </c>
      <c r="BG638" s="222" t="str">
        <f t="shared" si="529"/>
        <v/>
      </c>
      <c r="BH638" s="222" t="str">
        <f t="shared" si="530"/>
        <v/>
      </c>
      <c r="BI638" s="222" t="str">
        <f t="shared" si="531"/>
        <v/>
      </c>
      <c r="BJ638" s="213" t="str">
        <f t="shared" si="532"/>
        <v/>
      </c>
      <c r="BK638" s="221" t="str">
        <f t="shared" si="533"/>
        <v/>
      </c>
      <c r="BL638" s="232" t="str">
        <f t="shared" si="534"/>
        <v/>
      </c>
      <c r="BM638" s="228" t="str">
        <f t="shared" si="535"/>
        <v/>
      </c>
      <c r="BN638" s="221" t="str">
        <f t="shared" si="536"/>
        <v/>
      </c>
      <c r="BO638" s="232" t="str">
        <f t="shared" si="537"/>
        <v/>
      </c>
      <c r="BP638" s="221" t="str">
        <f t="shared" si="538"/>
        <v/>
      </c>
      <c r="BQ638" s="221" t="str">
        <f t="shared" si="539"/>
        <v/>
      </c>
      <c r="BR638" s="237" t="str">
        <f t="shared" si="540"/>
        <v/>
      </c>
    </row>
    <row r="639" spans="1:70" s="77" customFormat="1" ht="15" customHeight="1">
      <c r="A639" s="102"/>
      <c r="B639" s="102"/>
      <c r="C639" s="102"/>
      <c r="D639" s="144"/>
      <c r="E639" s="102"/>
      <c r="F639" s="150"/>
      <c r="G639" s="166"/>
      <c r="H639" s="180"/>
      <c r="I639" s="180"/>
      <c r="J639" s="166"/>
      <c r="K639" s="166"/>
      <c r="L639" s="166"/>
      <c r="M639" s="201"/>
      <c r="N639" s="201"/>
      <c r="O639" s="209"/>
      <c r="Q639" s="213" t="str">
        <f t="shared" si="487"/>
        <v/>
      </c>
      <c r="R639" s="221" t="str">
        <f t="shared" si="488"/>
        <v/>
      </c>
      <c r="S639" s="221" t="str">
        <f t="shared" si="489"/>
        <v/>
      </c>
      <c r="T639" s="228" t="str">
        <f t="shared" si="490"/>
        <v/>
      </c>
      <c r="U639" s="221" t="str">
        <f t="shared" si="491"/>
        <v/>
      </c>
      <c r="V639" s="232" t="str">
        <f t="shared" si="492"/>
        <v/>
      </c>
      <c r="W639" s="221" t="str">
        <f t="shared" si="493"/>
        <v/>
      </c>
      <c r="X639" s="221" t="str">
        <f t="shared" si="494"/>
        <v/>
      </c>
      <c r="Y639" s="221" t="str">
        <f t="shared" si="495"/>
        <v/>
      </c>
      <c r="Z639" s="228" t="str">
        <f t="shared" si="496"/>
        <v/>
      </c>
      <c r="AA639" s="221" t="str">
        <f t="shared" si="497"/>
        <v/>
      </c>
      <c r="AB639" s="237" t="str">
        <f t="shared" si="498"/>
        <v/>
      </c>
      <c r="AC639" s="213" t="str">
        <f t="shared" si="499"/>
        <v/>
      </c>
      <c r="AD639" s="221" t="str">
        <f t="shared" si="500"/>
        <v/>
      </c>
      <c r="AE639" s="221" t="str">
        <f t="shared" si="501"/>
        <v/>
      </c>
      <c r="AF639" s="228" t="str">
        <f t="shared" si="502"/>
        <v/>
      </c>
      <c r="AG639" s="221" t="str">
        <f t="shared" si="503"/>
        <v/>
      </c>
      <c r="AH639" s="232" t="str">
        <f t="shared" si="504"/>
        <v/>
      </c>
      <c r="AI639" s="221" t="str">
        <f t="shared" si="505"/>
        <v/>
      </c>
      <c r="AJ639" s="221" t="str">
        <f t="shared" si="506"/>
        <v/>
      </c>
      <c r="AK639" s="221" t="str">
        <f t="shared" si="507"/>
        <v/>
      </c>
      <c r="AL639" s="228" t="str">
        <f t="shared" si="508"/>
        <v/>
      </c>
      <c r="AM639" s="221" t="str">
        <f t="shared" si="509"/>
        <v/>
      </c>
      <c r="AN639" s="237" t="str">
        <f t="shared" si="510"/>
        <v/>
      </c>
      <c r="AO639" s="213" t="str">
        <f t="shared" si="511"/>
        <v/>
      </c>
      <c r="AP639" s="221" t="str">
        <f t="shared" si="512"/>
        <v/>
      </c>
      <c r="AQ639" s="221" t="str">
        <f t="shared" si="513"/>
        <v/>
      </c>
      <c r="AR639" s="228" t="str">
        <f t="shared" si="514"/>
        <v/>
      </c>
      <c r="AS639" s="221" t="str">
        <f t="shared" si="515"/>
        <v/>
      </c>
      <c r="AT639" s="232" t="str">
        <f t="shared" si="516"/>
        <v/>
      </c>
      <c r="AU639" s="221" t="str">
        <f t="shared" si="517"/>
        <v/>
      </c>
      <c r="AV639" s="221" t="str">
        <f t="shared" si="518"/>
        <v/>
      </c>
      <c r="AW639" s="221" t="str">
        <f t="shared" si="519"/>
        <v/>
      </c>
      <c r="AX639" s="228" t="str">
        <f t="shared" si="520"/>
        <v/>
      </c>
      <c r="AY639" s="221" t="str">
        <f t="shared" si="521"/>
        <v/>
      </c>
      <c r="AZ639" s="237" t="str">
        <f t="shared" si="522"/>
        <v/>
      </c>
      <c r="BA639" s="213" t="str">
        <f t="shared" si="523"/>
        <v/>
      </c>
      <c r="BB639" s="221" t="str">
        <f t="shared" si="524"/>
        <v/>
      </c>
      <c r="BC639" s="232" t="str">
        <f t="shared" si="525"/>
        <v/>
      </c>
      <c r="BD639" s="229" t="str">
        <f t="shared" si="526"/>
        <v/>
      </c>
      <c r="BE639" s="222" t="str">
        <f t="shared" si="527"/>
        <v/>
      </c>
      <c r="BF639" s="233" t="str">
        <f t="shared" si="528"/>
        <v/>
      </c>
      <c r="BG639" s="222" t="str">
        <f t="shared" si="529"/>
        <v/>
      </c>
      <c r="BH639" s="222" t="str">
        <f t="shared" si="530"/>
        <v/>
      </c>
      <c r="BI639" s="222" t="str">
        <f t="shared" si="531"/>
        <v/>
      </c>
      <c r="BJ639" s="213" t="str">
        <f t="shared" si="532"/>
        <v/>
      </c>
      <c r="BK639" s="221" t="str">
        <f t="shared" si="533"/>
        <v/>
      </c>
      <c r="BL639" s="232" t="str">
        <f t="shared" si="534"/>
        <v/>
      </c>
      <c r="BM639" s="228" t="str">
        <f t="shared" si="535"/>
        <v/>
      </c>
      <c r="BN639" s="221" t="str">
        <f t="shared" si="536"/>
        <v/>
      </c>
      <c r="BO639" s="232" t="str">
        <f t="shared" si="537"/>
        <v/>
      </c>
      <c r="BP639" s="221" t="str">
        <f t="shared" si="538"/>
        <v/>
      </c>
      <c r="BQ639" s="221" t="str">
        <f t="shared" si="539"/>
        <v/>
      </c>
      <c r="BR639" s="237" t="str">
        <f t="shared" si="540"/>
        <v/>
      </c>
    </row>
    <row r="640" spans="1:70" s="77" customFormat="1" ht="15" customHeight="1">
      <c r="A640" s="102"/>
      <c r="B640" s="102"/>
      <c r="C640" s="102"/>
      <c r="D640" s="144"/>
      <c r="E640" s="102"/>
      <c r="F640" s="150"/>
      <c r="G640" s="166"/>
      <c r="H640" s="180"/>
      <c r="I640" s="180"/>
      <c r="J640" s="166"/>
      <c r="K640" s="166"/>
      <c r="L640" s="166"/>
      <c r="M640" s="201"/>
      <c r="N640" s="201"/>
      <c r="O640" s="209"/>
      <c r="Q640" s="213" t="str">
        <f t="shared" si="487"/>
        <v/>
      </c>
      <c r="R640" s="221" t="str">
        <f t="shared" si="488"/>
        <v/>
      </c>
      <c r="S640" s="221" t="str">
        <f t="shared" si="489"/>
        <v/>
      </c>
      <c r="T640" s="228" t="str">
        <f t="shared" si="490"/>
        <v/>
      </c>
      <c r="U640" s="221" t="str">
        <f t="shared" si="491"/>
        <v/>
      </c>
      <c r="V640" s="232" t="str">
        <f t="shared" si="492"/>
        <v/>
      </c>
      <c r="W640" s="221" t="str">
        <f t="shared" si="493"/>
        <v/>
      </c>
      <c r="X640" s="221" t="str">
        <f t="shared" si="494"/>
        <v/>
      </c>
      <c r="Y640" s="221" t="str">
        <f t="shared" si="495"/>
        <v/>
      </c>
      <c r="Z640" s="228" t="str">
        <f t="shared" si="496"/>
        <v/>
      </c>
      <c r="AA640" s="221" t="str">
        <f t="shared" si="497"/>
        <v/>
      </c>
      <c r="AB640" s="237" t="str">
        <f t="shared" si="498"/>
        <v/>
      </c>
      <c r="AC640" s="213" t="str">
        <f t="shared" si="499"/>
        <v/>
      </c>
      <c r="AD640" s="221" t="str">
        <f t="shared" si="500"/>
        <v/>
      </c>
      <c r="AE640" s="221" t="str">
        <f t="shared" si="501"/>
        <v/>
      </c>
      <c r="AF640" s="228" t="str">
        <f t="shared" si="502"/>
        <v/>
      </c>
      <c r="AG640" s="221" t="str">
        <f t="shared" si="503"/>
        <v/>
      </c>
      <c r="AH640" s="232" t="str">
        <f t="shared" si="504"/>
        <v/>
      </c>
      <c r="AI640" s="221" t="str">
        <f t="shared" si="505"/>
        <v/>
      </c>
      <c r="AJ640" s="221" t="str">
        <f t="shared" si="506"/>
        <v/>
      </c>
      <c r="AK640" s="221" t="str">
        <f t="shared" si="507"/>
        <v/>
      </c>
      <c r="AL640" s="228" t="str">
        <f t="shared" si="508"/>
        <v/>
      </c>
      <c r="AM640" s="221" t="str">
        <f t="shared" si="509"/>
        <v/>
      </c>
      <c r="AN640" s="237" t="str">
        <f t="shared" si="510"/>
        <v/>
      </c>
      <c r="AO640" s="213" t="str">
        <f t="shared" si="511"/>
        <v/>
      </c>
      <c r="AP640" s="221" t="str">
        <f t="shared" si="512"/>
        <v/>
      </c>
      <c r="AQ640" s="221" t="str">
        <f t="shared" si="513"/>
        <v/>
      </c>
      <c r="AR640" s="228" t="str">
        <f t="shared" si="514"/>
        <v/>
      </c>
      <c r="AS640" s="221" t="str">
        <f t="shared" si="515"/>
        <v/>
      </c>
      <c r="AT640" s="232" t="str">
        <f t="shared" si="516"/>
        <v/>
      </c>
      <c r="AU640" s="221" t="str">
        <f t="shared" si="517"/>
        <v/>
      </c>
      <c r="AV640" s="221" t="str">
        <f t="shared" si="518"/>
        <v/>
      </c>
      <c r="AW640" s="221" t="str">
        <f t="shared" si="519"/>
        <v/>
      </c>
      <c r="AX640" s="228" t="str">
        <f t="shared" si="520"/>
        <v/>
      </c>
      <c r="AY640" s="221" t="str">
        <f t="shared" si="521"/>
        <v/>
      </c>
      <c r="AZ640" s="237" t="str">
        <f t="shared" si="522"/>
        <v/>
      </c>
      <c r="BA640" s="213" t="str">
        <f t="shared" si="523"/>
        <v/>
      </c>
      <c r="BB640" s="221" t="str">
        <f t="shared" si="524"/>
        <v/>
      </c>
      <c r="BC640" s="232" t="str">
        <f t="shared" si="525"/>
        <v/>
      </c>
      <c r="BD640" s="229" t="str">
        <f t="shared" si="526"/>
        <v/>
      </c>
      <c r="BE640" s="222" t="str">
        <f t="shared" si="527"/>
        <v/>
      </c>
      <c r="BF640" s="233" t="str">
        <f t="shared" si="528"/>
        <v/>
      </c>
      <c r="BG640" s="222" t="str">
        <f t="shared" si="529"/>
        <v/>
      </c>
      <c r="BH640" s="222" t="str">
        <f t="shared" si="530"/>
        <v/>
      </c>
      <c r="BI640" s="222" t="str">
        <f t="shared" si="531"/>
        <v/>
      </c>
      <c r="BJ640" s="213" t="str">
        <f t="shared" si="532"/>
        <v/>
      </c>
      <c r="BK640" s="221" t="str">
        <f t="shared" si="533"/>
        <v/>
      </c>
      <c r="BL640" s="232" t="str">
        <f t="shared" si="534"/>
        <v/>
      </c>
      <c r="BM640" s="228" t="str">
        <f t="shared" si="535"/>
        <v/>
      </c>
      <c r="BN640" s="221" t="str">
        <f t="shared" si="536"/>
        <v/>
      </c>
      <c r="BO640" s="232" t="str">
        <f t="shared" si="537"/>
        <v/>
      </c>
      <c r="BP640" s="221" t="str">
        <f t="shared" si="538"/>
        <v/>
      </c>
      <c r="BQ640" s="221" t="str">
        <f t="shared" si="539"/>
        <v/>
      </c>
      <c r="BR640" s="237" t="str">
        <f t="shared" si="540"/>
        <v/>
      </c>
    </row>
    <row r="641" spans="1:70" s="77" customFormat="1" ht="15" customHeight="1">
      <c r="A641" s="102"/>
      <c r="B641" s="102"/>
      <c r="C641" s="102"/>
      <c r="D641" s="144"/>
      <c r="E641" s="102"/>
      <c r="F641" s="150"/>
      <c r="G641" s="166"/>
      <c r="H641" s="180"/>
      <c r="I641" s="180"/>
      <c r="J641" s="166"/>
      <c r="K641" s="166"/>
      <c r="L641" s="166"/>
      <c r="M641" s="201"/>
      <c r="N641" s="201"/>
      <c r="O641" s="209"/>
      <c r="Q641" s="213" t="str">
        <f t="shared" si="487"/>
        <v/>
      </c>
      <c r="R641" s="221" t="str">
        <f t="shared" si="488"/>
        <v/>
      </c>
      <c r="S641" s="221" t="str">
        <f t="shared" si="489"/>
        <v/>
      </c>
      <c r="T641" s="228" t="str">
        <f t="shared" si="490"/>
        <v/>
      </c>
      <c r="U641" s="221" t="str">
        <f t="shared" si="491"/>
        <v/>
      </c>
      <c r="V641" s="232" t="str">
        <f t="shared" si="492"/>
        <v/>
      </c>
      <c r="W641" s="221" t="str">
        <f t="shared" si="493"/>
        <v/>
      </c>
      <c r="X641" s="221" t="str">
        <f t="shared" si="494"/>
        <v/>
      </c>
      <c r="Y641" s="221" t="str">
        <f t="shared" si="495"/>
        <v/>
      </c>
      <c r="Z641" s="228" t="str">
        <f t="shared" si="496"/>
        <v/>
      </c>
      <c r="AA641" s="221" t="str">
        <f t="shared" si="497"/>
        <v/>
      </c>
      <c r="AB641" s="237" t="str">
        <f t="shared" si="498"/>
        <v/>
      </c>
      <c r="AC641" s="213" t="str">
        <f t="shared" si="499"/>
        <v/>
      </c>
      <c r="AD641" s="221" t="str">
        <f t="shared" si="500"/>
        <v/>
      </c>
      <c r="AE641" s="221" t="str">
        <f t="shared" si="501"/>
        <v/>
      </c>
      <c r="AF641" s="228" t="str">
        <f t="shared" si="502"/>
        <v/>
      </c>
      <c r="AG641" s="221" t="str">
        <f t="shared" si="503"/>
        <v/>
      </c>
      <c r="AH641" s="232" t="str">
        <f t="shared" si="504"/>
        <v/>
      </c>
      <c r="AI641" s="221" t="str">
        <f t="shared" si="505"/>
        <v/>
      </c>
      <c r="AJ641" s="221" t="str">
        <f t="shared" si="506"/>
        <v/>
      </c>
      <c r="AK641" s="221" t="str">
        <f t="shared" si="507"/>
        <v/>
      </c>
      <c r="AL641" s="228" t="str">
        <f t="shared" si="508"/>
        <v/>
      </c>
      <c r="AM641" s="221" t="str">
        <f t="shared" si="509"/>
        <v/>
      </c>
      <c r="AN641" s="237" t="str">
        <f t="shared" si="510"/>
        <v/>
      </c>
      <c r="AO641" s="213" t="str">
        <f t="shared" si="511"/>
        <v/>
      </c>
      <c r="AP641" s="221" t="str">
        <f t="shared" si="512"/>
        <v/>
      </c>
      <c r="AQ641" s="221" t="str">
        <f t="shared" si="513"/>
        <v/>
      </c>
      <c r="AR641" s="228" t="str">
        <f t="shared" si="514"/>
        <v/>
      </c>
      <c r="AS641" s="221" t="str">
        <f t="shared" si="515"/>
        <v/>
      </c>
      <c r="AT641" s="232" t="str">
        <f t="shared" si="516"/>
        <v/>
      </c>
      <c r="AU641" s="221" t="str">
        <f t="shared" si="517"/>
        <v/>
      </c>
      <c r="AV641" s="221" t="str">
        <f t="shared" si="518"/>
        <v/>
      </c>
      <c r="AW641" s="221" t="str">
        <f t="shared" si="519"/>
        <v/>
      </c>
      <c r="AX641" s="228" t="str">
        <f t="shared" si="520"/>
        <v/>
      </c>
      <c r="AY641" s="221" t="str">
        <f t="shared" si="521"/>
        <v/>
      </c>
      <c r="AZ641" s="237" t="str">
        <f t="shared" si="522"/>
        <v/>
      </c>
      <c r="BA641" s="213" t="str">
        <f t="shared" si="523"/>
        <v/>
      </c>
      <c r="BB641" s="221" t="str">
        <f t="shared" si="524"/>
        <v/>
      </c>
      <c r="BC641" s="232" t="str">
        <f t="shared" si="525"/>
        <v/>
      </c>
      <c r="BD641" s="229" t="str">
        <f t="shared" si="526"/>
        <v/>
      </c>
      <c r="BE641" s="222" t="str">
        <f t="shared" si="527"/>
        <v/>
      </c>
      <c r="BF641" s="233" t="str">
        <f t="shared" si="528"/>
        <v/>
      </c>
      <c r="BG641" s="222" t="str">
        <f t="shared" si="529"/>
        <v/>
      </c>
      <c r="BH641" s="222" t="str">
        <f t="shared" si="530"/>
        <v/>
      </c>
      <c r="BI641" s="222" t="str">
        <f t="shared" si="531"/>
        <v/>
      </c>
      <c r="BJ641" s="213" t="str">
        <f t="shared" si="532"/>
        <v/>
      </c>
      <c r="BK641" s="221" t="str">
        <f t="shared" si="533"/>
        <v/>
      </c>
      <c r="BL641" s="232" t="str">
        <f t="shared" si="534"/>
        <v/>
      </c>
      <c r="BM641" s="228" t="str">
        <f t="shared" si="535"/>
        <v/>
      </c>
      <c r="BN641" s="221" t="str">
        <f t="shared" si="536"/>
        <v/>
      </c>
      <c r="BO641" s="232" t="str">
        <f t="shared" si="537"/>
        <v/>
      </c>
      <c r="BP641" s="221" t="str">
        <f t="shared" si="538"/>
        <v/>
      </c>
      <c r="BQ641" s="221" t="str">
        <f t="shared" si="539"/>
        <v/>
      </c>
      <c r="BR641" s="237" t="str">
        <f t="shared" si="540"/>
        <v/>
      </c>
    </row>
    <row r="642" spans="1:70" s="77" customFormat="1" ht="15" customHeight="1">
      <c r="A642" s="102"/>
      <c r="B642" s="102"/>
      <c r="C642" s="102"/>
      <c r="D642" s="144"/>
      <c r="E642" s="102"/>
      <c r="F642" s="150"/>
      <c r="G642" s="166"/>
      <c r="H642" s="180"/>
      <c r="I642" s="180"/>
      <c r="J642" s="166"/>
      <c r="K642" s="166"/>
      <c r="L642" s="166"/>
      <c r="M642" s="201"/>
      <c r="N642" s="201"/>
      <c r="O642" s="209"/>
      <c r="Q642" s="213" t="str">
        <f t="shared" si="487"/>
        <v/>
      </c>
      <c r="R642" s="221" t="str">
        <f t="shared" si="488"/>
        <v/>
      </c>
      <c r="S642" s="221" t="str">
        <f t="shared" si="489"/>
        <v/>
      </c>
      <c r="T642" s="228" t="str">
        <f t="shared" si="490"/>
        <v/>
      </c>
      <c r="U642" s="221" t="str">
        <f t="shared" si="491"/>
        <v/>
      </c>
      <c r="V642" s="232" t="str">
        <f t="shared" si="492"/>
        <v/>
      </c>
      <c r="W642" s="221" t="str">
        <f t="shared" si="493"/>
        <v/>
      </c>
      <c r="X642" s="221" t="str">
        <f t="shared" si="494"/>
        <v/>
      </c>
      <c r="Y642" s="221" t="str">
        <f t="shared" si="495"/>
        <v/>
      </c>
      <c r="Z642" s="228" t="str">
        <f t="shared" si="496"/>
        <v/>
      </c>
      <c r="AA642" s="221" t="str">
        <f t="shared" si="497"/>
        <v/>
      </c>
      <c r="AB642" s="237" t="str">
        <f t="shared" si="498"/>
        <v/>
      </c>
      <c r="AC642" s="213" t="str">
        <f t="shared" si="499"/>
        <v/>
      </c>
      <c r="AD642" s="221" t="str">
        <f t="shared" si="500"/>
        <v/>
      </c>
      <c r="AE642" s="221" t="str">
        <f t="shared" si="501"/>
        <v/>
      </c>
      <c r="AF642" s="228" t="str">
        <f t="shared" si="502"/>
        <v/>
      </c>
      <c r="AG642" s="221" t="str">
        <f t="shared" si="503"/>
        <v/>
      </c>
      <c r="AH642" s="232" t="str">
        <f t="shared" si="504"/>
        <v/>
      </c>
      <c r="AI642" s="221" t="str">
        <f t="shared" si="505"/>
        <v/>
      </c>
      <c r="AJ642" s="221" t="str">
        <f t="shared" si="506"/>
        <v/>
      </c>
      <c r="AK642" s="221" t="str">
        <f t="shared" si="507"/>
        <v/>
      </c>
      <c r="AL642" s="228" t="str">
        <f t="shared" si="508"/>
        <v/>
      </c>
      <c r="AM642" s="221" t="str">
        <f t="shared" si="509"/>
        <v/>
      </c>
      <c r="AN642" s="237" t="str">
        <f t="shared" si="510"/>
        <v/>
      </c>
      <c r="AO642" s="213" t="str">
        <f t="shared" si="511"/>
        <v/>
      </c>
      <c r="AP642" s="221" t="str">
        <f t="shared" si="512"/>
        <v/>
      </c>
      <c r="AQ642" s="221" t="str">
        <f t="shared" si="513"/>
        <v/>
      </c>
      <c r="AR642" s="228" t="str">
        <f t="shared" si="514"/>
        <v/>
      </c>
      <c r="AS642" s="221" t="str">
        <f t="shared" si="515"/>
        <v/>
      </c>
      <c r="AT642" s="232" t="str">
        <f t="shared" si="516"/>
        <v/>
      </c>
      <c r="AU642" s="221" t="str">
        <f t="shared" si="517"/>
        <v/>
      </c>
      <c r="AV642" s="221" t="str">
        <f t="shared" si="518"/>
        <v/>
      </c>
      <c r="AW642" s="221" t="str">
        <f t="shared" si="519"/>
        <v/>
      </c>
      <c r="AX642" s="228" t="str">
        <f t="shared" si="520"/>
        <v/>
      </c>
      <c r="AY642" s="221" t="str">
        <f t="shared" si="521"/>
        <v/>
      </c>
      <c r="AZ642" s="237" t="str">
        <f t="shared" si="522"/>
        <v/>
      </c>
      <c r="BA642" s="213" t="str">
        <f t="shared" si="523"/>
        <v/>
      </c>
      <c r="BB642" s="221" t="str">
        <f t="shared" si="524"/>
        <v/>
      </c>
      <c r="BC642" s="232" t="str">
        <f t="shared" si="525"/>
        <v/>
      </c>
      <c r="BD642" s="229" t="str">
        <f t="shared" si="526"/>
        <v/>
      </c>
      <c r="BE642" s="222" t="str">
        <f t="shared" si="527"/>
        <v/>
      </c>
      <c r="BF642" s="233" t="str">
        <f t="shared" si="528"/>
        <v/>
      </c>
      <c r="BG642" s="222" t="str">
        <f t="shared" si="529"/>
        <v/>
      </c>
      <c r="BH642" s="222" t="str">
        <f t="shared" si="530"/>
        <v/>
      </c>
      <c r="BI642" s="222" t="str">
        <f t="shared" si="531"/>
        <v/>
      </c>
      <c r="BJ642" s="213" t="str">
        <f t="shared" si="532"/>
        <v/>
      </c>
      <c r="BK642" s="221" t="str">
        <f t="shared" si="533"/>
        <v/>
      </c>
      <c r="BL642" s="232" t="str">
        <f t="shared" si="534"/>
        <v/>
      </c>
      <c r="BM642" s="228" t="str">
        <f t="shared" si="535"/>
        <v/>
      </c>
      <c r="BN642" s="221" t="str">
        <f t="shared" si="536"/>
        <v/>
      </c>
      <c r="BO642" s="232" t="str">
        <f t="shared" si="537"/>
        <v/>
      </c>
      <c r="BP642" s="221" t="str">
        <f t="shared" si="538"/>
        <v/>
      </c>
      <c r="BQ642" s="221" t="str">
        <f t="shared" si="539"/>
        <v/>
      </c>
      <c r="BR642" s="237" t="str">
        <f t="shared" si="540"/>
        <v/>
      </c>
    </row>
    <row r="643" spans="1:70" s="77" customFormat="1" ht="15" customHeight="1">
      <c r="A643" s="102"/>
      <c r="B643" s="102"/>
      <c r="C643" s="102"/>
      <c r="D643" s="144"/>
      <c r="E643" s="102"/>
      <c r="F643" s="150"/>
      <c r="G643" s="166"/>
      <c r="H643" s="180"/>
      <c r="I643" s="180"/>
      <c r="J643" s="166"/>
      <c r="K643" s="166"/>
      <c r="L643" s="166"/>
      <c r="M643" s="201"/>
      <c r="N643" s="201"/>
      <c r="O643" s="209"/>
      <c r="Q643" s="213" t="str">
        <f t="shared" si="487"/>
        <v/>
      </c>
      <c r="R643" s="221" t="str">
        <f t="shared" si="488"/>
        <v/>
      </c>
      <c r="S643" s="221" t="str">
        <f t="shared" si="489"/>
        <v/>
      </c>
      <c r="T643" s="228" t="str">
        <f t="shared" si="490"/>
        <v/>
      </c>
      <c r="U643" s="221" t="str">
        <f t="shared" si="491"/>
        <v/>
      </c>
      <c r="V643" s="232" t="str">
        <f t="shared" si="492"/>
        <v/>
      </c>
      <c r="W643" s="221" t="str">
        <f t="shared" si="493"/>
        <v/>
      </c>
      <c r="X643" s="221" t="str">
        <f t="shared" si="494"/>
        <v/>
      </c>
      <c r="Y643" s="221" t="str">
        <f t="shared" si="495"/>
        <v/>
      </c>
      <c r="Z643" s="228" t="str">
        <f t="shared" si="496"/>
        <v/>
      </c>
      <c r="AA643" s="221" t="str">
        <f t="shared" si="497"/>
        <v/>
      </c>
      <c r="AB643" s="237" t="str">
        <f t="shared" si="498"/>
        <v/>
      </c>
      <c r="AC643" s="213" t="str">
        <f t="shared" si="499"/>
        <v/>
      </c>
      <c r="AD643" s="221" t="str">
        <f t="shared" si="500"/>
        <v/>
      </c>
      <c r="AE643" s="221" t="str">
        <f t="shared" si="501"/>
        <v/>
      </c>
      <c r="AF643" s="228" t="str">
        <f t="shared" si="502"/>
        <v/>
      </c>
      <c r="AG643" s="221" t="str">
        <f t="shared" si="503"/>
        <v/>
      </c>
      <c r="AH643" s="232" t="str">
        <f t="shared" si="504"/>
        <v/>
      </c>
      <c r="AI643" s="221" t="str">
        <f t="shared" si="505"/>
        <v/>
      </c>
      <c r="AJ643" s="221" t="str">
        <f t="shared" si="506"/>
        <v/>
      </c>
      <c r="AK643" s="221" t="str">
        <f t="shared" si="507"/>
        <v/>
      </c>
      <c r="AL643" s="228" t="str">
        <f t="shared" si="508"/>
        <v/>
      </c>
      <c r="AM643" s="221" t="str">
        <f t="shared" si="509"/>
        <v/>
      </c>
      <c r="AN643" s="237" t="str">
        <f t="shared" si="510"/>
        <v/>
      </c>
      <c r="AO643" s="213" t="str">
        <f t="shared" si="511"/>
        <v/>
      </c>
      <c r="AP643" s="221" t="str">
        <f t="shared" si="512"/>
        <v/>
      </c>
      <c r="AQ643" s="221" t="str">
        <f t="shared" si="513"/>
        <v/>
      </c>
      <c r="AR643" s="228" t="str">
        <f t="shared" si="514"/>
        <v/>
      </c>
      <c r="AS643" s="221" t="str">
        <f t="shared" si="515"/>
        <v/>
      </c>
      <c r="AT643" s="232" t="str">
        <f t="shared" si="516"/>
        <v/>
      </c>
      <c r="AU643" s="221" t="str">
        <f t="shared" si="517"/>
        <v/>
      </c>
      <c r="AV643" s="221" t="str">
        <f t="shared" si="518"/>
        <v/>
      </c>
      <c r="AW643" s="221" t="str">
        <f t="shared" si="519"/>
        <v/>
      </c>
      <c r="AX643" s="228" t="str">
        <f t="shared" si="520"/>
        <v/>
      </c>
      <c r="AY643" s="221" t="str">
        <f t="shared" si="521"/>
        <v/>
      </c>
      <c r="AZ643" s="237" t="str">
        <f t="shared" si="522"/>
        <v/>
      </c>
      <c r="BA643" s="213" t="str">
        <f t="shared" si="523"/>
        <v/>
      </c>
      <c r="BB643" s="221" t="str">
        <f t="shared" si="524"/>
        <v/>
      </c>
      <c r="BC643" s="232" t="str">
        <f t="shared" si="525"/>
        <v/>
      </c>
      <c r="BD643" s="229" t="str">
        <f t="shared" si="526"/>
        <v/>
      </c>
      <c r="BE643" s="222" t="str">
        <f t="shared" si="527"/>
        <v/>
      </c>
      <c r="BF643" s="233" t="str">
        <f t="shared" si="528"/>
        <v/>
      </c>
      <c r="BG643" s="222" t="str">
        <f t="shared" si="529"/>
        <v/>
      </c>
      <c r="BH643" s="222" t="str">
        <f t="shared" si="530"/>
        <v/>
      </c>
      <c r="BI643" s="222" t="str">
        <f t="shared" si="531"/>
        <v/>
      </c>
      <c r="BJ643" s="213" t="str">
        <f t="shared" si="532"/>
        <v/>
      </c>
      <c r="BK643" s="221" t="str">
        <f t="shared" si="533"/>
        <v/>
      </c>
      <c r="BL643" s="232" t="str">
        <f t="shared" si="534"/>
        <v/>
      </c>
      <c r="BM643" s="228" t="str">
        <f t="shared" si="535"/>
        <v/>
      </c>
      <c r="BN643" s="221" t="str">
        <f t="shared" si="536"/>
        <v/>
      </c>
      <c r="BO643" s="232" t="str">
        <f t="shared" si="537"/>
        <v/>
      </c>
      <c r="BP643" s="221" t="str">
        <f t="shared" si="538"/>
        <v/>
      </c>
      <c r="BQ643" s="221" t="str">
        <f t="shared" si="539"/>
        <v/>
      </c>
      <c r="BR643" s="237" t="str">
        <f t="shared" si="540"/>
        <v/>
      </c>
    </row>
    <row r="644" spans="1:70" s="77" customFormat="1" ht="15" customHeight="1">
      <c r="A644" s="102"/>
      <c r="B644" s="102"/>
      <c r="C644" s="102"/>
      <c r="D644" s="144"/>
      <c r="E644" s="102"/>
      <c r="F644" s="150"/>
      <c r="G644" s="166"/>
      <c r="H644" s="180"/>
      <c r="I644" s="180"/>
      <c r="J644" s="166"/>
      <c r="K644" s="166"/>
      <c r="L644" s="166"/>
      <c r="M644" s="201"/>
      <c r="N644" s="201"/>
      <c r="O644" s="209"/>
      <c r="Q644" s="213" t="str">
        <f t="shared" si="487"/>
        <v/>
      </c>
      <c r="R644" s="221" t="str">
        <f t="shared" si="488"/>
        <v/>
      </c>
      <c r="S644" s="221" t="str">
        <f t="shared" si="489"/>
        <v/>
      </c>
      <c r="T644" s="228" t="str">
        <f t="shared" si="490"/>
        <v/>
      </c>
      <c r="U644" s="221" t="str">
        <f t="shared" si="491"/>
        <v/>
      </c>
      <c r="V644" s="232" t="str">
        <f t="shared" si="492"/>
        <v/>
      </c>
      <c r="W644" s="221" t="str">
        <f t="shared" si="493"/>
        <v/>
      </c>
      <c r="X644" s="221" t="str">
        <f t="shared" si="494"/>
        <v/>
      </c>
      <c r="Y644" s="221" t="str">
        <f t="shared" si="495"/>
        <v/>
      </c>
      <c r="Z644" s="228" t="str">
        <f t="shared" si="496"/>
        <v/>
      </c>
      <c r="AA644" s="221" t="str">
        <f t="shared" si="497"/>
        <v/>
      </c>
      <c r="AB644" s="237" t="str">
        <f t="shared" si="498"/>
        <v/>
      </c>
      <c r="AC644" s="213" t="str">
        <f t="shared" si="499"/>
        <v/>
      </c>
      <c r="AD644" s="221" t="str">
        <f t="shared" si="500"/>
        <v/>
      </c>
      <c r="AE644" s="221" t="str">
        <f t="shared" si="501"/>
        <v/>
      </c>
      <c r="AF644" s="228" t="str">
        <f t="shared" si="502"/>
        <v/>
      </c>
      <c r="AG644" s="221" t="str">
        <f t="shared" si="503"/>
        <v/>
      </c>
      <c r="AH644" s="232" t="str">
        <f t="shared" si="504"/>
        <v/>
      </c>
      <c r="AI644" s="221" t="str">
        <f t="shared" si="505"/>
        <v/>
      </c>
      <c r="AJ644" s="221" t="str">
        <f t="shared" si="506"/>
        <v/>
      </c>
      <c r="AK644" s="221" t="str">
        <f t="shared" si="507"/>
        <v/>
      </c>
      <c r="AL644" s="228" t="str">
        <f t="shared" si="508"/>
        <v/>
      </c>
      <c r="AM644" s="221" t="str">
        <f t="shared" si="509"/>
        <v/>
      </c>
      <c r="AN644" s="237" t="str">
        <f t="shared" si="510"/>
        <v/>
      </c>
      <c r="AO644" s="213" t="str">
        <f t="shared" si="511"/>
        <v/>
      </c>
      <c r="AP644" s="221" t="str">
        <f t="shared" si="512"/>
        <v/>
      </c>
      <c r="AQ644" s="221" t="str">
        <f t="shared" si="513"/>
        <v/>
      </c>
      <c r="AR644" s="228" t="str">
        <f t="shared" si="514"/>
        <v/>
      </c>
      <c r="AS644" s="221" t="str">
        <f t="shared" si="515"/>
        <v/>
      </c>
      <c r="AT644" s="232" t="str">
        <f t="shared" si="516"/>
        <v/>
      </c>
      <c r="AU644" s="221" t="str">
        <f t="shared" si="517"/>
        <v/>
      </c>
      <c r="AV644" s="221" t="str">
        <f t="shared" si="518"/>
        <v/>
      </c>
      <c r="AW644" s="221" t="str">
        <f t="shared" si="519"/>
        <v/>
      </c>
      <c r="AX644" s="228" t="str">
        <f t="shared" si="520"/>
        <v/>
      </c>
      <c r="AY644" s="221" t="str">
        <f t="shared" si="521"/>
        <v/>
      </c>
      <c r="AZ644" s="237" t="str">
        <f t="shared" si="522"/>
        <v/>
      </c>
      <c r="BA644" s="213" t="str">
        <f t="shared" si="523"/>
        <v/>
      </c>
      <c r="BB644" s="221" t="str">
        <f t="shared" si="524"/>
        <v/>
      </c>
      <c r="BC644" s="232" t="str">
        <f t="shared" si="525"/>
        <v/>
      </c>
      <c r="BD644" s="229" t="str">
        <f t="shared" si="526"/>
        <v/>
      </c>
      <c r="BE644" s="222" t="str">
        <f t="shared" si="527"/>
        <v/>
      </c>
      <c r="BF644" s="233" t="str">
        <f t="shared" si="528"/>
        <v/>
      </c>
      <c r="BG644" s="222" t="str">
        <f t="shared" si="529"/>
        <v/>
      </c>
      <c r="BH644" s="222" t="str">
        <f t="shared" si="530"/>
        <v/>
      </c>
      <c r="BI644" s="222" t="str">
        <f t="shared" si="531"/>
        <v/>
      </c>
      <c r="BJ644" s="213" t="str">
        <f t="shared" si="532"/>
        <v/>
      </c>
      <c r="BK644" s="221" t="str">
        <f t="shared" si="533"/>
        <v/>
      </c>
      <c r="BL644" s="232" t="str">
        <f t="shared" si="534"/>
        <v/>
      </c>
      <c r="BM644" s="228" t="str">
        <f t="shared" si="535"/>
        <v/>
      </c>
      <c r="BN644" s="221" t="str">
        <f t="shared" si="536"/>
        <v/>
      </c>
      <c r="BO644" s="232" t="str">
        <f t="shared" si="537"/>
        <v/>
      </c>
      <c r="BP644" s="221" t="str">
        <f t="shared" si="538"/>
        <v/>
      </c>
      <c r="BQ644" s="221" t="str">
        <f t="shared" si="539"/>
        <v/>
      </c>
      <c r="BR644" s="237" t="str">
        <f t="shared" si="540"/>
        <v/>
      </c>
    </row>
    <row r="645" spans="1:70" s="77" customFormat="1" ht="15" customHeight="1">
      <c r="A645" s="102"/>
      <c r="B645" s="102"/>
      <c r="C645" s="102"/>
      <c r="D645" s="144"/>
      <c r="E645" s="102"/>
      <c r="F645" s="150"/>
      <c r="G645" s="166"/>
      <c r="H645" s="180"/>
      <c r="I645" s="180"/>
      <c r="J645" s="166"/>
      <c r="K645" s="166"/>
      <c r="L645" s="166"/>
      <c r="M645" s="201"/>
      <c r="N645" s="201"/>
      <c r="O645" s="209"/>
      <c r="Q645" s="213" t="str">
        <f t="shared" si="487"/>
        <v/>
      </c>
      <c r="R645" s="221" t="str">
        <f t="shared" si="488"/>
        <v/>
      </c>
      <c r="S645" s="221" t="str">
        <f t="shared" si="489"/>
        <v/>
      </c>
      <c r="T645" s="228" t="str">
        <f t="shared" si="490"/>
        <v/>
      </c>
      <c r="U645" s="221" t="str">
        <f t="shared" si="491"/>
        <v/>
      </c>
      <c r="V645" s="232" t="str">
        <f t="shared" si="492"/>
        <v/>
      </c>
      <c r="W645" s="221" t="str">
        <f t="shared" si="493"/>
        <v/>
      </c>
      <c r="X645" s="221" t="str">
        <f t="shared" si="494"/>
        <v/>
      </c>
      <c r="Y645" s="221" t="str">
        <f t="shared" si="495"/>
        <v/>
      </c>
      <c r="Z645" s="228" t="str">
        <f t="shared" si="496"/>
        <v/>
      </c>
      <c r="AA645" s="221" t="str">
        <f t="shared" si="497"/>
        <v/>
      </c>
      <c r="AB645" s="237" t="str">
        <f t="shared" si="498"/>
        <v/>
      </c>
      <c r="AC645" s="213" t="str">
        <f t="shared" si="499"/>
        <v/>
      </c>
      <c r="AD645" s="221" t="str">
        <f t="shared" si="500"/>
        <v/>
      </c>
      <c r="AE645" s="221" t="str">
        <f t="shared" si="501"/>
        <v/>
      </c>
      <c r="AF645" s="228" t="str">
        <f t="shared" si="502"/>
        <v/>
      </c>
      <c r="AG645" s="221" t="str">
        <f t="shared" si="503"/>
        <v/>
      </c>
      <c r="AH645" s="232" t="str">
        <f t="shared" si="504"/>
        <v/>
      </c>
      <c r="AI645" s="221" t="str">
        <f t="shared" si="505"/>
        <v/>
      </c>
      <c r="AJ645" s="221" t="str">
        <f t="shared" si="506"/>
        <v/>
      </c>
      <c r="AK645" s="221" t="str">
        <f t="shared" si="507"/>
        <v/>
      </c>
      <c r="AL645" s="228" t="str">
        <f t="shared" si="508"/>
        <v/>
      </c>
      <c r="AM645" s="221" t="str">
        <f t="shared" si="509"/>
        <v/>
      </c>
      <c r="AN645" s="237" t="str">
        <f t="shared" si="510"/>
        <v/>
      </c>
      <c r="AO645" s="213" t="str">
        <f t="shared" si="511"/>
        <v/>
      </c>
      <c r="AP645" s="221" t="str">
        <f t="shared" si="512"/>
        <v/>
      </c>
      <c r="AQ645" s="221" t="str">
        <f t="shared" si="513"/>
        <v/>
      </c>
      <c r="AR645" s="228" t="str">
        <f t="shared" si="514"/>
        <v/>
      </c>
      <c r="AS645" s="221" t="str">
        <f t="shared" si="515"/>
        <v/>
      </c>
      <c r="AT645" s="232" t="str">
        <f t="shared" si="516"/>
        <v/>
      </c>
      <c r="AU645" s="221" t="str">
        <f t="shared" si="517"/>
        <v/>
      </c>
      <c r="AV645" s="221" t="str">
        <f t="shared" si="518"/>
        <v/>
      </c>
      <c r="AW645" s="221" t="str">
        <f t="shared" si="519"/>
        <v/>
      </c>
      <c r="AX645" s="228" t="str">
        <f t="shared" si="520"/>
        <v/>
      </c>
      <c r="AY645" s="221" t="str">
        <f t="shared" si="521"/>
        <v/>
      </c>
      <c r="AZ645" s="237" t="str">
        <f t="shared" si="522"/>
        <v/>
      </c>
      <c r="BA645" s="213" t="str">
        <f t="shared" si="523"/>
        <v/>
      </c>
      <c r="BB645" s="221" t="str">
        <f t="shared" si="524"/>
        <v/>
      </c>
      <c r="BC645" s="232" t="str">
        <f t="shared" si="525"/>
        <v/>
      </c>
      <c r="BD645" s="229" t="str">
        <f t="shared" si="526"/>
        <v/>
      </c>
      <c r="BE645" s="222" t="str">
        <f t="shared" si="527"/>
        <v/>
      </c>
      <c r="BF645" s="233" t="str">
        <f t="shared" si="528"/>
        <v/>
      </c>
      <c r="BG645" s="222" t="str">
        <f t="shared" si="529"/>
        <v/>
      </c>
      <c r="BH645" s="222" t="str">
        <f t="shared" si="530"/>
        <v/>
      </c>
      <c r="BI645" s="222" t="str">
        <f t="shared" si="531"/>
        <v/>
      </c>
      <c r="BJ645" s="213" t="str">
        <f t="shared" si="532"/>
        <v/>
      </c>
      <c r="BK645" s="221" t="str">
        <f t="shared" si="533"/>
        <v/>
      </c>
      <c r="BL645" s="232" t="str">
        <f t="shared" si="534"/>
        <v/>
      </c>
      <c r="BM645" s="228" t="str">
        <f t="shared" si="535"/>
        <v/>
      </c>
      <c r="BN645" s="221" t="str">
        <f t="shared" si="536"/>
        <v/>
      </c>
      <c r="BO645" s="232" t="str">
        <f t="shared" si="537"/>
        <v/>
      </c>
      <c r="BP645" s="221" t="str">
        <f t="shared" si="538"/>
        <v/>
      </c>
      <c r="BQ645" s="221" t="str">
        <f t="shared" si="539"/>
        <v/>
      </c>
      <c r="BR645" s="237" t="str">
        <f t="shared" si="540"/>
        <v/>
      </c>
    </row>
    <row r="646" spans="1:70" s="77" customFormat="1" ht="15" customHeight="1">
      <c r="A646" s="102"/>
      <c r="B646" s="102"/>
      <c r="C646" s="102"/>
      <c r="D646" s="144"/>
      <c r="E646" s="102"/>
      <c r="F646" s="150"/>
      <c r="G646" s="166"/>
      <c r="H646" s="180"/>
      <c r="I646" s="180"/>
      <c r="J646" s="166"/>
      <c r="K646" s="166"/>
      <c r="L646" s="166"/>
      <c r="M646" s="201"/>
      <c r="N646" s="201"/>
      <c r="O646" s="209"/>
      <c r="Q646" s="213" t="str">
        <f t="shared" si="487"/>
        <v/>
      </c>
      <c r="R646" s="221" t="str">
        <f t="shared" si="488"/>
        <v/>
      </c>
      <c r="S646" s="221" t="str">
        <f t="shared" si="489"/>
        <v/>
      </c>
      <c r="T646" s="228" t="str">
        <f t="shared" si="490"/>
        <v/>
      </c>
      <c r="U646" s="221" t="str">
        <f t="shared" si="491"/>
        <v/>
      </c>
      <c r="V646" s="232" t="str">
        <f t="shared" si="492"/>
        <v/>
      </c>
      <c r="W646" s="221" t="str">
        <f t="shared" si="493"/>
        <v/>
      </c>
      <c r="X646" s="221" t="str">
        <f t="shared" si="494"/>
        <v/>
      </c>
      <c r="Y646" s="221" t="str">
        <f t="shared" si="495"/>
        <v/>
      </c>
      <c r="Z646" s="228" t="str">
        <f t="shared" si="496"/>
        <v/>
      </c>
      <c r="AA646" s="221" t="str">
        <f t="shared" si="497"/>
        <v/>
      </c>
      <c r="AB646" s="237" t="str">
        <f t="shared" si="498"/>
        <v/>
      </c>
      <c r="AC646" s="213" t="str">
        <f t="shared" si="499"/>
        <v/>
      </c>
      <c r="AD646" s="221" t="str">
        <f t="shared" si="500"/>
        <v/>
      </c>
      <c r="AE646" s="221" t="str">
        <f t="shared" si="501"/>
        <v/>
      </c>
      <c r="AF646" s="228" t="str">
        <f t="shared" si="502"/>
        <v/>
      </c>
      <c r="AG646" s="221" t="str">
        <f t="shared" si="503"/>
        <v/>
      </c>
      <c r="AH646" s="232" t="str">
        <f t="shared" si="504"/>
        <v/>
      </c>
      <c r="AI646" s="221" t="str">
        <f t="shared" si="505"/>
        <v/>
      </c>
      <c r="AJ646" s="221" t="str">
        <f t="shared" si="506"/>
        <v/>
      </c>
      <c r="AK646" s="221" t="str">
        <f t="shared" si="507"/>
        <v/>
      </c>
      <c r="AL646" s="228" t="str">
        <f t="shared" si="508"/>
        <v/>
      </c>
      <c r="AM646" s="221" t="str">
        <f t="shared" si="509"/>
        <v/>
      </c>
      <c r="AN646" s="237" t="str">
        <f t="shared" si="510"/>
        <v/>
      </c>
      <c r="AO646" s="213" t="str">
        <f t="shared" si="511"/>
        <v/>
      </c>
      <c r="AP646" s="221" t="str">
        <f t="shared" si="512"/>
        <v/>
      </c>
      <c r="AQ646" s="221" t="str">
        <f t="shared" si="513"/>
        <v/>
      </c>
      <c r="AR646" s="228" t="str">
        <f t="shared" si="514"/>
        <v/>
      </c>
      <c r="AS646" s="221" t="str">
        <f t="shared" si="515"/>
        <v/>
      </c>
      <c r="AT646" s="232" t="str">
        <f t="shared" si="516"/>
        <v/>
      </c>
      <c r="AU646" s="221" t="str">
        <f t="shared" si="517"/>
        <v/>
      </c>
      <c r="AV646" s="221" t="str">
        <f t="shared" si="518"/>
        <v/>
      </c>
      <c r="AW646" s="221" t="str">
        <f t="shared" si="519"/>
        <v/>
      </c>
      <c r="AX646" s="228" t="str">
        <f t="shared" si="520"/>
        <v/>
      </c>
      <c r="AY646" s="221" t="str">
        <f t="shared" si="521"/>
        <v/>
      </c>
      <c r="AZ646" s="237" t="str">
        <f t="shared" si="522"/>
        <v/>
      </c>
      <c r="BA646" s="213" t="str">
        <f t="shared" si="523"/>
        <v/>
      </c>
      <c r="BB646" s="221" t="str">
        <f t="shared" si="524"/>
        <v/>
      </c>
      <c r="BC646" s="232" t="str">
        <f t="shared" si="525"/>
        <v/>
      </c>
      <c r="BD646" s="229" t="str">
        <f t="shared" si="526"/>
        <v/>
      </c>
      <c r="BE646" s="222" t="str">
        <f t="shared" si="527"/>
        <v/>
      </c>
      <c r="BF646" s="233" t="str">
        <f t="shared" si="528"/>
        <v/>
      </c>
      <c r="BG646" s="222" t="str">
        <f t="shared" si="529"/>
        <v/>
      </c>
      <c r="BH646" s="222" t="str">
        <f t="shared" si="530"/>
        <v/>
      </c>
      <c r="BI646" s="222" t="str">
        <f t="shared" si="531"/>
        <v/>
      </c>
      <c r="BJ646" s="213" t="str">
        <f t="shared" si="532"/>
        <v/>
      </c>
      <c r="BK646" s="221" t="str">
        <f t="shared" si="533"/>
        <v/>
      </c>
      <c r="BL646" s="232" t="str">
        <f t="shared" si="534"/>
        <v/>
      </c>
      <c r="BM646" s="228" t="str">
        <f t="shared" si="535"/>
        <v/>
      </c>
      <c r="BN646" s="221" t="str">
        <f t="shared" si="536"/>
        <v/>
      </c>
      <c r="BO646" s="232" t="str">
        <f t="shared" si="537"/>
        <v/>
      </c>
      <c r="BP646" s="221" t="str">
        <f t="shared" si="538"/>
        <v/>
      </c>
      <c r="BQ646" s="221" t="str">
        <f t="shared" si="539"/>
        <v/>
      </c>
      <c r="BR646" s="237" t="str">
        <f t="shared" si="540"/>
        <v/>
      </c>
    </row>
    <row r="647" spans="1:70" s="77" customFormat="1" ht="15" customHeight="1">
      <c r="A647" s="102"/>
      <c r="B647" s="102"/>
      <c r="C647" s="102"/>
      <c r="D647" s="144"/>
      <c r="E647" s="102"/>
      <c r="F647" s="150"/>
      <c r="G647" s="166"/>
      <c r="H647" s="180"/>
      <c r="I647" s="180"/>
      <c r="J647" s="166"/>
      <c r="K647" s="166"/>
      <c r="L647" s="166"/>
      <c r="M647" s="201"/>
      <c r="N647" s="201"/>
      <c r="O647" s="209"/>
      <c r="Q647" s="213" t="str">
        <f t="shared" si="487"/>
        <v/>
      </c>
      <c r="R647" s="221" t="str">
        <f t="shared" si="488"/>
        <v/>
      </c>
      <c r="S647" s="221" t="str">
        <f t="shared" si="489"/>
        <v/>
      </c>
      <c r="T647" s="228" t="str">
        <f t="shared" si="490"/>
        <v/>
      </c>
      <c r="U647" s="221" t="str">
        <f t="shared" si="491"/>
        <v/>
      </c>
      <c r="V647" s="232" t="str">
        <f t="shared" si="492"/>
        <v/>
      </c>
      <c r="W647" s="221" t="str">
        <f t="shared" si="493"/>
        <v/>
      </c>
      <c r="X647" s="221" t="str">
        <f t="shared" si="494"/>
        <v/>
      </c>
      <c r="Y647" s="221" t="str">
        <f t="shared" si="495"/>
        <v/>
      </c>
      <c r="Z647" s="228" t="str">
        <f t="shared" si="496"/>
        <v/>
      </c>
      <c r="AA647" s="221" t="str">
        <f t="shared" si="497"/>
        <v/>
      </c>
      <c r="AB647" s="237" t="str">
        <f t="shared" si="498"/>
        <v/>
      </c>
      <c r="AC647" s="213" t="str">
        <f t="shared" si="499"/>
        <v/>
      </c>
      <c r="AD647" s="221" t="str">
        <f t="shared" si="500"/>
        <v/>
      </c>
      <c r="AE647" s="221" t="str">
        <f t="shared" si="501"/>
        <v/>
      </c>
      <c r="AF647" s="228" t="str">
        <f t="shared" si="502"/>
        <v/>
      </c>
      <c r="AG647" s="221" t="str">
        <f t="shared" si="503"/>
        <v/>
      </c>
      <c r="AH647" s="232" t="str">
        <f t="shared" si="504"/>
        <v/>
      </c>
      <c r="AI647" s="221" t="str">
        <f t="shared" si="505"/>
        <v/>
      </c>
      <c r="AJ647" s="221" t="str">
        <f t="shared" si="506"/>
        <v/>
      </c>
      <c r="AK647" s="221" t="str">
        <f t="shared" si="507"/>
        <v/>
      </c>
      <c r="AL647" s="228" t="str">
        <f t="shared" si="508"/>
        <v/>
      </c>
      <c r="AM647" s="221" t="str">
        <f t="shared" si="509"/>
        <v/>
      </c>
      <c r="AN647" s="237" t="str">
        <f t="shared" si="510"/>
        <v/>
      </c>
      <c r="AO647" s="213" t="str">
        <f t="shared" si="511"/>
        <v/>
      </c>
      <c r="AP647" s="221" t="str">
        <f t="shared" si="512"/>
        <v/>
      </c>
      <c r="AQ647" s="221" t="str">
        <f t="shared" si="513"/>
        <v/>
      </c>
      <c r="AR647" s="228" t="str">
        <f t="shared" si="514"/>
        <v/>
      </c>
      <c r="AS647" s="221" t="str">
        <f t="shared" si="515"/>
        <v/>
      </c>
      <c r="AT647" s="232" t="str">
        <f t="shared" si="516"/>
        <v/>
      </c>
      <c r="AU647" s="221" t="str">
        <f t="shared" si="517"/>
        <v/>
      </c>
      <c r="AV647" s="221" t="str">
        <f t="shared" si="518"/>
        <v/>
      </c>
      <c r="AW647" s="221" t="str">
        <f t="shared" si="519"/>
        <v/>
      </c>
      <c r="AX647" s="228" t="str">
        <f t="shared" si="520"/>
        <v/>
      </c>
      <c r="AY647" s="221" t="str">
        <f t="shared" si="521"/>
        <v/>
      </c>
      <c r="AZ647" s="237" t="str">
        <f t="shared" si="522"/>
        <v/>
      </c>
      <c r="BA647" s="213" t="str">
        <f t="shared" si="523"/>
        <v/>
      </c>
      <c r="BB647" s="221" t="str">
        <f t="shared" si="524"/>
        <v/>
      </c>
      <c r="BC647" s="232" t="str">
        <f t="shared" si="525"/>
        <v/>
      </c>
      <c r="BD647" s="229" t="str">
        <f t="shared" si="526"/>
        <v/>
      </c>
      <c r="BE647" s="222" t="str">
        <f t="shared" si="527"/>
        <v/>
      </c>
      <c r="BF647" s="233" t="str">
        <f t="shared" si="528"/>
        <v/>
      </c>
      <c r="BG647" s="222" t="str">
        <f t="shared" si="529"/>
        <v/>
      </c>
      <c r="BH647" s="222" t="str">
        <f t="shared" si="530"/>
        <v/>
      </c>
      <c r="BI647" s="222" t="str">
        <f t="shared" si="531"/>
        <v/>
      </c>
      <c r="BJ647" s="213" t="str">
        <f t="shared" si="532"/>
        <v/>
      </c>
      <c r="BK647" s="221" t="str">
        <f t="shared" si="533"/>
        <v/>
      </c>
      <c r="BL647" s="232" t="str">
        <f t="shared" si="534"/>
        <v/>
      </c>
      <c r="BM647" s="228" t="str">
        <f t="shared" si="535"/>
        <v/>
      </c>
      <c r="BN647" s="221" t="str">
        <f t="shared" si="536"/>
        <v/>
      </c>
      <c r="BO647" s="232" t="str">
        <f t="shared" si="537"/>
        <v/>
      </c>
      <c r="BP647" s="221" t="str">
        <f t="shared" si="538"/>
        <v/>
      </c>
      <c r="BQ647" s="221" t="str">
        <f t="shared" si="539"/>
        <v/>
      </c>
      <c r="BR647" s="237" t="str">
        <f t="shared" si="540"/>
        <v/>
      </c>
    </row>
    <row r="648" spans="1:70" s="77" customFormat="1" ht="15" customHeight="1">
      <c r="A648" s="102"/>
      <c r="B648" s="102"/>
      <c r="C648" s="102"/>
      <c r="D648" s="144"/>
      <c r="E648" s="102"/>
      <c r="F648" s="150"/>
      <c r="G648" s="166"/>
      <c r="H648" s="180"/>
      <c r="I648" s="180"/>
      <c r="J648" s="166"/>
      <c r="K648" s="166"/>
      <c r="L648" s="166"/>
      <c r="M648" s="201"/>
      <c r="N648" s="201"/>
      <c r="O648" s="209"/>
      <c r="Q648" s="213" t="str">
        <f t="shared" si="487"/>
        <v/>
      </c>
      <c r="R648" s="221" t="str">
        <f t="shared" si="488"/>
        <v/>
      </c>
      <c r="S648" s="221" t="str">
        <f t="shared" si="489"/>
        <v/>
      </c>
      <c r="T648" s="228" t="str">
        <f t="shared" si="490"/>
        <v/>
      </c>
      <c r="U648" s="221" t="str">
        <f t="shared" si="491"/>
        <v/>
      </c>
      <c r="V648" s="232" t="str">
        <f t="shared" si="492"/>
        <v/>
      </c>
      <c r="W648" s="221" t="str">
        <f t="shared" si="493"/>
        <v/>
      </c>
      <c r="X648" s="221" t="str">
        <f t="shared" si="494"/>
        <v/>
      </c>
      <c r="Y648" s="221" t="str">
        <f t="shared" si="495"/>
        <v/>
      </c>
      <c r="Z648" s="228" t="str">
        <f t="shared" si="496"/>
        <v/>
      </c>
      <c r="AA648" s="221" t="str">
        <f t="shared" si="497"/>
        <v/>
      </c>
      <c r="AB648" s="237" t="str">
        <f t="shared" si="498"/>
        <v/>
      </c>
      <c r="AC648" s="213" t="str">
        <f t="shared" si="499"/>
        <v/>
      </c>
      <c r="AD648" s="221" t="str">
        <f t="shared" si="500"/>
        <v/>
      </c>
      <c r="AE648" s="221" t="str">
        <f t="shared" si="501"/>
        <v/>
      </c>
      <c r="AF648" s="228" t="str">
        <f t="shared" si="502"/>
        <v/>
      </c>
      <c r="AG648" s="221" t="str">
        <f t="shared" si="503"/>
        <v/>
      </c>
      <c r="AH648" s="232" t="str">
        <f t="shared" si="504"/>
        <v/>
      </c>
      <c r="AI648" s="221" t="str">
        <f t="shared" si="505"/>
        <v/>
      </c>
      <c r="AJ648" s="221" t="str">
        <f t="shared" si="506"/>
        <v/>
      </c>
      <c r="AK648" s="221" t="str">
        <f t="shared" si="507"/>
        <v/>
      </c>
      <c r="AL648" s="228" t="str">
        <f t="shared" si="508"/>
        <v/>
      </c>
      <c r="AM648" s="221" t="str">
        <f t="shared" si="509"/>
        <v/>
      </c>
      <c r="AN648" s="237" t="str">
        <f t="shared" si="510"/>
        <v/>
      </c>
      <c r="AO648" s="213" t="str">
        <f t="shared" si="511"/>
        <v/>
      </c>
      <c r="AP648" s="221" t="str">
        <f t="shared" si="512"/>
        <v/>
      </c>
      <c r="AQ648" s="221" t="str">
        <f t="shared" si="513"/>
        <v/>
      </c>
      <c r="AR648" s="228" t="str">
        <f t="shared" si="514"/>
        <v/>
      </c>
      <c r="AS648" s="221" t="str">
        <f t="shared" si="515"/>
        <v/>
      </c>
      <c r="AT648" s="232" t="str">
        <f t="shared" si="516"/>
        <v/>
      </c>
      <c r="AU648" s="221" t="str">
        <f t="shared" si="517"/>
        <v/>
      </c>
      <c r="AV648" s="221" t="str">
        <f t="shared" si="518"/>
        <v/>
      </c>
      <c r="AW648" s="221" t="str">
        <f t="shared" si="519"/>
        <v/>
      </c>
      <c r="AX648" s="228" t="str">
        <f t="shared" si="520"/>
        <v/>
      </c>
      <c r="AY648" s="221" t="str">
        <f t="shared" si="521"/>
        <v/>
      </c>
      <c r="AZ648" s="237" t="str">
        <f t="shared" si="522"/>
        <v/>
      </c>
      <c r="BA648" s="213" t="str">
        <f t="shared" si="523"/>
        <v/>
      </c>
      <c r="BB648" s="221" t="str">
        <f t="shared" si="524"/>
        <v/>
      </c>
      <c r="BC648" s="232" t="str">
        <f t="shared" si="525"/>
        <v/>
      </c>
      <c r="BD648" s="229" t="str">
        <f t="shared" si="526"/>
        <v/>
      </c>
      <c r="BE648" s="222" t="str">
        <f t="shared" si="527"/>
        <v/>
      </c>
      <c r="BF648" s="233" t="str">
        <f t="shared" si="528"/>
        <v/>
      </c>
      <c r="BG648" s="222" t="str">
        <f t="shared" si="529"/>
        <v/>
      </c>
      <c r="BH648" s="222" t="str">
        <f t="shared" si="530"/>
        <v/>
      </c>
      <c r="BI648" s="222" t="str">
        <f t="shared" si="531"/>
        <v/>
      </c>
      <c r="BJ648" s="213" t="str">
        <f t="shared" si="532"/>
        <v/>
      </c>
      <c r="BK648" s="221" t="str">
        <f t="shared" si="533"/>
        <v/>
      </c>
      <c r="BL648" s="232" t="str">
        <f t="shared" si="534"/>
        <v/>
      </c>
      <c r="BM648" s="228" t="str">
        <f t="shared" si="535"/>
        <v/>
      </c>
      <c r="BN648" s="221" t="str">
        <f t="shared" si="536"/>
        <v/>
      </c>
      <c r="BO648" s="232" t="str">
        <f t="shared" si="537"/>
        <v/>
      </c>
      <c r="BP648" s="221" t="str">
        <f t="shared" si="538"/>
        <v/>
      </c>
      <c r="BQ648" s="221" t="str">
        <f t="shared" si="539"/>
        <v/>
      </c>
      <c r="BR648" s="237" t="str">
        <f t="shared" si="540"/>
        <v/>
      </c>
    </row>
    <row r="649" spans="1:70" s="77" customFormat="1" ht="15" customHeight="1">
      <c r="A649" s="102"/>
      <c r="B649" s="102"/>
      <c r="C649" s="102"/>
      <c r="D649" s="144"/>
      <c r="E649" s="102"/>
      <c r="F649" s="150"/>
      <c r="G649" s="166"/>
      <c r="H649" s="180"/>
      <c r="I649" s="180"/>
      <c r="J649" s="166"/>
      <c r="K649" s="166"/>
      <c r="L649" s="166"/>
      <c r="M649" s="201"/>
      <c r="N649" s="201"/>
      <c r="O649" s="209"/>
      <c r="Q649" s="213" t="str">
        <f t="shared" si="487"/>
        <v/>
      </c>
      <c r="R649" s="221" t="str">
        <f t="shared" si="488"/>
        <v/>
      </c>
      <c r="S649" s="221" t="str">
        <f t="shared" si="489"/>
        <v/>
      </c>
      <c r="T649" s="228" t="str">
        <f t="shared" si="490"/>
        <v/>
      </c>
      <c r="U649" s="221" t="str">
        <f t="shared" si="491"/>
        <v/>
      </c>
      <c r="V649" s="232" t="str">
        <f t="shared" si="492"/>
        <v/>
      </c>
      <c r="W649" s="221" t="str">
        <f t="shared" si="493"/>
        <v/>
      </c>
      <c r="X649" s="221" t="str">
        <f t="shared" si="494"/>
        <v/>
      </c>
      <c r="Y649" s="221" t="str">
        <f t="shared" si="495"/>
        <v/>
      </c>
      <c r="Z649" s="228" t="str">
        <f t="shared" si="496"/>
        <v/>
      </c>
      <c r="AA649" s="221" t="str">
        <f t="shared" si="497"/>
        <v/>
      </c>
      <c r="AB649" s="237" t="str">
        <f t="shared" si="498"/>
        <v/>
      </c>
      <c r="AC649" s="213" t="str">
        <f t="shared" si="499"/>
        <v/>
      </c>
      <c r="AD649" s="221" t="str">
        <f t="shared" si="500"/>
        <v/>
      </c>
      <c r="AE649" s="221" t="str">
        <f t="shared" si="501"/>
        <v/>
      </c>
      <c r="AF649" s="228" t="str">
        <f t="shared" si="502"/>
        <v/>
      </c>
      <c r="AG649" s="221" t="str">
        <f t="shared" si="503"/>
        <v/>
      </c>
      <c r="AH649" s="232" t="str">
        <f t="shared" si="504"/>
        <v/>
      </c>
      <c r="AI649" s="221" t="str">
        <f t="shared" si="505"/>
        <v/>
      </c>
      <c r="AJ649" s="221" t="str">
        <f t="shared" si="506"/>
        <v/>
      </c>
      <c r="AK649" s="221" t="str">
        <f t="shared" si="507"/>
        <v/>
      </c>
      <c r="AL649" s="228" t="str">
        <f t="shared" si="508"/>
        <v/>
      </c>
      <c r="AM649" s="221" t="str">
        <f t="shared" si="509"/>
        <v/>
      </c>
      <c r="AN649" s="237" t="str">
        <f t="shared" si="510"/>
        <v/>
      </c>
      <c r="AO649" s="213" t="str">
        <f t="shared" si="511"/>
        <v/>
      </c>
      <c r="AP649" s="221" t="str">
        <f t="shared" si="512"/>
        <v/>
      </c>
      <c r="AQ649" s="221" t="str">
        <f t="shared" si="513"/>
        <v/>
      </c>
      <c r="AR649" s="228" t="str">
        <f t="shared" si="514"/>
        <v/>
      </c>
      <c r="AS649" s="221" t="str">
        <f t="shared" si="515"/>
        <v/>
      </c>
      <c r="AT649" s="232" t="str">
        <f t="shared" si="516"/>
        <v/>
      </c>
      <c r="AU649" s="221" t="str">
        <f t="shared" si="517"/>
        <v/>
      </c>
      <c r="AV649" s="221" t="str">
        <f t="shared" si="518"/>
        <v/>
      </c>
      <c r="AW649" s="221" t="str">
        <f t="shared" si="519"/>
        <v/>
      </c>
      <c r="AX649" s="228" t="str">
        <f t="shared" si="520"/>
        <v/>
      </c>
      <c r="AY649" s="221" t="str">
        <f t="shared" si="521"/>
        <v/>
      </c>
      <c r="AZ649" s="237" t="str">
        <f t="shared" si="522"/>
        <v/>
      </c>
      <c r="BA649" s="213" t="str">
        <f t="shared" si="523"/>
        <v/>
      </c>
      <c r="BB649" s="221" t="str">
        <f t="shared" si="524"/>
        <v/>
      </c>
      <c r="BC649" s="232" t="str">
        <f t="shared" si="525"/>
        <v/>
      </c>
      <c r="BD649" s="229" t="str">
        <f t="shared" si="526"/>
        <v/>
      </c>
      <c r="BE649" s="222" t="str">
        <f t="shared" si="527"/>
        <v/>
      </c>
      <c r="BF649" s="233" t="str">
        <f t="shared" si="528"/>
        <v/>
      </c>
      <c r="BG649" s="222" t="str">
        <f t="shared" si="529"/>
        <v/>
      </c>
      <c r="BH649" s="222" t="str">
        <f t="shared" si="530"/>
        <v/>
      </c>
      <c r="BI649" s="222" t="str">
        <f t="shared" si="531"/>
        <v/>
      </c>
      <c r="BJ649" s="213" t="str">
        <f t="shared" si="532"/>
        <v/>
      </c>
      <c r="BK649" s="221" t="str">
        <f t="shared" si="533"/>
        <v/>
      </c>
      <c r="BL649" s="232" t="str">
        <f t="shared" si="534"/>
        <v/>
      </c>
      <c r="BM649" s="228" t="str">
        <f t="shared" si="535"/>
        <v/>
      </c>
      <c r="BN649" s="221" t="str">
        <f t="shared" si="536"/>
        <v/>
      </c>
      <c r="BO649" s="232" t="str">
        <f t="shared" si="537"/>
        <v/>
      </c>
      <c r="BP649" s="221" t="str">
        <f t="shared" si="538"/>
        <v/>
      </c>
      <c r="BQ649" s="221" t="str">
        <f t="shared" si="539"/>
        <v/>
      </c>
      <c r="BR649" s="237" t="str">
        <f t="shared" si="540"/>
        <v/>
      </c>
    </row>
    <row r="650" spans="1:70" s="77" customFormat="1" ht="15" customHeight="1">
      <c r="A650" s="102"/>
      <c r="B650" s="102"/>
      <c r="C650" s="102"/>
      <c r="D650" s="144"/>
      <c r="E650" s="102"/>
      <c r="F650" s="150"/>
      <c r="G650" s="166"/>
      <c r="H650" s="180"/>
      <c r="I650" s="180"/>
      <c r="J650" s="166"/>
      <c r="K650" s="166"/>
      <c r="L650" s="166"/>
      <c r="M650" s="201"/>
      <c r="N650" s="201"/>
      <c r="O650" s="209"/>
      <c r="Q650" s="213" t="str">
        <f t="shared" si="487"/>
        <v/>
      </c>
      <c r="R650" s="221" t="str">
        <f t="shared" si="488"/>
        <v/>
      </c>
      <c r="S650" s="221" t="str">
        <f t="shared" si="489"/>
        <v/>
      </c>
      <c r="T650" s="228" t="str">
        <f t="shared" si="490"/>
        <v/>
      </c>
      <c r="U650" s="221" t="str">
        <f t="shared" si="491"/>
        <v/>
      </c>
      <c r="V650" s="232" t="str">
        <f t="shared" si="492"/>
        <v/>
      </c>
      <c r="W650" s="221" t="str">
        <f t="shared" si="493"/>
        <v/>
      </c>
      <c r="X650" s="221" t="str">
        <f t="shared" si="494"/>
        <v/>
      </c>
      <c r="Y650" s="221" t="str">
        <f t="shared" si="495"/>
        <v/>
      </c>
      <c r="Z650" s="228" t="str">
        <f t="shared" si="496"/>
        <v/>
      </c>
      <c r="AA650" s="221" t="str">
        <f t="shared" si="497"/>
        <v/>
      </c>
      <c r="AB650" s="237" t="str">
        <f t="shared" si="498"/>
        <v/>
      </c>
      <c r="AC650" s="213" t="str">
        <f t="shared" si="499"/>
        <v/>
      </c>
      <c r="AD650" s="221" t="str">
        <f t="shared" si="500"/>
        <v/>
      </c>
      <c r="AE650" s="221" t="str">
        <f t="shared" si="501"/>
        <v/>
      </c>
      <c r="AF650" s="228" t="str">
        <f t="shared" si="502"/>
        <v/>
      </c>
      <c r="AG650" s="221" t="str">
        <f t="shared" si="503"/>
        <v/>
      </c>
      <c r="AH650" s="232" t="str">
        <f t="shared" si="504"/>
        <v/>
      </c>
      <c r="AI650" s="221" t="str">
        <f t="shared" si="505"/>
        <v/>
      </c>
      <c r="AJ650" s="221" t="str">
        <f t="shared" si="506"/>
        <v/>
      </c>
      <c r="AK650" s="221" t="str">
        <f t="shared" si="507"/>
        <v/>
      </c>
      <c r="AL650" s="228" t="str">
        <f t="shared" si="508"/>
        <v/>
      </c>
      <c r="AM650" s="221" t="str">
        <f t="shared" si="509"/>
        <v/>
      </c>
      <c r="AN650" s="237" t="str">
        <f t="shared" si="510"/>
        <v/>
      </c>
      <c r="AO650" s="213" t="str">
        <f t="shared" si="511"/>
        <v/>
      </c>
      <c r="AP650" s="221" t="str">
        <f t="shared" si="512"/>
        <v/>
      </c>
      <c r="AQ650" s="221" t="str">
        <f t="shared" si="513"/>
        <v/>
      </c>
      <c r="AR650" s="228" t="str">
        <f t="shared" si="514"/>
        <v/>
      </c>
      <c r="AS650" s="221" t="str">
        <f t="shared" si="515"/>
        <v/>
      </c>
      <c r="AT650" s="232" t="str">
        <f t="shared" si="516"/>
        <v/>
      </c>
      <c r="AU650" s="221" t="str">
        <f t="shared" si="517"/>
        <v/>
      </c>
      <c r="AV650" s="221" t="str">
        <f t="shared" si="518"/>
        <v/>
      </c>
      <c r="AW650" s="221" t="str">
        <f t="shared" si="519"/>
        <v/>
      </c>
      <c r="AX650" s="228" t="str">
        <f t="shared" si="520"/>
        <v/>
      </c>
      <c r="AY650" s="221" t="str">
        <f t="shared" si="521"/>
        <v/>
      </c>
      <c r="AZ650" s="237" t="str">
        <f t="shared" si="522"/>
        <v/>
      </c>
      <c r="BA650" s="213" t="str">
        <f t="shared" si="523"/>
        <v/>
      </c>
      <c r="BB650" s="221" t="str">
        <f t="shared" si="524"/>
        <v/>
      </c>
      <c r="BC650" s="232" t="str">
        <f t="shared" si="525"/>
        <v/>
      </c>
      <c r="BD650" s="229" t="str">
        <f t="shared" si="526"/>
        <v/>
      </c>
      <c r="BE650" s="222" t="str">
        <f t="shared" si="527"/>
        <v/>
      </c>
      <c r="BF650" s="233" t="str">
        <f t="shared" si="528"/>
        <v/>
      </c>
      <c r="BG650" s="222" t="str">
        <f t="shared" si="529"/>
        <v/>
      </c>
      <c r="BH650" s="222" t="str">
        <f t="shared" si="530"/>
        <v/>
      </c>
      <c r="BI650" s="222" t="str">
        <f t="shared" si="531"/>
        <v/>
      </c>
      <c r="BJ650" s="213" t="str">
        <f t="shared" si="532"/>
        <v/>
      </c>
      <c r="BK650" s="221" t="str">
        <f t="shared" si="533"/>
        <v/>
      </c>
      <c r="BL650" s="232" t="str">
        <f t="shared" si="534"/>
        <v/>
      </c>
      <c r="BM650" s="228" t="str">
        <f t="shared" si="535"/>
        <v/>
      </c>
      <c r="BN650" s="221" t="str">
        <f t="shared" si="536"/>
        <v/>
      </c>
      <c r="BO650" s="232" t="str">
        <f t="shared" si="537"/>
        <v/>
      </c>
      <c r="BP650" s="221" t="str">
        <f t="shared" si="538"/>
        <v/>
      </c>
      <c r="BQ650" s="221" t="str">
        <f t="shared" si="539"/>
        <v/>
      </c>
      <c r="BR650" s="237" t="str">
        <f t="shared" si="540"/>
        <v/>
      </c>
    </row>
    <row r="651" spans="1:70" s="77" customFormat="1" ht="15" customHeight="1">
      <c r="A651" s="102"/>
      <c r="B651" s="102"/>
      <c r="C651" s="102"/>
      <c r="D651" s="144"/>
      <c r="E651" s="102"/>
      <c r="F651" s="150"/>
      <c r="G651" s="166"/>
      <c r="H651" s="180"/>
      <c r="I651" s="180"/>
      <c r="J651" s="166"/>
      <c r="K651" s="166"/>
      <c r="L651" s="166"/>
      <c r="M651" s="201"/>
      <c r="N651" s="201"/>
      <c r="O651" s="209"/>
      <c r="Q651" s="213" t="str">
        <f t="shared" si="487"/>
        <v/>
      </c>
      <c r="R651" s="221" t="str">
        <f t="shared" si="488"/>
        <v/>
      </c>
      <c r="S651" s="221" t="str">
        <f t="shared" si="489"/>
        <v/>
      </c>
      <c r="T651" s="228" t="str">
        <f t="shared" si="490"/>
        <v/>
      </c>
      <c r="U651" s="221" t="str">
        <f t="shared" si="491"/>
        <v/>
      </c>
      <c r="V651" s="232" t="str">
        <f t="shared" si="492"/>
        <v/>
      </c>
      <c r="W651" s="221" t="str">
        <f t="shared" si="493"/>
        <v/>
      </c>
      <c r="X651" s="221" t="str">
        <f t="shared" si="494"/>
        <v/>
      </c>
      <c r="Y651" s="221" t="str">
        <f t="shared" si="495"/>
        <v/>
      </c>
      <c r="Z651" s="228" t="str">
        <f t="shared" si="496"/>
        <v/>
      </c>
      <c r="AA651" s="221" t="str">
        <f t="shared" si="497"/>
        <v/>
      </c>
      <c r="AB651" s="237" t="str">
        <f t="shared" si="498"/>
        <v/>
      </c>
      <c r="AC651" s="213" t="str">
        <f t="shared" si="499"/>
        <v/>
      </c>
      <c r="AD651" s="221" t="str">
        <f t="shared" si="500"/>
        <v/>
      </c>
      <c r="AE651" s="221" t="str">
        <f t="shared" si="501"/>
        <v/>
      </c>
      <c r="AF651" s="228" t="str">
        <f t="shared" si="502"/>
        <v/>
      </c>
      <c r="AG651" s="221" t="str">
        <f t="shared" si="503"/>
        <v/>
      </c>
      <c r="AH651" s="232" t="str">
        <f t="shared" si="504"/>
        <v/>
      </c>
      <c r="AI651" s="221" t="str">
        <f t="shared" si="505"/>
        <v/>
      </c>
      <c r="AJ651" s="221" t="str">
        <f t="shared" si="506"/>
        <v/>
      </c>
      <c r="AK651" s="221" t="str">
        <f t="shared" si="507"/>
        <v/>
      </c>
      <c r="AL651" s="228" t="str">
        <f t="shared" si="508"/>
        <v/>
      </c>
      <c r="AM651" s="221" t="str">
        <f t="shared" si="509"/>
        <v/>
      </c>
      <c r="AN651" s="237" t="str">
        <f t="shared" si="510"/>
        <v/>
      </c>
      <c r="AO651" s="213" t="str">
        <f t="shared" si="511"/>
        <v/>
      </c>
      <c r="AP651" s="221" t="str">
        <f t="shared" si="512"/>
        <v/>
      </c>
      <c r="AQ651" s="221" t="str">
        <f t="shared" si="513"/>
        <v/>
      </c>
      <c r="AR651" s="228" t="str">
        <f t="shared" si="514"/>
        <v/>
      </c>
      <c r="AS651" s="221" t="str">
        <f t="shared" si="515"/>
        <v/>
      </c>
      <c r="AT651" s="232" t="str">
        <f t="shared" si="516"/>
        <v/>
      </c>
      <c r="AU651" s="221" t="str">
        <f t="shared" si="517"/>
        <v/>
      </c>
      <c r="AV651" s="221" t="str">
        <f t="shared" si="518"/>
        <v/>
      </c>
      <c r="AW651" s="221" t="str">
        <f t="shared" si="519"/>
        <v/>
      </c>
      <c r="AX651" s="228" t="str">
        <f t="shared" si="520"/>
        <v/>
      </c>
      <c r="AY651" s="221" t="str">
        <f t="shared" si="521"/>
        <v/>
      </c>
      <c r="AZ651" s="237" t="str">
        <f t="shared" si="522"/>
        <v/>
      </c>
      <c r="BA651" s="213" t="str">
        <f t="shared" si="523"/>
        <v/>
      </c>
      <c r="BB651" s="221" t="str">
        <f t="shared" si="524"/>
        <v/>
      </c>
      <c r="BC651" s="232" t="str">
        <f t="shared" si="525"/>
        <v/>
      </c>
      <c r="BD651" s="229" t="str">
        <f t="shared" si="526"/>
        <v/>
      </c>
      <c r="BE651" s="222" t="str">
        <f t="shared" si="527"/>
        <v/>
      </c>
      <c r="BF651" s="233" t="str">
        <f t="shared" si="528"/>
        <v/>
      </c>
      <c r="BG651" s="222" t="str">
        <f t="shared" si="529"/>
        <v/>
      </c>
      <c r="BH651" s="222" t="str">
        <f t="shared" si="530"/>
        <v/>
      </c>
      <c r="BI651" s="222" t="str">
        <f t="shared" si="531"/>
        <v/>
      </c>
      <c r="BJ651" s="213" t="str">
        <f t="shared" si="532"/>
        <v/>
      </c>
      <c r="BK651" s="221" t="str">
        <f t="shared" si="533"/>
        <v/>
      </c>
      <c r="BL651" s="232" t="str">
        <f t="shared" si="534"/>
        <v/>
      </c>
      <c r="BM651" s="228" t="str">
        <f t="shared" si="535"/>
        <v/>
      </c>
      <c r="BN651" s="221" t="str">
        <f t="shared" si="536"/>
        <v/>
      </c>
      <c r="BO651" s="232" t="str">
        <f t="shared" si="537"/>
        <v/>
      </c>
      <c r="BP651" s="221" t="str">
        <f t="shared" si="538"/>
        <v/>
      </c>
      <c r="BQ651" s="221" t="str">
        <f t="shared" si="539"/>
        <v/>
      </c>
      <c r="BR651" s="237" t="str">
        <f t="shared" si="540"/>
        <v/>
      </c>
    </row>
    <row r="652" spans="1:70" s="77" customFormat="1" ht="15" customHeight="1">
      <c r="A652" s="102"/>
      <c r="B652" s="102"/>
      <c r="C652" s="102"/>
      <c r="D652" s="144"/>
      <c r="E652" s="102"/>
      <c r="F652" s="150"/>
      <c r="G652" s="166"/>
      <c r="H652" s="180"/>
      <c r="I652" s="180"/>
      <c r="J652" s="166"/>
      <c r="K652" s="166"/>
      <c r="L652" s="166"/>
      <c r="M652" s="201"/>
      <c r="N652" s="201"/>
      <c r="O652" s="209"/>
      <c r="Q652" s="213" t="str">
        <f t="shared" si="487"/>
        <v/>
      </c>
      <c r="R652" s="221" t="str">
        <f t="shared" si="488"/>
        <v/>
      </c>
      <c r="S652" s="221" t="str">
        <f t="shared" si="489"/>
        <v/>
      </c>
      <c r="T652" s="228" t="str">
        <f t="shared" si="490"/>
        <v/>
      </c>
      <c r="U652" s="221" t="str">
        <f t="shared" si="491"/>
        <v/>
      </c>
      <c r="V652" s="232" t="str">
        <f t="shared" si="492"/>
        <v/>
      </c>
      <c r="W652" s="221" t="str">
        <f t="shared" si="493"/>
        <v/>
      </c>
      <c r="X652" s="221" t="str">
        <f t="shared" si="494"/>
        <v/>
      </c>
      <c r="Y652" s="221" t="str">
        <f t="shared" si="495"/>
        <v/>
      </c>
      <c r="Z652" s="228" t="str">
        <f t="shared" si="496"/>
        <v/>
      </c>
      <c r="AA652" s="221" t="str">
        <f t="shared" si="497"/>
        <v/>
      </c>
      <c r="AB652" s="237" t="str">
        <f t="shared" si="498"/>
        <v/>
      </c>
      <c r="AC652" s="213" t="str">
        <f t="shared" si="499"/>
        <v/>
      </c>
      <c r="AD652" s="221" t="str">
        <f t="shared" si="500"/>
        <v/>
      </c>
      <c r="AE652" s="221" t="str">
        <f t="shared" si="501"/>
        <v/>
      </c>
      <c r="AF652" s="228" t="str">
        <f t="shared" si="502"/>
        <v/>
      </c>
      <c r="AG652" s="221" t="str">
        <f t="shared" si="503"/>
        <v/>
      </c>
      <c r="AH652" s="232" t="str">
        <f t="shared" si="504"/>
        <v/>
      </c>
      <c r="AI652" s="221" t="str">
        <f t="shared" si="505"/>
        <v/>
      </c>
      <c r="AJ652" s="221" t="str">
        <f t="shared" si="506"/>
        <v/>
      </c>
      <c r="AK652" s="221" t="str">
        <f t="shared" si="507"/>
        <v/>
      </c>
      <c r="AL652" s="228" t="str">
        <f t="shared" si="508"/>
        <v/>
      </c>
      <c r="AM652" s="221" t="str">
        <f t="shared" si="509"/>
        <v/>
      </c>
      <c r="AN652" s="237" t="str">
        <f t="shared" si="510"/>
        <v/>
      </c>
      <c r="AO652" s="213" t="str">
        <f t="shared" si="511"/>
        <v/>
      </c>
      <c r="AP652" s="221" t="str">
        <f t="shared" si="512"/>
        <v/>
      </c>
      <c r="AQ652" s="221" t="str">
        <f t="shared" si="513"/>
        <v/>
      </c>
      <c r="AR652" s="228" t="str">
        <f t="shared" si="514"/>
        <v/>
      </c>
      <c r="AS652" s="221" t="str">
        <f t="shared" si="515"/>
        <v/>
      </c>
      <c r="AT652" s="232" t="str">
        <f t="shared" si="516"/>
        <v/>
      </c>
      <c r="AU652" s="221" t="str">
        <f t="shared" si="517"/>
        <v/>
      </c>
      <c r="AV652" s="221" t="str">
        <f t="shared" si="518"/>
        <v/>
      </c>
      <c r="AW652" s="221" t="str">
        <f t="shared" si="519"/>
        <v/>
      </c>
      <c r="AX652" s="228" t="str">
        <f t="shared" si="520"/>
        <v/>
      </c>
      <c r="AY652" s="221" t="str">
        <f t="shared" si="521"/>
        <v/>
      </c>
      <c r="AZ652" s="237" t="str">
        <f t="shared" si="522"/>
        <v/>
      </c>
      <c r="BA652" s="213" t="str">
        <f t="shared" si="523"/>
        <v/>
      </c>
      <c r="BB652" s="221" t="str">
        <f t="shared" si="524"/>
        <v/>
      </c>
      <c r="BC652" s="232" t="str">
        <f t="shared" si="525"/>
        <v/>
      </c>
      <c r="BD652" s="229" t="str">
        <f t="shared" si="526"/>
        <v/>
      </c>
      <c r="BE652" s="222" t="str">
        <f t="shared" si="527"/>
        <v/>
      </c>
      <c r="BF652" s="233" t="str">
        <f t="shared" si="528"/>
        <v/>
      </c>
      <c r="BG652" s="222" t="str">
        <f t="shared" si="529"/>
        <v/>
      </c>
      <c r="BH652" s="222" t="str">
        <f t="shared" si="530"/>
        <v/>
      </c>
      <c r="BI652" s="222" t="str">
        <f t="shared" si="531"/>
        <v/>
      </c>
      <c r="BJ652" s="213" t="str">
        <f t="shared" si="532"/>
        <v/>
      </c>
      <c r="BK652" s="221" t="str">
        <f t="shared" si="533"/>
        <v/>
      </c>
      <c r="BL652" s="232" t="str">
        <f t="shared" si="534"/>
        <v/>
      </c>
      <c r="BM652" s="228" t="str">
        <f t="shared" si="535"/>
        <v/>
      </c>
      <c r="BN652" s="221" t="str">
        <f t="shared" si="536"/>
        <v/>
      </c>
      <c r="BO652" s="232" t="str">
        <f t="shared" si="537"/>
        <v/>
      </c>
      <c r="BP652" s="221" t="str">
        <f t="shared" si="538"/>
        <v/>
      </c>
      <c r="BQ652" s="221" t="str">
        <f t="shared" si="539"/>
        <v/>
      </c>
      <c r="BR652" s="237" t="str">
        <f t="shared" si="540"/>
        <v/>
      </c>
    </row>
    <row r="653" spans="1:70" s="77" customFormat="1" ht="15" customHeight="1">
      <c r="A653" s="102"/>
      <c r="B653" s="102"/>
      <c r="C653" s="102"/>
      <c r="D653" s="144"/>
      <c r="E653" s="102"/>
      <c r="F653" s="150"/>
      <c r="G653" s="166"/>
      <c r="H653" s="180"/>
      <c r="I653" s="180"/>
      <c r="J653" s="166"/>
      <c r="K653" s="166"/>
      <c r="L653" s="166"/>
      <c r="M653" s="201"/>
      <c r="N653" s="201"/>
      <c r="O653" s="209"/>
      <c r="Q653" s="213" t="str">
        <f t="shared" si="487"/>
        <v/>
      </c>
      <c r="R653" s="221" t="str">
        <f t="shared" si="488"/>
        <v/>
      </c>
      <c r="S653" s="221" t="str">
        <f t="shared" si="489"/>
        <v/>
      </c>
      <c r="T653" s="228" t="str">
        <f t="shared" si="490"/>
        <v/>
      </c>
      <c r="U653" s="221" t="str">
        <f t="shared" si="491"/>
        <v/>
      </c>
      <c r="V653" s="232" t="str">
        <f t="shared" si="492"/>
        <v/>
      </c>
      <c r="W653" s="221" t="str">
        <f t="shared" si="493"/>
        <v/>
      </c>
      <c r="X653" s="221" t="str">
        <f t="shared" si="494"/>
        <v/>
      </c>
      <c r="Y653" s="221" t="str">
        <f t="shared" si="495"/>
        <v/>
      </c>
      <c r="Z653" s="228" t="str">
        <f t="shared" si="496"/>
        <v/>
      </c>
      <c r="AA653" s="221" t="str">
        <f t="shared" si="497"/>
        <v/>
      </c>
      <c r="AB653" s="237" t="str">
        <f t="shared" si="498"/>
        <v/>
      </c>
      <c r="AC653" s="213" t="str">
        <f t="shared" si="499"/>
        <v/>
      </c>
      <c r="AD653" s="221" t="str">
        <f t="shared" si="500"/>
        <v/>
      </c>
      <c r="AE653" s="221" t="str">
        <f t="shared" si="501"/>
        <v/>
      </c>
      <c r="AF653" s="228" t="str">
        <f t="shared" si="502"/>
        <v/>
      </c>
      <c r="AG653" s="221" t="str">
        <f t="shared" si="503"/>
        <v/>
      </c>
      <c r="AH653" s="232" t="str">
        <f t="shared" si="504"/>
        <v/>
      </c>
      <c r="AI653" s="221" t="str">
        <f t="shared" si="505"/>
        <v/>
      </c>
      <c r="AJ653" s="221" t="str">
        <f t="shared" si="506"/>
        <v/>
      </c>
      <c r="AK653" s="221" t="str">
        <f t="shared" si="507"/>
        <v/>
      </c>
      <c r="AL653" s="228" t="str">
        <f t="shared" si="508"/>
        <v/>
      </c>
      <c r="AM653" s="221" t="str">
        <f t="shared" si="509"/>
        <v/>
      </c>
      <c r="AN653" s="237" t="str">
        <f t="shared" si="510"/>
        <v/>
      </c>
      <c r="AO653" s="213" t="str">
        <f t="shared" si="511"/>
        <v/>
      </c>
      <c r="AP653" s="221" t="str">
        <f t="shared" si="512"/>
        <v/>
      </c>
      <c r="AQ653" s="221" t="str">
        <f t="shared" si="513"/>
        <v/>
      </c>
      <c r="AR653" s="228" t="str">
        <f t="shared" si="514"/>
        <v/>
      </c>
      <c r="AS653" s="221" t="str">
        <f t="shared" si="515"/>
        <v/>
      </c>
      <c r="AT653" s="232" t="str">
        <f t="shared" si="516"/>
        <v/>
      </c>
      <c r="AU653" s="221" t="str">
        <f t="shared" si="517"/>
        <v/>
      </c>
      <c r="AV653" s="221" t="str">
        <f t="shared" si="518"/>
        <v/>
      </c>
      <c r="AW653" s="221" t="str">
        <f t="shared" si="519"/>
        <v/>
      </c>
      <c r="AX653" s="228" t="str">
        <f t="shared" si="520"/>
        <v/>
      </c>
      <c r="AY653" s="221" t="str">
        <f t="shared" si="521"/>
        <v/>
      </c>
      <c r="AZ653" s="237" t="str">
        <f t="shared" si="522"/>
        <v/>
      </c>
      <c r="BA653" s="213" t="str">
        <f t="shared" si="523"/>
        <v/>
      </c>
      <c r="BB653" s="221" t="str">
        <f t="shared" si="524"/>
        <v/>
      </c>
      <c r="BC653" s="232" t="str">
        <f t="shared" si="525"/>
        <v/>
      </c>
      <c r="BD653" s="229" t="str">
        <f t="shared" si="526"/>
        <v/>
      </c>
      <c r="BE653" s="222" t="str">
        <f t="shared" si="527"/>
        <v/>
      </c>
      <c r="BF653" s="233" t="str">
        <f t="shared" si="528"/>
        <v/>
      </c>
      <c r="BG653" s="222" t="str">
        <f t="shared" si="529"/>
        <v/>
      </c>
      <c r="BH653" s="222" t="str">
        <f t="shared" si="530"/>
        <v/>
      </c>
      <c r="BI653" s="222" t="str">
        <f t="shared" si="531"/>
        <v/>
      </c>
      <c r="BJ653" s="213" t="str">
        <f t="shared" si="532"/>
        <v/>
      </c>
      <c r="BK653" s="221" t="str">
        <f t="shared" si="533"/>
        <v/>
      </c>
      <c r="BL653" s="232" t="str">
        <f t="shared" si="534"/>
        <v/>
      </c>
      <c r="BM653" s="228" t="str">
        <f t="shared" si="535"/>
        <v/>
      </c>
      <c r="BN653" s="221" t="str">
        <f t="shared" si="536"/>
        <v/>
      </c>
      <c r="BO653" s="232" t="str">
        <f t="shared" si="537"/>
        <v/>
      </c>
      <c r="BP653" s="221" t="str">
        <f t="shared" si="538"/>
        <v/>
      </c>
      <c r="BQ653" s="221" t="str">
        <f t="shared" si="539"/>
        <v/>
      </c>
      <c r="BR653" s="237" t="str">
        <f t="shared" si="540"/>
        <v/>
      </c>
    </row>
    <row r="654" spans="1:70" s="77" customFormat="1" ht="15" customHeight="1">
      <c r="A654" s="102"/>
      <c r="B654" s="102"/>
      <c r="C654" s="102"/>
      <c r="D654" s="144"/>
      <c r="E654" s="102"/>
      <c r="F654" s="150"/>
      <c r="G654" s="166"/>
      <c r="H654" s="180"/>
      <c r="I654" s="180"/>
      <c r="J654" s="166"/>
      <c r="K654" s="166"/>
      <c r="L654" s="166"/>
      <c r="M654" s="201"/>
      <c r="N654" s="201"/>
      <c r="O654" s="209"/>
      <c r="Q654" s="213" t="str">
        <f t="shared" si="487"/>
        <v/>
      </c>
      <c r="R654" s="221" t="str">
        <f t="shared" si="488"/>
        <v/>
      </c>
      <c r="S654" s="221" t="str">
        <f t="shared" si="489"/>
        <v/>
      </c>
      <c r="T654" s="228" t="str">
        <f t="shared" si="490"/>
        <v/>
      </c>
      <c r="U654" s="221" t="str">
        <f t="shared" si="491"/>
        <v/>
      </c>
      <c r="V654" s="232" t="str">
        <f t="shared" si="492"/>
        <v/>
      </c>
      <c r="W654" s="221" t="str">
        <f t="shared" si="493"/>
        <v/>
      </c>
      <c r="X654" s="221" t="str">
        <f t="shared" si="494"/>
        <v/>
      </c>
      <c r="Y654" s="221" t="str">
        <f t="shared" si="495"/>
        <v/>
      </c>
      <c r="Z654" s="228" t="str">
        <f t="shared" si="496"/>
        <v/>
      </c>
      <c r="AA654" s="221" t="str">
        <f t="shared" si="497"/>
        <v/>
      </c>
      <c r="AB654" s="237" t="str">
        <f t="shared" si="498"/>
        <v/>
      </c>
      <c r="AC654" s="213" t="str">
        <f t="shared" si="499"/>
        <v/>
      </c>
      <c r="AD654" s="221" t="str">
        <f t="shared" si="500"/>
        <v/>
      </c>
      <c r="AE654" s="221" t="str">
        <f t="shared" si="501"/>
        <v/>
      </c>
      <c r="AF654" s="228" t="str">
        <f t="shared" si="502"/>
        <v/>
      </c>
      <c r="AG654" s="221" t="str">
        <f t="shared" si="503"/>
        <v/>
      </c>
      <c r="AH654" s="232" t="str">
        <f t="shared" si="504"/>
        <v/>
      </c>
      <c r="AI654" s="221" t="str">
        <f t="shared" si="505"/>
        <v/>
      </c>
      <c r="AJ654" s="221" t="str">
        <f t="shared" si="506"/>
        <v/>
      </c>
      <c r="AK654" s="221" t="str">
        <f t="shared" si="507"/>
        <v/>
      </c>
      <c r="AL654" s="228" t="str">
        <f t="shared" si="508"/>
        <v/>
      </c>
      <c r="AM654" s="221" t="str">
        <f t="shared" si="509"/>
        <v/>
      </c>
      <c r="AN654" s="237" t="str">
        <f t="shared" si="510"/>
        <v/>
      </c>
      <c r="AO654" s="213" t="str">
        <f t="shared" si="511"/>
        <v/>
      </c>
      <c r="AP654" s="221" t="str">
        <f t="shared" si="512"/>
        <v/>
      </c>
      <c r="AQ654" s="221" t="str">
        <f t="shared" si="513"/>
        <v/>
      </c>
      <c r="AR654" s="228" t="str">
        <f t="shared" si="514"/>
        <v/>
      </c>
      <c r="AS654" s="221" t="str">
        <f t="shared" si="515"/>
        <v/>
      </c>
      <c r="AT654" s="232" t="str">
        <f t="shared" si="516"/>
        <v/>
      </c>
      <c r="AU654" s="221" t="str">
        <f t="shared" si="517"/>
        <v/>
      </c>
      <c r="AV654" s="221" t="str">
        <f t="shared" si="518"/>
        <v/>
      </c>
      <c r="AW654" s="221" t="str">
        <f t="shared" si="519"/>
        <v/>
      </c>
      <c r="AX654" s="228" t="str">
        <f t="shared" si="520"/>
        <v/>
      </c>
      <c r="AY654" s="221" t="str">
        <f t="shared" si="521"/>
        <v/>
      </c>
      <c r="AZ654" s="237" t="str">
        <f t="shared" si="522"/>
        <v/>
      </c>
      <c r="BA654" s="213" t="str">
        <f t="shared" si="523"/>
        <v/>
      </c>
      <c r="BB654" s="221" t="str">
        <f t="shared" si="524"/>
        <v/>
      </c>
      <c r="BC654" s="232" t="str">
        <f t="shared" si="525"/>
        <v/>
      </c>
      <c r="BD654" s="229" t="str">
        <f t="shared" si="526"/>
        <v/>
      </c>
      <c r="BE654" s="222" t="str">
        <f t="shared" si="527"/>
        <v/>
      </c>
      <c r="BF654" s="233" t="str">
        <f t="shared" si="528"/>
        <v/>
      </c>
      <c r="BG654" s="222" t="str">
        <f t="shared" si="529"/>
        <v/>
      </c>
      <c r="BH654" s="222" t="str">
        <f t="shared" si="530"/>
        <v/>
      </c>
      <c r="BI654" s="222" t="str">
        <f t="shared" si="531"/>
        <v/>
      </c>
      <c r="BJ654" s="213" t="str">
        <f t="shared" si="532"/>
        <v/>
      </c>
      <c r="BK654" s="221" t="str">
        <f t="shared" si="533"/>
        <v/>
      </c>
      <c r="BL654" s="232" t="str">
        <f t="shared" si="534"/>
        <v/>
      </c>
      <c r="BM654" s="228" t="str">
        <f t="shared" si="535"/>
        <v/>
      </c>
      <c r="BN654" s="221" t="str">
        <f t="shared" si="536"/>
        <v/>
      </c>
      <c r="BO654" s="232" t="str">
        <f t="shared" si="537"/>
        <v/>
      </c>
      <c r="BP654" s="221" t="str">
        <f t="shared" si="538"/>
        <v/>
      </c>
      <c r="BQ654" s="221" t="str">
        <f t="shared" si="539"/>
        <v/>
      </c>
      <c r="BR654" s="237" t="str">
        <f t="shared" si="540"/>
        <v/>
      </c>
    </row>
    <row r="655" spans="1:70" s="77" customFormat="1" ht="15" customHeight="1">
      <c r="A655" s="102"/>
      <c r="B655" s="102"/>
      <c r="C655" s="102"/>
      <c r="D655" s="144"/>
      <c r="E655" s="102"/>
      <c r="F655" s="150"/>
      <c r="G655" s="166"/>
      <c r="H655" s="180"/>
      <c r="I655" s="180"/>
      <c r="J655" s="166"/>
      <c r="K655" s="166"/>
      <c r="L655" s="166"/>
      <c r="M655" s="201"/>
      <c r="N655" s="201"/>
      <c r="O655" s="209"/>
      <c r="Q655" s="213" t="str">
        <f t="shared" si="487"/>
        <v/>
      </c>
      <c r="R655" s="221" t="str">
        <f t="shared" si="488"/>
        <v/>
      </c>
      <c r="S655" s="221" t="str">
        <f t="shared" si="489"/>
        <v/>
      </c>
      <c r="T655" s="228" t="str">
        <f t="shared" si="490"/>
        <v/>
      </c>
      <c r="U655" s="221" t="str">
        <f t="shared" si="491"/>
        <v/>
      </c>
      <c r="V655" s="232" t="str">
        <f t="shared" si="492"/>
        <v/>
      </c>
      <c r="W655" s="221" t="str">
        <f t="shared" si="493"/>
        <v/>
      </c>
      <c r="X655" s="221" t="str">
        <f t="shared" si="494"/>
        <v/>
      </c>
      <c r="Y655" s="221" t="str">
        <f t="shared" si="495"/>
        <v/>
      </c>
      <c r="Z655" s="228" t="str">
        <f t="shared" si="496"/>
        <v/>
      </c>
      <c r="AA655" s="221" t="str">
        <f t="shared" si="497"/>
        <v/>
      </c>
      <c r="AB655" s="237" t="str">
        <f t="shared" si="498"/>
        <v/>
      </c>
      <c r="AC655" s="213" t="str">
        <f t="shared" si="499"/>
        <v/>
      </c>
      <c r="AD655" s="221" t="str">
        <f t="shared" si="500"/>
        <v/>
      </c>
      <c r="AE655" s="221" t="str">
        <f t="shared" si="501"/>
        <v/>
      </c>
      <c r="AF655" s="228" t="str">
        <f t="shared" si="502"/>
        <v/>
      </c>
      <c r="AG655" s="221" t="str">
        <f t="shared" si="503"/>
        <v/>
      </c>
      <c r="AH655" s="232" t="str">
        <f t="shared" si="504"/>
        <v/>
      </c>
      <c r="AI655" s="221" t="str">
        <f t="shared" si="505"/>
        <v/>
      </c>
      <c r="AJ655" s="221" t="str">
        <f t="shared" si="506"/>
        <v/>
      </c>
      <c r="AK655" s="221" t="str">
        <f t="shared" si="507"/>
        <v/>
      </c>
      <c r="AL655" s="228" t="str">
        <f t="shared" si="508"/>
        <v/>
      </c>
      <c r="AM655" s="221" t="str">
        <f t="shared" si="509"/>
        <v/>
      </c>
      <c r="AN655" s="237" t="str">
        <f t="shared" si="510"/>
        <v/>
      </c>
      <c r="AO655" s="213" t="str">
        <f t="shared" si="511"/>
        <v/>
      </c>
      <c r="AP655" s="221" t="str">
        <f t="shared" si="512"/>
        <v/>
      </c>
      <c r="AQ655" s="221" t="str">
        <f t="shared" si="513"/>
        <v/>
      </c>
      <c r="AR655" s="228" t="str">
        <f t="shared" si="514"/>
        <v/>
      </c>
      <c r="AS655" s="221" t="str">
        <f t="shared" si="515"/>
        <v/>
      </c>
      <c r="AT655" s="232" t="str">
        <f t="shared" si="516"/>
        <v/>
      </c>
      <c r="AU655" s="221" t="str">
        <f t="shared" si="517"/>
        <v/>
      </c>
      <c r="AV655" s="221" t="str">
        <f t="shared" si="518"/>
        <v/>
      </c>
      <c r="AW655" s="221" t="str">
        <f t="shared" si="519"/>
        <v/>
      </c>
      <c r="AX655" s="228" t="str">
        <f t="shared" si="520"/>
        <v/>
      </c>
      <c r="AY655" s="221" t="str">
        <f t="shared" si="521"/>
        <v/>
      </c>
      <c r="AZ655" s="237" t="str">
        <f t="shared" si="522"/>
        <v/>
      </c>
      <c r="BA655" s="213" t="str">
        <f t="shared" si="523"/>
        <v/>
      </c>
      <c r="BB655" s="221" t="str">
        <f t="shared" si="524"/>
        <v/>
      </c>
      <c r="BC655" s="232" t="str">
        <f t="shared" si="525"/>
        <v/>
      </c>
      <c r="BD655" s="229" t="str">
        <f t="shared" si="526"/>
        <v/>
      </c>
      <c r="BE655" s="222" t="str">
        <f t="shared" si="527"/>
        <v/>
      </c>
      <c r="BF655" s="233" t="str">
        <f t="shared" si="528"/>
        <v/>
      </c>
      <c r="BG655" s="222" t="str">
        <f t="shared" si="529"/>
        <v/>
      </c>
      <c r="BH655" s="222" t="str">
        <f t="shared" si="530"/>
        <v/>
      </c>
      <c r="BI655" s="222" t="str">
        <f t="shared" si="531"/>
        <v/>
      </c>
      <c r="BJ655" s="213" t="str">
        <f t="shared" si="532"/>
        <v/>
      </c>
      <c r="BK655" s="221" t="str">
        <f t="shared" si="533"/>
        <v/>
      </c>
      <c r="BL655" s="232" t="str">
        <f t="shared" si="534"/>
        <v/>
      </c>
      <c r="BM655" s="228" t="str">
        <f t="shared" si="535"/>
        <v/>
      </c>
      <c r="BN655" s="221" t="str">
        <f t="shared" si="536"/>
        <v/>
      </c>
      <c r="BO655" s="232" t="str">
        <f t="shared" si="537"/>
        <v/>
      </c>
      <c r="BP655" s="221" t="str">
        <f t="shared" si="538"/>
        <v/>
      </c>
      <c r="BQ655" s="221" t="str">
        <f t="shared" si="539"/>
        <v/>
      </c>
      <c r="BR655" s="237" t="str">
        <f t="shared" si="540"/>
        <v/>
      </c>
    </row>
    <row r="656" spans="1:70" s="77" customFormat="1" ht="15" customHeight="1">
      <c r="A656" s="102"/>
      <c r="B656" s="102"/>
      <c r="C656" s="102"/>
      <c r="D656" s="144"/>
      <c r="E656" s="102"/>
      <c r="F656" s="150"/>
      <c r="G656" s="166"/>
      <c r="H656" s="180"/>
      <c r="I656" s="180"/>
      <c r="J656" s="166"/>
      <c r="K656" s="166"/>
      <c r="L656" s="166"/>
      <c r="M656" s="201"/>
      <c r="N656" s="201"/>
      <c r="O656" s="209"/>
      <c r="Q656" s="213" t="str">
        <f t="shared" si="487"/>
        <v/>
      </c>
      <c r="R656" s="221" t="str">
        <f t="shared" si="488"/>
        <v/>
      </c>
      <c r="S656" s="221" t="str">
        <f t="shared" si="489"/>
        <v/>
      </c>
      <c r="T656" s="228" t="str">
        <f t="shared" si="490"/>
        <v/>
      </c>
      <c r="U656" s="221" t="str">
        <f t="shared" si="491"/>
        <v/>
      </c>
      <c r="V656" s="232" t="str">
        <f t="shared" si="492"/>
        <v/>
      </c>
      <c r="W656" s="221" t="str">
        <f t="shared" si="493"/>
        <v/>
      </c>
      <c r="X656" s="221" t="str">
        <f t="shared" si="494"/>
        <v/>
      </c>
      <c r="Y656" s="221" t="str">
        <f t="shared" si="495"/>
        <v/>
      </c>
      <c r="Z656" s="228" t="str">
        <f t="shared" si="496"/>
        <v/>
      </c>
      <c r="AA656" s="221" t="str">
        <f t="shared" si="497"/>
        <v/>
      </c>
      <c r="AB656" s="237" t="str">
        <f t="shared" si="498"/>
        <v/>
      </c>
      <c r="AC656" s="213" t="str">
        <f t="shared" si="499"/>
        <v/>
      </c>
      <c r="AD656" s="221" t="str">
        <f t="shared" si="500"/>
        <v/>
      </c>
      <c r="AE656" s="221" t="str">
        <f t="shared" si="501"/>
        <v/>
      </c>
      <c r="AF656" s="228" t="str">
        <f t="shared" si="502"/>
        <v/>
      </c>
      <c r="AG656" s="221" t="str">
        <f t="shared" si="503"/>
        <v/>
      </c>
      <c r="AH656" s="232" t="str">
        <f t="shared" si="504"/>
        <v/>
      </c>
      <c r="AI656" s="221" t="str">
        <f t="shared" si="505"/>
        <v/>
      </c>
      <c r="AJ656" s="221" t="str">
        <f t="shared" si="506"/>
        <v/>
      </c>
      <c r="AK656" s="221" t="str">
        <f t="shared" si="507"/>
        <v/>
      </c>
      <c r="AL656" s="228" t="str">
        <f t="shared" si="508"/>
        <v/>
      </c>
      <c r="AM656" s="221" t="str">
        <f t="shared" si="509"/>
        <v/>
      </c>
      <c r="AN656" s="237" t="str">
        <f t="shared" si="510"/>
        <v/>
      </c>
      <c r="AO656" s="213" t="str">
        <f t="shared" si="511"/>
        <v/>
      </c>
      <c r="AP656" s="221" t="str">
        <f t="shared" si="512"/>
        <v/>
      </c>
      <c r="AQ656" s="221" t="str">
        <f t="shared" si="513"/>
        <v/>
      </c>
      <c r="AR656" s="228" t="str">
        <f t="shared" si="514"/>
        <v/>
      </c>
      <c r="AS656" s="221" t="str">
        <f t="shared" si="515"/>
        <v/>
      </c>
      <c r="AT656" s="232" t="str">
        <f t="shared" si="516"/>
        <v/>
      </c>
      <c r="AU656" s="221" t="str">
        <f t="shared" si="517"/>
        <v/>
      </c>
      <c r="AV656" s="221" t="str">
        <f t="shared" si="518"/>
        <v/>
      </c>
      <c r="AW656" s="221" t="str">
        <f t="shared" si="519"/>
        <v/>
      </c>
      <c r="AX656" s="228" t="str">
        <f t="shared" si="520"/>
        <v/>
      </c>
      <c r="AY656" s="221" t="str">
        <f t="shared" si="521"/>
        <v/>
      </c>
      <c r="AZ656" s="237" t="str">
        <f t="shared" si="522"/>
        <v/>
      </c>
      <c r="BA656" s="213" t="str">
        <f t="shared" si="523"/>
        <v/>
      </c>
      <c r="BB656" s="221" t="str">
        <f t="shared" si="524"/>
        <v/>
      </c>
      <c r="BC656" s="232" t="str">
        <f t="shared" si="525"/>
        <v/>
      </c>
      <c r="BD656" s="229" t="str">
        <f t="shared" si="526"/>
        <v/>
      </c>
      <c r="BE656" s="222" t="str">
        <f t="shared" si="527"/>
        <v/>
      </c>
      <c r="BF656" s="233" t="str">
        <f t="shared" si="528"/>
        <v/>
      </c>
      <c r="BG656" s="222" t="str">
        <f t="shared" si="529"/>
        <v/>
      </c>
      <c r="BH656" s="222" t="str">
        <f t="shared" si="530"/>
        <v/>
      </c>
      <c r="BI656" s="222" t="str">
        <f t="shared" si="531"/>
        <v/>
      </c>
      <c r="BJ656" s="213" t="str">
        <f t="shared" si="532"/>
        <v/>
      </c>
      <c r="BK656" s="221" t="str">
        <f t="shared" si="533"/>
        <v/>
      </c>
      <c r="BL656" s="232" t="str">
        <f t="shared" si="534"/>
        <v/>
      </c>
      <c r="BM656" s="228" t="str">
        <f t="shared" si="535"/>
        <v/>
      </c>
      <c r="BN656" s="221" t="str">
        <f t="shared" si="536"/>
        <v/>
      </c>
      <c r="BO656" s="232" t="str">
        <f t="shared" si="537"/>
        <v/>
      </c>
      <c r="BP656" s="221" t="str">
        <f t="shared" si="538"/>
        <v/>
      </c>
      <c r="BQ656" s="221" t="str">
        <f t="shared" si="539"/>
        <v/>
      </c>
      <c r="BR656" s="237" t="str">
        <f t="shared" si="540"/>
        <v/>
      </c>
    </row>
    <row r="657" spans="1:70" s="77" customFormat="1" ht="15" customHeight="1">
      <c r="A657" s="102"/>
      <c r="B657" s="102"/>
      <c r="C657" s="102"/>
      <c r="D657" s="144"/>
      <c r="E657" s="102"/>
      <c r="F657" s="150"/>
      <c r="G657" s="166"/>
      <c r="H657" s="180"/>
      <c r="I657" s="180"/>
      <c r="J657" s="166"/>
      <c r="K657" s="166"/>
      <c r="L657" s="166"/>
      <c r="M657" s="201"/>
      <c r="N657" s="201"/>
      <c r="O657" s="209"/>
      <c r="Q657" s="213" t="str">
        <f t="shared" si="487"/>
        <v/>
      </c>
      <c r="R657" s="221" t="str">
        <f t="shared" si="488"/>
        <v/>
      </c>
      <c r="S657" s="221" t="str">
        <f t="shared" si="489"/>
        <v/>
      </c>
      <c r="T657" s="228" t="str">
        <f t="shared" si="490"/>
        <v/>
      </c>
      <c r="U657" s="221" t="str">
        <f t="shared" si="491"/>
        <v/>
      </c>
      <c r="V657" s="232" t="str">
        <f t="shared" si="492"/>
        <v/>
      </c>
      <c r="W657" s="221" t="str">
        <f t="shared" si="493"/>
        <v/>
      </c>
      <c r="X657" s="221" t="str">
        <f t="shared" si="494"/>
        <v/>
      </c>
      <c r="Y657" s="221" t="str">
        <f t="shared" si="495"/>
        <v/>
      </c>
      <c r="Z657" s="228" t="str">
        <f t="shared" si="496"/>
        <v/>
      </c>
      <c r="AA657" s="221" t="str">
        <f t="shared" si="497"/>
        <v/>
      </c>
      <c r="AB657" s="237" t="str">
        <f t="shared" si="498"/>
        <v/>
      </c>
      <c r="AC657" s="213" t="str">
        <f t="shared" si="499"/>
        <v/>
      </c>
      <c r="AD657" s="221" t="str">
        <f t="shared" si="500"/>
        <v/>
      </c>
      <c r="AE657" s="221" t="str">
        <f t="shared" si="501"/>
        <v/>
      </c>
      <c r="AF657" s="228" t="str">
        <f t="shared" si="502"/>
        <v/>
      </c>
      <c r="AG657" s="221" t="str">
        <f t="shared" si="503"/>
        <v/>
      </c>
      <c r="AH657" s="232" t="str">
        <f t="shared" si="504"/>
        <v/>
      </c>
      <c r="AI657" s="221" t="str">
        <f t="shared" si="505"/>
        <v/>
      </c>
      <c r="AJ657" s="221" t="str">
        <f t="shared" si="506"/>
        <v/>
      </c>
      <c r="AK657" s="221" t="str">
        <f t="shared" si="507"/>
        <v/>
      </c>
      <c r="AL657" s="228" t="str">
        <f t="shared" si="508"/>
        <v/>
      </c>
      <c r="AM657" s="221" t="str">
        <f t="shared" si="509"/>
        <v/>
      </c>
      <c r="AN657" s="237" t="str">
        <f t="shared" si="510"/>
        <v/>
      </c>
      <c r="AO657" s="213" t="str">
        <f t="shared" si="511"/>
        <v/>
      </c>
      <c r="AP657" s="221" t="str">
        <f t="shared" si="512"/>
        <v/>
      </c>
      <c r="AQ657" s="221" t="str">
        <f t="shared" si="513"/>
        <v/>
      </c>
      <c r="AR657" s="228" t="str">
        <f t="shared" si="514"/>
        <v/>
      </c>
      <c r="AS657" s="221" t="str">
        <f t="shared" si="515"/>
        <v/>
      </c>
      <c r="AT657" s="232" t="str">
        <f t="shared" si="516"/>
        <v/>
      </c>
      <c r="AU657" s="221" t="str">
        <f t="shared" si="517"/>
        <v/>
      </c>
      <c r="AV657" s="221" t="str">
        <f t="shared" si="518"/>
        <v/>
      </c>
      <c r="AW657" s="221" t="str">
        <f t="shared" si="519"/>
        <v/>
      </c>
      <c r="AX657" s="228" t="str">
        <f t="shared" si="520"/>
        <v/>
      </c>
      <c r="AY657" s="221" t="str">
        <f t="shared" si="521"/>
        <v/>
      </c>
      <c r="AZ657" s="237" t="str">
        <f t="shared" si="522"/>
        <v/>
      </c>
      <c r="BA657" s="213" t="str">
        <f t="shared" si="523"/>
        <v/>
      </c>
      <c r="BB657" s="221" t="str">
        <f t="shared" si="524"/>
        <v/>
      </c>
      <c r="BC657" s="232" t="str">
        <f t="shared" si="525"/>
        <v/>
      </c>
      <c r="BD657" s="229" t="str">
        <f t="shared" si="526"/>
        <v/>
      </c>
      <c r="BE657" s="222" t="str">
        <f t="shared" si="527"/>
        <v/>
      </c>
      <c r="BF657" s="233" t="str">
        <f t="shared" si="528"/>
        <v/>
      </c>
      <c r="BG657" s="222" t="str">
        <f t="shared" si="529"/>
        <v/>
      </c>
      <c r="BH657" s="222" t="str">
        <f t="shared" si="530"/>
        <v/>
      </c>
      <c r="BI657" s="222" t="str">
        <f t="shared" si="531"/>
        <v/>
      </c>
      <c r="BJ657" s="213" t="str">
        <f t="shared" si="532"/>
        <v/>
      </c>
      <c r="BK657" s="221" t="str">
        <f t="shared" si="533"/>
        <v/>
      </c>
      <c r="BL657" s="232" t="str">
        <f t="shared" si="534"/>
        <v/>
      </c>
      <c r="BM657" s="228" t="str">
        <f t="shared" si="535"/>
        <v/>
      </c>
      <c r="BN657" s="221" t="str">
        <f t="shared" si="536"/>
        <v/>
      </c>
      <c r="BO657" s="232" t="str">
        <f t="shared" si="537"/>
        <v/>
      </c>
      <c r="BP657" s="221" t="str">
        <f t="shared" si="538"/>
        <v/>
      </c>
      <c r="BQ657" s="221" t="str">
        <f t="shared" si="539"/>
        <v/>
      </c>
      <c r="BR657" s="237" t="str">
        <f t="shared" si="540"/>
        <v/>
      </c>
    </row>
    <row r="658" spans="1:70" s="77" customFormat="1" ht="15" customHeight="1">
      <c r="A658" s="102"/>
      <c r="B658" s="102"/>
      <c r="C658" s="102"/>
      <c r="D658" s="144"/>
      <c r="E658" s="102"/>
      <c r="F658" s="150"/>
      <c r="G658" s="166"/>
      <c r="H658" s="180"/>
      <c r="I658" s="180"/>
      <c r="J658" s="166"/>
      <c r="K658" s="166"/>
      <c r="L658" s="166"/>
      <c r="M658" s="201"/>
      <c r="N658" s="201"/>
      <c r="O658" s="209"/>
      <c r="Q658" s="213" t="str">
        <f t="shared" si="487"/>
        <v/>
      </c>
      <c r="R658" s="221" t="str">
        <f t="shared" si="488"/>
        <v/>
      </c>
      <c r="S658" s="221" t="str">
        <f t="shared" si="489"/>
        <v/>
      </c>
      <c r="T658" s="228" t="str">
        <f t="shared" si="490"/>
        <v/>
      </c>
      <c r="U658" s="221" t="str">
        <f t="shared" si="491"/>
        <v/>
      </c>
      <c r="V658" s="232" t="str">
        <f t="shared" si="492"/>
        <v/>
      </c>
      <c r="W658" s="221" t="str">
        <f t="shared" si="493"/>
        <v/>
      </c>
      <c r="X658" s="221" t="str">
        <f t="shared" si="494"/>
        <v/>
      </c>
      <c r="Y658" s="221" t="str">
        <f t="shared" si="495"/>
        <v/>
      </c>
      <c r="Z658" s="228" t="str">
        <f t="shared" si="496"/>
        <v/>
      </c>
      <c r="AA658" s="221" t="str">
        <f t="shared" si="497"/>
        <v/>
      </c>
      <c r="AB658" s="237" t="str">
        <f t="shared" si="498"/>
        <v/>
      </c>
      <c r="AC658" s="213" t="str">
        <f t="shared" si="499"/>
        <v/>
      </c>
      <c r="AD658" s="221" t="str">
        <f t="shared" si="500"/>
        <v/>
      </c>
      <c r="AE658" s="221" t="str">
        <f t="shared" si="501"/>
        <v/>
      </c>
      <c r="AF658" s="228" t="str">
        <f t="shared" si="502"/>
        <v/>
      </c>
      <c r="AG658" s="221" t="str">
        <f t="shared" si="503"/>
        <v/>
      </c>
      <c r="AH658" s="232" t="str">
        <f t="shared" si="504"/>
        <v/>
      </c>
      <c r="AI658" s="221" t="str">
        <f t="shared" si="505"/>
        <v/>
      </c>
      <c r="AJ658" s="221" t="str">
        <f t="shared" si="506"/>
        <v/>
      </c>
      <c r="AK658" s="221" t="str">
        <f t="shared" si="507"/>
        <v/>
      </c>
      <c r="AL658" s="228" t="str">
        <f t="shared" si="508"/>
        <v/>
      </c>
      <c r="AM658" s="221" t="str">
        <f t="shared" si="509"/>
        <v/>
      </c>
      <c r="AN658" s="237" t="str">
        <f t="shared" si="510"/>
        <v/>
      </c>
      <c r="AO658" s="213" t="str">
        <f t="shared" si="511"/>
        <v/>
      </c>
      <c r="AP658" s="221" t="str">
        <f t="shared" si="512"/>
        <v/>
      </c>
      <c r="AQ658" s="221" t="str">
        <f t="shared" si="513"/>
        <v/>
      </c>
      <c r="AR658" s="228" t="str">
        <f t="shared" si="514"/>
        <v/>
      </c>
      <c r="AS658" s="221" t="str">
        <f t="shared" si="515"/>
        <v/>
      </c>
      <c r="AT658" s="232" t="str">
        <f t="shared" si="516"/>
        <v/>
      </c>
      <c r="AU658" s="221" t="str">
        <f t="shared" si="517"/>
        <v/>
      </c>
      <c r="AV658" s="221" t="str">
        <f t="shared" si="518"/>
        <v/>
      </c>
      <c r="AW658" s="221" t="str">
        <f t="shared" si="519"/>
        <v/>
      </c>
      <c r="AX658" s="228" t="str">
        <f t="shared" si="520"/>
        <v/>
      </c>
      <c r="AY658" s="221" t="str">
        <f t="shared" si="521"/>
        <v/>
      </c>
      <c r="AZ658" s="237" t="str">
        <f t="shared" si="522"/>
        <v/>
      </c>
      <c r="BA658" s="213" t="str">
        <f t="shared" si="523"/>
        <v/>
      </c>
      <c r="BB658" s="221" t="str">
        <f t="shared" si="524"/>
        <v/>
      </c>
      <c r="BC658" s="232" t="str">
        <f t="shared" si="525"/>
        <v/>
      </c>
      <c r="BD658" s="229" t="str">
        <f t="shared" si="526"/>
        <v/>
      </c>
      <c r="BE658" s="222" t="str">
        <f t="shared" si="527"/>
        <v/>
      </c>
      <c r="BF658" s="233" t="str">
        <f t="shared" si="528"/>
        <v/>
      </c>
      <c r="BG658" s="222" t="str">
        <f t="shared" si="529"/>
        <v/>
      </c>
      <c r="BH658" s="222" t="str">
        <f t="shared" si="530"/>
        <v/>
      </c>
      <c r="BI658" s="222" t="str">
        <f t="shared" si="531"/>
        <v/>
      </c>
      <c r="BJ658" s="213" t="str">
        <f t="shared" si="532"/>
        <v/>
      </c>
      <c r="BK658" s="221" t="str">
        <f t="shared" si="533"/>
        <v/>
      </c>
      <c r="BL658" s="232" t="str">
        <f t="shared" si="534"/>
        <v/>
      </c>
      <c r="BM658" s="228" t="str">
        <f t="shared" si="535"/>
        <v/>
      </c>
      <c r="BN658" s="221" t="str">
        <f t="shared" si="536"/>
        <v/>
      </c>
      <c r="BO658" s="232" t="str">
        <f t="shared" si="537"/>
        <v/>
      </c>
      <c r="BP658" s="221" t="str">
        <f t="shared" si="538"/>
        <v/>
      </c>
      <c r="BQ658" s="221" t="str">
        <f t="shared" si="539"/>
        <v/>
      </c>
      <c r="BR658" s="237" t="str">
        <f t="shared" si="540"/>
        <v/>
      </c>
    </row>
    <row r="659" spans="1:70" s="77" customFormat="1" ht="15" customHeight="1">
      <c r="A659" s="102"/>
      <c r="B659" s="102"/>
      <c r="C659" s="102"/>
      <c r="D659" s="144"/>
      <c r="E659" s="102"/>
      <c r="F659" s="150"/>
      <c r="G659" s="166"/>
      <c r="H659" s="180"/>
      <c r="I659" s="180"/>
      <c r="J659" s="166"/>
      <c r="K659" s="166"/>
      <c r="L659" s="166"/>
      <c r="M659" s="201"/>
      <c r="N659" s="201"/>
      <c r="O659" s="209"/>
      <c r="Q659" s="213" t="str">
        <f t="shared" si="487"/>
        <v/>
      </c>
      <c r="R659" s="221" t="str">
        <f t="shared" si="488"/>
        <v/>
      </c>
      <c r="S659" s="221" t="str">
        <f t="shared" si="489"/>
        <v/>
      </c>
      <c r="T659" s="228" t="str">
        <f t="shared" si="490"/>
        <v/>
      </c>
      <c r="U659" s="221" t="str">
        <f t="shared" si="491"/>
        <v/>
      </c>
      <c r="V659" s="232" t="str">
        <f t="shared" si="492"/>
        <v/>
      </c>
      <c r="W659" s="221" t="str">
        <f t="shared" si="493"/>
        <v/>
      </c>
      <c r="X659" s="221" t="str">
        <f t="shared" si="494"/>
        <v/>
      </c>
      <c r="Y659" s="221" t="str">
        <f t="shared" si="495"/>
        <v/>
      </c>
      <c r="Z659" s="228" t="str">
        <f t="shared" si="496"/>
        <v/>
      </c>
      <c r="AA659" s="221" t="str">
        <f t="shared" si="497"/>
        <v/>
      </c>
      <c r="AB659" s="237" t="str">
        <f t="shared" si="498"/>
        <v/>
      </c>
      <c r="AC659" s="213" t="str">
        <f t="shared" si="499"/>
        <v/>
      </c>
      <c r="AD659" s="221" t="str">
        <f t="shared" si="500"/>
        <v/>
      </c>
      <c r="AE659" s="221" t="str">
        <f t="shared" si="501"/>
        <v/>
      </c>
      <c r="AF659" s="228" t="str">
        <f t="shared" si="502"/>
        <v/>
      </c>
      <c r="AG659" s="221" t="str">
        <f t="shared" si="503"/>
        <v/>
      </c>
      <c r="AH659" s="232" t="str">
        <f t="shared" si="504"/>
        <v/>
      </c>
      <c r="AI659" s="221" t="str">
        <f t="shared" si="505"/>
        <v/>
      </c>
      <c r="AJ659" s="221" t="str">
        <f t="shared" si="506"/>
        <v/>
      </c>
      <c r="AK659" s="221" t="str">
        <f t="shared" si="507"/>
        <v/>
      </c>
      <c r="AL659" s="228" t="str">
        <f t="shared" si="508"/>
        <v/>
      </c>
      <c r="AM659" s="221" t="str">
        <f t="shared" si="509"/>
        <v/>
      </c>
      <c r="AN659" s="237" t="str">
        <f t="shared" si="510"/>
        <v/>
      </c>
      <c r="AO659" s="213" t="str">
        <f t="shared" si="511"/>
        <v/>
      </c>
      <c r="AP659" s="221" t="str">
        <f t="shared" si="512"/>
        <v/>
      </c>
      <c r="AQ659" s="221" t="str">
        <f t="shared" si="513"/>
        <v/>
      </c>
      <c r="AR659" s="228" t="str">
        <f t="shared" si="514"/>
        <v/>
      </c>
      <c r="AS659" s="221" t="str">
        <f t="shared" si="515"/>
        <v/>
      </c>
      <c r="AT659" s="232" t="str">
        <f t="shared" si="516"/>
        <v/>
      </c>
      <c r="AU659" s="221" t="str">
        <f t="shared" si="517"/>
        <v/>
      </c>
      <c r="AV659" s="221" t="str">
        <f t="shared" si="518"/>
        <v/>
      </c>
      <c r="AW659" s="221" t="str">
        <f t="shared" si="519"/>
        <v/>
      </c>
      <c r="AX659" s="228" t="str">
        <f t="shared" si="520"/>
        <v/>
      </c>
      <c r="AY659" s="221" t="str">
        <f t="shared" si="521"/>
        <v/>
      </c>
      <c r="AZ659" s="237" t="str">
        <f t="shared" si="522"/>
        <v/>
      </c>
      <c r="BA659" s="213" t="str">
        <f t="shared" si="523"/>
        <v/>
      </c>
      <c r="BB659" s="221" t="str">
        <f t="shared" si="524"/>
        <v/>
      </c>
      <c r="BC659" s="232" t="str">
        <f t="shared" si="525"/>
        <v/>
      </c>
      <c r="BD659" s="229" t="str">
        <f t="shared" si="526"/>
        <v/>
      </c>
      <c r="BE659" s="222" t="str">
        <f t="shared" si="527"/>
        <v/>
      </c>
      <c r="BF659" s="233" t="str">
        <f t="shared" si="528"/>
        <v/>
      </c>
      <c r="BG659" s="222" t="str">
        <f t="shared" si="529"/>
        <v/>
      </c>
      <c r="BH659" s="222" t="str">
        <f t="shared" si="530"/>
        <v/>
      </c>
      <c r="BI659" s="222" t="str">
        <f t="shared" si="531"/>
        <v/>
      </c>
      <c r="BJ659" s="213" t="str">
        <f t="shared" si="532"/>
        <v/>
      </c>
      <c r="BK659" s="221" t="str">
        <f t="shared" si="533"/>
        <v/>
      </c>
      <c r="BL659" s="232" t="str">
        <f t="shared" si="534"/>
        <v/>
      </c>
      <c r="BM659" s="228" t="str">
        <f t="shared" si="535"/>
        <v/>
      </c>
      <c r="BN659" s="221" t="str">
        <f t="shared" si="536"/>
        <v/>
      </c>
      <c r="BO659" s="232" t="str">
        <f t="shared" si="537"/>
        <v/>
      </c>
      <c r="BP659" s="221" t="str">
        <f t="shared" si="538"/>
        <v/>
      </c>
      <c r="BQ659" s="221" t="str">
        <f t="shared" si="539"/>
        <v/>
      </c>
      <c r="BR659" s="237" t="str">
        <f t="shared" si="540"/>
        <v/>
      </c>
    </row>
    <row r="660" spans="1:70" s="77" customFormat="1" ht="15" customHeight="1">
      <c r="A660" s="102"/>
      <c r="B660" s="102"/>
      <c r="C660" s="102"/>
      <c r="D660" s="144"/>
      <c r="E660" s="102"/>
      <c r="F660" s="150"/>
      <c r="G660" s="166"/>
      <c r="H660" s="180"/>
      <c r="I660" s="180"/>
      <c r="J660" s="166"/>
      <c r="K660" s="166"/>
      <c r="L660" s="166"/>
      <c r="M660" s="201"/>
      <c r="N660" s="201"/>
      <c r="O660" s="209"/>
      <c r="Q660" s="213" t="str">
        <f t="shared" si="487"/>
        <v/>
      </c>
      <c r="R660" s="221" t="str">
        <f t="shared" si="488"/>
        <v/>
      </c>
      <c r="S660" s="221" t="str">
        <f t="shared" si="489"/>
        <v/>
      </c>
      <c r="T660" s="228" t="str">
        <f t="shared" si="490"/>
        <v/>
      </c>
      <c r="U660" s="221" t="str">
        <f t="shared" si="491"/>
        <v/>
      </c>
      <c r="V660" s="232" t="str">
        <f t="shared" si="492"/>
        <v/>
      </c>
      <c r="W660" s="221" t="str">
        <f t="shared" si="493"/>
        <v/>
      </c>
      <c r="X660" s="221" t="str">
        <f t="shared" si="494"/>
        <v/>
      </c>
      <c r="Y660" s="221" t="str">
        <f t="shared" si="495"/>
        <v/>
      </c>
      <c r="Z660" s="228" t="str">
        <f t="shared" si="496"/>
        <v/>
      </c>
      <c r="AA660" s="221" t="str">
        <f t="shared" si="497"/>
        <v/>
      </c>
      <c r="AB660" s="237" t="str">
        <f t="shared" si="498"/>
        <v/>
      </c>
      <c r="AC660" s="213" t="str">
        <f t="shared" si="499"/>
        <v/>
      </c>
      <c r="AD660" s="221" t="str">
        <f t="shared" si="500"/>
        <v/>
      </c>
      <c r="AE660" s="221" t="str">
        <f t="shared" si="501"/>
        <v/>
      </c>
      <c r="AF660" s="228" t="str">
        <f t="shared" si="502"/>
        <v/>
      </c>
      <c r="AG660" s="221" t="str">
        <f t="shared" si="503"/>
        <v/>
      </c>
      <c r="AH660" s="232" t="str">
        <f t="shared" si="504"/>
        <v/>
      </c>
      <c r="AI660" s="221" t="str">
        <f t="shared" si="505"/>
        <v/>
      </c>
      <c r="AJ660" s="221" t="str">
        <f t="shared" si="506"/>
        <v/>
      </c>
      <c r="AK660" s="221" t="str">
        <f t="shared" si="507"/>
        <v/>
      </c>
      <c r="AL660" s="228" t="str">
        <f t="shared" si="508"/>
        <v/>
      </c>
      <c r="AM660" s="221" t="str">
        <f t="shared" si="509"/>
        <v/>
      </c>
      <c r="AN660" s="237" t="str">
        <f t="shared" si="510"/>
        <v/>
      </c>
      <c r="AO660" s="213" t="str">
        <f t="shared" si="511"/>
        <v/>
      </c>
      <c r="AP660" s="221" t="str">
        <f t="shared" si="512"/>
        <v/>
      </c>
      <c r="AQ660" s="221" t="str">
        <f t="shared" si="513"/>
        <v/>
      </c>
      <c r="AR660" s="228" t="str">
        <f t="shared" si="514"/>
        <v/>
      </c>
      <c r="AS660" s="221" t="str">
        <f t="shared" si="515"/>
        <v/>
      </c>
      <c r="AT660" s="232" t="str">
        <f t="shared" si="516"/>
        <v/>
      </c>
      <c r="AU660" s="221" t="str">
        <f t="shared" si="517"/>
        <v/>
      </c>
      <c r="AV660" s="221" t="str">
        <f t="shared" si="518"/>
        <v/>
      </c>
      <c r="AW660" s="221" t="str">
        <f t="shared" si="519"/>
        <v/>
      </c>
      <c r="AX660" s="228" t="str">
        <f t="shared" si="520"/>
        <v/>
      </c>
      <c r="AY660" s="221" t="str">
        <f t="shared" si="521"/>
        <v/>
      </c>
      <c r="AZ660" s="237" t="str">
        <f t="shared" si="522"/>
        <v/>
      </c>
      <c r="BA660" s="213" t="str">
        <f t="shared" si="523"/>
        <v/>
      </c>
      <c r="BB660" s="221" t="str">
        <f t="shared" si="524"/>
        <v/>
      </c>
      <c r="BC660" s="232" t="str">
        <f t="shared" si="525"/>
        <v/>
      </c>
      <c r="BD660" s="229" t="str">
        <f t="shared" si="526"/>
        <v/>
      </c>
      <c r="BE660" s="222" t="str">
        <f t="shared" si="527"/>
        <v/>
      </c>
      <c r="BF660" s="233" t="str">
        <f t="shared" si="528"/>
        <v/>
      </c>
      <c r="BG660" s="222" t="str">
        <f t="shared" si="529"/>
        <v/>
      </c>
      <c r="BH660" s="222" t="str">
        <f t="shared" si="530"/>
        <v/>
      </c>
      <c r="BI660" s="222" t="str">
        <f t="shared" si="531"/>
        <v/>
      </c>
      <c r="BJ660" s="213" t="str">
        <f t="shared" si="532"/>
        <v/>
      </c>
      <c r="BK660" s="221" t="str">
        <f t="shared" si="533"/>
        <v/>
      </c>
      <c r="BL660" s="232" t="str">
        <f t="shared" si="534"/>
        <v/>
      </c>
      <c r="BM660" s="228" t="str">
        <f t="shared" si="535"/>
        <v/>
      </c>
      <c r="BN660" s="221" t="str">
        <f t="shared" si="536"/>
        <v/>
      </c>
      <c r="BO660" s="232" t="str">
        <f t="shared" si="537"/>
        <v/>
      </c>
      <c r="BP660" s="221" t="str">
        <f t="shared" si="538"/>
        <v/>
      </c>
      <c r="BQ660" s="221" t="str">
        <f t="shared" si="539"/>
        <v/>
      </c>
      <c r="BR660" s="237" t="str">
        <f t="shared" si="540"/>
        <v/>
      </c>
    </row>
    <row r="661" spans="1:70" s="77" customFormat="1" ht="15" customHeight="1">
      <c r="A661" s="102"/>
      <c r="B661" s="102"/>
      <c r="C661" s="102"/>
      <c r="D661" s="144"/>
      <c r="E661" s="102"/>
      <c r="F661" s="150"/>
      <c r="G661" s="166"/>
      <c r="H661" s="180"/>
      <c r="I661" s="180"/>
      <c r="J661" s="166"/>
      <c r="K661" s="166"/>
      <c r="L661" s="166"/>
      <c r="M661" s="201"/>
      <c r="N661" s="201"/>
      <c r="O661" s="209"/>
      <c r="Q661" s="213" t="str">
        <f t="shared" si="487"/>
        <v/>
      </c>
      <c r="R661" s="221" t="str">
        <f t="shared" si="488"/>
        <v/>
      </c>
      <c r="S661" s="221" t="str">
        <f t="shared" si="489"/>
        <v/>
      </c>
      <c r="T661" s="228" t="str">
        <f t="shared" si="490"/>
        <v/>
      </c>
      <c r="U661" s="221" t="str">
        <f t="shared" si="491"/>
        <v/>
      </c>
      <c r="V661" s="232" t="str">
        <f t="shared" si="492"/>
        <v/>
      </c>
      <c r="W661" s="221" t="str">
        <f t="shared" si="493"/>
        <v/>
      </c>
      <c r="X661" s="221" t="str">
        <f t="shared" si="494"/>
        <v/>
      </c>
      <c r="Y661" s="221" t="str">
        <f t="shared" si="495"/>
        <v/>
      </c>
      <c r="Z661" s="228" t="str">
        <f t="shared" si="496"/>
        <v/>
      </c>
      <c r="AA661" s="221" t="str">
        <f t="shared" si="497"/>
        <v/>
      </c>
      <c r="AB661" s="237" t="str">
        <f t="shared" si="498"/>
        <v/>
      </c>
      <c r="AC661" s="213" t="str">
        <f t="shared" si="499"/>
        <v/>
      </c>
      <c r="AD661" s="221" t="str">
        <f t="shared" si="500"/>
        <v/>
      </c>
      <c r="AE661" s="221" t="str">
        <f t="shared" si="501"/>
        <v/>
      </c>
      <c r="AF661" s="228" t="str">
        <f t="shared" si="502"/>
        <v/>
      </c>
      <c r="AG661" s="221" t="str">
        <f t="shared" si="503"/>
        <v/>
      </c>
      <c r="AH661" s="232" t="str">
        <f t="shared" si="504"/>
        <v/>
      </c>
      <c r="AI661" s="221" t="str">
        <f t="shared" si="505"/>
        <v/>
      </c>
      <c r="AJ661" s="221" t="str">
        <f t="shared" si="506"/>
        <v/>
      </c>
      <c r="AK661" s="221" t="str">
        <f t="shared" si="507"/>
        <v/>
      </c>
      <c r="AL661" s="228" t="str">
        <f t="shared" si="508"/>
        <v/>
      </c>
      <c r="AM661" s="221" t="str">
        <f t="shared" si="509"/>
        <v/>
      </c>
      <c r="AN661" s="237" t="str">
        <f t="shared" si="510"/>
        <v/>
      </c>
      <c r="AO661" s="213" t="str">
        <f t="shared" si="511"/>
        <v/>
      </c>
      <c r="AP661" s="221" t="str">
        <f t="shared" si="512"/>
        <v/>
      </c>
      <c r="AQ661" s="221" t="str">
        <f t="shared" si="513"/>
        <v/>
      </c>
      <c r="AR661" s="228" t="str">
        <f t="shared" si="514"/>
        <v/>
      </c>
      <c r="AS661" s="221" t="str">
        <f t="shared" si="515"/>
        <v/>
      </c>
      <c r="AT661" s="232" t="str">
        <f t="shared" si="516"/>
        <v/>
      </c>
      <c r="AU661" s="221" t="str">
        <f t="shared" si="517"/>
        <v/>
      </c>
      <c r="AV661" s="221" t="str">
        <f t="shared" si="518"/>
        <v/>
      </c>
      <c r="AW661" s="221" t="str">
        <f t="shared" si="519"/>
        <v/>
      </c>
      <c r="AX661" s="228" t="str">
        <f t="shared" si="520"/>
        <v/>
      </c>
      <c r="AY661" s="221" t="str">
        <f t="shared" si="521"/>
        <v/>
      </c>
      <c r="AZ661" s="237" t="str">
        <f t="shared" si="522"/>
        <v/>
      </c>
      <c r="BA661" s="213" t="str">
        <f t="shared" si="523"/>
        <v/>
      </c>
      <c r="BB661" s="221" t="str">
        <f t="shared" si="524"/>
        <v/>
      </c>
      <c r="BC661" s="232" t="str">
        <f t="shared" si="525"/>
        <v/>
      </c>
      <c r="BD661" s="229" t="str">
        <f t="shared" si="526"/>
        <v/>
      </c>
      <c r="BE661" s="222" t="str">
        <f t="shared" si="527"/>
        <v/>
      </c>
      <c r="BF661" s="233" t="str">
        <f t="shared" si="528"/>
        <v/>
      </c>
      <c r="BG661" s="222" t="str">
        <f t="shared" si="529"/>
        <v/>
      </c>
      <c r="BH661" s="222" t="str">
        <f t="shared" si="530"/>
        <v/>
      </c>
      <c r="BI661" s="222" t="str">
        <f t="shared" si="531"/>
        <v/>
      </c>
      <c r="BJ661" s="213" t="str">
        <f t="shared" si="532"/>
        <v/>
      </c>
      <c r="BK661" s="221" t="str">
        <f t="shared" si="533"/>
        <v/>
      </c>
      <c r="BL661" s="232" t="str">
        <f t="shared" si="534"/>
        <v/>
      </c>
      <c r="BM661" s="228" t="str">
        <f t="shared" si="535"/>
        <v/>
      </c>
      <c r="BN661" s="221" t="str">
        <f t="shared" si="536"/>
        <v/>
      </c>
      <c r="BO661" s="232" t="str">
        <f t="shared" si="537"/>
        <v/>
      </c>
      <c r="BP661" s="221" t="str">
        <f t="shared" si="538"/>
        <v/>
      </c>
      <c r="BQ661" s="221" t="str">
        <f t="shared" si="539"/>
        <v/>
      </c>
      <c r="BR661" s="237" t="str">
        <f t="shared" si="540"/>
        <v/>
      </c>
    </row>
    <row r="662" spans="1:70" s="77" customFormat="1" ht="15" customHeight="1">
      <c r="A662" s="102"/>
      <c r="B662" s="102"/>
      <c r="C662" s="102"/>
      <c r="D662" s="144"/>
      <c r="E662" s="102"/>
      <c r="F662" s="150"/>
      <c r="G662" s="166"/>
      <c r="H662" s="180"/>
      <c r="I662" s="180"/>
      <c r="J662" s="166"/>
      <c r="K662" s="166"/>
      <c r="L662" s="166"/>
      <c r="M662" s="201"/>
      <c r="N662" s="201"/>
      <c r="O662" s="209"/>
      <c r="Q662" s="213" t="str">
        <f t="shared" si="487"/>
        <v/>
      </c>
      <c r="R662" s="221" t="str">
        <f t="shared" si="488"/>
        <v/>
      </c>
      <c r="S662" s="221" t="str">
        <f t="shared" si="489"/>
        <v/>
      </c>
      <c r="T662" s="228" t="str">
        <f t="shared" si="490"/>
        <v/>
      </c>
      <c r="U662" s="221" t="str">
        <f t="shared" si="491"/>
        <v/>
      </c>
      <c r="V662" s="232" t="str">
        <f t="shared" si="492"/>
        <v/>
      </c>
      <c r="W662" s="221" t="str">
        <f t="shared" si="493"/>
        <v/>
      </c>
      <c r="X662" s="221" t="str">
        <f t="shared" si="494"/>
        <v/>
      </c>
      <c r="Y662" s="221" t="str">
        <f t="shared" si="495"/>
        <v/>
      </c>
      <c r="Z662" s="228" t="str">
        <f t="shared" si="496"/>
        <v/>
      </c>
      <c r="AA662" s="221" t="str">
        <f t="shared" si="497"/>
        <v/>
      </c>
      <c r="AB662" s="237" t="str">
        <f t="shared" si="498"/>
        <v/>
      </c>
      <c r="AC662" s="213" t="str">
        <f t="shared" si="499"/>
        <v/>
      </c>
      <c r="AD662" s="221" t="str">
        <f t="shared" si="500"/>
        <v/>
      </c>
      <c r="AE662" s="221" t="str">
        <f t="shared" si="501"/>
        <v/>
      </c>
      <c r="AF662" s="228" t="str">
        <f t="shared" si="502"/>
        <v/>
      </c>
      <c r="AG662" s="221" t="str">
        <f t="shared" si="503"/>
        <v/>
      </c>
      <c r="AH662" s="232" t="str">
        <f t="shared" si="504"/>
        <v/>
      </c>
      <c r="AI662" s="221" t="str">
        <f t="shared" si="505"/>
        <v/>
      </c>
      <c r="AJ662" s="221" t="str">
        <f t="shared" si="506"/>
        <v/>
      </c>
      <c r="AK662" s="221" t="str">
        <f t="shared" si="507"/>
        <v/>
      </c>
      <c r="AL662" s="228" t="str">
        <f t="shared" si="508"/>
        <v/>
      </c>
      <c r="AM662" s="221" t="str">
        <f t="shared" si="509"/>
        <v/>
      </c>
      <c r="AN662" s="237" t="str">
        <f t="shared" si="510"/>
        <v/>
      </c>
      <c r="AO662" s="213" t="str">
        <f t="shared" si="511"/>
        <v/>
      </c>
      <c r="AP662" s="221" t="str">
        <f t="shared" si="512"/>
        <v/>
      </c>
      <c r="AQ662" s="221" t="str">
        <f t="shared" si="513"/>
        <v/>
      </c>
      <c r="AR662" s="228" t="str">
        <f t="shared" si="514"/>
        <v/>
      </c>
      <c r="AS662" s="221" t="str">
        <f t="shared" si="515"/>
        <v/>
      </c>
      <c r="AT662" s="232" t="str">
        <f t="shared" si="516"/>
        <v/>
      </c>
      <c r="AU662" s="221" t="str">
        <f t="shared" si="517"/>
        <v/>
      </c>
      <c r="AV662" s="221" t="str">
        <f t="shared" si="518"/>
        <v/>
      </c>
      <c r="AW662" s="221" t="str">
        <f t="shared" si="519"/>
        <v/>
      </c>
      <c r="AX662" s="228" t="str">
        <f t="shared" si="520"/>
        <v/>
      </c>
      <c r="AY662" s="221" t="str">
        <f t="shared" si="521"/>
        <v/>
      </c>
      <c r="AZ662" s="237" t="str">
        <f t="shared" si="522"/>
        <v/>
      </c>
      <c r="BA662" s="213" t="str">
        <f t="shared" si="523"/>
        <v/>
      </c>
      <c r="BB662" s="221" t="str">
        <f t="shared" si="524"/>
        <v/>
      </c>
      <c r="BC662" s="232" t="str">
        <f t="shared" si="525"/>
        <v/>
      </c>
      <c r="BD662" s="229" t="str">
        <f t="shared" si="526"/>
        <v/>
      </c>
      <c r="BE662" s="222" t="str">
        <f t="shared" si="527"/>
        <v/>
      </c>
      <c r="BF662" s="233" t="str">
        <f t="shared" si="528"/>
        <v/>
      </c>
      <c r="BG662" s="222" t="str">
        <f t="shared" si="529"/>
        <v/>
      </c>
      <c r="BH662" s="222" t="str">
        <f t="shared" si="530"/>
        <v/>
      </c>
      <c r="BI662" s="222" t="str">
        <f t="shared" si="531"/>
        <v/>
      </c>
      <c r="BJ662" s="213" t="str">
        <f t="shared" si="532"/>
        <v/>
      </c>
      <c r="BK662" s="221" t="str">
        <f t="shared" si="533"/>
        <v/>
      </c>
      <c r="BL662" s="232" t="str">
        <f t="shared" si="534"/>
        <v/>
      </c>
      <c r="BM662" s="228" t="str">
        <f t="shared" si="535"/>
        <v/>
      </c>
      <c r="BN662" s="221" t="str">
        <f t="shared" si="536"/>
        <v/>
      </c>
      <c r="BO662" s="232" t="str">
        <f t="shared" si="537"/>
        <v/>
      </c>
      <c r="BP662" s="221" t="str">
        <f t="shared" si="538"/>
        <v/>
      </c>
      <c r="BQ662" s="221" t="str">
        <f t="shared" si="539"/>
        <v/>
      </c>
      <c r="BR662" s="237" t="str">
        <f t="shared" si="540"/>
        <v/>
      </c>
    </row>
    <row r="663" spans="1:70" s="77" customFormat="1" ht="15" customHeight="1">
      <c r="A663" s="102"/>
      <c r="B663" s="102"/>
      <c r="C663" s="102"/>
      <c r="D663" s="144"/>
      <c r="E663" s="102"/>
      <c r="F663" s="150"/>
      <c r="G663" s="166"/>
      <c r="H663" s="180"/>
      <c r="I663" s="180"/>
      <c r="J663" s="166"/>
      <c r="K663" s="166"/>
      <c r="L663" s="166"/>
      <c r="M663" s="201"/>
      <c r="N663" s="201"/>
      <c r="O663" s="209"/>
      <c r="Q663" s="213" t="str">
        <f t="shared" si="487"/>
        <v/>
      </c>
      <c r="R663" s="221" t="str">
        <f t="shared" si="488"/>
        <v/>
      </c>
      <c r="S663" s="221" t="str">
        <f t="shared" si="489"/>
        <v/>
      </c>
      <c r="T663" s="228" t="str">
        <f t="shared" si="490"/>
        <v/>
      </c>
      <c r="U663" s="221" t="str">
        <f t="shared" si="491"/>
        <v/>
      </c>
      <c r="V663" s="232" t="str">
        <f t="shared" si="492"/>
        <v/>
      </c>
      <c r="W663" s="221" t="str">
        <f t="shared" si="493"/>
        <v/>
      </c>
      <c r="X663" s="221" t="str">
        <f t="shared" si="494"/>
        <v/>
      </c>
      <c r="Y663" s="221" t="str">
        <f t="shared" si="495"/>
        <v/>
      </c>
      <c r="Z663" s="228" t="str">
        <f t="shared" si="496"/>
        <v/>
      </c>
      <c r="AA663" s="221" t="str">
        <f t="shared" si="497"/>
        <v/>
      </c>
      <c r="AB663" s="237" t="str">
        <f t="shared" si="498"/>
        <v/>
      </c>
      <c r="AC663" s="213" t="str">
        <f t="shared" si="499"/>
        <v/>
      </c>
      <c r="AD663" s="221" t="str">
        <f t="shared" si="500"/>
        <v/>
      </c>
      <c r="AE663" s="221" t="str">
        <f t="shared" si="501"/>
        <v/>
      </c>
      <c r="AF663" s="228" t="str">
        <f t="shared" si="502"/>
        <v/>
      </c>
      <c r="AG663" s="221" t="str">
        <f t="shared" si="503"/>
        <v/>
      </c>
      <c r="AH663" s="232" t="str">
        <f t="shared" si="504"/>
        <v/>
      </c>
      <c r="AI663" s="221" t="str">
        <f t="shared" si="505"/>
        <v/>
      </c>
      <c r="AJ663" s="221" t="str">
        <f t="shared" si="506"/>
        <v/>
      </c>
      <c r="AK663" s="221" t="str">
        <f t="shared" si="507"/>
        <v/>
      </c>
      <c r="AL663" s="228" t="str">
        <f t="shared" si="508"/>
        <v/>
      </c>
      <c r="AM663" s="221" t="str">
        <f t="shared" si="509"/>
        <v/>
      </c>
      <c r="AN663" s="237" t="str">
        <f t="shared" si="510"/>
        <v/>
      </c>
      <c r="AO663" s="213" t="str">
        <f t="shared" si="511"/>
        <v/>
      </c>
      <c r="AP663" s="221" t="str">
        <f t="shared" si="512"/>
        <v/>
      </c>
      <c r="AQ663" s="221" t="str">
        <f t="shared" si="513"/>
        <v/>
      </c>
      <c r="AR663" s="228" t="str">
        <f t="shared" si="514"/>
        <v/>
      </c>
      <c r="AS663" s="221" t="str">
        <f t="shared" si="515"/>
        <v/>
      </c>
      <c r="AT663" s="232" t="str">
        <f t="shared" si="516"/>
        <v/>
      </c>
      <c r="AU663" s="221" t="str">
        <f t="shared" si="517"/>
        <v/>
      </c>
      <c r="AV663" s="221" t="str">
        <f t="shared" si="518"/>
        <v/>
      </c>
      <c r="AW663" s="221" t="str">
        <f t="shared" si="519"/>
        <v/>
      </c>
      <c r="AX663" s="228" t="str">
        <f t="shared" si="520"/>
        <v/>
      </c>
      <c r="AY663" s="221" t="str">
        <f t="shared" si="521"/>
        <v/>
      </c>
      <c r="AZ663" s="237" t="str">
        <f t="shared" si="522"/>
        <v/>
      </c>
      <c r="BA663" s="213" t="str">
        <f t="shared" si="523"/>
        <v/>
      </c>
      <c r="BB663" s="221" t="str">
        <f t="shared" si="524"/>
        <v/>
      </c>
      <c r="BC663" s="232" t="str">
        <f t="shared" si="525"/>
        <v/>
      </c>
      <c r="BD663" s="229" t="str">
        <f t="shared" si="526"/>
        <v/>
      </c>
      <c r="BE663" s="222" t="str">
        <f t="shared" si="527"/>
        <v/>
      </c>
      <c r="BF663" s="233" t="str">
        <f t="shared" si="528"/>
        <v/>
      </c>
      <c r="BG663" s="222" t="str">
        <f t="shared" si="529"/>
        <v/>
      </c>
      <c r="BH663" s="222" t="str">
        <f t="shared" si="530"/>
        <v/>
      </c>
      <c r="BI663" s="222" t="str">
        <f t="shared" si="531"/>
        <v/>
      </c>
      <c r="BJ663" s="213" t="str">
        <f t="shared" si="532"/>
        <v/>
      </c>
      <c r="BK663" s="221" t="str">
        <f t="shared" si="533"/>
        <v/>
      </c>
      <c r="BL663" s="232" t="str">
        <f t="shared" si="534"/>
        <v/>
      </c>
      <c r="BM663" s="228" t="str">
        <f t="shared" si="535"/>
        <v/>
      </c>
      <c r="BN663" s="221" t="str">
        <f t="shared" si="536"/>
        <v/>
      </c>
      <c r="BO663" s="232" t="str">
        <f t="shared" si="537"/>
        <v/>
      </c>
      <c r="BP663" s="221" t="str">
        <f t="shared" si="538"/>
        <v/>
      </c>
      <c r="BQ663" s="221" t="str">
        <f t="shared" si="539"/>
        <v/>
      </c>
      <c r="BR663" s="237" t="str">
        <f t="shared" si="540"/>
        <v/>
      </c>
    </row>
    <row r="664" spans="1:70" s="77" customFormat="1" ht="15" customHeight="1">
      <c r="A664" s="102"/>
      <c r="B664" s="102"/>
      <c r="C664" s="102"/>
      <c r="D664" s="144"/>
      <c r="E664" s="102"/>
      <c r="F664" s="150"/>
      <c r="G664" s="166"/>
      <c r="H664" s="180"/>
      <c r="I664" s="180"/>
      <c r="J664" s="166"/>
      <c r="K664" s="166"/>
      <c r="L664" s="166"/>
      <c r="M664" s="201"/>
      <c r="N664" s="201"/>
      <c r="O664" s="209"/>
      <c r="Q664" s="213" t="str">
        <f t="shared" si="487"/>
        <v/>
      </c>
      <c r="R664" s="221" t="str">
        <f t="shared" si="488"/>
        <v/>
      </c>
      <c r="S664" s="221" t="str">
        <f t="shared" si="489"/>
        <v/>
      </c>
      <c r="T664" s="228" t="str">
        <f t="shared" si="490"/>
        <v/>
      </c>
      <c r="U664" s="221" t="str">
        <f t="shared" si="491"/>
        <v/>
      </c>
      <c r="V664" s="232" t="str">
        <f t="shared" si="492"/>
        <v/>
      </c>
      <c r="W664" s="221" t="str">
        <f t="shared" si="493"/>
        <v/>
      </c>
      <c r="X664" s="221" t="str">
        <f t="shared" si="494"/>
        <v/>
      </c>
      <c r="Y664" s="221" t="str">
        <f t="shared" si="495"/>
        <v/>
      </c>
      <c r="Z664" s="228" t="str">
        <f t="shared" si="496"/>
        <v/>
      </c>
      <c r="AA664" s="221" t="str">
        <f t="shared" si="497"/>
        <v/>
      </c>
      <c r="AB664" s="237" t="str">
        <f t="shared" si="498"/>
        <v/>
      </c>
      <c r="AC664" s="213" t="str">
        <f t="shared" si="499"/>
        <v/>
      </c>
      <c r="AD664" s="221" t="str">
        <f t="shared" si="500"/>
        <v/>
      </c>
      <c r="AE664" s="221" t="str">
        <f t="shared" si="501"/>
        <v/>
      </c>
      <c r="AF664" s="228" t="str">
        <f t="shared" si="502"/>
        <v/>
      </c>
      <c r="AG664" s="221" t="str">
        <f t="shared" si="503"/>
        <v/>
      </c>
      <c r="AH664" s="232" t="str">
        <f t="shared" si="504"/>
        <v/>
      </c>
      <c r="AI664" s="221" t="str">
        <f t="shared" si="505"/>
        <v/>
      </c>
      <c r="AJ664" s="221" t="str">
        <f t="shared" si="506"/>
        <v/>
      </c>
      <c r="AK664" s="221" t="str">
        <f t="shared" si="507"/>
        <v/>
      </c>
      <c r="AL664" s="228" t="str">
        <f t="shared" si="508"/>
        <v/>
      </c>
      <c r="AM664" s="221" t="str">
        <f t="shared" si="509"/>
        <v/>
      </c>
      <c r="AN664" s="237" t="str">
        <f t="shared" si="510"/>
        <v/>
      </c>
      <c r="AO664" s="213" t="str">
        <f t="shared" si="511"/>
        <v/>
      </c>
      <c r="AP664" s="221" t="str">
        <f t="shared" si="512"/>
        <v/>
      </c>
      <c r="AQ664" s="221" t="str">
        <f t="shared" si="513"/>
        <v/>
      </c>
      <c r="AR664" s="228" t="str">
        <f t="shared" si="514"/>
        <v/>
      </c>
      <c r="AS664" s="221" t="str">
        <f t="shared" si="515"/>
        <v/>
      </c>
      <c r="AT664" s="232" t="str">
        <f t="shared" si="516"/>
        <v/>
      </c>
      <c r="AU664" s="221" t="str">
        <f t="shared" si="517"/>
        <v/>
      </c>
      <c r="AV664" s="221" t="str">
        <f t="shared" si="518"/>
        <v/>
      </c>
      <c r="AW664" s="221" t="str">
        <f t="shared" si="519"/>
        <v/>
      </c>
      <c r="AX664" s="228" t="str">
        <f t="shared" si="520"/>
        <v/>
      </c>
      <c r="AY664" s="221" t="str">
        <f t="shared" si="521"/>
        <v/>
      </c>
      <c r="AZ664" s="237" t="str">
        <f t="shared" si="522"/>
        <v/>
      </c>
      <c r="BA664" s="213" t="str">
        <f t="shared" si="523"/>
        <v/>
      </c>
      <c r="BB664" s="221" t="str">
        <f t="shared" si="524"/>
        <v/>
      </c>
      <c r="BC664" s="232" t="str">
        <f t="shared" si="525"/>
        <v/>
      </c>
      <c r="BD664" s="229" t="str">
        <f t="shared" si="526"/>
        <v/>
      </c>
      <c r="BE664" s="222" t="str">
        <f t="shared" si="527"/>
        <v/>
      </c>
      <c r="BF664" s="233" t="str">
        <f t="shared" si="528"/>
        <v/>
      </c>
      <c r="BG664" s="222" t="str">
        <f t="shared" si="529"/>
        <v/>
      </c>
      <c r="BH664" s="222" t="str">
        <f t="shared" si="530"/>
        <v/>
      </c>
      <c r="BI664" s="222" t="str">
        <f t="shared" si="531"/>
        <v/>
      </c>
      <c r="BJ664" s="213" t="str">
        <f t="shared" si="532"/>
        <v/>
      </c>
      <c r="BK664" s="221" t="str">
        <f t="shared" si="533"/>
        <v/>
      </c>
      <c r="BL664" s="232" t="str">
        <f t="shared" si="534"/>
        <v/>
      </c>
      <c r="BM664" s="228" t="str">
        <f t="shared" si="535"/>
        <v/>
      </c>
      <c r="BN664" s="221" t="str">
        <f t="shared" si="536"/>
        <v/>
      </c>
      <c r="BO664" s="232" t="str">
        <f t="shared" si="537"/>
        <v/>
      </c>
      <c r="BP664" s="221" t="str">
        <f t="shared" si="538"/>
        <v/>
      </c>
      <c r="BQ664" s="221" t="str">
        <f t="shared" si="539"/>
        <v/>
      </c>
      <c r="BR664" s="237" t="str">
        <f t="shared" si="540"/>
        <v/>
      </c>
    </row>
    <row r="665" spans="1:70" s="77" customFormat="1" ht="15" customHeight="1">
      <c r="A665" s="102"/>
      <c r="B665" s="102"/>
      <c r="C665" s="102"/>
      <c r="D665" s="144"/>
      <c r="E665" s="102"/>
      <c r="F665" s="150"/>
      <c r="G665" s="166"/>
      <c r="H665" s="180"/>
      <c r="I665" s="180"/>
      <c r="J665" s="166"/>
      <c r="K665" s="166"/>
      <c r="L665" s="166"/>
      <c r="M665" s="201"/>
      <c r="N665" s="201"/>
      <c r="O665" s="209"/>
      <c r="Q665" s="213" t="str">
        <f t="shared" si="487"/>
        <v/>
      </c>
      <c r="R665" s="221" t="str">
        <f t="shared" si="488"/>
        <v/>
      </c>
      <c r="S665" s="221" t="str">
        <f t="shared" si="489"/>
        <v/>
      </c>
      <c r="T665" s="228" t="str">
        <f t="shared" si="490"/>
        <v/>
      </c>
      <c r="U665" s="221" t="str">
        <f t="shared" si="491"/>
        <v/>
      </c>
      <c r="V665" s="232" t="str">
        <f t="shared" si="492"/>
        <v/>
      </c>
      <c r="W665" s="221" t="str">
        <f t="shared" si="493"/>
        <v/>
      </c>
      <c r="X665" s="221" t="str">
        <f t="shared" si="494"/>
        <v/>
      </c>
      <c r="Y665" s="221" t="str">
        <f t="shared" si="495"/>
        <v/>
      </c>
      <c r="Z665" s="228" t="str">
        <f t="shared" si="496"/>
        <v/>
      </c>
      <c r="AA665" s="221" t="str">
        <f t="shared" si="497"/>
        <v/>
      </c>
      <c r="AB665" s="237" t="str">
        <f t="shared" si="498"/>
        <v/>
      </c>
      <c r="AC665" s="213" t="str">
        <f t="shared" si="499"/>
        <v/>
      </c>
      <c r="AD665" s="221" t="str">
        <f t="shared" si="500"/>
        <v/>
      </c>
      <c r="AE665" s="221" t="str">
        <f t="shared" si="501"/>
        <v/>
      </c>
      <c r="AF665" s="228" t="str">
        <f t="shared" si="502"/>
        <v/>
      </c>
      <c r="AG665" s="221" t="str">
        <f t="shared" si="503"/>
        <v/>
      </c>
      <c r="AH665" s="232" t="str">
        <f t="shared" si="504"/>
        <v/>
      </c>
      <c r="AI665" s="221" t="str">
        <f t="shared" si="505"/>
        <v/>
      </c>
      <c r="AJ665" s="221" t="str">
        <f t="shared" si="506"/>
        <v/>
      </c>
      <c r="AK665" s="221" t="str">
        <f t="shared" si="507"/>
        <v/>
      </c>
      <c r="AL665" s="228" t="str">
        <f t="shared" si="508"/>
        <v/>
      </c>
      <c r="AM665" s="221" t="str">
        <f t="shared" si="509"/>
        <v/>
      </c>
      <c r="AN665" s="237" t="str">
        <f t="shared" si="510"/>
        <v/>
      </c>
      <c r="AO665" s="213" t="str">
        <f t="shared" si="511"/>
        <v/>
      </c>
      <c r="AP665" s="221" t="str">
        <f t="shared" si="512"/>
        <v/>
      </c>
      <c r="AQ665" s="221" t="str">
        <f t="shared" si="513"/>
        <v/>
      </c>
      <c r="AR665" s="228" t="str">
        <f t="shared" si="514"/>
        <v/>
      </c>
      <c r="AS665" s="221" t="str">
        <f t="shared" si="515"/>
        <v/>
      </c>
      <c r="AT665" s="232" t="str">
        <f t="shared" si="516"/>
        <v/>
      </c>
      <c r="AU665" s="221" t="str">
        <f t="shared" si="517"/>
        <v/>
      </c>
      <c r="AV665" s="221" t="str">
        <f t="shared" si="518"/>
        <v/>
      </c>
      <c r="AW665" s="221" t="str">
        <f t="shared" si="519"/>
        <v/>
      </c>
      <c r="AX665" s="228" t="str">
        <f t="shared" si="520"/>
        <v/>
      </c>
      <c r="AY665" s="221" t="str">
        <f t="shared" si="521"/>
        <v/>
      </c>
      <c r="AZ665" s="237" t="str">
        <f t="shared" si="522"/>
        <v/>
      </c>
      <c r="BA665" s="213" t="str">
        <f t="shared" si="523"/>
        <v/>
      </c>
      <c r="BB665" s="221" t="str">
        <f t="shared" si="524"/>
        <v/>
      </c>
      <c r="BC665" s="232" t="str">
        <f t="shared" si="525"/>
        <v/>
      </c>
      <c r="BD665" s="229" t="str">
        <f t="shared" si="526"/>
        <v/>
      </c>
      <c r="BE665" s="222" t="str">
        <f t="shared" si="527"/>
        <v/>
      </c>
      <c r="BF665" s="233" t="str">
        <f t="shared" si="528"/>
        <v/>
      </c>
      <c r="BG665" s="222" t="str">
        <f t="shared" si="529"/>
        <v/>
      </c>
      <c r="BH665" s="222" t="str">
        <f t="shared" si="530"/>
        <v/>
      </c>
      <c r="BI665" s="222" t="str">
        <f t="shared" si="531"/>
        <v/>
      </c>
      <c r="BJ665" s="213" t="str">
        <f t="shared" si="532"/>
        <v/>
      </c>
      <c r="BK665" s="221" t="str">
        <f t="shared" si="533"/>
        <v/>
      </c>
      <c r="BL665" s="232" t="str">
        <f t="shared" si="534"/>
        <v/>
      </c>
      <c r="BM665" s="228" t="str">
        <f t="shared" si="535"/>
        <v/>
      </c>
      <c r="BN665" s="221" t="str">
        <f t="shared" si="536"/>
        <v/>
      </c>
      <c r="BO665" s="232" t="str">
        <f t="shared" si="537"/>
        <v/>
      </c>
      <c r="BP665" s="221" t="str">
        <f t="shared" si="538"/>
        <v/>
      </c>
      <c r="BQ665" s="221" t="str">
        <f t="shared" si="539"/>
        <v/>
      </c>
      <c r="BR665" s="237" t="str">
        <f t="shared" si="540"/>
        <v/>
      </c>
    </row>
    <row r="666" spans="1:70" s="77" customFormat="1" ht="15" customHeight="1">
      <c r="A666" s="102"/>
      <c r="B666" s="102"/>
      <c r="C666" s="102"/>
      <c r="D666" s="144"/>
      <c r="E666" s="102"/>
      <c r="F666" s="150"/>
      <c r="G666" s="166"/>
      <c r="H666" s="180"/>
      <c r="I666" s="180"/>
      <c r="J666" s="166"/>
      <c r="K666" s="166"/>
      <c r="L666" s="166"/>
      <c r="M666" s="201"/>
      <c r="N666" s="201"/>
      <c r="O666" s="209"/>
      <c r="Q666" s="213" t="str">
        <f t="shared" si="487"/>
        <v/>
      </c>
      <c r="R666" s="221" t="str">
        <f t="shared" si="488"/>
        <v/>
      </c>
      <c r="S666" s="221" t="str">
        <f t="shared" si="489"/>
        <v/>
      </c>
      <c r="T666" s="228" t="str">
        <f t="shared" si="490"/>
        <v/>
      </c>
      <c r="U666" s="221" t="str">
        <f t="shared" si="491"/>
        <v/>
      </c>
      <c r="V666" s="232" t="str">
        <f t="shared" si="492"/>
        <v/>
      </c>
      <c r="W666" s="221" t="str">
        <f t="shared" si="493"/>
        <v/>
      </c>
      <c r="X666" s="221" t="str">
        <f t="shared" si="494"/>
        <v/>
      </c>
      <c r="Y666" s="221" t="str">
        <f t="shared" si="495"/>
        <v/>
      </c>
      <c r="Z666" s="228" t="str">
        <f t="shared" si="496"/>
        <v/>
      </c>
      <c r="AA666" s="221" t="str">
        <f t="shared" si="497"/>
        <v/>
      </c>
      <c r="AB666" s="237" t="str">
        <f t="shared" si="498"/>
        <v/>
      </c>
      <c r="AC666" s="213" t="str">
        <f t="shared" si="499"/>
        <v/>
      </c>
      <c r="AD666" s="221" t="str">
        <f t="shared" si="500"/>
        <v/>
      </c>
      <c r="AE666" s="221" t="str">
        <f t="shared" si="501"/>
        <v/>
      </c>
      <c r="AF666" s="228" t="str">
        <f t="shared" si="502"/>
        <v/>
      </c>
      <c r="AG666" s="221" t="str">
        <f t="shared" si="503"/>
        <v/>
      </c>
      <c r="AH666" s="232" t="str">
        <f t="shared" si="504"/>
        <v/>
      </c>
      <c r="AI666" s="221" t="str">
        <f t="shared" si="505"/>
        <v/>
      </c>
      <c r="AJ666" s="221" t="str">
        <f t="shared" si="506"/>
        <v/>
      </c>
      <c r="AK666" s="221" t="str">
        <f t="shared" si="507"/>
        <v/>
      </c>
      <c r="AL666" s="228" t="str">
        <f t="shared" si="508"/>
        <v/>
      </c>
      <c r="AM666" s="221" t="str">
        <f t="shared" si="509"/>
        <v/>
      </c>
      <c r="AN666" s="237" t="str">
        <f t="shared" si="510"/>
        <v/>
      </c>
      <c r="AO666" s="213" t="str">
        <f t="shared" si="511"/>
        <v/>
      </c>
      <c r="AP666" s="221" t="str">
        <f t="shared" si="512"/>
        <v/>
      </c>
      <c r="AQ666" s="221" t="str">
        <f t="shared" si="513"/>
        <v/>
      </c>
      <c r="AR666" s="228" t="str">
        <f t="shared" si="514"/>
        <v/>
      </c>
      <c r="AS666" s="221" t="str">
        <f t="shared" si="515"/>
        <v/>
      </c>
      <c r="AT666" s="232" t="str">
        <f t="shared" si="516"/>
        <v/>
      </c>
      <c r="AU666" s="221" t="str">
        <f t="shared" si="517"/>
        <v/>
      </c>
      <c r="AV666" s="221" t="str">
        <f t="shared" si="518"/>
        <v/>
      </c>
      <c r="AW666" s="221" t="str">
        <f t="shared" si="519"/>
        <v/>
      </c>
      <c r="AX666" s="228" t="str">
        <f t="shared" si="520"/>
        <v/>
      </c>
      <c r="AY666" s="221" t="str">
        <f t="shared" si="521"/>
        <v/>
      </c>
      <c r="AZ666" s="237" t="str">
        <f t="shared" si="522"/>
        <v/>
      </c>
      <c r="BA666" s="213" t="str">
        <f t="shared" si="523"/>
        <v/>
      </c>
      <c r="BB666" s="221" t="str">
        <f t="shared" si="524"/>
        <v/>
      </c>
      <c r="BC666" s="232" t="str">
        <f t="shared" si="525"/>
        <v/>
      </c>
      <c r="BD666" s="229" t="str">
        <f t="shared" si="526"/>
        <v/>
      </c>
      <c r="BE666" s="222" t="str">
        <f t="shared" si="527"/>
        <v/>
      </c>
      <c r="BF666" s="233" t="str">
        <f t="shared" si="528"/>
        <v/>
      </c>
      <c r="BG666" s="222" t="str">
        <f t="shared" si="529"/>
        <v/>
      </c>
      <c r="BH666" s="222" t="str">
        <f t="shared" si="530"/>
        <v/>
      </c>
      <c r="BI666" s="222" t="str">
        <f t="shared" si="531"/>
        <v/>
      </c>
      <c r="BJ666" s="213" t="str">
        <f t="shared" si="532"/>
        <v/>
      </c>
      <c r="BK666" s="221" t="str">
        <f t="shared" si="533"/>
        <v/>
      </c>
      <c r="BL666" s="232" t="str">
        <f t="shared" si="534"/>
        <v/>
      </c>
      <c r="BM666" s="228" t="str">
        <f t="shared" si="535"/>
        <v/>
      </c>
      <c r="BN666" s="221" t="str">
        <f t="shared" si="536"/>
        <v/>
      </c>
      <c r="BO666" s="232" t="str">
        <f t="shared" si="537"/>
        <v/>
      </c>
      <c r="BP666" s="221" t="str">
        <f t="shared" si="538"/>
        <v/>
      </c>
      <c r="BQ666" s="221" t="str">
        <f t="shared" si="539"/>
        <v/>
      </c>
      <c r="BR666" s="237" t="str">
        <f t="shared" si="540"/>
        <v/>
      </c>
    </row>
    <row r="667" spans="1:70" s="77" customFormat="1" ht="15" customHeight="1">
      <c r="A667" s="102"/>
      <c r="B667" s="102"/>
      <c r="C667" s="102"/>
      <c r="D667" s="144"/>
      <c r="E667" s="102"/>
      <c r="F667" s="150"/>
      <c r="G667" s="166"/>
      <c r="H667" s="180"/>
      <c r="I667" s="180"/>
      <c r="J667" s="166"/>
      <c r="K667" s="166"/>
      <c r="L667" s="166"/>
      <c r="M667" s="201"/>
      <c r="N667" s="201"/>
      <c r="O667" s="209"/>
      <c r="Q667" s="213" t="str">
        <f t="shared" si="487"/>
        <v/>
      </c>
      <c r="R667" s="221" t="str">
        <f t="shared" si="488"/>
        <v/>
      </c>
      <c r="S667" s="221" t="str">
        <f t="shared" si="489"/>
        <v/>
      </c>
      <c r="T667" s="228" t="str">
        <f t="shared" si="490"/>
        <v/>
      </c>
      <c r="U667" s="221" t="str">
        <f t="shared" si="491"/>
        <v/>
      </c>
      <c r="V667" s="232" t="str">
        <f t="shared" si="492"/>
        <v/>
      </c>
      <c r="W667" s="221" t="str">
        <f t="shared" si="493"/>
        <v/>
      </c>
      <c r="X667" s="221" t="str">
        <f t="shared" si="494"/>
        <v/>
      </c>
      <c r="Y667" s="221" t="str">
        <f t="shared" si="495"/>
        <v/>
      </c>
      <c r="Z667" s="228" t="str">
        <f t="shared" si="496"/>
        <v/>
      </c>
      <c r="AA667" s="221" t="str">
        <f t="shared" si="497"/>
        <v/>
      </c>
      <c r="AB667" s="237" t="str">
        <f t="shared" si="498"/>
        <v/>
      </c>
      <c r="AC667" s="213" t="str">
        <f t="shared" si="499"/>
        <v/>
      </c>
      <c r="AD667" s="221" t="str">
        <f t="shared" si="500"/>
        <v/>
      </c>
      <c r="AE667" s="221" t="str">
        <f t="shared" si="501"/>
        <v/>
      </c>
      <c r="AF667" s="228" t="str">
        <f t="shared" si="502"/>
        <v/>
      </c>
      <c r="AG667" s="221" t="str">
        <f t="shared" si="503"/>
        <v/>
      </c>
      <c r="AH667" s="232" t="str">
        <f t="shared" si="504"/>
        <v/>
      </c>
      <c r="AI667" s="221" t="str">
        <f t="shared" si="505"/>
        <v/>
      </c>
      <c r="AJ667" s="221" t="str">
        <f t="shared" si="506"/>
        <v/>
      </c>
      <c r="AK667" s="221" t="str">
        <f t="shared" si="507"/>
        <v/>
      </c>
      <c r="AL667" s="228" t="str">
        <f t="shared" si="508"/>
        <v/>
      </c>
      <c r="AM667" s="221" t="str">
        <f t="shared" si="509"/>
        <v/>
      </c>
      <c r="AN667" s="237" t="str">
        <f t="shared" si="510"/>
        <v/>
      </c>
      <c r="AO667" s="213" t="str">
        <f t="shared" si="511"/>
        <v/>
      </c>
      <c r="AP667" s="221" t="str">
        <f t="shared" si="512"/>
        <v/>
      </c>
      <c r="AQ667" s="221" t="str">
        <f t="shared" si="513"/>
        <v/>
      </c>
      <c r="AR667" s="228" t="str">
        <f t="shared" si="514"/>
        <v/>
      </c>
      <c r="AS667" s="221" t="str">
        <f t="shared" si="515"/>
        <v/>
      </c>
      <c r="AT667" s="232" t="str">
        <f t="shared" si="516"/>
        <v/>
      </c>
      <c r="AU667" s="221" t="str">
        <f t="shared" si="517"/>
        <v/>
      </c>
      <c r="AV667" s="221" t="str">
        <f t="shared" si="518"/>
        <v/>
      </c>
      <c r="AW667" s="221" t="str">
        <f t="shared" si="519"/>
        <v/>
      </c>
      <c r="AX667" s="228" t="str">
        <f t="shared" si="520"/>
        <v/>
      </c>
      <c r="AY667" s="221" t="str">
        <f t="shared" si="521"/>
        <v/>
      </c>
      <c r="AZ667" s="237" t="str">
        <f t="shared" si="522"/>
        <v/>
      </c>
      <c r="BA667" s="213" t="str">
        <f t="shared" si="523"/>
        <v/>
      </c>
      <c r="BB667" s="221" t="str">
        <f t="shared" si="524"/>
        <v/>
      </c>
      <c r="BC667" s="232" t="str">
        <f t="shared" si="525"/>
        <v/>
      </c>
      <c r="BD667" s="229" t="str">
        <f t="shared" si="526"/>
        <v/>
      </c>
      <c r="BE667" s="222" t="str">
        <f t="shared" si="527"/>
        <v/>
      </c>
      <c r="BF667" s="233" t="str">
        <f t="shared" si="528"/>
        <v/>
      </c>
      <c r="BG667" s="222" t="str">
        <f t="shared" si="529"/>
        <v/>
      </c>
      <c r="BH667" s="222" t="str">
        <f t="shared" si="530"/>
        <v/>
      </c>
      <c r="BI667" s="222" t="str">
        <f t="shared" si="531"/>
        <v/>
      </c>
      <c r="BJ667" s="213" t="str">
        <f t="shared" si="532"/>
        <v/>
      </c>
      <c r="BK667" s="221" t="str">
        <f t="shared" si="533"/>
        <v/>
      </c>
      <c r="BL667" s="232" t="str">
        <f t="shared" si="534"/>
        <v/>
      </c>
      <c r="BM667" s="228" t="str">
        <f t="shared" si="535"/>
        <v/>
      </c>
      <c r="BN667" s="221" t="str">
        <f t="shared" si="536"/>
        <v/>
      </c>
      <c r="BO667" s="232" t="str">
        <f t="shared" si="537"/>
        <v/>
      </c>
      <c r="BP667" s="221" t="str">
        <f t="shared" si="538"/>
        <v/>
      </c>
      <c r="BQ667" s="221" t="str">
        <f t="shared" si="539"/>
        <v/>
      </c>
      <c r="BR667" s="237" t="str">
        <f t="shared" si="540"/>
        <v/>
      </c>
    </row>
    <row r="668" spans="1:70" s="77" customFormat="1" ht="15" customHeight="1">
      <c r="A668" s="102"/>
      <c r="B668" s="102"/>
      <c r="C668" s="102"/>
      <c r="D668" s="144"/>
      <c r="E668" s="102"/>
      <c r="F668" s="150"/>
      <c r="G668" s="166"/>
      <c r="H668" s="180"/>
      <c r="I668" s="180"/>
      <c r="J668" s="166"/>
      <c r="K668" s="166"/>
      <c r="L668" s="166"/>
      <c r="M668" s="201"/>
      <c r="N668" s="201"/>
      <c r="O668" s="209"/>
      <c r="Q668" s="213" t="str">
        <f t="shared" si="487"/>
        <v/>
      </c>
      <c r="R668" s="221" t="str">
        <f t="shared" si="488"/>
        <v/>
      </c>
      <c r="S668" s="221" t="str">
        <f t="shared" si="489"/>
        <v/>
      </c>
      <c r="T668" s="228" t="str">
        <f t="shared" si="490"/>
        <v/>
      </c>
      <c r="U668" s="221" t="str">
        <f t="shared" si="491"/>
        <v/>
      </c>
      <c r="V668" s="232" t="str">
        <f t="shared" si="492"/>
        <v/>
      </c>
      <c r="W668" s="221" t="str">
        <f t="shared" si="493"/>
        <v/>
      </c>
      <c r="X668" s="221" t="str">
        <f t="shared" si="494"/>
        <v/>
      </c>
      <c r="Y668" s="221" t="str">
        <f t="shared" si="495"/>
        <v/>
      </c>
      <c r="Z668" s="228" t="str">
        <f t="shared" si="496"/>
        <v/>
      </c>
      <c r="AA668" s="221" t="str">
        <f t="shared" si="497"/>
        <v/>
      </c>
      <c r="AB668" s="237" t="str">
        <f t="shared" si="498"/>
        <v/>
      </c>
      <c r="AC668" s="213" t="str">
        <f t="shared" si="499"/>
        <v/>
      </c>
      <c r="AD668" s="221" t="str">
        <f t="shared" si="500"/>
        <v/>
      </c>
      <c r="AE668" s="221" t="str">
        <f t="shared" si="501"/>
        <v/>
      </c>
      <c r="AF668" s="228" t="str">
        <f t="shared" si="502"/>
        <v/>
      </c>
      <c r="AG668" s="221" t="str">
        <f t="shared" si="503"/>
        <v/>
      </c>
      <c r="AH668" s="232" t="str">
        <f t="shared" si="504"/>
        <v/>
      </c>
      <c r="AI668" s="221" t="str">
        <f t="shared" si="505"/>
        <v/>
      </c>
      <c r="AJ668" s="221" t="str">
        <f t="shared" si="506"/>
        <v/>
      </c>
      <c r="AK668" s="221" t="str">
        <f t="shared" si="507"/>
        <v/>
      </c>
      <c r="AL668" s="228" t="str">
        <f t="shared" si="508"/>
        <v/>
      </c>
      <c r="AM668" s="221" t="str">
        <f t="shared" si="509"/>
        <v/>
      </c>
      <c r="AN668" s="237" t="str">
        <f t="shared" si="510"/>
        <v/>
      </c>
      <c r="AO668" s="213" t="str">
        <f t="shared" si="511"/>
        <v/>
      </c>
      <c r="AP668" s="221" t="str">
        <f t="shared" si="512"/>
        <v/>
      </c>
      <c r="AQ668" s="221" t="str">
        <f t="shared" si="513"/>
        <v/>
      </c>
      <c r="AR668" s="228" t="str">
        <f t="shared" si="514"/>
        <v/>
      </c>
      <c r="AS668" s="221" t="str">
        <f t="shared" si="515"/>
        <v/>
      </c>
      <c r="AT668" s="232" t="str">
        <f t="shared" si="516"/>
        <v/>
      </c>
      <c r="AU668" s="221" t="str">
        <f t="shared" si="517"/>
        <v/>
      </c>
      <c r="AV668" s="221" t="str">
        <f t="shared" si="518"/>
        <v/>
      </c>
      <c r="AW668" s="221" t="str">
        <f t="shared" si="519"/>
        <v/>
      </c>
      <c r="AX668" s="228" t="str">
        <f t="shared" si="520"/>
        <v/>
      </c>
      <c r="AY668" s="221" t="str">
        <f t="shared" si="521"/>
        <v/>
      </c>
      <c r="AZ668" s="237" t="str">
        <f t="shared" si="522"/>
        <v/>
      </c>
      <c r="BA668" s="213" t="str">
        <f t="shared" si="523"/>
        <v/>
      </c>
      <c r="BB668" s="221" t="str">
        <f t="shared" si="524"/>
        <v/>
      </c>
      <c r="BC668" s="232" t="str">
        <f t="shared" si="525"/>
        <v/>
      </c>
      <c r="BD668" s="229" t="str">
        <f t="shared" si="526"/>
        <v/>
      </c>
      <c r="BE668" s="222" t="str">
        <f t="shared" si="527"/>
        <v/>
      </c>
      <c r="BF668" s="233" t="str">
        <f t="shared" si="528"/>
        <v/>
      </c>
      <c r="BG668" s="222" t="str">
        <f t="shared" si="529"/>
        <v/>
      </c>
      <c r="BH668" s="222" t="str">
        <f t="shared" si="530"/>
        <v/>
      </c>
      <c r="BI668" s="222" t="str">
        <f t="shared" si="531"/>
        <v/>
      </c>
      <c r="BJ668" s="213" t="str">
        <f t="shared" si="532"/>
        <v/>
      </c>
      <c r="BK668" s="221" t="str">
        <f t="shared" si="533"/>
        <v/>
      </c>
      <c r="BL668" s="232" t="str">
        <f t="shared" si="534"/>
        <v/>
      </c>
      <c r="BM668" s="228" t="str">
        <f t="shared" si="535"/>
        <v/>
      </c>
      <c r="BN668" s="221" t="str">
        <f t="shared" si="536"/>
        <v/>
      </c>
      <c r="BO668" s="232" t="str">
        <f t="shared" si="537"/>
        <v/>
      </c>
      <c r="BP668" s="221" t="str">
        <f t="shared" si="538"/>
        <v/>
      </c>
      <c r="BQ668" s="221" t="str">
        <f t="shared" si="539"/>
        <v/>
      </c>
      <c r="BR668" s="237" t="str">
        <f t="shared" si="540"/>
        <v/>
      </c>
    </row>
    <row r="669" spans="1:70" s="77" customFormat="1" ht="15" customHeight="1">
      <c r="A669" s="102"/>
      <c r="B669" s="102"/>
      <c r="C669" s="102"/>
      <c r="D669" s="144"/>
      <c r="E669" s="102"/>
      <c r="F669" s="150"/>
      <c r="G669" s="166"/>
      <c r="H669" s="180"/>
      <c r="I669" s="180"/>
      <c r="J669" s="166"/>
      <c r="K669" s="166"/>
      <c r="L669" s="166"/>
      <c r="M669" s="201"/>
      <c r="N669" s="201"/>
      <c r="O669" s="209"/>
      <c r="Q669" s="213" t="str">
        <f t="shared" si="487"/>
        <v/>
      </c>
      <c r="R669" s="221" t="str">
        <f t="shared" si="488"/>
        <v/>
      </c>
      <c r="S669" s="221" t="str">
        <f t="shared" si="489"/>
        <v/>
      </c>
      <c r="T669" s="228" t="str">
        <f t="shared" si="490"/>
        <v/>
      </c>
      <c r="U669" s="221" t="str">
        <f t="shared" si="491"/>
        <v/>
      </c>
      <c r="V669" s="232" t="str">
        <f t="shared" si="492"/>
        <v/>
      </c>
      <c r="W669" s="221" t="str">
        <f t="shared" si="493"/>
        <v/>
      </c>
      <c r="X669" s="221" t="str">
        <f t="shared" si="494"/>
        <v/>
      </c>
      <c r="Y669" s="221" t="str">
        <f t="shared" si="495"/>
        <v/>
      </c>
      <c r="Z669" s="228" t="str">
        <f t="shared" si="496"/>
        <v/>
      </c>
      <c r="AA669" s="221" t="str">
        <f t="shared" si="497"/>
        <v/>
      </c>
      <c r="AB669" s="237" t="str">
        <f t="shared" si="498"/>
        <v/>
      </c>
      <c r="AC669" s="213" t="str">
        <f t="shared" si="499"/>
        <v/>
      </c>
      <c r="AD669" s="221" t="str">
        <f t="shared" si="500"/>
        <v/>
      </c>
      <c r="AE669" s="221" t="str">
        <f t="shared" si="501"/>
        <v/>
      </c>
      <c r="AF669" s="228" t="str">
        <f t="shared" si="502"/>
        <v/>
      </c>
      <c r="AG669" s="221" t="str">
        <f t="shared" si="503"/>
        <v/>
      </c>
      <c r="AH669" s="232" t="str">
        <f t="shared" si="504"/>
        <v/>
      </c>
      <c r="AI669" s="221" t="str">
        <f t="shared" si="505"/>
        <v/>
      </c>
      <c r="AJ669" s="221" t="str">
        <f t="shared" si="506"/>
        <v/>
      </c>
      <c r="AK669" s="221" t="str">
        <f t="shared" si="507"/>
        <v/>
      </c>
      <c r="AL669" s="228" t="str">
        <f t="shared" si="508"/>
        <v/>
      </c>
      <c r="AM669" s="221" t="str">
        <f t="shared" si="509"/>
        <v/>
      </c>
      <c r="AN669" s="237" t="str">
        <f t="shared" si="510"/>
        <v/>
      </c>
      <c r="AO669" s="213" t="str">
        <f t="shared" si="511"/>
        <v/>
      </c>
      <c r="AP669" s="221" t="str">
        <f t="shared" si="512"/>
        <v/>
      </c>
      <c r="AQ669" s="221" t="str">
        <f t="shared" si="513"/>
        <v/>
      </c>
      <c r="AR669" s="228" t="str">
        <f t="shared" si="514"/>
        <v/>
      </c>
      <c r="AS669" s="221" t="str">
        <f t="shared" si="515"/>
        <v/>
      </c>
      <c r="AT669" s="232" t="str">
        <f t="shared" si="516"/>
        <v/>
      </c>
      <c r="AU669" s="221" t="str">
        <f t="shared" si="517"/>
        <v/>
      </c>
      <c r="AV669" s="221" t="str">
        <f t="shared" si="518"/>
        <v/>
      </c>
      <c r="AW669" s="221" t="str">
        <f t="shared" si="519"/>
        <v/>
      </c>
      <c r="AX669" s="228" t="str">
        <f t="shared" si="520"/>
        <v/>
      </c>
      <c r="AY669" s="221" t="str">
        <f t="shared" si="521"/>
        <v/>
      </c>
      <c r="AZ669" s="237" t="str">
        <f t="shared" si="522"/>
        <v/>
      </c>
      <c r="BA669" s="213" t="str">
        <f t="shared" si="523"/>
        <v/>
      </c>
      <c r="BB669" s="221" t="str">
        <f t="shared" si="524"/>
        <v/>
      </c>
      <c r="BC669" s="232" t="str">
        <f t="shared" si="525"/>
        <v/>
      </c>
      <c r="BD669" s="229" t="str">
        <f t="shared" si="526"/>
        <v/>
      </c>
      <c r="BE669" s="222" t="str">
        <f t="shared" si="527"/>
        <v/>
      </c>
      <c r="BF669" s="233" t="str">
        <f t="shared" si="528"/>
        <v/>
      </c>
      <c r="BG669" s="222" t="str">
        <f t="shared" si="529"/>
        <v/>
      </c>
      <c r="BH669" s="222" t="str">
        <f t="shared" si="530"/>
        <v/>
      </c>
      <c r="BI669" s="222" t="str">
        <f t="shared" si="531"/>
        <v/>
      </c>
      <c r="BJ669" s="213" t="str">
        <f t="shared" si="532"/>
        <v/>
      </c>
      <c r="BK669" s="221" t="str">
        <f t="shared" si="533"/>
        <v/>
      </c>
      <c r="BL669" s="232" t="str">
        <f t="shared" si="534"/>
        <v/>
      </c>
      <c r="BM669" s="228" t="str">
        <f t="shared" si="535"/>
        <v/>
      </c>
      <c r="BN669" s="221" t="str">
        <f t="shared" si="536"/>
        <v/>
      </c>
      <c r="BO669" s="232" t="str">
        <f t="shared" si="537"/>
        <v/>
      </c>
      <c r="BP669" s="221" t="str">
        <f t="shared" si="538"/>
        <v/>
      </c>
      <c r="BQ669" s="221" t="str">
        <f t="shared" si="539"/>
        <v/>
      </c>
      <c r="BR669" s="237" t="str">
        <f t="shared" si="540"/>
        <v/>
      </c>
    </row>
    <row r="670" spans="1:70" s="77" customFormat="1" ht="15" customHeight="1">
      <c r="A670" s="102"/>
      <c r="B670" s="102"/>
      <c r="C670" s="102"/>
      <c r="D670" s="144"/>
      <c r="E670" s="102"/>
      <c r="F670" s="150"/>
      <c r="G670" s="166"/>
      <c r="H670" s="180"/>
      <c r="I670" s="180"/>
      <c r="J670" s="166"/>
      <c r="K670" s="166"/>
      <c r="L670" s="166"/>
      <c r="M670" s="201"/>
      <c r="N670" s="201"/>
      <c r="O670" s="209"/>
      <c r="Q670" s="213" t="str">
        <f t="shared" si="487"/>
        <v/>
      </c>
      <c r="R670" s="221" t="str">
        <f t="shared" si="488"/>
        <v/>
      </c>
      <c r="S670" s="221" t="str">
        <f t="shared" si="489"/>
        <v/>
      </c>
      <c r="T670" s="228" t="str">
        <f t="shared" si="490"/>
        <v/>
      </c>
      <c r="U670" s="221" t="str">
        <f t="shared" si="491"/>
        <v/>
      </c>
      <c r="V670" s="232" t="str">
        <f t="shared" si="492"/>
        <v/>
      </c>
      <c r="W670" s="221" t="str">
        <f t="shared" si="493"/>
        <v/>
      </c>
      <c r="X670" s="221" t="str">
        <f t="shared" si="494"/>
        <v/>
      </c>
      <c r="Y670" s="221" t="str">
        <f t="shared" si="495"/>
        <v/>
      </c>
      <c r="Z670" s="228" t="str">
        <f t="shared" si="496"/>
        <v/>
      </c>
      <c r="AA670" s="221" t="str">
        <f t="shared" si="497"/>
        <v/>
      </c>
      <c r="AB670" s="237" t="str">
        <f t="shared" si="498"/>
        <v/>
      </c>
      <c r="AC670" s="213" t="str">
        <f t="shared" si="499"/>
        <v/>
      </c>
      <c r="AD670" s="221" t="str">
        <f t="shared" si="500"/>
        <v/>
      </c>
      <c r="AE670" s="221" t="str">
        <f t="shared" si="501"/>
        <v/>
      </c>
      <c r="AF670" s="228" t="str">
        <f t="shared" si="502"/>
        <v/>
      </c>
      <c r="AG670" s="221" t="str">
        <f t="shared" si="503"/>
        <v/>
      </c>
      <c r="AH670" s="232" t="str">
        <f t="shared" si="504"/>
        <v/>
      </c>
      <c r="AI670" s="221" t="str">
        <f t="shared" si="505"/>
        <v/>
      </c>
      <c r="AJ670" s="221" t="str">
        <f t="shared" si="506"/>
        <v/>
      </c>
      <c r="AK670" s="221" t="str">
        <f t="shared" si="507"/>
        <v/>
      </c>
      <c r="AL670" s="228" t="str">
        <f t="shared" si="508"/>
        <v/>
      </c>
      <c r="AM670" s="221" t="str">
        <f t="shared" si="509"/>
        <v/>
      </c>
      <c r="AN670" s="237" t="str">
        <f t="shared" si="510"/>
        <v/>
      </c>
      <c r="AO670" s="213" t="str">
        <f t="shared" si="511"/>
        <v/>
      </c>
      <c r="AP670" s="221" t="str">
        <f t="shared" si="512"/>
        <v/>
      </c>
      <c r="AQ670" s="221" t="str">
        <f t="shared" si="513"/>
        <v/>
      </c>
      <c r="AR670" s="228" t="str">
        <f t="shared" si="514"/>
        <v/>
      </c>
      <c r="AS670" s="221" t="str">
        <f t="shared" si="515"/>
        <v/>
      </c>
      <c r="AT670" s="232" t="str">
        <f t="shared" si="516"/>
        <v/>
      </c>
      <c r="AU670" s="221" t="str">
        <f t="shared" si="517"/>
        <v/>
      </c>
      <c r="AV670" s="221" t="str">
        <f t="shared" si="518"/>
        <v/>
      </c>
      <c r="AW670" s="221" t="str">
        <f t="shared" si="519"/>
        <v/>
      </c>
      <c r="AX670" s="228" t="str">
        <f t="shared" si="520"/>
        <v/>
      </c>
      <c r="AY670" s="221" t="str">
        <f t="shared" si="521"/>
        <v/>
      </c>
      <c r="AZ670" s="237" t="str">
        <f t="shared" si="522"/>
        <v/>
      </c>
      <c r="BA670" s="213" t="str">
        <f t="shared" si="523"/>
        <v/>
      </c>
      <c r="BB670" s="221" t="str">
        <f t="shared" si="524"/>
        <v/>
      </c>
      <c r="BC670" s="232" t="str">
        <f t="shared" si="525"/>
        <v/>
      </c>
      <c r="BD670" s="229" t="str">
        <f t="shared" si="526"/>
        <v/>
      </c>
      <c r="BE670" s="222" t="str">
        <f t="shared" si="527"/>
        <v/>
      </c>
      <c r="BF670" s="233" t="str">
        <f t="shared" si="528"/>
        <v/>
      </c>
      <c r="BG670" s="222" t="str">
        <f t="shared" si="529"/>
        <v/>
      </c>
      <c r="BH670" s="222" t="str">
        <f t="shared" si="530"/>
        <v/>
      </c>
      <c r="BI670" s="222" t="str">
        <f t="shared" si="531"/>
        <v/>
      </c>
      <c r="BJ670" s="213" t="str">
        <f t="shared" si="532"/>
        <v/>
      </c>
      <c r="BK670" s="221" t="str">
        <f t="shared" si="533"/>
        <v/>
      </c>
      <c r="BL670" s="232" t="str">
        <f t="shared" si="534"/>
        <v/>
      </c>
      <c r="BM670" s="228" t="str">
        <f t="shared" si="535"/>
        <v/>
      </c>
      <c r="BN670" s="221" t="str">
        <f t="shared" si="536"/>
        <v/>
      </c>
      <c r="BO670" s="232" t="str">
        <f t="shared" si="537"/>
        <v/>
      </c>
      <c r="BP670" s="221" t="str">
        <f t="shared" si="538"/>
        <v/>
      </c>
      <c r="BQ670" s="221" t="str">
        <f t="shared" si="539"/>
        <v/>
      </c>
      <c r="BR670" s="237" t="str">
        <f t="shared" si="540"/>
        <v/>
      </c>
    </row>
    <row r="671" spans="1:70" s="77" customFormat="1" ht="15" customHeight="1">
      <c r="A671" s="102"/>
      <c r="B671" s="102"/>
      <c r="C671" s="102"/>
      <c r="D671" s="144"/>
      <c r="E671" s="102"/>
      <c r="F671" s="150"/>
      <c r="G671" s="166"/>
      <c r="H671" s="180"/>
      <c r="I671" s="180"/>
      <c r="J671" s="166"/>
      <c r="K671" s="166"/>
      <c r="L671" s="166"/>
      <c r="M671" s="201"/>
      <c r="N671" s="201"/>
      <c r="O671" s="209"/>
      <c r="Q671" s="213" t="str">
        <f t="shared" si="487"/>
        <v/>
      </c>
      <c r="R671" s="221" t="str">
        <f t="shared" si="488"/>
        <v/>
      </c>
      <c r="S671" s="221" t="str">
        <f t="shared" si="489"/>
        <v/>
      </c>
      <c r="T671" s="228" t="str">
        <f t="shared" si="490"/>
        <v/>
      </c>
      <c r="U671" s="221" t="str">
        <f t="shared" si="491"/>
        <v/>
      </c>
      <c r="V671" s="232" t="str">
        <f t="shared" si="492"/>
        <v/>
      </c>
      <c r="W671" s="221" t="str">
        <f t="shared" si="493"/>
        <v/>
      </c>
      <c r="X671" s="221" t="str">
        <f t="shared" si="494"/>
        <v/>
      </c>
      <c r="Y671" s="221" t="str">
        <f t="shared" si="495"/>
        <v/>
      </c>
      <c r="Z671" s="228" t="str">
        <f t="shared" si="496"/>
        <v/>
      </c>
      <c r="AA671" s="221" t="str">
        <f t="shared" si="497"/>
        <v/>
      </c>
      <c r="AB671" s="237" t="str">
        <f t="shared" si="498"/>
        <v/>
      </c>
      <c r="AC671" s="213" t="str">
        <f t="shared" si="499"/>
        <v/>
      </c>
      <c r="AD671" s="221" t="str">
        <f t="shared" si="500"/>
        <v/>
      </c>
      <c r="AE671" s="221" t="str">
        <f t="shared" si="501"/>
        <v/>
      </c>
      <c r="AF671" s="228" t="str">
        <f t="shared" si="502"/>
        <v/>
      </c>
      <c r="AG671" s="221" t="str">
        <f t="shared" si="503"/>
        <v/>
      </c>
      <c r="AH671" s="232" t="str">
        <f t="shared" si="504"/>
        <v/>
      </c>
      <c r="AI671" s="221" t="str">
        <f t="shared" si="505"/>
        <v/>
      </c>
      <c r="AJ671" s="221" t="str">
        <f t="shared" si="506"/>
        <v/>
      </c>
      <c r="AK671" s="221" t="str">
        <f t="shared" si="507"/>
        <v/>
      </c>
      <c r="AL671" s="228" t="str">
        <f t="shared" si="508"/>
        <v/>
      </c>
      <c r="AM671" s="221" t="str">
        <f t="shared" si="509"/>
        <v/>
      </c>
      <c r="AN671" s="237" t="str">
        <f t="shared" si="510"/>
        <v/>
      </c>
      <c r="AO671" s="213" t="str">
        <f t="shared" si="511"/>
        <v/>
      </c>
      <c r="AP671" s="221" t="str">
        <f t="shared" si="512"/>
        <v/>
      </c>
      <c r="AQ671" s="221" t="str">
        <f t="shared" si="513"/>
        <v/>
      </c>
      <c r="AR671" s="228" t="str">
        <f t="shared" si="514"/>
        <v/>
      </c>
      <c r="AS671" s="221" t="str">
        <f t="shared" si="515"/>
        <v/>
      </c>
      <c r="AT671" s="232" t="str">
        <f t="shared" si="516"/>
        <v/>
      </c>
      <c r="AU671" s="221" t="str">
        <f t="shared" si="517"/>
        <v/>
      </c>
      <c r="AV671" s="221" t="str">
        <f t="shared" si="518"/>
        <v/>
      </c>
      <c r="AW671" s="221" t="str">
        <f t="shared" si="519"/>
        <v/>
      </c>
      <c r="AX671" s="228" t="str">
        <f t="shared" si="520"/>
        <v/>
      </c>
      <c r="AY671" s="221" t="str">
        <f t="shared" si="521"/>
        <v/>
      </c>
      <c r="AZ671" s="237" t="str">
        <f t="shared" si="522"/>
        <v/>
      </c>
      <c r="BA671" s="213" t="str">
        <f t="shared" si="523"/>
        <v/>
      </c>
      <c r="BB671" s="221" t="str">
        <f t="shared" si="524"/>
        <v/>
      </c>
      <c r="BC671" s="232" t="str">
        <f t="shared" si="525"/>
        <v/>
      </c>
      <c r="BD671" s="229" t="str">
        <f t="shared" si="526"/>
        <v/>
      </c>
      <c r="BE671" s="222" t="str">
        <f t="shared" si="527"/>
        <v/>
      </c>
      <c r="BF671" s="233" t="str">
        <f t="shared" si="528"/>
        <v/>
      </c>
      <c r="BG671" s="222" t="str">
        <f t="shared" si="529"/>
        <v/>
      </c>
      <c r="BH671" s="222" t="str">
        <f t="shared" si="530"/>
        <v/>
      </c>
      <c r="BI671" s="222" t="str">
        <f t="shared" si="531"/>
        <v/>
      </c>
      <c r="BJ671" s="213" t="str">
        <f t="shared" si="532"/>
        <v/>
      </c>
      <c r="BK671" s="221" t="str">
        <f t="shared" si="533"/>
        <v/>
      </c>
      <c r="BL671" s="232" t="str">
        <f t="shared" si="534"/>
        <v/>
      </c>
      <c r="BM671" s="228" t="str">
        <f t="shared" si="535"/>
        <v/>
      </c>
      <c r="BN671" s="221" t="str">
        <f t="shared" si="536"/>
        <v/>
      </c>
      <c r="BO671" s="232" t="str">
        <f t="shared" si="537"/>
        <v/>
      </c>
      <c r="BP671" s="221" t="str">
        <f t="shared" si="538"/>
        <v/>
      </c>
      <c r="BQ671" s="221" t="str">
        <f t="shared" si="539"/>
        <v/>
      </c>
      <c r="BR671" s="237" t="str">
        <f t="shared" si="540"/>
        <v/>
      </c>
    </row>
    <row r="672" spans="1:70" s="77" customFormat="1" ht="15" customHeight="1">
      <c r="A672" s="102"/>
      <c r="B672" s="102"/>
      <c r="C672" s="102"/>
      <c r="D672" s="144"/>
      <c r="E672" s="102"/>
      <c r="F672" s="150"/>
      <c r="G672" s="166"/>
      <c r="H672" s="180"/>
      <c r="I672" s="180"/>
      <c r="J672" s="166"/>
      <c r="K672" s="166"/>
      <c r="L672" s="166"/>
      <c r="M672" s="201"/>
      <c r="N672" s="201"/>
      <c r="O672" s="209"/>
      <c r="Q672" s="213" t="str">
        <f t="shared" si="487"/>
        <v/>
      </c>
      <c r="R672" s="221" t="str">
        <f t="shared" si="488"/>
        <v/>
      </c>
      <c r="S672" s="221" t="str">
        <f t="shared" si="489"/>
        <v/>
      </c>
      <c r="T672" s="228" t="str">
        <f t="shared" si="490"/>
        <v/>
      </c>
      <c r="U672" s="221" t="str">
        <f t="shared" si="491"/>
        <v/>
      </c>
      <c r="V672" s="232" t="str">
        <f t="shared" si="492"/>
        <v/>
      </c>
      <c r="W672" s="221" t="str">
        <f t="shared" si="493"/>
        <v/>
      </c>
      <c r="X672" s="221" t="str">
        <f t="shared" si="494"/>
        <v/>
      </c>
      <c r="Y672" s="221" t="str">
        <f t="shared" si="495"/>
        <v/>
      </c>
      <c r="Z672" s="228" t="str">
        <f t="shared" si="496"/>
        <v/>
      </c>
      <c r="AA672" s="221" t="str">
        <f t="shared" si="497"/>
        <v/>
      </c>
      <c r="AB672" s="237" t="str">
        <f t="shared" si="498"/>
        <v/>
      </c>
      <c r="AC672" s="213" t="str">
        <f t="shared" si="499"/>
        <v/>
      </c>
      <c r="AD672" s="221" t="str">
        <f t="shared" si="500"/>
        <v/>
      </c>
      <c r="AE672" s="221" t="str">
        <f t="shared" si="501"/>
        <v/>
      </c>
      <c r="AF672" s="228" t="str">
        <f t="shared" si="502"/>
        <v/>
      </c>
      <c r="AG672" s="221" t="str">
        <f t="shared" si="503"/>
        <v/>
      </c>
      <c r="AH672" s="232" t="str">
        <f t="shared" si="504"/>
        <v/>
      </c>
      <c r="AI672" s="221" t="str">
        <f t="shared" si="505"/>
        <v/>
      </c>
      <c r="AJ672" s="221" t="str">
        <f t="shared" si="506"/>
        <v/>
      </c>
      <c r="AK672" s="221" t="str">
        <f t="shared" si="507"/>
        <v/>
      </c>
      <c r="AL672" s="228" t="str">
        <f t="shared" si="508"/>
        <v/>
      </c>
      <c r="AM672" s="221" t="str">
        <f t="shared" si="509"/>
        <v/>
      </c>
      <c r="AN672" s="237" t="str">
        <f t="shared" si="510"/>
        <v/>
      </c>
      <c r="AO672" s="213" t="str">
        <f t="shared" si="511"/>
        <v/>
      </c>
      <c r="AP672" s="221" t="str">
        <f t="shared" si="512"/>
        <v/>
      </c>
      <c r="AQ672" s="221" t="str">
        <f t="shared" si="513"/>
        <v/>
      </c>
      <c r="AR672" s="228" t="str">
        <f t="shared" si="514"/>
        <v/>
      </c>
      <c r="AS672" s="221" t="str">
        <f t="shared" si="515"/>
        <v/>
      </c>
      <c r="AT672" s="232" t="str">
        <f t="shared" si="516"/>
        <v/>
      </c>
      <c r="AU672" s="221" t="str">
        <f t="shared" si="517"/>
        <v/>
      </c>
      <c r="AV672" s="221" t="str">
        <f t="shared" si="518"/>
        <v/>
      </c>
      <c r="AW672" s="221" t="str">
        <f t="shared" si="519"/>
        <v/>
      </c>
      <c r="AX672" s="228" t="str">
        <f t="shared" si="520"/>
        <v/>
      </c>
      <c r="AY672" s="221" t="str">
        <f t="shared" si="521"/>
        <v/>
      </c>
      <c r="AZ672" s="237" t="str">
        <f t="shared" si="522"/>
        <v/>
      </c>
      <c r="BA672" s="213" t="str">
        <f t="shared" si="523"/>
        <v/>
      </c>
      <c r="BB672" s="221" t="str">
        <f t="shared" si="524"/>
        <v/>
      </c>
      <c r="BC672" s="232" t="str">
        <f t="shared" si="525"/>
        <v/>
      </c>
      <c r="BD672" s="229" t="str">
        <f t="shared" si="526"/>
        <v/>
      </c>
      <c r="BE672" s="222" t="str">
        <f t="shared" si="527"/>
        <v/>
      </c>
      <c r="BF672" s="233" t="str">
        <f t="shared" si="528"/>
        <v/>
      </c>
      <c r="BG672" s="222" t="str">
        <f t="shared" si="529"/>
        <v/>
      </c>
      <c r="BH672" s="222" t="str">
        <f t="shared" si="530"/>
        <v/>
      </c>
      <c r="BI672" s="222" t="str">
        <f t="shared" si="531"/>
        <v/>
      </c>
      <c r="BJ672" s="213" t="str">
        <f t="shared" si="532"/>
        <v/>
      </c>
      <c r="BK672" s="221" t="str">
        <f t="shared" si="533"/>
        <v/>
      </c>
      <c r="BL672" s="232" t="str">
        <f t="shared" si="534"/>
        <v/>
      </c>
      <c r="BM672" s="228" t="str">
        <f t="shared" si="535"/>
        <v/>
      </c>
      <c r="BN672" s="221" t="str">
        <f t="shared" si="536"/>
        <v/>
      </c>
      <c r="BO672" s="232" t="str">
        <f t="shared" si="537"/>
        <v/>
      </c>
      <c r="BP672" s="221" t="str">
        <f t="shared" si="538"/>
        <v/>
      </c>
      <c r="BQ672" s="221" t="str">
        <f t="shared" si="539"/>
        <v/>
      </c>
      <c r="BR672" s="237" t="str">
        <f t="shared" si="540"/>
        <v/>
      </c>
    </row>
    <row r="673" spans="1:70" s="77" customFormat="1" ht="15" customHeight="1">
      <c r="A673" s="102"/>
      <c r="B673" s="102"/>
      <c r="C673" s="102"/>
      <c r="D673" s="144"/>
      <c r="E673" s="102"/>
      <c r="F673" s="150"/>
      <c r="G673" s="166"/>
      <c r="H673" s="180"/>
      <c r="I673" s="180"/>
      <c r="J673" s="166"/>
      <c r="K673" s="166"/>
      <c r="L673" s="166"/>
      <c r="M673" s="201"/>
      <c r="N673" s="201"/>
      <c r="O673" s="209"/>
      <c r="Q673" s="213" t="str">
        <f t="shared" si="487"/>
        <v/>
      </c>
      <c r="R673" s="221" t="str">
        <f t="shared" si="488"/>
        <v/>
      </c>
      <c r="S673" s="221" t="str">
        <f t="shared" si="489"/>
        <v/>
      </c>
      <c r="T673" s="228" t="str">
        <f t="shared" si="490"/>
        <v/>
      </c>
      <c r="U673" s="221" t="str">
        <f t="shared" si="491"/>
        <v/>
      </c>
      <c r="V673" s="232" t="str">
        <f t="shared" si="492"/>
        <v/>
      </c>
      <c r="W673" s="221" t="str">
        <f t="shared" si="493"/>
        <v/>
      </c>
      <c r="X673" s="221" t="str">
        <f t="shared" si="494"/>
        <v/>
      </c>
      <c r="Y673" s="221" t="str">
        <f t="shared" si="495"/>
        <v/>
      </c>
      <c r="Z673" s="228" t="str">
        <f t="shared" si="496"/>
        <v/>
      </c>
      <c r="AA673" s="221" t="str">
        <f t="shared" si="497"/>
        <v/>
      </c>
      <c r="AB673" s="237" t="str">
        <f t="shared" si="498"/>
        <v/>
      </c>
      <c r="AC673" s="213" t="str">
        <f t="shared" si="499"/>
        <v/>
      </c>
      <c r="AD673" s="221" t="str">
        <f t="shared" si="500"/>
        <v/>
      </c>
      <c r="AE673" s="221" t="str">
        <f t="shared" si="501"/>
        <v/>
      </c>
      <c r="AF673" s="228" t="str">
        <f t="shared" si="502"/>
        <v/>
      </c>
      <c r="AG673" s="221" t="str">
        <f t="shared" si="503"/>
        <v/>
      </c>
      <c r="AH673" s="232" t="str">
        <f t="shared" si="504"/>
        <v/>
      </c>
      <c r="AI673" s="221" t="str">
        <f t="shared" si="505"/>
        <v/>
      </c>
      <c r="AJ673" s="221" t="str">
        <f t="shared" si="506"/>
        <v/>
      </c>
      <c r="AK673" s="221" t="str">
        <f t="shared" si="507"/>
        <v/>
      </c>
      <c r="AL673" s="228" t="str">
        <f t="shared" si="508"/>
        <v/>
      </c>
      <c r="AM673" s="221" t="str">
        <f t="shared" si="509"/>
        <v/>
      </c>
      <c r="AN673" s="237" t="str">
        <f t="shared" si="510"/>
        <v/>
      </c>
      <c r="AO673" s="213" t="str">
        <f t="shared" si="511"/>
        <v/>
      </c>
      <c r="AP673" s="221" t="str">
        <f t="shared" si="512"/>
        <v/>
      </c>
      <c r="AQ673" s="221" t="str">
        <f t="shared" si="513"/>
        <v/>
      </c>
      <c r="AR673" s="228" t="str">
        <f t="shared" si="514"/>
        <v/>
      </c>
      <c r="AS673" s="221" t="str">
        <f t="shared" si="515"/>
        <v/>
      </c>
      <c r="AT673" s="232" t="str">
        <f t="shared" si="516"/>
        <v/>
      </c>
      <c r="AU673" s="221" t="str">
        <f t="shared" si="517"/>
        <v/>
      </c>
      <c r="AV673" s="221" t="str">
        <f t="shared" si="518"/>
        <v/>
      </c>
      <c r="AW673" s="221" t="str">
        <f t="shared" si="519"/>
        <v/>
      </c>
      <c r="AX673" s="228" t="str">
        <f t="shared" si="520"/>
        <v/>
      </c>
      <c r="AY673" s="221" t="str">
        <f t="shared" si="521"/>
        <v/>
      </c>
      <c r="AZ673" s="237" t="str">
        <f t="shared" si="522"/>
        <v/>
      </c>
      <c r="BA673" s="213" t="str">
        <f t="shared" si="523"/>
        <v/>
      </c>
      <c r="BB673" s="221" t="str">
        <f t="shared" si="524"/>
        <v/>
      </c>
      <c r="BC673" s="232" t="str">
        <f t="shared" si="525"/>
        <v/>
      </c>
      <c r="BD673" s="229" t="str">
        <f t="shared" si="526"/>
        <v/>
      </c>
      <c r="BE673" s="222" t="str">
        <f t="shared" si="527"/>
        <v/>
      </c>
      <c r="BF673" s="233" t="str">
        <f t="shared" si="528"/>
        <v/>
      </c>
      <c r="BG673" s="222" t="str">
        <f t="shared" si="529"/>
        <v/>
      </c>
      <c r="BH673" s="222" t="str">
        <f t="shared" si="530"/>
        <v/>
      </c>
      <c r="BI673" s="222" t="str">
        <f t="shared" si="531"/>
        <v/>
      </c>
      <c r="BJ673" s="213" t="str">
        <f t="shared" si="532"/>
        <v/>
      </c>
      <c r="BK673" s="221" t="str">
        <f t="shared" si="533"/>
        <v/>
      </c>
      <c r="BL673" s="232" t="str">
        <f t="shared" si="534"/>
        <v/>
      </c>
      <c r="BM673" s="228" t="str">
        <f t="shared" si="535"/>
        <v/>
      </c>
      <c r="BN673" s="221" t="str">
        <f t="shared" si="536"/>
        <v/>
      </c>
      <c r="BO673" s="232" t="str">
        <f t="shared" si="537"/>
        <v/>
      </c>
      <c r="BP673" s="221" t="str">
        <f t="shared" si="538"/>
        <v/>
      </c>
      <c r="BQ673" s="221" t="str">
        <f t="shared" si="539"/>
        <v/>
      </c>
      <c r="BR673" s="237" t="str">
        <f t="shared" si="540"/>
        <v/>
      </c>
    </row>
    <row r="674" spans="1:70" s="77" customFormat="1" ht="15" customHeight="1">
      <c r="A674" s="102"/>
      <c r="B674" s="102"/>
      <c r="C674" s="102"/>
      <c r="D674" s="144"/>
      <c r="E674" s="102"/>
      <c r="F674" s="150"/>
      <c r="G674" s="166"/>
      <c r="H674" s="180"/>
      <c r="I674" s="180"/>
      <c r="J674" s="166"/>
      <c r="K674" s="166"/>
      <c r="L674" s="166"/>
      <c r="M674" s="201"/>
      <c r="N674" s="201"/>
      <c r="O674" s="209"/>
      <c r="Q674" s="213" t="str">
        <f t="shared" si="487"/>
        <v/>
      </c>
      <c r="R674" s="221" t="str">
        <f t="shared" si="488"/>
        <v/>
      </c>
      <c r="S674" s="221" t="str">
        <f t="shared" si="489"/>
        <v/>
      </c>
      <c r="T674" s="228" t="str">
        <f t="shared" si="490"/>
        <v/>
      </c>
      <c r="U674" s="221" t="str">
        <f t="shared" si="491"/>
        <v/>
      </c>
      <c r="V674" s="232" t="str">
        <f t="shared" si="492"/>
        <v/>
      </c>
      <c r="W674" s="221" t="str">
        <f t="shared" si="493"/>
        <v/>
      </c>
      <c r="X674" s="221" t="str">
        <f t="shared" si="494"/>
        <v/>
      </c>
      <c r="Y674" s="221" t="str">
        <f t="shared" si="495"/>
        <v/>
      </c>
      <c r="Z674" s="228" t="str">
        <f t="shared" si="496"/>
        <v/>
      </c>
      <c r="AA674" s="221" t="str">
        <f t="shared" si="497"/>
        <v/>
      </c>
      <c r="AB674" s="237" t="str">
        <f t="shared" si="498"/>
        <v/>
      </c>
      <c r="AC674" s="213" t="str">
        <f t="shared" si="499"/>
        <v/>
      </c>
      <c r="AD674" s="221" t="str">
        <f t="shared" si="500"/>
        <v/>
      </c>
      <c r="AE674" s="221" t="str">
        <f t="shared" si="501"/>
        <v/>
      </c>
      <c r="AF674" s="228" t="str">
        <f t="shared" si="502"/>
        <v/>
      </c>
      <c r="AG674" s="221" t="str">
        <f t="shared" si="503"/>
        <v/>
      </c>
      <c r="AH674" s="232" t="str">
        <f t="shared" si="504"/>
        <v/>
      </c>
      <c r="AI674" s="221" t="str">
        <f t="shared" si="505"/>
        <v/>
      </c>
      <c r="AJ674" s="221" t="str">
        <f t="shared" si="506"/>
        <v/>
      </c>
      <c r="AK674" s="221" t="str">
        <f t="shared" si="507"/>
        <v/>
      </c>
      <c r="AL674" s="228" t="str">
        <f t="shared" si="508"/>
        <v/>
      </c>
      <c r="AM674" s="221" t="str">
        <f t="shared" si="509"/>
        <v/>
      </c>
      <c r="AN674" s="237" t="str">
        <f t="shared" si="510"/>
        <v/>
      </c>
      <c r="AO674" s="213" t="str">
        <f t="shared" si="511"/>
        <v/>
      </c>
      <c r="AP674" s="221" t="str">
        <f t="shared" si="512"/>
        <v/>
      </c>
      <c r="AQ674" s="221" t="str">
        <f t="shared" si="513"/>
        <v/>
      </c>
      <c r="AR674" s="228" t="str">
        <f t="shared" si="514"/>
        <v/>
      </c>
      <c r="AS674" s="221" t="str">
        <f t="shared" si="515"/>
        <v/>
      </c>
      <c r="AT674" s="232" t="str">
        <f t="shared" si="516"/>
        <v/>
      </c>
      <c r="AU674" s="221" t="str">
        <f t="shared" si="517"/>
        <v/>
      </c>
      <c r="AV674" s="221" t="str">
        <f t="shared" si="518"/>
        <v/>
      </c>
      <c r="AW674" s="221" t="str">
        <f t="shared" si="519"/>
        <v/>
      </c>
      <c r="AX674" s="228" t="str">
        <f t="shared" si="520"/>
        <v/>
      </c>
      <c r="AY674" s="221" t="str">
        <f t="shared" si="521"/>
        <v/>
      </c>
      <c r="AZ674" s="237" t="str">
        <f t="shared" si="522"/>
        <v/>
      </c>
      <c r="BA674" s="213" t="str">
        <f t="shared" si="523"/>
        <v/>
      </c>
      <c r="BB674" s="221" t="str">
        <f t="shared" si="524"/>
        <v/>
      </c>
      <c r="BC674" s="232" t="str">
        <f t="shared" si="525"/>
        <v/>
      </c>
      <c r="BD674" s="229" t="str">
        <f t="shared" si="526"/>
        <v/>
      </c>
      <c r="BE674" s="222" t="str">
        <f t="shared" si="527"/>
        <v/>
      </c>
      <c r="BF674" s="233" t="str">
        <f t="shared" si="528"/>
        <v/>
      </c>
      <c r="BG674" s="222" t="str">
        <f t="shared" si="529"/>
        <v/>
      </c>
      <c r="BH674" s="222" t="str">
        <f t="shared" si="530"/>
        <v/>
      </c>
      <c r="BI674" s="222" t="str">
        <f t="shared" si="531"/>
        <v/>
      </c>
      <c r="BJ674" s="213" t="str">
        <f t="shared" si="532"/>
        <v/>
      </c>
      <c r="BK674" s="221" t="str">
        <f t="shared" si="533"/>
        <v/>
      </c>
      <c r="BL674" s="232" t="str">
        <f t="shared" si="534"/>
        <v/>
      </c>
      <c r="BM674" s="228" t="str">
        <f t="shared" si="535"/>
        <v/>
      </c>
      <c r="BN674" s="221" t="str">
        <f t="shared" si="536"/>
        <v/>
      </c>
      <c r="BO674" s="232" t="str">
        <f t="shared" si="537"/>
        <v/>
      </c>
      <c r="BP674" s="221" t="str">
        <f t="shared" si="538"/>
        <v/>
      </c>
      <c r="BQ674" s="221" t="str">
        <f t="shared" si="539"/>
        <v/>
      </c>
      <c r="BR674" s="237" t="str">
        <f t="shared" si="540"/>
        <v/>
      </c>
    </row>
    <row r="675" spans="1:70" s="77" customFormat="1" ht="15" customHeight="1">
      <c r="A675" s="102"/>
      <c r="B675" s="102"/>
      <c r="C675" s="102"/>
      <c r="D675" s="144"/>
      <c r="E675" s="102"/>
      <c r="F675" s="150"/>
      <c r="G675" s="166"/>
      <c r="H675" s="180"/>
      <c r="I675" s="180"/>
      <c r="J675" s="166"/>
      <c r="K675" s="166"/>
      <c r="L675" s="166"/>
      <c r="M675" s="201"/>
      <c r="N675" s="201"/>
      <c r="O675" s="209"/>
      <c r="Q675" s="213" t="str">
        <f t="shared" si="487"/>
        <v/>
      </c>
      <c r="R675" s="221" t="str">
        <f t="shared" si="488"/>
        <v/>
      </c>
      <c r="S675" s="221" t="str">
        <f t="shared" si="489"/>
        <v/>
      </c>
      <c r="T675" s="228" t="str">
        <f t="shared" si="490"/>
        <v/>
      </c>
      <c r="U675" s="221" t="str">
        <f t="shared" si="491"/>
        <v/>
      </c>
      <c r="V675" s="232" t="str">
        <f t="shared" si="492"/>
        <v/>
      </c>
      <c r="W675" s="221" t="str">
        <f t="shared" si="493"/>
        <v/>
      </c>
      <c r="X675" s="221" t="str">
        <f t="shared" si="494"/>
        <v/>
      </c>
      <c r="Y675" s="221" t="str">
        <f t="shared" si="495"/>
        <v/>
      </c>
      <c r="Z675" s="228" t="str">
        <f t="shared" si="496"/>
        <v/>
      </c>
      <c r="AA675" s="221" t="str">
        <f t="shared" si="497"/>
        <v/>
      </c>
      <c r="AB675" s="237" t="str">
        <f t="shared" si="498"/>
        <v/>
      </c>
      <c r="AC675" s="213" t="str">
        <f t="shared" si="499"/>
        <v/>
      </c>
      <c r="AD675" s="221" t="str">
        <f t="shared" si="500"/>
        <v/>
      </c>
      <c r="AE675" s="221" t="str">
        <f t="shared" si="501"/>
        <v/>
      </c>
      <c r="AF675" s="228" t="str">
        <f t="shared" si="502"/>
        <v/>
      </c>
      <c r="AG675" s="221" t="str">
        <f t="shared" si="503"/>
        <v/>
      </c>
      <c r="AH675" s="232" t="str">
        <f t="shared" si="504"/>
        <v/>
      </c>
      <c r="AI675" s="221" t="str">
        <f t="shared" si="505"/>
        <v/>
      </c>
      <c r="AJ675" s="221" t="str">
        <f t="shared" si="506"/>
        <v/>
      </c>
      <c r="AK675" s="221" t="str">
        <f t="shared" si="507"/>
        <v/>
      </c>
      <c r="AL675" s="228" t="str">
        <f t="shared" si="508"/>
        <v/>
      </c>
      <c r="AM675" s="221" t="str">
        <f t="shared" si="509"/>
        <v/>
      </c>
      <c r="AN675" s="237" t="str">
        <f t="shared" si="510"/>
        <v/>
      </c>
      <c r="AO675" s="213" t="str">
        <f t="shared" si="511"/>
        <v/>
      </c>
      <c r="AP675" s="221" t="str">
        <f t="shared" si="512"/>
        <v/>
      </c>
      <c r="AQ675" s="221" t="str">
        <f t="shared" si="513"/>
        <v/>
      </c>
      <c r="AR675" s="228" t="str">
        <f t="shared" si="514"/>
        <v/>
      </c>
      <c r="AS675" s="221" t="str">
        <f t="shared" si="515"/>
        <v/>
      </c>
      <c r="AT675" s="232" t="str">
        <f t="shared" si="516"/>
        <v/>
      </c>
      <c r="AU675" s="221" t="str">
        <f t="shared" si="517"/>
        <v/>
      </c>
      <c r="AV675" s="221" t="str">
        <f t="shared" si="518"/>
        <v/>
      </c>
      <c r="AW675" s="221" t="str">
        <f t="shared" si="519"/>
        <v/>
      </c>
      <c r="AX675" s="228" t="str">
        <f t="shared" si="520"/>
        <v/>
      </c>
      <c r="AY675" s="221" t="str">
        <f t="shared" si="521"/>
        <v/>
      </c>
      <c r="AZ675" s="237" t="str">
        <f t="shared" si="522"/>
        <v/>
      </c>
      <c r="BA675" s="213" t="str">
        <f t="shared" si="523"/>
        <v/>
      </c>
      <c r="BB675" s="221" t="str">
        <f t="shared" si="524"/>
        <v/>
      </c>
      <c r="BC675" s="232" t="str">
        <f t="shared" si="525"/>
        <v/>
      </c>
      <c r="BD675" s="229" t="str">
        <f t="shared" si="526"/>
        <v/>
      </c>
      <c r="BE675" s="222" t="str">
        <f t="shared" si="527"/>
        <v/>
      </c>
      <c r="BF675" s="233" t="str">
        <f t="shared" si="528"/>
        <v/>
      </c>
      <c r="BG675" s="222" t="str">
        <f t="shared" si="529"/>
        <v/>
      </c>
      <c r="BH675" s="222" t="str">
        <f t="shared" si="530"/>
        <v/>
      </c>
      <c r="BI675" s="222" t="str">
        <f t="shared" si="531"/>
        <v/>
      </c>
      <c r="BJ675" s="213" t="str">
        <f t="shared" si="532"/>
        <v/>
      </c>
      <c r="BK675" s="221" t="str">
        <f t="shared" si="533"/>
        <v/>
      </c>
      <c r="BL675" s="232" t="str">
        <f t="shared" si="534"/>
        <v/>
      </c>
      <c r="BM675" s="228" t="str">
        <f t="shared" si="535"/>
        <v/>
      </c>
      <c r="BN675" s="221" t="str">
        <f t="shared" si="536"/>
        <v/>
      </c>
      <c r="BO675" s="232" t="str">
        <f t="shared" si="537"/>
        <v/>
      </c>
      <c r="BP675" s="221" t="str">
        <f t="shared" si="538"/>
        <v/>
      </c>
      <c r="BQ675" s="221" t="str">
        <f t="shared" si="539"/>
        <v/>
      </c>
      <c r="BR675" s="237" t="str">
        <f t="shared" si="540"/>
        <v/>
      </c>
    </row>
    <row r="676" spans="1:70" s="77" customFormat="1" ht="15" customHeight="1">
      <c r="A676" s="102"/>
      <c r="B676" s="102"/>
      <c r="C676" s="102"/>
      <c r="D676" s="144"/>
      <c r="E676" s="102"/>
      <c r="F676" s="150"/>
      <c r="G676" s="166"/>
      <c r="H676" s="180"/>
      <c r="I676" s="180"/>
      <c r="J676" s="166"/>
      <c r="K676" s="166"/>
      <c r="L676" s="166"/>
      <c r="M676" s="201"/>
      <c r="N676" s="201"/>
      <c r="O676" s="209"/>
      <c r="Q676" s="213" t="str">
        <f t="shared" si="487"/>
        <v/>
      </c>
      <c r="R676" s="221" t="str">
        <f t="shared" si="488"/>
        <v/>
      </c>
      <c r="S676" s="221" t="str">
        <f t="shared" si="489"/>
        <v/>
      </c>
      <c r="T676" s="228" t="str">
        <f t="shared" si="490"/>
        <v/>
      </c>
      <c r="U676" s="221" t="str">
        <f t="shared" si="491"/>
        <v/>
      </c>
      <c r="V676" s="232" t="str">
        <f t="shared" si="492"/>
        <v/>
      </c>
      <c r="W676" s="221" t="str">
        <f t="shared" si="493"/>
        <v/>
      </c>
      <c r="X676" s="221" t="str">
        <f t="shared" si="494"/>
        <v/>
      </c>
      <c r="Y676" s="221" t="str">
        <f t="shared" si="495"/>
        <v/>
      </c>
      <c r="Z676" s="228" t="str">
        <f t="shared" si="496"/>
        <v/>
      </c>
      <c r="AA676" s="221" t="str">
        <f t="shared" si="497"/>
        <v/>
      </c>
      <c r="AB676" s="237" t="str">
        <f t="shared" si="498"/>
        <v/>
      </c>
      <c r="AC676" s="213" t="str">
        <f t="shared" si="499"/>
        <v/>
      </c>
      <c r="AD676" s="221" t="str">
        <f t="shared" si="500"/>
        <v/>
      </c>
      <c r="AE676" s="221" t="str">
        <f t="shared" si="501"/>
        <v/>
      </c>
      <c r="AF676" s="228" t="str">
        <f t="shared" si="502"/>
        <v/>
      </c>
      <c r="AG676" s="221" t="str">
        <f t="shared" si="503"/>
        <v/>
      </c>
      <c r="AH676" s="232" t="str">
        <f t="shared" si="504"/>
        <v/>
      </c>
      <c r="AI676" s="221" t="str">
        <f t="shared" si="505"/>
        <v/>
      </c>
      <c r="AJ676" s="221" t="str">
        <f t="shared" si="506"/>
        <v/>
      </c>
      <c r="AK676" s="221" t="str">
        <f t="shared" si="507"/>
        <v/>
      </c>
      <c r="AL676" s="228" t="str">
        <f t="shared" si="508"/>
        <v/>
      </c>
      <c r="AM676" s="221" t="str">
        <f t="shared" si="509"/>
        <v/>
      </c>
      <c r="AN676" s="237" t="str">
        <f t="shared" si="510"/>
        <v/>
      </c>
      <c r="AO676" s="213" t="str">
        <f t="shared" si="511"/>
        <v/>
      </c>
      <c r="AP676" s="221" t="str">
        <f t="shared" si="512"/>
        <v/>
      </c>
      <c r="AQ676" s="221" t="str">
        <f t="shared" si="513"/>
        <v/>
      </c>
      <c r="AR676" s="228" t="str">
        <f t="shared" si="514"/>
        <v/>
      </c>
      <c r="AS676" s="221" t="str">
        <f t="shared" si="515"/>
        <v/>
      </c>
      <c r="AT676" s="232" t="str">
        <f t="shared" si="516"/>
        <v/>
      </c>
      <c r="AU676" s="221" t="str">
        <f t="shared" si="517"/>
        <v/>
      </c>
      <c r="AV676" s="221" t="str">
        <f t="shared" si="518"/>
        <v/>
      </c>
      <c r="AW676" s="221" t="str">
        <f t="shared" si="519"/>
        <v/>
      </c>
      <c r="AX676" s="228" t="str">
        <f t="shared" si="520"/>
        <v/>
      </c>
      <c r="AY676" s="221" t="str">
        <f t="shared" si="521"/>
        <v/>
      </c>
      <c r="AZ676" s="237" t="str">
        <f t="shared" si="522"/>
        <v/>
      </c>
      <c r="BA676" s="213" t="str">
        <f t="shared" si="523"/>
        <v/>
      </c>
      <c r="BB676" s="221" t="str">
        <f t="shared" si="524"/>
        <v/>
      </c>
      <c r="BC676" s="232" t="str">
        <f t="shared" si="525"/>
        <v/>
      </c>
      <c r="BD676" s="229" t="str">
        <f t="shared" si="526"/>
        <v/>
      </c>
      <c r="BE676" s="222" t="str">
        <f t="shared" si="527"/>
        <v/>
      </c>
      <c r="BF676" s="233" t="str">
        <f t="shared" si="528"/>
        <v/>
      </c>
      <c r="BG676" s="222" t="str">
        <f t="shared" si="529"/>
        <v/>
      </c>
      <c r="BH676" s="222" t="str">
        <f t="shared" si="530"/>
        <v/>
      </c>
      <c r="BI676" s="222" t="str">
        <f t="shared" si="531"/>
        <v/>
      </c>
      <c r="BJ676" s="213" t="str">
        <f t="shared" si="532"/>
        <v/>
      </c>
      <c r="BK676" s="221" t="str">
        <f t="shared" si="533"/>
        <v/>
      </c>
      <c r="BL676" s="232" t="str">
        <f t="shared" si="534"/>
        <v/>
      </c>
      <c r="BM676" s="228" t="str">
        <f t="shared" si="535"/>
        <v/>
      </c>
      <c r="BN676" s="221" t="str">
        <f t="shared" si="536"/>
        <v/>
      </c>
      <c r="BO676" s="232" t="str">
        <f t="shared" si="537"/>
        <v/>
      </c>
      <c r="BP676" s="221" t="str">
        <f t="shared" si="538"/>
        <v/>
      </c>
      <c r="BQ676" s="221" t="str">
        <f t="shared" si="539"/>
        <v/>
      </c>
      <c r="BR676" s="237" t="str">
        <f t="shared" si="540"/>
        <v/>
      </c>
    </row>
    <row r="677" spans="1:70" s="77" customFormat="1" ht="15" customHeight="1">
      <c r="A677" s="102"/>
      <c r="B677" s="102"/>
      <c r="C677" s="102"/>
      <c r="D677" s="144"/>
      <c r="E677" s="102"/>
      <c r="F677" s="150"/>
      <c r="G677" s="166"/>
      <c r="H677" s="180"/>
      <c r="I677" s="180"/>
      <c r="J677" s="166"/>
      <c r="K677" s="166"/>
      <c r="L677" s="166"/>
      <c r="M677" s="201"/>
      <c r="N677" s="201"/>
      <c r="O677" s="209"/>
      <c r="Q677" s="213" t="str">
        <f t="shared" ref="Q677:Q740" si="541">IF(A677="○",J677,"")</f>
        <v/>
      </c>
      <c r="R677" s="221" t="str">
        <f t="shared" ref="R677:R740" si="542">IF(A677="○",K677,"")</f>
        <v/>
      </c>
      <c r="S677" s="221" t="str">
        <f t="shared" ref="S677:S740" si="543">IF(A677="○",L677,"")</f>
        <v/>
      </c>
      <c r="T677" s="228" t="str">
        <f t="shared" ref="T677:T740" si="544">IF(AND(A677="○",M677="○"),J677,"")</f>
        <v/>
      </c>
      <c r="U677" s="221" t="str">
        <f t="shared" ref="U677:U740" si="545">IF(AND(A677="○",M677="○"),K677,"")</f>
        <v/>
      </c>
      <c r="V677" s="232" t="str">
        <f t="shared" ref="V677:V740" si="546">IF(AND(A677="○",M677="○"),L677,"")</f>
        <v/>
      </c>
      <c r="W677" s="221" t="str">
        <f t="shared" ref="W677:W740" si="547">IF(AND(A677="○",N677="○"),J677,"")</f>
        <v/>
      </c>
      <c r="X677" s="221" t="str">
        <f t="shared" ref="X677:X740" si="548">IF(AND(A677="○",N677="○"),K677,"")</f>
        <v/>
      </c>
      <c r="Y677" s="221" t="str">
        <f t="shared" ref="Y677:Y740" si="549">IF(AND(A677="○",N677="○"),L677,"")</f>
        <v/>
      </c>
      <c r="Z677" s="228" t="str">
        <f t="shared" ref="Z677:Z740" si="550">IF(F677="農振農用地以外",Q677,"")</f>
        <v/>
      </c>
      <c r="AA677" s="221" t="str">
        <f t="shared" ref="AA677:AA740" si="551">IF(F677="農振農用地以外",R677,"")</f>
        <v/>
      </c>
      <c r="AB677" s="237" t="str">
        <f t="shared" ref="AB677:AB740" si="552">IF(F677="農振農用地以外",S677,"")</f>
        <v/>
      </c>
      <c r="AC677" s="213" t="str">
        <f t="shared" ref="AC677:AC740" si="553">IF(B677="○",J677,"")</f>
        <v/>
      </c>
      <c r="AD677" s="221" t="str">
        <f t="shared" ref="AD677:AD740" si="554">IF(B677="○",K677,"")</f>
        <v/>
      </c>
      <c r="AE677" s="221" t="str">
        <f t="shared" ref="AE677:AE740" si="555">IF(B677="○",L677,"")</f>
        <v/>
      </c>
      <c r="AF677" s="228" t="str">
        <f t="shared" ref="AF677:AF740" si="556">IF(AND(B677="○",M677="○"),J677,"")</f>
        <v/>
      </c>
      <c r="AG677" s="221" t="str">
        <f t="shared" ref="AG677:AG740" si="557">IF(AND(B677="○",M677="○"),K677,"")</f>
        <v/>
      </c>
      <c r="AH677" s="232" t="str">
        <f t="shared" ref="AH677:AH740" si="558">IF(AND(B677="○",M677="○"),L677,"")</f>
        <v/>
      </c>
      <c r="AI677" s="221" t="str">
        <f t="shared" ref="AI677:AI740" si="559">IF(AND(B677="○",N677="○"),J677,"")</f>
        <v/>
      </c>
      <c r="AJ677" s="221" t="str">
        <f t="shared" ref="AJ677:AJ740" si="560">IF(AND(B677="○",N677="○"),K677,"")</f>
        <v/>
      </c>
      <c r="AK677" s="221" t="str">
        <f t="shared" ref="AK677:AK740" si="561">IF(AND(B677="○",N677="○"),L677,"")</f>
        <v/>
      </c>
      <c r="AL677" s="228" t="str">
        <f t="shared" ref="AL677:AL740" si="562">IF(F677="農振農用地以外",AC677,"")</f>
        <v/>
      </c>
      <c r="AM677" s="221" t="str">
        <f t="shared" ref="AM677:AM740" si="563">IF(F677="農振農用地以外",AD677,"")</f>
        <v/>
      </c>
      <c r="AN677" s="237" t="str">
        <f t="shared" ref="AN677:AN740" si="564">IF(F677="農振農用地以外",AE677,"")</f>
        <v/>
      </c>
      <c r="AO677" s="213" t="str">
        <f t="shared" ref="AO677:AO740" si="565">IF(AND(B677="○",E677="○"),J677,"")</f>
        <v/>
      </c>
      <c r="AP677" s="221" t="str">
        <f t="shared" ref="AP677:AP740" si="566">IF(AND(B677="○",E677="○"),K677,"")</f>
        <v/>
      </c>
      <c r="AQ677" s="221" t="str">
        <f t="shared" ref="AQ677:AQ740" si="567">IF(AND(B677="○",E677="○"),L677,"")</f>
        <v/>
      </c>
      <c r="AR677" s="228" t="str">
        <f t="shared" ref="AR677:AR740" si="568">IF(AND(B677="○",E677="○",M677="○"),J677,"")</f>
        <v/>
      </c>
      <c r="AS677" s="221" t="str">
        <f t="shared" ref="AS677:AS740" si="569">IF(AND(B677="○",E677="○",M677="○"),K677,"")</f>
        <v/>
      </c>
      <c r="AT677" s="232" t="str">
        <f t="shared" ref="AT677:AT740" si="570">IF(AND(B677="○",E677="○",M677="○"),L677,"")</f>
        <v/>
      </c>
      <c r="AU677" s="221" t="str">
        <f t="shared" ref="AU677:AU740" si="571">IF(AND(B677="○",N677="○",M677="○"),J677,"")</f>
        <v/>
      </c>
      <c r="AV677" s="221" t="str">
        <f t="shared" ref="AV677:AV740" si="572">IF(AND(B677="○",N677="○",M677="○"),K677,"")</f>
        <v/>
      </c>
      <c r="AW677" s="221" t="str">
        <f t="shared" ref="AW677:AW740" si="573">IF(AND(B677="○",N677="○",M677="○"),L677,"")</f>
        <v/>
      </c>
      <c r="AX677" s="228" t="str">
        <f t="shared" ref="AX677:AX740" si="574">IF(F677="農振農用地以外",AO677,"")</f>
        <v/>
      </c>
      <c r="AY677" s="221" t="str">
        <f t="shared" ref="AY677:AY740" si="575">IF(F677="農振農用地以外",AP677,"")</f>
        <v/>
      </c>
      <c r="AZ677" s="237" t="str">
        <f t="shared" ref="AZ677:AZ740" si="576">IF(F677="農振農用地以外",AQ677,"")</f>
        <v/>
      </c>
      <c r="BA677" s="213" t="str">
        <f t="shared" ref="BA677:BA740" si="577">IF(C677="○",J677,"")</f>
        <v/>
      </c>
      <c r="BB677" s="221" t="str">
        <f t="shared" ref="BB677:BB740" si="578">IF(C677="○",K677,"")</f>
        <v/>
      </c>
      <c r="BC677" s="232" t="str">
        <f t="shared" ref="BC677:BC740" si="579">IF(C677="○",L677,"")</f>
        <v/>
      </c>
      <c r="BD677" s="229" t="str">
        <f t="shared" ref="BD677:BD740" si="580">IF(AND(C677="○",M677="○"),J677,"")</f>
        <v/>
      </c>
      <c r="BE677" s="222" t="str">
        <f t="shared" ref="BE677:BE740" si="581">IF(AND(C677="○",M677="○"),K677,"")</f>
        <v/>
      </c>
      <c r="BF677" s="233" t="str">
        <f t="shared" ref="BF677:BF740" si="582">IF(AND(C677="○",M677="○"),L677,"")</f>
        <v/>
      </c>
      <c r="BG677" s="222" t="str">
        <f t="shared" ref="BG677:BG740" si="583">IF(AND(C677="○",N677="○"),J677,"")</f>
        <v/>
      </c>
      <c r="BH677" s="222" t="str">
        <f t="shared" ref="BH677:BH740" si="584">IF(AND(C677="○",N677="○"),K677,"")</f>
        <v/>
      </c>
      <c r="BI677" s="222" t="str">
        <f t="shared" ref="BI677:BI740" si="585">IF(AND(C677="○",N677="○"),L677,"")</f>
        <v/>
      </c>
      <c r="BJ677" s="213" t="str">
        <f t="shared" ref="BJ677:BJ740" si="586">IF(D677="○",J677,"")</f>
        <v/>
      </c>
      <c r="BK677" s="221" t="str">
        <f t="shared" ref="BK677:BK740" si="587">IF(D677="○",K677,"")</f>
        <v/>
      </c>
      <c r="BL677" s="232" t="str">
        <f t="shared" ref="BL677:BL740" si="588">IF(D677="○",L677,"")</f>
        <v/>
      </c>
      <c r="BM677" s="228" t="str">
        <f t="shared" ref="BM677:BM740" si="589">IF(AND(D677="○",M677="○"),J677,"")</f>
        <v/>
      </c>
      <c r="BN677" s="221" t="str">
        <f t="shared" ref="BN677:BN740" si="590">IF(AND(D677="○",M677="○"),K677,"")</f>
        <v/>
      </c>
      <c r="BO677" s="232" t="str">
        <f t="shared" ref="BO677:BO740" si="591">IF(AND(D677="○",M677="○"),L677,"")</f>
        <v/>
      </c>
      <c r="BP677" s="221" t="str">
        <f t="shared" ref="BP677:BP740" si="592">IF(AND(D677="○",N677="○"),J677,"")</f>
        <v/>
      </c>
      <c r="BQ677" s="221" t="str">
        <f t="shared" ref="BQ677:BQ740" si="593">IF(AND(D677="○",N677="○"),K677,"")</f>
        <v/>
      </c>
      <c r="BR677" s="237" t="str">
        <f t="shared" ref="BR677:BR740" si="594">IF(AND(D677="○",N677="○"),L677,"")</f>
        <v/>
      </c>
    </row>
    <row r="678" spans="1:70" s="77" customFormat="1" ht="15" customHeight="1">
      <c r="A678" s="102"/>
      <c r="B678" s="102"/>
      <c r="C678" s="102"/>
      <c r="D678" s="144"/>
      <c r="E678" s="102"/>
      <c r="F678" s="150"/>
      <c r="G678" s="166"/>
      <c r="H678" s="180"/>
      <c r="I678" s="180"/>
      <c r="J678" s="166"/>
      <c r="K678" s="166"/>
      <c r="L678" s="166"/>
      <c r="M678" s="201"/>
      <c r="N678" s="201"/>
      <c r="O678" s="209"/>
      <c r="Q678" s="213" t="str">
        <f t="shared" si="541"/>
        <v/>
      </c>
      <c r="R678" s="221" t="str">
        <f t="shared" si="542"/>
        <v/>
      </c>
      <c r="S678" s="221" t="str">
        <f t="shared" si="543"/>
        <v/>
      </c>
      <c r="T678" s="228" t="str">
        <f t="shared" si="544"/>
        <v/>
      </c>
      <c r="U678" s="221" t="str">
        <f t="shared" si="545"/>
        <v/>
      </c>
      <c r="V678" s="232" t="str">
        <f t="shared" si="546"/>
        <v/>
      </c>
      <c r="W678" s="221" t="str">
        <f t="shared" si="547"/>
        <v/>
      </c>
      <c r="X678" s="221" t="str">
        <f t="shared" si="548"/>
        <v/>
      </c>
      <c r="Y678" s="221" t="str">
        <f t="shared" si="549"/>
        <v/>
      </c>
      <c r="Z678" s="228" t="str">
        <f t="shared" si="550"/>
        <v/>
      </c>
      <c r="AA678" s="221" t="str">
        <f t="shared" si="551"/>
        <v/>
      </c>
      <c r="AB678" s="237" t="str">
        <f t="shared" si="552"/>
        <v/>
      </c>
      <c r="AC678" s="213" t="str">
        <f t="shared" si="553"/>
        <v/>
      </c>
      <c r="AD678" s="221" t="str">
        <f t="shared" si="554"/>
        <v/>
      </c>
      <c r="AE678" s="221" t="str">
        <f t="shared" si="555"/>
        <v/>
      </c>
      <c r="AF678" s="228" t="str">
        <f t="shared" si="556"/>
        <v/>
      </c>
      <c r="AG678" s="221" t="str">
        <f t="shared" si="557"/>
        <v/>
      </c>
      <c r="AH678" s="232" t="str">
        <f t="shared" si="558"/>
        <v/>
      </c>
      <c r="AI678" s="221" t="str">
        <f t="shared" si="559"/>
        <v/>
      </c>
      <c r="AJ678" s="221" t="str">
        <f t="shared" si="560"/>
        <v/>
      </c>
      <c r="AK678" s="221" t="str">
        <f t="shared" si="561"/>
        <v/>
      </c>
      <c r="AL678" s="228" t="str">
        <f t="shared" si="562"/>
        <v/>
      </c>
      <c r="AM678" s="221" t="str">
        <f t="shared" si="563"/>
        <v/>
      </c>
      <c r="AN678" s="237" t="str">
        <f t="shared" si="564"/>
        <v/>
      </c>
      <c r="AO678" s="213" t="str">
        <f t="shared" si="565"/>
        <v/>
      </c>
      <c r="AP678" s="221" t="str">
        <f t="shared" si="566"/>
        <v/>
      </c>
      <c r="AQ678" s="221" t="str">
        <f t="shared" si="567"/>
        <v/>
      </c>
      <c r="AR678" s="228" t="str">
        <f t="shared" si="568"/>
        <v/>
      </c>
      <c r="AS678" s="221" t="str">
        <f t="shared" si="569"/>
        <v/>
      </c>
      <c r="AT678" s="232" t="str">
        <f t="shared" si="570"/>
        <v/>
      </c>
      <c r="AU678" s="221" t="str">
        <f t="shared" si="571"/>
        <v/>
      </c>
      <c r="AV678" s="221" t="str">
        <f t="shared" si="572"/>
        <v/>
      </c>
      <c r="AW678" s="221" t="str">
        <f t="shared" si="573"/>
        <v/>
      </c>
      <c r="AX678" s="228" t="str">
        <f t="shared" si="574"/>
        <v/>
      </c>
      <c r="AY678" s="221" t="str">
        <f t="shared" si="575"/>
        <v/>
      </c>
      <c r="AZ678" s="237" t="str">
        <f t="shared" si="576"/>
        <v/>
      </c>
      <c r="BA678" s="213" t="str">
        <f t="shared" si="577"/>
        <v/>
      </c>
      <c r="BB678" s="221" t="str">
        <f t="shared" si="578"/>
        <v/>
      </c>
      <c r="BC678" s="232" t="str">
        <f t="shared" si="579"/>
        <v/>
      </c>
      <c r="BD678" s="229" t="str">
        <f t="shared" si="580"/>
        <v/>
      </c>
      <c r="BE678" s="222" t="str">
        <f t="shared" si="581"/>
        <v/>
      </c>
      <c r="BF678" s="233" t="str">
        <f t="shared" si="582"/>
        <v/>
      </c>
      <c r="BG678" s="222" t="str">
        <f t="shared" si="583"/>
        <v/>
      </c>
      <c r="BH678" s="222" t="str">
        <f t="shared" si="584"/>
        <v/>
      </c>
      <c r="BI678" s="222" t="str">
        <f t="shared" si="585"/>
        <v/>
      </c>
      <c r="BJ678" s="213" t="str">
        <f t="shared" si="586"/>
        <v/>
      </c>
      <c r="BK678" s="221" t="str">
        <f t="shared" si="587"/>
        <v/>
      </c>
      <c r="BL678" s="232" t="str">
        <f t="shared" si="588"/>
        <v/>
      </c>
      <c r="BM678" s="228" t="str">
        <f t="shared" si="589"/>
        <v/>
      </c>
      <c r="BN678" s="221" t="str">
        <f t="shared" si="590"/>
        <v/>
      </c>
      <c r="BO678" s="232" t="str">
        <f t="shared" si="591"/>
        <v/>
      </c>
      <c r="BP678" s="221" t="str">
        <f t="shared" si="592"/>
        <v/>
      </c>
      <c r="BQ678" s="221" t="str">
        <f t="shared" si="593"/>
        <v/>
      </c>
      <c r="BR678" s="237" t="str">
        <f t="shared" si="594"/>
        <v/>
      </c>
    </row>
    <row r="679" spans="1:70" s="77" customFormat="1" ht="15" customHeight="1">
      <c r="A679" s="102"/>
      <c r="B679" s="102"/>
      <c r="C679" s="102"/>
      <c r="D679" s="144"/>
      <c r="E679" s="102"/>
      <c r="F679" s="150"/>
      <c r="G679" s="166"/>
      <c r="H679" s="180"/>
      <c r="I679" s="180"/>
      <c r="J679" s="166"/>
      <c r="K679" s="166"/>
      <c r="L679" s="166"/>
      <c r="M679" s="201"/>
      <c r="N679" s="201"/>
      <c r="O679" s="209"/>
      <c r="Q679" s="213" t="str">
        <f t="shared" si="541"/>
        <v/>
      </c>
      <c r="R679" s="221" t="str">
        <f t="shared" si="542"/>
        <v/>
      </c>
      <c r="S679" s="221" t="str">
        <f t="shared" si="543"/>
        <v/>
      </c>
      <c r="T679" s="228" t="str">
        <f t="shared" si="544"/>
        <v/>
      </c>
      <c r="U679" s="221" t="str">
        <f t="shared" si="545"/>
        <v/>
      </c>
      <c r="V679" s="232" t="str">
        <f t="shared" si="546"/>
        <v/>
      </c>
      <c r="W679" s="221" t="str">
        <f t="shared" si="547"/>
        <v/>
      </c>
      <c r="X679" s="221" t="str">
        <f t="shared" si="548"/>
        <v/>
      </c>
      <c r="Y679" s="221" t="str">
        <f t="shared" si="549"/>
        <v/>
      </c>
      <c r="Z679" s="228" t="str">
        <f t="shared" si="550"/>
        <v/>
      </c>
      <c r="AA679" s="221" t="str">
        <f t="shared" si="551"/>
        <v/>
      </c>
      <c r="AB679" s="237" t="str">
        <f t="shared" si="552"/>
        <v/>
      </c>
      <c r="AC679" s="213" t="str">
        <f t="shared" si="553"/>
        <v/>
      </c>
      <c r="AD679" s="221" t="str">
        <f t="shared" si="554"/>
        <v/>
      </c>
      <c r="AE679" s="221" t="str">
        <f t="shared" si="555"/>
        <v/>
      </c>
      <c r="AF679" s="228" t="str">
        <f t="shared" si="556"/>
        <v/>
      </c>
      <c r="AG679" s="221" t="str">
        <f t="shared" si="557"/>
        <v/>
      </c>
      <c r="AH679" s="232" t="str">
        <f t="shared" si="558"/>
        <v/>
      </c>
      <c r="AI679" s="221" t="str">
        <f t="shared" si="559"/>
        <v/>
      </c>
      <c r="AJ679" s="221" t="str">
        <f t="shared" si="560"/>
        <v/>
      </c>
      <c r="AK679" s="221" t="str">
        <f t="shared" si="561"/>
        <v/>
      </c>
      <c r="AL679" s="228" t="str">
        <f t="shared" si="562"/>
        <v/>
      </c>
      <c r="AM679" s="221" t="str">
        <f t="shared" si="563"/>
        <v/>
      </c>
      <c r="AN679" s="237" t="str">
        <f t="shared" si="564"/>
        <v/>
      </c>
      <c r="AO679" s="213" t="str">
        <f t="shared" si="565"/>
        <v/>
      </c>
      <c r="AP679" s="221" t="str">
        <f t="shared" si="566"/>
        <v/>
      </c>
      <c r="AQ679" s="221" t="str">
        <f t="shared" si="567"/>
        <v/>
      </c>
      <c r="AR679" s="228" t="str">
        <f t="shared" si="568"/>
        <v/>
      </c>
      <c r="AS679" s="221" t="str">
        <f t="shared" si="569"/>
        <v/>
      </c>
      <c r="AT679" s="232" t="str">
        <f t="shared" si="570"/>
        <v/>
      </c>
      <c r="AU679" s="221" t="str">
        <f t="shared" si="571"/>
        <v/>
      </c>
      <c r="AV679" s="221" t="str">
        <f t="shared" si="572"/>
        <v/>
      </c>
      <c r="AW679" s="221" t="str">
        <f t="shared" si="573"/>
        <v/>
      </c>
      <c r="AX679" s="228" t="str">
        <f t="shared" si="574"/>
        <v/>
      </c>
      <c r="AY679" s="221" t="str">
        <f t="shared" si="575"/>
        <v/>
      </c>
      <c r="AZ679" s="237" t="str">
        <f t="shared" si="576"/>
        <v/>
      </c>
      <c r="BA679" s="213" t="str">
        <f t="shared" si="577"/>
        <v/>
      </c>
      <c r="BB679" s="221" t="str">
        <f t="shared" si="578"/>
        <v/>
      </c>
      <c r="BC679" s="232" t="str">
        <f t="shared" si="579"/>
        <v/>
      </c>
      <c r="BD679" s="229" t="str">
        <f t="shared" si="580"/>
        <v/>
      </c>
      <c r="BE679" s="222" t="str">
        <f t="shared" si="581"/>
        <v/>
      </c>
      <c r="BF679" s="233" t="str">
        <f t="shared" si="582"/>
        <v/>
      </c>
      <c r="BG679" s="222" t="str">
        <f t="shared" si="583"/>
        <v/>
      </c>
      <c r="BH679" s="222" t="str">
        <f t="shared" si="584"/>
        <v/>
      </c>
      <c r="BI679" s="222" t="str">
        <f t="shared" si="585"/>
        <v/>
      </c>
      <c r="BJ679" s="213" t="str">
        <f t="shared" si="586"/>
        <v/>
      </c>
      <c r="BK679" s="221" t="str">
        <f t="shared" si="587"/>
        <v/>
      </c>
      <c r="BL679" s="232" t="str">
        <f t="shared" si="588"/>
        <v/>
      </c>
      <c r="BM679" s="228" t="str">
        <f t="shared" si="589"/>
        <v/>
      </c>
      <c r="BN679" s="221" t="str">
        <f t="shared" si="590"/>
        <v/>
      </c>
      <c r="BO679" s="232" t="str">
        <f t="shared" si="591"/>
        <v/>
      </c>
      <c r="BP679" s="221" t="str">
        <f t="shared" si="592"/>
        <v/>
      </c>
      <c r="BQ679" s="221" t="str">
        <f t="shared" si="593"/>
        <v/>
      </c>
      <c r="BR679" s="237" t="str">
        <f t="shared" si="594"/>
        <v/>
      </c>
    </row>
    <row r="680" spans="1:70" s="77" customFormat="1" ht="15" customHeight="1">
      <c r="A680" s="102"/>
      <c r="B680" s="102"/>
      <c r="C680" s="102"/>
      <c r="D680" s="144"/>
      <c r="E680" s="102"/>
      <c r="F680" s="150"/>
      <c r="G680" s="166"/>
      <c r="H680" s="180"/>
      <c r="I680" s="180"/>
      <c r="J680" s="166"/>
      <c r="K680" s="166"/>
      <c r="L680" s="166"/>
      <c r="M680" s="201"/>
      <c r="N680" s="201"/>
      <c r="O680" s="209"/>
      <c r="Q680" s="213" t="str">
        <f t="shared" si="541"/>
        <v/>
      </c>
      <c r="R680" s="221" t="str">
        <f t="shared" si="542"/>
        <v/>
      </c>
      <c r="S680" s="221" t="str">
        <f t="shared" si="543"/>
        <v/>
      </c>
      <c r="T680" s="228" t="str">
        <f t="shared" si="544"/>
        <v/>
      </c>
      <c r="U680" s="221" t="str">
        <f t="shared" si="545"/>
        <v/>
      </c>
      <c r="V680" s="232" t="str">
        <f t="shared" si="546"/>
        <v/>
      </c>
      <c r="W680" s="221" t="str">
        <f t="shared" si="547"/>
        <v/>
      </c>
      <c r="X680" s="221" t="str">
        <f t="shared" si="548"/>
        <v/>
      </c>
      <c r="Y680" s="221" t="str">
        <f t="shared" si="549"/>
        <v/>
      </c>
      <c r="Z680" s="228" t="str">
        <f t="shared" si="550"/>
        <v/>
      </c>
      <c r="AA680" s="221" t="str">
        <f t="shared" si="551"/>
        <v/>
      </c>
      <c r="AB680" s="237" t="str">
        <f t="shared" si="552"/>
        <v/>
      </c>
      <c r="AC680" s="213" t="str">
        <f t="shared" si="553"/>
        <v/>
      </c>
      <c r="AD680" s="221" t="str">
        <f t="shared" si="554"/>
        <v/>
      </c>
      <c r="AE680" s="221" t="str">
        <f t="shared" si="555"/>
        <v/>
      </c>
      <c r="AF680" s="228" t="str">
        <f t="shared" si="556"/>
        <v/>
      </c>
      <c r="AG680" s="221" t="str">
        <f t="shared" si="557"/>
        <v/>
      </c>
      <c r="AH680" s="232" t="str">
        <f t="shared" si="558"/>
        <v/>
      </c>
      <c r="AI680" s="221" t="str">
        <f t="shared" si="559"/>
        <v/>
      </c>
      <c r="AJ680" s="221" t="str">
        <f t="shared" si="560"/>
        <v/>
      </c>
      <c r="AK680" s="221" t="str">
        <f t="shared" si="561"/>
        <v/>
      </c>
      <c r="AL680" s="228" t="str">
        <f t="shared" si="562"/>
        <v/>
      </c>
      <c r="AM680" s="221" t="str">
        <f t="shared" si="563"/>
        <v/>
      </c>
      <c r="AN680" s="237" t="str">
        <f t="shared" si="564"/>
        <v/>
      </c>
      <c r="AO680" s="213" t="str">
        <f t="shared" si="565"/>
        <v/>
      </c>
      <c r="AP680" s="221" t="str">
        <f t="shared" si="566"/>
        <v/>
      </c>
      <c r="AQ680" s="221" t="str">
        <f t="shared" si="567"/>
        <v/>
      </c>
      <c r="AR680" s="228" t="str">
        <f t="shared" si="568"/>
        <v/>
      </c>
      <c r="AS680" s="221" t="str">
        <f t="shared" si="569"/>
        <v/>
      </c>
      <c r="AT680" s="232" t="str">
        <f t="shared" si="570"/>
        <v/>
      </c>
      <c r="AU680" s="221" t="str">
        <f t="shared" si="571"/>
        <v/>
      </c>
      <c r="AV680" s="221" t="str">
        <f t="shared" si="572"/>
        <v/>
      </c>
      <c r="AW680" s="221" t="str">
        <f t="shared" si="573"/>
        <v/>
      </c>
      <c r="AX680" s="228" t="str">
        <f t="shared" si="574"/>
        <v/>
      </c>
      <c r="AY680" s="221" t="str">
        <f t="shared" si="575"/>
        <v/>
      </c>
      <c r="AZ680" s="237" t="str">
        <f t="shared" si="576"/>
        <v/>
      </c>
      <c r="BA680" s="213" t="str">
        <f t="shared" si="577"/>
        <v/>
      </c>
      <c r="BB680" s="221" t="str">
        <f t="shared" si="578"/>
        <v/>
      </c>
      <c r="BC680" s="232" t="str">
        <f t="shared" si="579"/>
        <v/>
      </c>
      <c r="BD680" s="229" t="str">
        <f t="shared" si="580"/>
        <v/>
      </c>
      <c r="BE680" s="222" t="str">
        <f t="shared" si="581"/>
        <v/>
      </c>
      <c r="BF680" s="233" t="str">
        <f t="shared" si="582"/>
        <v/>
      </c>
      <c r="BG680" s="222" t="str">
        <f t="shared" si="583"/>
        <v/>
      </c>
      <c r="BH680" s="222" t="str">
        <f t="shared" si="584"/>
        <v/>
      </c>
      <c r="BI680" s="222" t="str">
        <f t="shared" si="585"/>
        <v/>
      </c>
      <c r="BJ680" s="213" t="str">
        <f t="shared" si="586"/>
        <v/>
      </c>
      <c r="BK680" s="221" t="str">
        <f t="shared" si="587"/>
        <v/>
      </c>
      <c r="BL680" s="232" t="str">
        <f t="shared" si="588"/>
        <v/>
      </c>
      <c r="BM680" s="228" t="str">
        <f t="shared" si="589"/>
        <v/>
      </c>
      <c r="BN680" s="221" t="str">
        <f t="shared" si="590"/>
        <v/>
      </c>
      <c r="BO680" s="232" t="str">
        <f t="shared" si="591"/>
        <v/>
      </c>
      <c r="BP680" s="221" t="str">
        <f t="shared" si="592"/>
        <v/>
      </c>
      <c r="BQ680" s="221" t="str">
        <f t="shared" si="593"/>
        <v/>
      </c>
      <c r="BR680" s="237" t="str">
        <f t="shared" si="594"/>
        <v/>
      </c>
    </row>
    <row r="681" spans="1:70" s="77" customFormat="1" ht="15" customHeight="1">
      <c r="A681" s="102"/>
      <c r="B681" s="102"/>
      <c r="C681" s="102"/>
      <c r="D681" s="144"/>
      <c r="E681" s="102"/>
      <c r="F681" s="150"/>
      <c r="G681" s="166"/>
      <c r="H681" s="180"/>
      <c r="I681" s="180"/>
      <c r="J681" s="166"/>
      <c r="K681" s="166"/>
      <c r="L681" s="166"/>
      <c r="M681" s="201"/>
      <c r="N681" s="201"/>
      <c r="O681" s="209"/>
      <c r="Q681" s="213" t="str">
        <f t="shared" si="541"/>
        <v/>
      </c>
      <c r="R681" s="221" t="str">
        <f t="shared" si="542"/>
        <v/>
      </c>
      <c r="S681" s="221" t="str">
        <f t="shared" si="543"/>
        <v/>
      </c>
      <c r="T681" s="228" t="str">
        <f t="shared" si="544"/>
        <v/>
      </c>
      <c r="U681" s="221" t="str">
        <f t="shared" si="545"/>
        <v/>
      </c>
      <c r="V681" s="232" t="str">
        <f t="shared" si="546"/>
        <v/>
      </c>
      <c r="W681" s="221" t="str">
        <f t="shared" si="547"/>
        <v/>
      </c>
      <c r="X681" s="221" t="str">
        <f t="shared" si="548"/>
        <v/>
      </c>
      <c r="Y681" s="221" t="str">
        <f t="shared" si="549"/>
        <v/>
      </c>
      <c r="Z681" s="228" t="str">
        <f t="shared" si="550"/>
        <v/>
      </c>
      <c r="AA681" s="221" t="str">
        <f t="shared" si="551"/>
        <v/>
      </c>
      <c r="AB681" s="237" t="str">
        <f t="shared" si="552"/>
        <v/>
      </c>
      <c r="AC681" s="213" t="str">
        <f t="shared" si="553"/>
        <v/>
      </c>
      <c r="AD681" s="221" t="str">
        <f t="shared" si="554"/>
        <v/>
      </c>
      <c r="AE681" s="221" t="str">
        <f t="shared" si="555"/>
        <v/>
      </c>
      <c r="AF681" s="228" t="str">
        <f t="shared" si="556"/>
        <v/>
      </c>
      <c r="AG681" s="221" t="str">
        <f t="shared" si="557"/>
        <v/>
      </c>
      <c r="AH681" s="232" t="str">
        <f t="shared" si="558"/>
        <v/>
      </c>
      <c r="AI681" s="221" t="str">
        <f t="shared" si="559"/>
        <v/>
      </c>
      <c r="AJ681" s="221" t="str">
        <f t="shared" si="560"/>
        <v/>
      </c>
      <c r="AK681" s="221" t="str">
        <f t="shared" si="561"/>
        <v/>
      </c>
      <c r="AL681" s="228" t="str">
        <f t="shared" si="562"/>
        <v/>
      </c>
      <c r="AM681" s="221" t="str">
        <f t="shared" si="563"/>
        <v/>
      </c>
      <c r="AN681" s="237" t="str">
        <f t="shared" si="564"/>
        <v/>
      </c>
      <c r="AO681" s="213" t="str">
        <f t="shared" si="565"/>
        <v/>
      </c>
      <c r="AP681" s="221" t="str">
        <f t="shared" si="566"/>
        <v/>
      </c>
      <c r="AQ681" s="221" t="str">
        <f t="shared" si="567"/>
        <v/>
      </c>
      <c r="AR681" s="228" t="str">
        <f t="shared" si="568"/>
        <v/>
      </c>
      <c r="AS681" s="221" t="str">
        <f t="shared" si="569"/>
        <v/>
      </c>
      <c r="AT681" s="232" t="str">
        <f t="shared" si="570"/>
        <v/>
      </c>
      <c r="AU681" s="221" t="str">
        <f t="shared" si="571"/>
        <v/>
      </c>
      <c r="AV681" s="221" t="str">
        <f t="shared" si="572"/>
        <v/>
      </c>
      <c r="AW681" s="221" t="str">
        <f t="shared" si="573"/>
        <v/>
      </c>
      <c r="AX681" s="228" t="str">
        <f t="shared" si="574"/>
        <v/>
      </c>
      <c r="AY681" s="221" t="str">
        <f t="shared" si="575"/>
        <v/>
      </c>
      <c r="AZ681" s="237" t="str">
        <f t="shared" si="576"/>
        <v/>
      </c>
      <c r="BA681" s="213" t="str">
        <f t="shared" si="577"/>
        <v/>
      </c>
      <c r="BB681" s="221" t="str">
        <f t="shared" si="578"/>
        <v/>
      </c>
      <c r="BC681" s="232" t="str">
        <f t="shared" si="579"/>
        <v/>
      </c>
      <c r="BD681" s="229" t="str">
        <f t="shared" si="580"/>
        <v/>
      </c>
      <c r="BE681" s="222" t="str">
        <f t="shared" si="581"/>
        <v/>
      </c>
      <c r="BF681" s="233" t="str">
        <f t="shared" si="582"/>
        <v/>
      </c>
      <c r="BG681" s="222" t="str">
        <f t="shared" si="583"/>
        <v/>
      </c>
      <c r="BH681" s="222" t="str">
        <f t="shared" si="584"/>
        <v/>
      </c>
      <c r="BI681" s="222" t="str">
        <f t="shared" si="585"/>
        <v/>
      </c>
      <c r="BJ681" s="213" t="str">
        <f t="shared" si="586"/>
        <v/>
      </c>
      <c r="BK681" s="221" t="str">
        <f t="shared" si="587"/>
        <v/>
      </c>
      <c r="BL681" s="232" t="str">
        <f t="shared" si="588"/>
        <v/>
      </c>
      <c r="BM681" s="228" t="str">
        <f t="shared" si="589"/>
        <v/>
      </c>
      <c r="BN681" s="221" t="str">
        <f t="shared" si="590"/>
        <v/>
      </c>
      <c r="BO681" s="232" t="str">
        <f t="shared" si="591"/>
        <v/>
      </c>
      <c r="BP681" s="221" t="str">
        <f t="shared" si="592"/>
        <v/>
      </c>
      <c r="BQ681" s="221" t="str">
        <f t="shared" si="593"/>
        <v/>
      </c>
      <c r="BR681" s="237" t="str">
        <f t="shared" si="594"/>
        <v/>
      </c>
    </row>
    <row r="682" spans="1:70" s="77" customFormat="1" ht="15" customHeight="1">
      <c r="A682" s="102"/>
      <c r="B682" s="102"/>
      <c r="C682" s="102"/>
      <c r="D682" s="144"/>
      <c r="E682" s="102"/>
      <c r="F682" s="150"/>
      <c r="G682" s="166"/>
      <c r="H682" s="180"/>
      <c r="I682" s="180"/>
      <c r="J682" s="166"/>
      <c r="K682" s="166"/>
      <c r="L682" s="166"/>
      <c r="M682" s="201"/>
      <c r="N682" s="201"/>
      <c r="O682" s="209"/>
      <c r="Q682" s="213" t="str">
        <f t="shared" si="541"/>
        <v/>
      </c>
      <c r="R682" s="221" t="str">
        <f t="shared" si="542"/>
        <v/>
      </c>
      <c r="S682" s="221" t="str">
        <f t="shared" si="543"/>
        <v/>
      </c>
      <c r="T682" s="228" t="str">
        <f t="shared" si="544"/>
        <v/>
      </c>
      <c r="U682" s="221" t="str">
        <f t="shared" si="545"/>
        <v/>
      </c>
      <c r="V682" s="232" t="str">
        <f t="shared" si="546"/>
        <v/>
      </c>
      <c r="W682" s="221" t="str">
        <f t="shared" si="547"/>
        <v/>
      </c>
      <c r="X682" s="221" t="str">
        <f t="shared" si="548"/>
        <v/>
      </c>
      <c r="Y682" s="221" t="str">
        <f t="shared" si="549"/>
        <v/>
      </c>
      <c r="Z682" s="228" t="str">
        <f t="shared" si="550"/>
        <v/>
      </c>
      <c r="AA682" s="221" t="str">
        <f t="shared" si="551"/>
        <v/>
      </c>
      <c r="AB682" s="237" t="str">
        <f t="shared" si="552"/>
        <v/>
      </c>
      <c r="AC682" s="213" t="str">
        <f t="shared" si="553"/>
        <v/>
      </c>
      <c r="AD682" s="221" t="str">
        <f t="shared" si="554"/>
        <v/>
      </c>
      <c r="AE682" s="221" t="str">
        <f t="shared" si="555"/>
        <v/>
      </c>
      <c r="AF682" s="228" t="str">
        <f t="shared" si="556"/>
        <v/>
      </c>
      <c r="AG682" s="221" t="str">
        <f t="shared" si="557"/>
        <v/>
      </c>
      <c r="AH682" s="232" t="str">
        <f t="shared" si="558"/>
        <v/>
      </c>
      <c r="AI682" s="221" t="str">
        <f t="shared" si="559"/>
        <v/>
      </c>
      <c r="AJ682" s="221" t="str">
        <f t="shared" si="560"/>
        <v/>
      </c>
      <c r="AK682" s="221" t="str">
        <f t="shared" si="561"/>
        <v/>
      </c>
      <c r="AL682" s="228" t="str">
        <f t="shared" si="562"/>
        <v/>
      </c>
      <c r="AM682" s="221" t="str">
        <f t="shared" si="563"/>
        <v/>
      </c>
      <c r="AN682" s="237" t="str">
        <f t="shared" si="564"/>
        <v/>
      </c>
      <c r="AO682" s="213" t="str">
        <f t="shared" si="565"/>
        <v/>
      </c>
      <c r="AP682" s="221" t="str">
        <f t="shared" si="566"/>
        <v/>
      </c>
      <c r="AQ682" s="221" t="str">
        <f t="shared" si="567"/>
        <v/>
      </c>
      <c r="AR682" s="228" t="str">
        <f t="shared" si="568"/>
        <v/>
      </c>
      <c r="AS682" s="221" t="str">
        <f t="shared" si="569"/>
        <v/>
      </c>
      <c r="AT682" s="232" t="str">
        <f t="shared" si="570"/>
        <v/>
      </c>
      <c r="AU682" s="221" t="str">
        <f t="shared" si="571"/>
        <v/>
      </c>
      <c r="AV682" s="221" t="str">
        <f t="shared" si="572"/>
        <v/>
      </c>
      <c r="AW682" s="221" t="str">
        <f t="shared" si="573"/>
        <v/>
      </c>
      <c r="AX682" s="228" t="str">
        <f t="shared" si="574"/>
        <v/>
      </c>
      <c r="AY682" s="221" t="str">
        <f t="shared" si="575"/>
        <v/>
      </c>
      <c r="AZ682" s="237" t="str">
        <f t="shared" si="576"/>
        <v/>
      </c>
      <c r="BA682" s="213" t="str">
        <f t="shared" si="577"/>
        <v/>
      </c>
      <c r="BB682" s="221" t="str">
        <f t="shared" si="578"/>
        <v/>
      </c>
      <c r="BC682" s="232" t="str">
        <f t="shared" si="579"/>
        <v/>
      </c>
      <c r="BD682" s="229" t="str">
        <f t="shared" si="580"/>
        <v/>
      </c>
      <c r="BE682" s="222" t="str">
        <f t="shared" si="581"/>
        <v/>
      </c>
      <c r="BF682" s="233" t="str">
        <f t="shared" si="582"/>
        <v/>
      </c>
      <c r="BG682" s="222" t="str">
        <f t="shared" si="583"/>
        <v/>
      </c>
      <c r="BH682" s="222" t="str">
        <f t="shared" si="584"/>
        <v/>
      </c>
      <c r="BI682" s="222" t="str">
        <f t="shared" si="585"/>
        <v/>
      </c>
      <c r="BJ682" s="213" t="str">
        <f t="shared" si="586"/>
        <v/>
      </c>
      <c r="BK682" s="221" t="str">
        <f t="shared" si="587"/>
        <v/>
      </c>
      <c r="BL682" s="232" t="str">
        <f t="shared" si="588"/>
        <v/>
      </c>
      <c r="BM682" s="228" t="str">
        <f t="shared" si="589"/>
        <v/>
      </c>
      <c r="BN682" s="221" t="str">
        <f t="shared" si="590"/>
        <v/>
      </c>
      <c r="BO682" s="232" t="str">
        <f t="shared" si="591"/>
        <v/>
      </c>
      <c r="BP682" s="221" t="str">
        <f t="shared" si="592"/>
        <v/>
      </c>
      <c r="BQ682" s="221" t="str">
        <f t="shared" si="593"/>
        <v/>
      </c>
      <c r="BR682" s="237" t="str">
        <f t="shared" si="594"/>
        <v/>
      </c>
    </row>
    <row r="683" spans="1:70" s="77" customFormat="1" ht="15" customHeight="1">
      <c r="A683" s="102"/>
      <c r="B683" s="102"/>
      <c r="C683" s="102"/>
      <c r="D683" s="144"/>
      <c r="E683" s="102"/>
      <c r="F683" s="150"/>
      <c r="G683" s="166"/>
      <c r="H683" s="180"/>
      <c r="I683" s="180"/>
      <c r="J683" s="166"/>
      <c r="K683" s="166"/>
      <c r="L683" s="166"/>
      <c r="M683" s="201"/>
      <c r="N683" s="201"/>
      <c r="O683" s="209"/>
      <c r="Q683" s="213" t="str">
        <f t="shared" si="541"/>
        <v/>
      </c>
      <c r="R683" s="221" t="str">
        <f t="shared" si="542"/>
        <v/>
      </c>
      <c r="S683" s="221" t="str">
        <f t="shared" si="543"/>
        <v/>
      </c>
      <c r="T683" s="228" t="str">
        <f t="shared" si="544"/>
        <v/>
      </c>
      <c r="U683" s="221" t="str">
        <f t="shared" si="545"/>
        <v/>
      </c>
      <c r="V683" s="232" t="str">
        <f t="shared" si="546"/>
        <v/>
      </c>
      <c r="W683" s="221" t="str">
        <f t="shared" si="547"/>
        <v/>
      </c>
      <c r="X683" s="221" t="str">
        <f t="shared" si="548"/>
        <v/>
      </c>
      <c r="Y683" s="221" t="str">
        <f t="shared" si="549"/>
        <v/>
      </c>
      <c r="Z683" s="228" t="str">
        <f t="shared" si="550"/>
        <v/>
      </c>
      <c r="AA683" s="221" t="str">
        <f t="shared" si="551"/>
        <v/>
      </c>
      <c r="AB683" s="237" t="str">
        <f t="shared" si="552"/>
        <v/>
      </c>
      <c r="AC683" s="213" t="str">
        <f t="shared" si="553"/>
        <v/>
      </c>
      <c r="AD683" s="221" t="str">
        <f t="shared" si="554"/>
        <v/>
      </c>
      <c r="AE683" s="221" t="str">
        <f t="shared" si="555"/>
        <v/>
      </c>
      <c r="AF683" s="228" t="str">
        <f t="shared" si="556"/>
        <v/>
      </c>
      <c r="AG683" s="221" t="str">
        <f t="shared" si="557"/>
        <v/>
      </c>
      <c r="AH683" s="232" t="str">
        <f t="shared" si="558"/>
        <v/>
      </c>
      <c r="AI683" s="221" t="str">
        <f t="shared" si="559"/>
        <v/>
      </c>
      <c r="AJ683" s="221" t="str">
        <f t="shared" si="560"/>
        <v/>
      </c>
      <c r="AK683" s="221" t="str">
        <f t="shared" si="561"/>
        <v/>
      </c>
      <c r="AL683" s="228" t="str">
        <f t="shared" si="562"/>
        <v/>
      </c>
      <c r="AM683" s="221" t="str">
        <f t="shared" si="563"/>
        <v/>
      </c>
      <c r="AN683" s="237" t="str">
        <f t="shared" si="564"/>
        <v/>
      </c>
      <c r="AO683" s="213" t="str">
        <f t="shared" si="565"/>
        <v/>
      </c>
      <c r="AP683" s="221" t="str">
        <f t="shared" si="566"/>
        <v/>
      </c>
      <c r="AQ683" s="221" t="str">
        <f t="shared" si="567"/>
        <v/>
      </c>
      <c r="AR683" s="228" t="str">
        <f t="shared" si="568"/>
        <v/>
      </c>
      <c r="AS683" s="221" t="str">
        <f t="shared" si="569"/>
        <v/>
      </c>
      <c r="AT683" s="232" t="str">
        <f t="shared" si="570"/>
        <v/>
      </c>
      <c r="AU683" s="221" t="str">
        <f t="shared" si="571"/>
        <v/>
      </c>
      <c r="AV683" s="221" t="str">
        <f t="shared" si="572"/>
        <v/>
      </c>
      <c r="AW683" s="221" t="str">
        <f t="shared" si="573"/>
        <v/>
      </c>
      <c r="AX683" s="228" t="str">
        <f t="shared" si="574"/>
        <v/>
      </c>
      <c r="AY683" s="221" t="str">
        <f t="shared" si="575"/>
        <v/>
      </c>
      <c r="AZ683" s="237" t="str">
        <f t="shared" si="576"/>
        <v/>
      </c>
      <c r="BA683" s="213" t="str">
        <f t="shared" si="577"/>
        <v/>
      </c>
      <c r="BB683" s="221" t="str">
        <f t="shared" si="578"/>
        <v/>
      </c>
      <c r="BC683" s="232" t="str">
        <f t="shared" si="579"/>
        <v/>
      </c>
      <c r="BD683" s="229" t="str">
        <f t="shared" si="580"/>
        <v/>
      </c>
      <c r="BE683" s="222" t="str">
        <f t="shared" si="581"/>
        <v/>
      </c>
      <c r="BF683" s="233" t="str">
        <f t="shared" si="582"/>
        <v/>
      </c>
      <c r="BG683" s="222" t="str">
        <f t="shared" si="583"/>
        <v/>
      </c>
      <c r="BH683" s="222" t="str">
        <f t="shared" si="584"/>
        <v/>
      </c>
      <c r="BI683" s="222" t="str">
        <f t="shared" si="585"/>
        <v/>
      </c>
      <c r="BJ683" s="213" t="str">
        <f t="shared" si="586"/>
        <v/>
      </c>
      <c r="BK683" s="221" t="str">
        <f t="shared" si="587"/>
        <v/>
      </c>
      <c r="BL683" s="232" t="str">
        <f t="shared" si="588"/>
        <v/>
      </c>
      <c r="BM683" s="228" t="str">
        <f t="shared" si="589"/>
        <v/>
      </c>
      <c r="BN683" s="221" t="str">
        <f t="shared" si="590"/>
        <v/>
      </c>
      <c r="BO683" s="232" t="str">
        <f t="shared" si="591"/>
        <v/>
      </c>
      <c r="BP683" s="221" t="str">
        <f t="shared" si="592"/>
        <v/>
      </c>
      <c r="BQ683" s="221" t="str">
        <f t="shared" si="593"/>
        <v/>
      </c>
      <c r="BR683" s="237" t="str">
        <f t="shared" si="594"/>
        <v/>
      </c>
    </row>
    <row r="684" spans="1:70" s="77" customFormat="1" ht="15" customHeight="1">
      <c r="A684" s="102"/>
      <c r="B684" s="102"/>
      <c r="C684" s="102"/>
      <c r="D684" s="144"/>
      <c r="E684" s="102"/>
      <c r="F684" s="150"/>
      <c r="G684" s="166"/>
      <c r="H684" s="180"/>
      <c r="I684" s="180"/>
      <c r="J684" s="166"/>
      <c r="K684" s="166"/>
      <c r="L684" s="166"/>
      <c r="M684" s="201"/>
      <c r="N684" s="201"/>
      <c r="O684" s="209"/>
      <c r="Q684" s="213" t="str">
        <f t="shared" si="541"/>
        <v/>
      </c>
      <c r="R684" s="221" t="str">
        <f t="shared" si="542"/>
        <v/>
      </c>
      <c r="S684" s="221" t="str">
        <f t="shared" si="543"/>
        <v/>
      </c>
      <c r="T684" s="228" t="str">
        <f t="shared" si="544"/>
        <v/>
      </c>
      <c r="U684" s="221" t="str">
        <f t="shared" si="545"/>
        <v/>
      </c>
      <c r="V684" s="232" t="str">
        <f t="shared" si="546"/>
        <v/>
      </c>
      <c r="W684" s="221" t="str">
        <f t="shared" si="547"/>
        <v/>
      </c>
      <c r="X684" s="221" t="str">
        <f t="shared" si="548"/>
        <v/>
      </c>
      <c r="Y684" s="221" t="str">
        <f t="shared" si="549"/>
        <v/>
      </c>
      <c r="Z684" s="228" t="str">
        <f t="shared" si="550"/>
        <v/>
      </c>
      <c r="AA684" s="221" t="str">
        <f t="shared" si="551"/>
        <v/>
      </c>
      <c r="AB684" s="237" t="str">
        <f t="shared" si="552"/>
        <v/>
      </c>
      <c r="AC684" s="213" t="str">
        <f t="shared" si="553"/>
        <v/>
      </c>
      <c r="AD684" s="221" t="str">
        <f t="shared" si="554"/>
        <v/>
      </c>
      <c r="AE684" s="221" t="str">
        <f t="shared" si="555"/>
        <v/>
      </c>
      <c r="AF684" s="228" t="str">
        <f t="shared" si="556"/>
        <v/>
      </c>
      <c r="AG684" s="221" t="str">
        <f t="shared" si="557"/>
        <v/>
      </c>
      <c r="AH684" s="232" t="str">
        <f t="shared" si="558"/>
        <v/>
      </c>
      <c r="AI684" s="221" t="str">
        <f t="shared" si="559"/>
        <v/>
      </c>
      <c r="AJ684" s="221" t="str">
        <f t="shared" si="560"/>
        <v/>
      </c>
      <c r="AK684" s="221" t="str">
        <f t="shared" si="561"/>
        <v/>
      </c>
      <c r="AL684" s="228" t="str">
        <f t="shared" si="562"/>
        <v/>
      </c>
      <c r="AM684" s="221" t="str">
        <f t="shared" si="563"/>
        <v/>
      </c>
      <c r="AN684" s="237" t="str">
        <f t="shared" si="564"/>
        <v/>
      </c>
      <c r="AO684" s="213" t="str">
        <f t="shared" si="565"/>
        <v/>
      </c>
      <c r="AP684" s="221" t="str">
        <f t="shared" si="566"/>
        <v/>
      </c>
      <c r="AQ684" s="221" t="str">
        <f t="shared" si="567"/>
        <v/>
      </c>
      <c r="AR684" s="228" t="str">
        <f t="shared" si="568"/>
        <v/>
      </c>
      <c r="AS684" s="221" t="str">
        <f t="shared" si="569"/>
        <v/>
      </c>
      <c r="AT684" s="232" t="str">
        <f t="shared" si="570"/>
        <v/>
      </c>
      <c r="AU684" s="221" t="str">
        <f t="shared" si="571"/>
        <v/>
      </c>
      <c r="AV684" s="221" t="str">
        <f t="shared" si="572"/>
        <v/>
      </c>
      <c r="AW684" s="221" t="str">
        <f t="shared" si="573"/>
        <v/>
      </c>
      <c r="AX684" s="228" t="str">
        <f t="shared" si="574"/>
        <v/>
      </c>
      <c r="AY684" s="221" t="str">
        <f t="shared" si="575"/>
        <v/>
      </c>
      <c r="AZ684" s="237" t="str">
        <f t="shared" si="576"/>
        <v/>
      </c>
      <c r="BA684" s="213" t="str">
        <f t="shared" si="577"/>
        <v/>
      </c>
      <c r="BB684" s="221" t="str">
        <f t="shared" si="578"/>
        <v/>
      </c>
      <c r="BC684" s="232" t="str">
        <f t="shared" si="579"/>
        <v/>
      </c>
      <c r="BD684" s="229" t="str">
        <f t="shared" si="580"/>
        <v/>
      </c>
      <c r="BE684" s="222" t="str">
        <f t="shared" si="581"/>
        <v/>
      </c>
      <c r="BF684" s="233" t="str">
        <f t="shared" si="582"/>
        <v/>
      </c>
      <c r="BG684" s="222" t="str">
        <f t="shared" si="583"/>
        <v/>
      </c>
      <c r="BH684" s="222" t="str">
        <f t="shared" si="584"/>
        <v/>
      </c>
      <c r="BI684" s="222" t="str">
        <f t="shared" si="585"/>
        <v/>
      </c>
      <c r="BJ684" s="213" t="str">
        <f t="shared" si="586"/>
        <v/>
      </c>
      <c r="BK684" s="221" t="str">
        <f t="shared" si="587"/>
        <v/>
      </c>
      <c r="BL684" s="232" t="str">
        <f t="shared" si="588"/>
        <v/>
      </c>
      <c r="BM684" s="228" t="str">
        <f t="shared" si="589"/>
        <v/>
      </c>
      <c r="BN684" s="221" t="str">
        <f t="shared" si="590"/>
        <v/>
      </c>
      <c r="BO684" s="232" t="str">
        <f t="shared" si="591"/>
        <v/>
      </c>
      <c r="BP684" s="221" t="str">
        <f t="shared" si="592"/>
        <v/>
      </c>
      <c r="BQ684" s="221" t="str">
        <f t="shared" si="593"/>
        <v/>
      </c>
      <c r="BR684" s="237" t="str">
        <f t="shared" si="594"/>
        <v/>
      </c>
    </row>
    <row r="685" spans="1:70" s="77" customFormat="1" ht="15" customHeight="1">
      <c r="A685" s="102"/>
      <c r="B685" s="102"/>
      <c r="C685" s="102"/>
      <c r="D685" s="144"/>
      <c r="E685" s="102"/>
      <c r="F685" s="150"/>
      <c r="G685" s="166"/>
      <c r="H685" s="180"/>
      <c r="I685" s="180"/>
      <c r="J685" s="166"/>
      <c r="K685" s="166"/>
      <c r="L685" s="166"/>
      <c r="M685" s="201"/>
      <c r="N685" s="201"/>
      <c r="O685" s="209"/>
      <c r="Q685" s="213" t="str">
        <f t="shared" si="541"/>
        <v/>
      </c>
      <c r="R685" s="221" t="str">
        <f t="shared" si="542"/>
        <v/>
      </c>
      <c r="S685" s="221" t="str">
        <f t="shared" si="543"/>
        <v/>
      </c>
      <c r="T685" s="228" t="str">
        <f t="shared" si="544"/>
        <v/>
      </c>
      <c r="U685" s="221" t="str">
        <f t="shared" si="545"/>
        <v/>
      </c>
      <c r="V685" s="232" t="str">
        <f t="shared" si="546"/>
        <v/>
      </c>
      <c r="W685" s="221" t="str">
        <f t="shared" si="547"/>
        <v/>
      </c>
      <c r="X685" s="221" t="str">
        <f t="shared" si="548"/>
        <v/>
      </c>
      <c r="Y685" s="221" t="str">
        <f t="shared" si="549"/>
        <v/>
      </c>
      <c r="Z685" s="228" t="str">
        <f t="shared" si="550"/>
        <v/>
      </c>
      <c r="AA685" s="221" t="str">
        <f t="shared" si="551"/>
        <v/>
      </c>
      <c r="AB685" s="237" t="str">
        <f t="shared" si="552"/>
        <v/>
      </c>
      <c r="AC685" s="213" t="str">
        <f t="shared" si="553"/>
        <v/>
      </c>
      <c r="AD685" s="221" t="str">
        <f t="shared" si="554"/>
        <v/>
      </c>
      <c r="AE685" s="221" t="str">
        <f t="shared" si="555"/>
        <v/>
      </c>
      <c r="AF685" s="228" t="str">
        <f t="shared" si="556"/>
        <v/>
      </c>
      <c r="AG685" s="221" t="str">
        <f t="shared" si="557"/>
        <v/>
      </c>
      <c r="AH685" s="232" t="str">
        <f t="shared" si="558"/>
        <v/>
      </c>
      <c r="AI685" s="221" t="str">
        <f t="shared" si="559"/>
        <v/>
      </c>
      <c r="AJ685" s="221" t="str">
        <f t="shared" si="560"/>
        <v/>
      </c>
      <c r="AK685" s="221" t="str">
        <f t="shared" si="561"/>
        <v/>
      </c>
      <c r="AL685" s="228" t="str">
        <f t="shared" si="562"/>
        <v/>
      </c>
      <c r="AM685" s="221" t="str">
        <f t="shared" si="563"/>
        <v/>
      </c>
      <c r="AN685" s="237" t="str">
        <f t="shared" si="564"/>
        <v/>
      </c>
      <c r="AO685" s="213" t="str">
        <f t="shared" si="565"/>
        <v/>
      </c>
      <c r="AP685" s="221" t="str">
        <f t="shared" si="566"/>
        <v/>
      </c>
      <c r="AQ685" s="221" t="str">
        <f t="shared" si="567"/>
        <v/>
      </c>
      <c r="AR685" s="228" t="str">
        <f t="shared" si="568"/>
        <v/>
      </c>
      <c r="AS685" s="221" t="str">
        <f t="shared" si="569"/>
        <v/>
      </c>
      <c r="AT685" s="232" t="str">
        <f t="shared" si="570"/>
        <v/>
      </c>
      <c r="AU685" s="221" t="str">
        <f t="shared" si="571"/>
        <v/>
      </c>
      <c r="AV685" s="221" t="str">
        <f t="shared" si="572"/>
        <v/>
      </c>
      <c r="AW685" s="221" t="str">
        <f t="shared" si="573"/>
        <v/>
      </c>
      <c r="AX685" s="228" t="str">
        <f t="shared" si="574"/>
        <v/>
      </c>
      <c r="AY685" s="221" t="str">
        <f t="shared" si="575"/>
        <v/>
      </c>
      <c r="AZ685" s="237" t="str">
        <f t="shared" si="576"/>
        <v/>
      </c>
      <c r="BA685" s="213" t="str">
        <f t="shared" si="577"/>
        <v/>
      </c>
      <c r="BB685" s="221" t="str">
        <f t="shared" si="578"/>
        <v/>
      </c>
      <c r="BC685" s="232" t="str">
        <f t="shared" si="579"/>
        <v/>
      </c>
      <c r="BD685" s="229" t="str">
        <f t="shared" si="580"/>
        <v/>
      </c>
      <c r="BE685" s="222" t="str">
        <f t="shared" si="581"/>
        <v/>
      </c>
      <c r="BF685" s="233" t="str">
        <f t="shared" si="582"/>
        <v/>
      </c>
      <c r="BG685" s="222" t="str">
        <f t="shared" si="583"/>
        <v/>
      </c>
      <c r="BH685" s="222" t="str">
        <f t="shared" si="584"/>
        <v/>
      </c>
      <c r="BI685" s="222" t="str">
        <f t="shared" si="585"/>
        <v/>
      </c>
      <c r="BJ685" s="213" t="str">
        <f t="shared" si="586"/>
        <v/>
      </c>
      <c r="BK685" s="221" t="str">
        <f t="shared" si="587"/>
        <v/>
      </c>
      <c r="BL685" s="232" t="str">
        <f t="shared" si="588"/>
        <v/>
      </c>
      <c r="BM685" s="228" t="str">
        <f t="shared" si="589"/>
        <v/>
      </c>
      <c r="BN685" s="221" t="str">
        <f t="shared" si="590"/>
        <v/>
      </c>
      <c r="BO685" s="232" t="str">
        <f t="shared" si="591"/>
        <v/>
      </c>
      <c r="BP685" s="221" t="str">
        <f t="shared" si="592"/>
        <v/>
      </c>
      <c r="BQ685" s="221" t="str">
        <f t="shared" si="593"/>
        <v/>
      </c>
      <c r="BR685" s="237" t="str">
        <f t="shared" si="594"/>
        <v/>
      </c>
    </row>
    <row r="686" spans="1:70" s="77" customFormat="1" ht="15" customHeight="1">
      <c r="A686" s="102"/>
      <c r="B686" s="102"/>
      <c r="C686" s="102"/>
      <c r="D686" s="144"/>
      <c r="E686" s="102"/>
      <c r="F686" s="150"/>
      <c r="G686" s="166"/>
      <c r="H686" s="180"/>
      <c r="I686" s="180"/>
      <c r="J686" s="166"/>
      <c r="K686" s="166"/>
      <c r="L686" s="166"/>
      <c r="M686" s="201"/>
      <c r="N686" s="201"/>
      <c r="O686" s="209"/>
      <c r="Q686" s="213" t="str">
        <f t="shared" si="541"/>
        <v/>
      </c>
      <c r="R686" s="221" t="str">
        <f t="shared" si="542"/>
        <v/>
      </c>
      <c r="S686" s="221" t="str">
        <f t="shared" si="543"/>
        <v/>
      </c>
      <c r="T686" s="228" t="str">
        <f t="shared" si="544"/>
        <v/>
      </c>
      <c r="U686" s="221" t="str">
        <f t="shared" si="545"/>
        <v/>
      </c>
      <c r="V686" s="232" t="str">
        <f t="shared" si="546"/>
        <v/>
      </c>
      <c r="W686" s="221" t="str">
        <f t="shared" si="547"/>
        <v/>
      </c>
      <c r="X686" s="221" t="str">
        <f t="shared" si="548"/>
        <v/>
      </c>
      <c r="Y686" s="221" t="str">
        <f t="shared" si="549"/>
        <v/>
      </c>
      <c r="Z686" s="228" t="str">
        <f t="shared" si="550"/>
        <v/>
      </c>
      <c r="AA686" s="221" t="str">
        <f t="shared" si="551"/>
        <v/>
      </c>
      <c r="AB686" s="237" t="str">
        <f t="shared" si="552"/>
        <v/>
      </c>
      <c r="AC686" s="213" t="str">
        <f t="shared" si="553"/>
        <v/>
      </c>
      <c r="AD686" s="221" t="str">
        <f t="shared" si="554"/>
        <v/>
      </c>
      <c r="AE686" s="221" t="str">
        <f t="shared" si="555"/>
        <v/>
      </c>
      <c r="AF686" s="228" t="str">
        <f t="shared" si="556"/>
        <v/>
      </c>
      <c r="AG686" s="221" t="str">
        <f t="shared" si="557"/>
        <v/>
      </c>
      <c r="AH686" s="232" t="str">
        <f t="shared" si="558"/>
        <v/>
      </c>
      <c r="AI686" s="221" t="str">
        <f t="shared" si="559"/>
        <v/>
      </c>
      <c r="AJ686" s="221" t="str">
        <f t="shared" si="560"/>
        <v/>
      </c>
      <c r="AK686" s="221" t="str">
        <f t="shared" si="561"/>
        <v/>
      </c>
      <c r="AL686" s="228" t="str">
        <f t="shared" si="562"/>
        <v/>
      </c>
      <c r="AM686" s="221" t="str">
        <f t="shared" si="563"/>
        <v/>
      </c>
      <c r="AN686" s="237" t="str">
        <f t="shared" si="564"/>
        <v/>
      </c>
      <c r="AO686" s="213" t="str">
        <f t="shared" si="565"/>
        <v/>
      </c>
      <c r="AP686" s="221" t="str">
        <f t="shared" si="566"/>
        <v/>
      </c>
      <c r="AQ686" s="221" t="str">
        <f t="shared" si="567"/>
        <v/>
      </c>
      <c r="AR686" s="228" t="str">
        <f t="shared" si="568"/>
        <v/>
      </c>
      <c r="AS686" s="221" t="str">
        <f t="shared" si="569"/>
        <v/>
      </c>
      <c r="AT686" s="232" t="str">
        <f t="shared" si="570"/>
        <v/>
      </c>
      <c r="AU686" s="221" t="str">
        <f t="shared" si="571"/>
        <v/>
      </c>
      <c r="AV686" s="221" t="str">
        <f t="shared" si="572"/>
        <v/>
      </c>
      <c r="AW686" s="221" t="str">
        <f t="shared" si="573"/>
        <v/>
      </c>
      <c r="AX686" s="228" t="str">
        <f t="shared" si="574"/>
        <v/>
      </c>
      <c r="AY686" s="221" t="str">
        <f t="shared" si="575"/>
        <v/>
      </c>
      <c r="AZ686" s="237" t="str">
        <f t="shared" si="576"/>
        <v/>
      </c>
      <c r="BA686" s="213" t="str">
        <f t="shared" si="577"/>
        <v/>
      </c>
      <c r="BB686" s="221" t="str">
        <f t="shared" si="578"/>
        <v/>
      </c>
      <c r="BC686" s="232" t="str">
        <f t="shared" si="579"/>
        <v/>
      </c>
      <c r="BD686" s="229" t="str">
        <f t="shared" si="580"/>
        <v/>
      </c>
      <c r="BE686" s="222" t="str">
        <f t="shared" si="581"/>
        <v/>
      </c>
      <c r="BF686" s="233" t="str">
        <f t="shared" si="582"/>
        <v/>
      </c>
      <c r="BG686" s="222" t="str">
        <f t="shared" si="583"/>
        <v/>
      </c>
      <c r="BH686" s="222" t="str">
        <f t="shared" si="584"/>
        <v/>
      </c>
      <c r="BI686" s="222" t="str">
        <f t="shared" si="585"/>
        <v/>
      </c>
      <c r="BJ686" s="213" t="str">
        <f t="shared" si="586"/>
        <v/>
      </c>
      <c r="BK686" s="221" t="str">
        <f t="shared" si="587"/>
        <v/>
      </c>
      <c r="BL686" s="232" t="str">
        <f t="shared" si="588"/>
        <v/>
      </c>
      <c r="BM686" s="228" t="str">
        <f t="shared" si="589"/>
        <v/>
      </c>
      <c r="BN686" s="221" t="str">
        <f t="shared" si="590"/>
        <v/>
      </c>
      <c r="BO686" s="232" t="str">
        <f t="shared" si="591"/>
        <v/>
      </c>
      <c r="BP686" s="221" t="str">
        <f t="shared" si="592"/>
        <v/>
      </c>
      <c r="BQ686" s="221" t="str">
        <f t="shared" si="593"/>
        <v/>
      </c>
      <c r="BR686" s="237" t="str">
        <f t="shared" si="594"/>
        <v/>
      </c>
    </row>
    <row r="687" spans="1:70" s="77" customFormat="1" ht="15" customHeight="1">
      <c r="A687" s="102"/>
      <c r="B687" s="102"/>
      <c r="C687" s="102"/>
      <c r="D687" s="144"/>
      <c r="E687" s="102"/>
      <c r="F687" s="150"/>
      <c r="G687" s="166"/>
      <c r="H687" s="180"/>
      <c r="I687" s="180"/>
      <c r="J687" s="166"/>
      <c r="K687" s="166"/>
      <c r="L687" s="166"/>
      <c r="M687" s="201"/>
      <c r="N687" s="201"/>
      <c r="O687" s="209"/>
      <c r="Q687" s="213" t="str">
        <f t="shared" si="541"/>
        <v/>
      </c>
      <c r="R687" s="221" t="str">
        <f t="shared" si="542"/>
        <v/>
      </c>
      <c r="S687" s="221" t="str">
        <f t="shared" si="543"/>
        <v/>
      </c>
      <c r="T687" s="228" t="str">
        <f t="shared" si="544"/>
        <v/>
      </c>
      <c r="U687" s="221" t="str">
        <f t="shared" si="545"/>
        <v/>
      </c>
      <c r="V687" s="232" t="str">
        <f t="shared" si="546"/>
        <v/>
      </c>
      <c r="W687" s="221" t="str">
        <f t="shared" si="547"/>
        <v/>
      </c>
      <c r="X687" s="221" t="str">
        <f t="shared" si="548"/>
        <v/>
      </c>
      <c r="Y687" s="221" t="str">
        <f t="shared" si="549"/>
        <v/>
      </c>
      <c r="Z687" s="228" t="str">
        <f t="shared" si="550"/>
        <v/>
      </c>
      <c r="AA687" s="221" t="str">
        <f t="shared" si="551"/>
        <v/>
      </c>
      <c r="AB687" s="237" t="str">
        <f t="shared" si="552"/>
        <v/>
      </c>
      <c r="AC687" s="213" t="str">
        <f t="shared" si="553"/>
        <v/>
      </c>
      <c r="AD687" s="221" t="str">
        <f t="shared" si="554"/>
        <v/>
      </c>
      <c r="AE687" s="221" t="str">
        <f t="shared" si="555"/>
        <v/>
      </c>
      <c r="AF687" s="228" t="str">
        <f t="shared" si="556"/>
        <v/>
      </c>
      <c r="AG687" s="221" t="str">
        <f t="shared" si="557"/>
        <v/>
      </c>
      <c r="AH687" s="232" t="str">
        <f t="shared" si="558"/>
        <v/>
      </c>
      <c r="AI687" s="221" t="str">
        <f t="shared" si="559"/>
        <v/>
      </c>
      <c r="AJ687" s="221" t="str">
        <f t="shared" si="560"/>
        <v/>
      </c>
      <c r="AK687" s="221" t="str">
        <f t="shared" si="561"/>
        <v/>
      </c>
      <c r="AL687" s="228" t="str">
        <f t="shared" si="562"/>
        <v/>
      </c>
      <c r="AM687" s="221" t="str">
        <f t="shared" si="563"/>
        <v/>
      </c>
      <c r="AN687" s="237" t="str">
        <f t="shared" si="564"/>
        <v/>
      </c>
      <c r="AO687" s="213" t="str">
        <f t="shared" si="565"/>
        <v/>
      </c>
      <c r="AP687" s="221" t="str">
        <f t="shared" si="566"/>
        <v/>
      </c>
      <c r="AQ687" s="221" t="str">
        <f t="shared" si="567"/>
        <v/>
      </c>
      <c r="AR687" s="228" t="str">
        <f t="shared" si="568"/>
        <v/>
      </c>
      <c r="AS687" s="221" t="str">
        <f t="shared" si="569"/>
        <v/>
      </c>
      <c r="AT687" s="232" t="str">
        <f t="shared" si="570"/>
        <v/>
      </c>
      <c r="AU687" s="221" t="str">
        <f t="shared" si="571"/>
        <v/>
      </c>
      <c r="AV687" s="221" t="str">
        <f t="shared" si="572"/>
        <v/>
      </c>
      <c r="AW687" s="221" t="str">
        <f t="shared" si="573"/>
        <v/>
      </c>
      <c r="AX687" s="228" t="str">
        <f t="shared" si="574"/>
        <v/>
      </c>
      <c r="AY687" s="221" t="str">
        <f t="shared" si="575"/>
        <v/>
      </c>
      <c r="AZ687" s="237" t="str">
        <f t="shared" si="576"/>
        <v/>
      </c>
      <c r="BA687" s="213" t="str">
        <f t="shared" si="577"/>
        <v/>
      </c>
      <c r="BB687" s="221" t="str">
        <f t="shared" si="578"/>
        <v/>
      </c>
      <c r="BC687" s="232" t="str">
        <f t="shared" si="579"/>
        <v/>
      </c>
      <c r="BD687" s="229" t="str">
        <f t="shared" si="580"/>
        <v/>
      </c>
      <c r="BE687" s="222" t="str">
        <f t="shared" si="581"/>
        <v/>
      </c>
      <c r="BF687" s="233" t="str">
        <f t="shared" si="582"/>
        <v/>
      </c>
      <c r="BG687" s="222" t="str">
        <f t="shared" si="583"/>
        <v/>
      </c>
      <c r="BH687" s="222" t="str">
        <f t="shared" si="584"/>
        <v/>
      </c>
      <c r="BI687" s="222" t="str">
        <f t="shared" si="585"/>
        <v/>
      </c>
      <c r="BJ687" s="213" t="str">
        <f t="shared" si="586"/>
        <v/>
      </c>
      <c r="BK687" s="221" t="str">
        <f t="shared" si="587"/>
        <v/>
      </c>
      <c r="BL687" s="232" t="str">
        <f t="shared" si="588"/>
        <v/>
      </c>
      <c r="BM687" s="228" t="str">
        <f t="shared" si="589"/>
        <v/>
      </c>
      <c r="BN687" s="221" t="str">
        <f t="shared" si="590"/>
        <v/>
      </c>
      <c r="BO687" s="232" t="str">
        <f t="shared" si="591"/>
        <v/>
      </c>
      <c r="BP687" s="221" t="str">
        <f t="shared" si="592"/>
        <v/>
      </c>
      <c r="BQ687" s="221" t="str">
        <f t="shared" si="593"/>
        <v/>
      </c>
      <c r="BR687" s="237" t="str">
        <f t="shared" si="594"/>
        <v/>
      </c>
    </row>
    <row r="688" spans="1:70" s="77" customFormat="1" ht="15" customHeight="1">
      <c r="A688" s="102"/>
      <c r="B688" s="102"/>
      <c r="C688" s="102"/>
      <c r="D688" s="144"/>
      <c r="E688" s="102"/>
      <c r="F688" s="150"/>
      <c r="G688" s="166"/>
      <c r="H688" s="180"/>
      <c r="I688" s="180"/>
      <c r="J688" s="166"/>
      <c r="K688" s="166"/>
      <c r="L688" s="166"/>
      <c r="M688" s="201"/>
      <c r="N688" s="201"/>
      <c r="O688" s="209"/>
      <c r="Q688" s="213" t="str">
        <f t="shared" si="541"/>
        <v/>
      </c>
      <c r="R688" s="221" t="str">
        <f t="shared" si="542"/>
        <v/>
      </c>
      <c r="S688" s="221" t="str">
        <f t="shared" si="543"/>
        <v/>
      </c>
      <c r="T688" s="228" t="str">
        <f t="shared" si="544"/>
        <v/>
      </c>
      <c r="U688" s="221" t="str">
        <f t="shared" si="545"/>
        <v/>
      </c>
      <c r="V688" s="232" t="str">
        <f t="shared" si="546"/>
        <v/>
      </c>
      <c r="W688" s="221" t="str">
        <f t="shared" si="547"/>
        <v/>
      </c>
      <c r="X688" s="221" t="str">
        <f t="shared" si="548"/>
        <v/>
      </c>
      <c r="Y688" s="221" t="str">
        <f t="shared" si="549"/>
        <v/>
      </c>
      <c r="Z688" s="228" t="str">
        <f t="shared" si="550"/>
        <v/>
      </c>
      <c r="AA688" s="221" t="str">
        <f t="shared" si="551"/>
        <v/>
      </c>
      <c r="AB688" s="237" t="str">
        <f t="shared" si="552"/>
        <v/>
      </c>
      <c r="AC688" s="213" t="str">
        <f t="shared" si="553"/>
        <v/>
      </c>
      <c r="AD688" s="221" t="str">
        <f t="shared" si="554"/>
        <v/>
      </c>
      <c r="AE688" s="221" t="str">
        <f t="shared" si="555"/>
        <v/>
      </c>
      <c r="AF688" s="228" t="str">
        <f t="shared" si="556"/>
        <v/>
      </c>
      <c r="AG688" s="221" t="str">
        <f t="shared" si="557"/>
        <v/>
      </c>
      <c r="AH688" s="232" t="str">
        <f t="shared" si="558"/>
        <v/>
      </c>
      <c r="AI688" s="221" t="str">
        <f t="shared" si="559"/>
        <v/>
      </c>
      <c r="AJ688" s="221" t="str">
        <f t="shared" si="560"/>
        <v/>
      </c>
      <c r="AK688" s="221" t="str">
        <f t="shared" si="561"/>
        <v/>
      </c>
      <c r="AL688" s="228" t="str">
        <f t="shared" si="562"/>
        <v/>
      </c>
      <c r="AM688" s="221" t="str">
        <f t="shared" si="563"/>
        <v/>
      </c>
      <c r="AN688" s="237" t="str">
        <f t="shared" si="564"/>
        <v/>
      </c>
      <c r="AO688" s="213" t="str">
        <f t="shared" si="565"/>
        <v/>
      </c>
      <c r="AP688" s="221" t="str">
        <f t="shared" si="566"/>
        <v/>
      </c>
      <c r="AQ688" s="221" t="str">
        <f t="shared" si="567"/>
        <v/>
      </c>
      <c r="AR688" s="228" t="str">
        <f t="shared" si="568"/>
        <v/>
      </c>
      <c r="AS688" s="221" t="str">
        <f t="shared" si="569"/>
        <v/>
      </c>
      <c r="AT688" s="232" t="str">
        <f t="shared" si="570"/>
        <v/>
      </c>
      <c r="AU688" s="221" t="str">
        <f t="shared" si="571"/>
        <v/>
      </c>
      <c r="AV688" s="221" t="str">
        <f t="shared" si="572"/>
        <v/>
      </c>
      <c r="AW688" s="221" t="str">
        <f t="shared" si="573"/>
        <v/>
      </c>
      <c r="AX688" s="228" t="str">
        <f t="shared" si="574"/>
        <v/>
      </c>
      <c r="AY688" s="221" t="str">
        <f t="shared" si="575"/>
        <v/>
      </c>
      <c r="AZ688" s="237" t="str">
        <f t="shared" si="576"/>
        <v/>
      </c>
      <c r="BA688" s="213" t="str">
        <f t="shared" si="577"/>
        <v/>
      </c>
      <c r="BB688" s="221" t="str">
        <f t="shared" si="578"/>
        <v/>
      </c>
      <c r="BC688" s="232" t="str">
        <f t="shared" si="579"/>
        <v/>
      </c>
      <c r="BD688" s="229" t="str">
        <f t="shared" si="580"/>
        <v/>
      </c>
      <c r="BE688" s="222" t="str">
        <f t="shared" si="581"/>
        <v/>
      </c>
      <c r="BF688" s="233" t="str">
        <f t="shared" si="582"/>
        <v/>
      </c>
      <c r="BG688" s="222" t="str">
        <f t="shared" si="583"/>
        <v/>
      </c>
      <c r="BH688" s="222" t="str">
        <f t="shared" si="584"/>
        <v/>
      </c>
      <c r="BI688" s="222" t="str">
        <f t="shared" si="585"/>
        <v/>
      </c>
      <c r="BJ688" s="213" t="str">
        <f t="shared" si="586"/>
        <v/>
      </c>
      <c r="BK688" s="221" t="str">
        <f t="shared" si="587"/>
        <v/>
      </c>
      <c r="BL688" s="232" t="str">
        <f t="shared" si="588"/>
        <v/>
      </c>
      <c r="BM688" s="228" t="str">
        <f t="shared" si="589"/>
        <v/>
      </c>
      <c r="BN688" s="221" t="str">
        <f t="shared" si="590"/>
        <v/>
      </c>
      <c r="BO688" s="232" t="str">
        <f t="shared" si="591"/>
        <v/>
      </c>
      <c r="BP688" s="221" t="str">
        <f t="shared" si="592"/>
        <v/>
      </c>
      <c r="BQ688" s="221" t="str">
        <f t="shared" si="593"/>
        <v/>
      </c>
      <c r="BR688" s="237" t="str">
        <f t="shared" si="594"/>
        <v/>
      </c>
    </row>
    <row r="689" spans="1:70" s="77" customFormat="1" ht="15" customHeight="1">
      <c r="A689" s="102"/>
      <c r="B689" s="102"/>
      <c r="C689" s="102"/>
      <c r="D689" s="144"/>
      <c r="E689" s="102"/>
      <c r="F689" s="150"/>
      <c r="G689" s="166"/>
      <c r="H689" s="180"/>
      <c r="I689" s="180"/>
      <c r="J689" s="166"/>
      <c r="K689" s="166"/>
      <c r="L689" s="166"/>
      <c r="M689" s="201"/>
      <c r="N689" s="201"/>
      <c r="O689" s="209"/>
      <c r="Q689" s="213" t="str">
        <f t="shared" si="541"/>
        <v/>
      </c>
      <c r="R689" s="221" t="str">
        <f t="shared" si="542"/>
        <v/>
      </c>
      <c r="S689" s="221" t="str">
        <f t="shared" si="543"/>
        <v/>
      </c>
      <c r="T689" s="228" t="str">
        <f t="shared" si="544"/>
        <v/>
      </c>
      <c r="U689" s="221" t="str">
        <f t="shared" si="545"/>
        <v/>
      </c>
      <c r="V689" s="232" t="str">
        <f t="shared" si="546"/>
        <v/>
      </c>
      <c r="W689" s="221" t="str">
        <f t="shared" si="547"/>
        <v/>
      </c>
      <c r="X689" s="221" t="str">
        <f t="shared" si="548"/>
        <v/>
      </c>
      <c r="Y689" s="221" t="str">
        <f t="shared" si="549"/>
        <v/>
      </c>
      <c r="Z689" s="228" t="str">
        <f t="shared" si="550"/>
        <v/>
      </c>
      <c r="AA689" s="221" t="str">
        <f t="shared" si="551"/>
        <v/>
      </c>
      <c r="AB689" s="237" t="str">
        <f t="shared" si="552"/>
        <v/>
      </c>
      <c r="AC689" s="213" t="str">
        <f t="shared" si="553"/>
        <v/>
      </c>
      <c r="AD689" s="221" t="str">
        <f t="shared" si="554"/>
        <v/>
      </c>
      <c r="AE689" s="221" t="str">
        <f t="shared" si="555"/>
        <v/>
      </c>
      <c r="AF689" s="228" t="str">
        <f t="shared" si="556"/>
        <v/>
      </c>
      <c r="AG689" s="221" t="str">
        <f t="shared" si="557"/>
        <v/>
      </c>
      <c r="AH689" s="232" t="str">
        <f t="shared" si="558"/>
        <v/>
      </c>
      <c r="AI689" s="221" t="str">
        <f t="shared" si="559"/>
        <v/>
      </c>
      <c r="AJ689" s="221" t="str">
        <f t="shared" si="560"/>
        <v/>
      </c>
      <c r="AK689" s="221" t="str">
        <f t="shared" si="561"/>
        <v/>
      </c>
      <c r="AL689" s="228" t="str">
        <f t="shared" si="562"/>
        <v/>
      </c>
      <c r="AM689" s="221" t="str">
        <f t="shared" si="563"/>
        <v/>
      </c>
      <c r="AN689" s="237" t="str">
        <f t="shared" si="564"/>
        <v/>
      </c>
      <c r="AO689" s="213" t="str">
        <f t="shared" si="565"/>
        <v/>
      </c>
      <c r="AP689" s="221" t="str">
        <f t="shared" si="566"/>
        <v/>
      </c>
      <c r="AQ689" s="221" t="str">
        <f t="shared" si="567"/>
        <v/>
      </c>
      <c r="AR689" s="228" t="str">
        <f t="shared" si="568"/>
        <v/>
      </c>
      <c r="AS689" s="221" t="str">
        <f t="shared" si="569"/>
        <v/>
      </c>
      <c r="AT689" s="232" t="str">
        <f t="shared" si="570"/>
        <v/>
      </c>
      <c r="AU689" s="221" t="str">
        <f t="shared" si="571"/>
        <v/>
      </c>
      <c r="AV689" s="221" t="str">
        <f t="shared" si="572"/>
        <v/>
      </c>
      <c r="AW689" s="221" t="str">
        <f t="shared" si="573"/>
        <v/>
      </c>
      <c r="AX689" s="228" t="str">
        <f t="shared" si="574"/>
        <v/>
      </c>
      <c r="AY689" s="221" t="str">
        <f t="shared" si="575"/>
        <v/>
      </c>
      <c r="AZ689" s="237" t="str">
        <f t="shared" si="576"/>
        <v/>
      </c>
      <c r="BA689" s="213" t="str">
        <f t="shared" si="577"/>
        <v/>
      </c>
      <c r="BB689" s="221" t="str">
        <f t="shared" si="578"/>
        <v/>
      </c>
      <c r="BC689" s="232" t="str">
        <f t="shared" si="579"/>
        <v/>
      </c>
      <c r="BD689" s="229" t="str">
        <f t="shared" si="580"/>
        <v/>
      </c>
      <c r="BE689" s="222" t="str">
        <f t="shared" si="581"/>
        <v/>
      </c>
      <c r="BF689" s="233" t="str">
        <f t="shared" si="582"/>
        <v/>
      </c>
      <c r="BG689" s="222" t="str">
        <f t="shared" si="583"/>
        <v/>
      </c>
      <c r="BH689" s="222" t="str">
        <f t="shared" si="584"/>
        <v/>
      </c>
      <c r="BI689" s="222" t="str">
        <f t="shared" si="585"/>
        <v/>
      </c>
      <c r="BJ689" s="213" t="str">
        <f t="shared" si="586"/>
        <v/>
      </c>
      <c r="BK689" s="221" t="str">
        <f t="shared" si="587"/>
        <v/>
      </c>
      <c r="BL689" s="232" t="str">
        <f t="shared" si="588"/>
        <v/>
      </c>
      <c r="BM689" s="228" t="str">
        <f t="shared" si="589"/>
        <v/>
      </c>
      <c r="BN689" s="221" t="str">
        <f t="shared" si="590"/>
        <v/>
      </c>
      <c r="BO689" s="232" t="str">
        <f t="shared" si="591"/>
        <v/>
      </c>
      <c r="BP689" s="221" t="str">
        <f t="shared" si="592"/>
        <v/>
      </c>
      <c r="BQ689" s="221" t="str">
        <f t="shared" si="593"/>
        <v/>
      </c>
      <c r="BR689" s="237" t="str">
        <f t="shared" si="594"/>
        <v/>
      </c>
    </row>
    <row r="690" spans="1:70" s="77" customFormat="1" ht="15" customHeight="1">
      <c r="A690" s="102"/>
      <c r="B690" s="102"/>
      <c r="C690" s="102"/>
      <c r="D690" s="144"/>
      <c r="E690" s="102"/>
      <c r="F690" s="150"/>
      <c r="G690" s="166"/>
      <c r="H690" s="180"/>
      <c r="I690" s="180"/>
      <c r="J690" s="166"/>
      <c r="K690" s="166"/>
      <c r="L690" s="166"/>
      <c r="M690" s="201"/>
      <c r="N690" s="201"/>
      <c r="O690" s="209"/>
      <c r="Q690" s="213" t="str">
        <f t="shared" si="541"/>
        <v/>
      </c>
      <c r="R690" s="221" t="str">
        <f t="shared" si="542"/>
        <v/>
      </c>
      <c r="S690" s="221" t="str">
        <f t="shared" si="543"/>
        <v/>
      </c>
      <c r="T690" s="228" t="str">
        <f t="shared" si="544"/>
        <v/>
      </c>
      <c r="U690" s="221" t="str">
        <f t="shared" si="545"/>
        <v/>
      </c>
      <c r="V690" s="232" t="str">
        <f t="shared" si="546"/>
        <v/>
      </c>
      <c r="W690" s="221" t="str">
        <f t="shared" si="547"/>
        <v/>
      </c>
      <c r="X690" s="221" t="str">
        <f t="shared" si="548"/>
        <v/>
      </c>
      <c r="Y690" s="221" t="str">
        <f t="shared" si="549"/>
        <v/>
      </c>
      <c r="Z690" s="228" t="str">
        <f t="shared" si="550"/>
        <v/>
      </c>
      <c r="AA690" s="221" t="str">
        <f t="shared" si="551"/>
        <v/>
      </c>
      <c r="AB690" s="237" t="str">
        <f t="shared" si="552"/>
        <v/>
      </c>
      <c r="AC690" s="213" t="str">
        <f t="shared" si="553"/>
        <v/>
      </c>
      <c r="AD690" s="221" t="str">
        <f t="shared" si="554"/>
        <v/>
      </c>
      <c r="AE690" s="221" t="str">
        <f t="shared" si="555"/>
        <v/>
      </c>
      <c r="AF690" s="228" t="str">
        <f t="shared" si="556"/>
        <v/>
      </c>
      <c r="AG690" s="221" t="str">
        <f t="shared" si="557"/>
        <v/>
      </c>
      <c r="AH690" s="232" t="str">
        <f t="shared" si="558"/>
        <v/>
      </c>
      <c r="AI690" s="221" t="str">
        <f t="shared" si="559"/>
        <v/>
      </c>
      <c r="AJ690" s="221" t="str">
        <f t="shared" si="560"/>
        <v/>
      </c>
      <c r="AK690" s="221" t="str">
        <f t="shared" si="561"/>
        <v/>
      </c>
      <c r="AL690" s="228" t="str">
        <f t="shared" si="562"/>
        <v/>
      </c>
      <c r="AM690" s="221" t="str">
        <f t="shared" si="563"/>
        <v/>
      </c>
      <c r="AN690" s="237" t="str">
        <f t="shared" si="564"/>
        <v/>
      </c>
      <c r="AO690" s="213" t="str">
        <f t="shared" si="565"/>
        <v/>
      </c>
      <c r="AP690" s="221" t="str">
        <f t="shared" si="566"/>
        <v/>
      </c>
      <c r="AQ690" s="221" t="str">
        <f t="shared" si="567"/>
        <v/>
      </c>
      <c r="AR690" s="228" t="str">
        <f t="shared" si="568"/>
        <v/>
      </c>
      <c r="AS690" s="221" t="str">
        <f t="shared" si="569"/>
        <v/>
      </c>
      <c r="AT690" s="232" t="str">
        <f t="shared" si="570"/>
        <v/>
      </c>
      <c r="AU690" s="221" t="str">
        <f t="shared" si="571"/>
        <v/>
      </c>
      <c r="AV690" s="221" t="str">
        <f t="shared" si="572"/>
        <v/>
      </c>
      <c r="AW690" s="221" t="str">
        <f t="shared" si="573"/>
        <v/>
      </c>
      <c r="AX690" s="228" t="str">
        <f t="shared" si="574"/>
        <v/>
      </c>
      <c r="AY690" s="221" t="str">
        <f t="shared" si="575"/>
        <v/>
      </c>
      <c r="AZ690" s="237" t="str">
        <f t="shared" si="576"/>
        <v/>
      </c>
      <c r="BA690" s="213" t="str">
        <f t="shared" si="577"/>
        <v/>
      </c>
      <c r="BB690" s="221" t="str">
        <f t="shared" si="578"/>
        <v/>
      </c>
      <c r="BC690" s="232" t="str">
        <f t="shared" si="579"/>
        <v/>
      </c>
      <c r="BD690" s="229" t="str">
        <f t="shared" si="580"/>
        <v/>
      </c>
      <c r="BE690" s="222" t="str">
        <f t="shared" si="581"/>
        <v/>
      </c>
      <c r="BF690" s="233" t="str">
        <f t="shared" si="582"/>
        <v/>
      </c>
      <c r="BG690" s="222" t="str">
        <f t="shared" si="583"/>
        <v/>
      </c>
      <c r="BH690" s="222" t="str">
        <f t="shared" si="584"/>
        <v/>
      </c>
      <c r="BI690" s="222" t="str">
        <f t="shared" si="585"/>
        <v/>
      </c>
      <c r="BJ690" s="213" t="str">
        <f t="shared" si="586"/>
        <v/>
      </c>
      <c r="BK690" s="221" t="str">
        <f t="shared" si="587"/>
        <v/>
      </c>
      <c r="BL690" s="232" t="str">
        <f t="shared" si="588"/>
        <v/>
      </c>
      <c r="BM690" s="228" t="str">
        <f t="shared" si="589"/>
        <v/>
      </c>
      <c r="BN690" s="221" t="str">
        <f t="shared" si="590"/>
        <v/>
      </c>
      <c r="BO690" s="232" t="str">
        <f t="shared" si="591"/>
        <v/>
      </c>
      <c r="BP690" s="221" t="str">
        <f t="shared" si="592"/>
        <v/>
      </c>
      <c r="BQ690" s="221" t="str">
        <f t="shared" si="593"/>
        <v/>
      </c>
      <c r="BR690" s="237" t="str">
        <f t="shared" si="594"/>
        <v/>
      </c>
    </row>
    <row r="691" spans="1:70" s="77" customFormat="1" ht="15" customHeight="1">
      <c r="A691" s="102"/>
      <c r="B691" s="102"/>
      <c r="C691" s="102"/>
      <c r="D691" s="144"/>
      <c r="E691" s="102"/>
      <c r="F691" s="150"/>
      <c r="G691" s="166"/>
      <c r="H691" s="180"/>
      <c r="I691" s="180"/>
      <c r="J691" s="166"/>
      <c r="K691" s="166"/>
      <c r="L691" s="166"/>
      <c r="M691" s="201"/>
      <c r="N691" s="201"/>
      <c r="O691" s="209"/>
      <c r="Q691" s="213" t="str">
        <f t="shared" si="541"/>
        <v/>
      </c>
      <c r="R691" s="221" t="str">
        <f t="shared" si="542"/>
        <v/>
      </c>
      <c r="S691" s="221" t="str">
        <f t="shared" si="543"/>
        <v/>
      </c>
      <c r="T691" s="228" t="str">
        <f t="shared" si="544"/>
        <v/>
      </c>
      <c r="U691" s="221" t="str">
        <f t="shared" si="545"/>
        <v/>
      </c>
      <c r="V691" s="232" t="str">
        <f t="shared" si="546"/>
        <v/>
      </c>
      <c r="W691" s="221" t="str">
        <f t="shared" si="547"/>
        <v/>
      </c>
      <c r="X691" s="221" t="str">
        <f t="shared" si="548"/>
        <v/>
      </c>
      <c r="Y691" s="221" t="str">
        <f t="shared" si="549"/>
        <v/>
      </c>
      <c r="Z691" s="228" t="str">
        <f t="shared" si="550"/>
        <v/>
      </c>
      <c r="AA691" s="221" t="str">
        <f t="shared" si="551"/>
        <v/>
      </c>
      <c r="AB691" s="237" t="str">
        <f t="shared" si="552"/>
        <v/>
      </c>
      <c r="AC691" s="213" t="str">
        <f t="shared" si="553"/>
        <v/>
      </c>
      <c r="AD691" s="221" t="str">
        <f t="shared" si="554"/>
        <v/>
      </c>
      <c r="AE691" s="221" t="str">
        <f t="shared" si="555"/>
        <v/>
      </c>
      <c r="AF691" s="228" t="str">
        <f t="shared" si="556"/>
        <v/>
      </c>
      <c r="AG691" s="221" t="str">
        <f t="shared" si="557"/>
        <v/>
      </c>
      <c r="AH691" s="232" t="str">
        <f t="shared" si="558"/>
        <v/>
      </c>
      <c r="AI691" s="221" t="str">
        <f t="shared" si="559"/>
        <v/>
      </c>
      <c r="AJ691" s="221" t="str">
        <f t="shared" si="560"/>
        <v/>
      </c>
      <c r="AK691" s="221" t="str">
        <f t="shared" si="561"/>
        <v/>
      </c>
      <c r="AL691" s="228" t="str">
        <f t="shared" si="562"/>
        <v/>
      </c>
      <c r="AM691" s="221" t="str">
        <f t="shared" si="563"/>
        <v/>
      </c>
      <c r="AN691" s="237" t="str">
        <f t="shared" si="564"/>
        <v/>
      </c>
      <c r="AO691" s="213" t="str">
        <f t="shared" si="565"/>
        <v/>
      </c>
      <c r="AP691" s="221" t="str">
        <f t="shared" si="566"/>
        <v/>
      </c>
      <c r="AQ691" s="221" t="str">
        <f t="shared" si="567"/>
        <v/>
      </c>
      <c r="AR691" s="228" t="str">
        <f t="shared" si="568"/>
        <v/>
      </c>
      <c r="AS691" s="221" t="str">
        <f t="shared" si="569"/>
        <v/>
      </c>
      <c r="AT691" s="232" t="str">
        <f t="shared" si="570"/>
        <v/>
      </c>
      <c r="AU691" s="221" t="str">
        <f t="shared" si="571"/>
        <v/>
      </c>
      <c r="AV691" s="221" t="str">
        <f t="shared" si="572"/>
        <v/>
      </c>
      <c r="AW691" s="221" t="str">
        <f t="shared" si="573"/>
        <v/>
      </c>
      <c r="AX691" s="228" t="str">
        <f t="shared" si="574"/>
        <v/>
      </c>
      <c r="AY691" s="221" t="str">
        <f t="shared" si="575"/>
        <v/>
      </c>
      <c r="AZ691" s="237" t="str">
        <f t="shared" si="576"/>
        <v/>
      </c>
      <c r="BA691" s="213" t="str">
        <f t="shared" si="577"/>
        <v/>
      </c>
      <c r="BB691" s="221" t="str">
        <f t="shared" si="578"/>
        <v/>
      </c>
      <c r="BC691" s="232" t="str">
        <f t="shared" si="579"/>
        <v/>
      </c>
      <c r="BD691" s="229" t="str">
        <f t="shared" si="580"/>
        <v/>
      </c>
      <c r="BE691" s="222" t="str">
        <f t="shared" si="581"/>
        <v/>
      </c>
      <c r="BF691" s="233" t="str">
        <f t="shared" si="582"/>
        <v/>
      </c>
      <c r="BG691" s="222" t="str">
        <f t="shared" si="583"/>
        <v/>
      </c>
      <c r="BH691" s="222" t="str">
        <f t="shared" si="584"/>
        <v/>
      </c>
      <c r="BI691" s="222" t="str">
        <f t="shared" si="585"/>
        <v/>
      </c>
      <c r="BJ691" s="213" t="str">
        <f t="shared" si="586"/>
        <v/>
      </c>
      <c r="BK691" s="221" t="str">
        <f t="shared" si="587"/>
        <v/>
      </c>
      <c r="BL691" s="232" t="str">
        <f t="shared" si="588"/>
        <v/>
      </c>
      <c r="BM691" s="228" t="str">
        <f t="shared" si="589"/>
        <v/>
      </c>
      <c r="BN691" s="221" t="str">
        <f t="shared" si="590"/>
        <v/>
      </c>
      <c r="BO691" s="232" t="str">
        <f t="shared" si="591"/>
        <v/>
      </c>
      <c r="BP691" s="221" t="str">
        <f t="shared" si="592"/>
        <v/>
      </c>
      <c r="BQ691" s="221" t="str">
        <f t="shared" si="593"/>
        <v/>
      </c>
      <c r="BR691" s="237" t="str">
        <f t="shared" si="594"/>
        <v/>
      </c>
    </row>
    <row r="692" spans="1:70" s="77" customFormat="1" ht="15" customHeight="1">
      <c r="A692" s="102"/>
      <c r="B692" s="102"/>
      <c r="C692" s="102"/>
      <c r="D692" s="144"/>
      <c r="E692" s="102"/>
      <c r="F692" s="150"/>
      <c r="G692" s="166"/>
      <c r="H692" s="180"/>
      <c r="I692" s="180"/>
      <c r="J692" s="166"/>
      <c r="K692" s="166"/>
      <c r="L692" s="166"/>
      <c r="M692" s="201"/>
      <c r="N692" s="201"/>
      <c r="O692" s="209"/>
      <c r="Q692" s="213" t="str">
        <f t="shared" si="541"/>
        <v/>
      </c>
      <c r="R692" s="221" t="str">
        <f t="shared" si="542"/>
        <v/>
      </c>
      <c r="S692" s="221" t="str">
        <f t="shared" si="543"/>
        <v/>
      </c>
      <c r="T692" s="228" t="str">
        <f t="shared" si="544"/>
        <v/>
      </c>
      <c r="U692" s="221" t="str">
        <f t="shared" si="545"/>
        <v/>
      </c>
      <c r="V692" s="232" t="str">
        <f t="shared" si="546"/>
        <v/>
      </c>
      <c r="W692" s="221" t="str">
        <f t="shared" si="547"/>
        <v/>
      </c>
      <c r="X692" s="221" t="str">
        <f t="shared" si="548"/>
        <v/>
      </c>
      <c r="Y692" s="221" t="str">
        <f t="shared" si="549"/>
        <v/>
      </c>
      <c r="Z692" s="228" t="str">
        <f t="shared" si="550"/>
        <v/>
      </c>
      <c r="AA692" s="221" t="str">
        <f t="shared" si="551"/>
        <v/>
      </c>
      <c r="AB692" s="237" t="str">
        <f t="shared" si="552"/>
        <v/>
      </c>
      <c r="AC692" s="213" t="str">
        <f t="shared" si="553"/>
        <v/>
      </c>
      <c r="AD692" s="221" t="str">
        <f t="shared" si="554"/>
        <v/>
      </c>
      <c r="AE692" s="221" t="str">
        <f t="shared" si="555"/>
        <v/>
      </c>
      <c r="AF692" s="228" t="str">
        <f t="shared" si="556"/>
        <v/>
      </c>
      <c r="AG692" s="221" t="str">
        <f t="shared" si="557"/>
        <v/>
      </c>
      <c r="AH692" s="232" t="str">
        <f t="shared" si="558"/>
        <v/>
      </c>
      <c r="AI692" s="221" t="str">
        <f t="shared" si="559"/>
        <v/>
      </c>
      <c r="AJ692" s="221" t="str">
        <f t="shared" si="560"/>
        <v/>
      </c>
      <c r="AK692" s="221" t="str">
        <f t="shared" si="561"/>
        <v/>
      </c>
      <c r="AL692" s="228" t="str">
        <f t="shared" si="562"/>
        <v/>
      </c>
      <c r="AM692" s="221" t="str">
        <f t="shared" si="563"/>
        <v/>
      </c>
      <c r="AN692" s="237" t="str">
        <f t="shared" si="564"/>
        <v/>
      </c>
      <c r="AO692" s="213" t="str">
        <f t="shared" si="565"/>
        <v/>
      </c>
      <c r="AP692" s="221" t="str">
        <f t="shared" si="566"/>
        <v/>
      </c>
      <c r="AQ692" s="221" t="str">
        <f t="shared" si="567"/>
        <v/>
      </c>
      <c r="AR692" s="228" t="str">
        <f t="shared" si="568"/>
        <v/>
      </c>
      <c r="AS692" s="221" t="str">
        <f t="shared" si="569"/>
        <v/>
      </c>
      <c r="AT692" s="232" t="str">
        <f t="shared" si="570"/>
        <v/>
      </c>
      <c r="AU692" s="221" t="str">
        <f t="shared" si="571"/>
        <v/>
      </c>
      <c r="AV692" s="221" t="str">
        <f t="shared" si="572"/>
        <v/>
      </c>
      <c r="AW692" s="221" t="str">
        <f t="shared" si="573"/>
        <v/>
      </c>
      <c r="AX692" s="228" t="str">
        <f t="shared" si="574"/>
        <v/>
      </c>
      <c r="AY692" s="221" t="str">
        <f t="shared" si="575"/>
        <v/>
      </c>
      <c r="AZ692" s="237" t="str">
        <f t="shared" si="576"/>
        <v/>
      </c>
      <c r="BA692" s="213" t="str">
        <f t="shared" si="577"/>
        <v/>
      </c>
      <c r="BB692" s="221" t="str">
        <f t="shared" si="578"/>
        <v/>
      </c>
      <c r="BC692" s="232" t="str">
        <f t="shared" si="579"/>
        <v/>
      </c>
      <c r="BD692" s="229" t="str">
        <f t="shared" si="580"/>
        <v/>
      </c>
      <c r="BE692" s="222" t="str">
        <f t="shared" si="581"/>
        <v/>
      </c>
      <c r="BF692" s="233" t="str">
        <f t="shared" si="582"/>
        <v/>
      </c>
      <c r="BG692" s="222" t="str">
        <f t="shared" si="583"/>
        <v/>
      </c>
      <c r="BH692" s="222" t="str">
        <f t="shared" si="584"/>
        <v/>
      </c>
      <c r="BI692" s="222" t="str">
        <f t="shared" si="585"/>
        <v/>
      </c>
      <c r="BJ692" s="213" t="str">
        <f t="shared" si="586"/>
        <v/>
      </c>
      <c r="BK692" s="221" t="str">
        <f t="shared" si="587"/>
        <v/>
      </c>
      <c r="BL692" s="232" t="str">
        <f t="shared" si="588"/>
        <v/>
      </c>
      <c r="BM692" s="228" t="str">
        <f t="shared" si="589"/>
        <v/>
      </c>
      <c r="BN692" s="221" t="str">
        <f t="shared" si="590"/>
        <v/>
      </c>
      <c r="BO692" s="232" t="str">
        <f t="shared" si="591"/>
        <v/>
      </c>
      <c r="BP692" s="221" t="str">
        <f t="shared" si="592"/>
        <v/>
      </c>
      <c r="BQ692" s="221" t="str">
        <f t="shared" si="593"/>
        <v/>
      </c>
      <c r="BR692" s="237" t="str">
        <f t="shared" si="594"/>
        <v/>
      </c>
    </row>
    <row r="693" spans="1:70" s="77" customFormat="1" ht="15" customHeight="1">
      <c r="A693" s="102"/>
      <c r="B693" s="102"/>
      <c r="C693" s="102"/>
      <c r="D693" s="144"/>
      <c r="E693" s="102"/>
      <c r="F693" s="150"/>
      <c r="G693" s="166"/>
      <c r="H693" s="180"/>
      <c r="I693" s="180"/>
      <c r="J693" s="166"/>
      <c r="K693" s="166"/>
      <c r="L693" s="166"/>
      <c r="M693" s="201"/>
      <c r="N693" s="201"/>
      <c r="O693" s="209"/>
      <c r="Q693" s="213" t="str">
        <f t="shared" si="541"/>
        <v/>
      </c>
      <c r="R693" s="221" t="str">
        <f t="shared" si="542"/>
        <v/>
      </c>
      <c r="S693" s="221" t="str">
        <f t="shared" si="543"/>
        <v/>
      </c>
      <c r="T693" s="228" t="str">
        <f t="shared" si="544"/>
        <v/>
      </c>
      <c r="U693" s="221" t="str">
        <f t="shared" si="545"/>
        <v/>
      </c>
      <c r="V693" s="232" t="str">
        <f t="shared" si="546"/>
        <v/>
      </c>
      <c r="W693" s="221" t="str">
        <f t="shared" si="547"/>
        <v/>
      </c>
      <c r="X693" s="221" t="str">
        <f t="shared" si="548"/>
        <v/>
      </c>
      <c r="Y693" s="221" t="str">
        <f t="shared" si="549"/>
        <v/>
      </c>
      <c r="Z693" s="228" t="str">
        <f t="shared" si="550"/>
        <v/>
      </c>
      <c r="AA693" s="221" t="str">
        <f t="shared" si="551"/>
        <v/>
      </c>
      <c r="AB693" s="237" t="str">
        <f t="shared" si="552"/>
        <v/>
      </c>
      <c r="AC693" s="213" t="str">
        <f t="shared" si="553"/>
        <v/>
      </c>
      <c r="AD693" s="221" t="str">
        <f t="shared" si="554"/>
        <v/>
      </c>
      <c r="AE693" s="221" t="str">
        <f t="shared" si="555"/>
        <v/>
      </c>
      <c r="AF693" s="228" t="str">
        <f t="shared" si="556"/>
        <v/>
      </c>
      <c r="AG693" s="221" t="str">
        <f t="shared" si="557"/>
        <v/>
      </c>
      <c r="AH693" s="232" t="str">
        <f t="shared" si="558"/>
        <v/>
      </c>
      <c r="AI693" s="221" t="str">
        <f t="shared" si="559"/>
        <v/>
      </c>
      <c r="AJ693" s="221" t="str">
        <f t="shared" si="560"/>
        <v/>
      </c>
      <c r="AK693" s="221" t="str">
        <f t="shared" si="561"/>
        <v/>
      </c>
      <c r="AL693" s="228" t="str">
        <f t="shared" si="562"/>
        <v/>
      </c>
      <c r="AM693" s="221" t="str">
        <f t="shared" si="563"/>
        <v/>
      </c>
      <c r="AN693" s="237" t="str">
        <f t="shared" si="564"/>
        <v/>
      </c>
      <c r="AO693" s="213" t="str">
        <f t="shared" si="565"/>
        <v/>
      </c>
      <c r="AP693" s="221" t="str">
        <f t="shared" si="566"/>
        <v/>
      </c>
      <c r="AQ693" s="221" t="str">
        <f t="shared" si="567"/>
        <v/>
      </c>
      <c r="AR693" s="228" t="str">
        <f t="shared" si="568"/>
        <v/>
      </c>
      <c r="AS693" s="221" t="str">
        <f t="shared" si="569"/>
        <v/>
      </c>
      <c r="AT693" s="232" t="str">
        <f t="shared" si="570"/>
        <v/>
      </c>
      <c r="AU693" s="221" t="str">
        <f t="shared" si="571"/>
        <v/>
      </c>
      <c r="AV693" s="221" t="str">
        <f t="shared" si="572"/>
        <v/>
      </c>
      <c r="AW693" s="221" t="str">
        <f t="shared" si="573"/>
        <v/>
      </c>
      <c r="AX693" s="228" t="str">
        <f t="shared" si="574"/>
        <v/>
      </c>
      <c r="AY693" s="221" t="str">
        <f t="shared" si="575"/>
        <v/>
      </c>
      <c r="AZ693" s="237" t="str">
        <f t="shared" si="576"/>
        <v/>
      </c>
      <c r="BA693" s="213" t="str">
        <f t="shared" si="577"/>
        <v/>
      </c>
      <c r="BB693" s="221" t="str">
        <f t="shared" si="578"/>
        <v/>
      </c>
      <c r="BC693" s="232" t="str">
        <f t="shared" si="579"/>
        <v/>
      </c>
      <c r="BD693" s="229" t="str">
        <f t="shared" si="580"/>
        <v/>
      </c>
      <c r="BE693" s="222" t="str">
        <f t="shared" si="581"/>
        <v/>
      </c>
      <c r="BF693" s="233" t="str">
        <f t="shared" si="582"/>
        <v/>
      </c>
      <c r="BG693" s="222" t="str">
        <f t="shared" si="583"/>
        <v/>
      </c>
      <c r="BH693" s="222" t="str">
        <f t="shared" si="584"/>
        <v/>
      </c>
      <c r="BI693" s="222" t="str">
        <f t="shared" si="585"/>
        <v/>
      </c>
      <c r="BJ693" s="213" t="str">
        <f t="shared" si="586"/>
        <v/>
      </c>
      <c r="BK693" s="221" t="str">
        <f t="shared" si="587"/>
        <v/>
      </c>
      <c r="BL693" s="232" t="str">
        <f t="shared" si="588"/>
        <v/>
      </c>
      <c r="BM693" s="228" t="str">
        <f t="shared" si="589"/>
        <v/>
      </c>
      <c r="BN693" s="221" t="str">
        <f t="shared" si="590"/>
        <v/>
      </c>
      <c r="BO693" s="232" t="str">
        <f t="shared" si="591"/>
        <v/>
      </c>
      <c r="BP693" s="221" t="str">
        <f t="shared" si="592"/>
        <v/>
      </c>
      <c r="BQ693" s="221" t="str">
        <f t="shared" si="593"/>
        <v/>
      </c>
      <c r="BR693" s="237" t="str">
        <f t="shared" si="594"/>
        <v/>
      </c>
    </row>
    <row r="694" spans="1:70" s="77" customFormat="1" ht="15" customHeight="1">
      <c r="A694" s="102"/>
      <c r="B694" s="102"/>
      <c r="C694" s="102"/>
      <c r="D694" s="144"/>
      <c r="E694" s="102"/>
      <c r="F694" s="150"/>
      <c r="G694" s="166"/>
      <c r="H694" s="180"/>
      <c r="I694" s="180"/>
      <c r="J694" s="166"/>
      <c r="K694" s="166"/>
      <c r="L694" s="166"/>
      <c r="M694" s="201"/>
      <c r="N694" s="201"/>
      <c r="O694" s="209"/>
      <c r="Q694" s="213" t="str">
        <f t="shared" si="541"/>
        <v/>
      </c>
      <c r="R694" s="221" t="str">
        <f t="shared" si="542"/>
        <v/>
      </c>
      <c r="S694" s="221" t="str">
        <f t="shared" si="543"/>
        <v/>
      </c>
      <c r="T694" s="228" t="str">
        <f t="shared" si="544"/>
        <v/>
      </c>
      <c r="U694" s="221" t="str">
        <f t="shared" si="545"/>
        <v/>
      </c>
      <c r="V694" s="232" t="str">
        <f t="shared" si="546"/>
        <v/>
      </c>
      <c r="W694" s="221" t="str">
        <f t="shared" si="547"/>
        <v/>
      </c>
      <c r="X694" s="221" t="str">
        <f t="shared" si="548"/>
        <v/>
      </c>
      <c r="Y694" s="221" t="str">
        <f t="shared" si="549"/>
        <v/>
      </c>
      <c r="Z694" s="228" t="str">
        <f t="shared" si="550"/>
        <v/>
      </c>
      <c r="AA694" s="221" t="str">
        <f t="shared" si="551"/>
        <v/>
      </c>
      <c r="AB694" s="237" t="str">
        <f t="shared" si="552"/>
        <v/>
      </c>
      <c r="AC694" s="213" t="str">
        <f t="shared" si="553"/>
        <v/>
      </c>
      <c r="AD694" s="221" t="str">
        <f t="shared" si="554"/>
        <v/>
      </c>
      <c r="AE694" s="221" t="str">
        <f t="shared" si="555"/>
        <v/>
      </c>
      <c r="AF694" s="228" t="str">
        <f t="shared" si="556"/>
        <v/>
      </c>
      <c r="AG694" s="221" t="str">
        <f t="shared" si="557"/>
        <v/>
      </c>
      <c r="AH694" s="232" t="str">
        <f t="shared" si="558"/>
        <v/>
      </c>
      <c r="AI694" s="221" t="str">
        <f t="shared" si="559"/>
        <v/>
      </c>
      <c r="AJ694" s="221" t="str">
        <f t="shared" si="560"/>
        <v/>
      </c>
      <c r="AK694" s="221" t="str">
        <f t="shared" si="561"/>
        <v/>
      </c>
      <c r="AL694" s="228" t="str">
        <f t="shared" si="562"/>
        <v/>
      </c>
      <c r="AM694" s="221" t="str">
        <f t="shared" si="563"/>
        <v/>
      </c>
      <c r="AN694" s="237" t="str">
        <f t="shared" si="564"/>
        <v/>
      </c>
      <c r="AO694" s="213" t="str">
        <f t="shared" si="565"/>
        <v/>
      </c>
      <c r="AP694" s="221" t="str">
        <f t="shared" si="566"/>
        <v/>
      </c>
      <c r="AQ694" s="221" t="str">
        <f t="shared" si="567"/>
        <v/>
      </c>
      <c r="AR694" s="228" t="str">
        <f t="shared" si="568"/>
        <v/>
      </c>
      <c r="AS694" s="221" t="str">
        <f t="shared" si="569"/>
        <v/>
      </c>
      <c r="AT694" s="232" t="str">
        <f t="shared" si="570"/>
        <v/>
      </c>
      <c r="AU694" s="221" t="str">
        <f t="shared" si="571"/>
        <v/>
      </c>
      <c r="AV694" s="221" t="str">
        <f t="shared" si="572"/>
        <v/>
      </c>
      <c r="AW694" s="221" t="str">
        <f t="shared" si="573"/>
        <v/>
      </c>
      <c r="AX694" s="228" t="str">
        <f t="shared" si="574"/>
        <v/>
      </c>
      <c r="AY694" s="221" t="str">
        <f t="shared" si="575"/>
        <v/>
      </c>
      <c r="AZ694" s="237" t="str">
        <f t="shared" si="576"/>
        <v/>
      </c>
      <c r="BA694" s="213" t="str">
        <f t="shared" si="577"/>
        <v/>
      </c>
      <c r="BB694" s="221" t="str">
        <f t="shared" si="578"/>
        <v/>
      </c>
      <c r="BC694" s="232" t="str">
        <f t="shared" si="579"/>
        <v/>
      </c>
      <c r="BD694" s="229" t="str">
        <f t="shared" si="580"/>
        <v/>
      </c>
      <c r="BE694" s="222" t="str">
        <f t="shared" si="581"/>
        <v/>
      </c>
      <c r="BF694" s="233" t="str">
        <f t="shared" si="582"/>
        <v/>
      </c>
      <c r="BG694" s="222" t="str">
        <f t="shared" si="583"/>
        <v/>
      </c>
      <c r="BH694" s="222" t="str">
        <f t="shared" si="584"/>
        <v/>
      </c>
      <c r="BI694" s="222" t="str">
        <f t="shared" si="585"/>
        <v/>
      </c>
      <c r="BJ694" s="213" t="str">
        <f t="shared" si="586"/>
        <v/>
      </c>
      <c r="BK694" s="221" t="str">
        <f t="shared" si="587"/>
        <v/>
      </c>
      <c r="BL694" s="232" t="str">
        <f t="shared" si="588"/>
        <v/>
      </c>
      <c r="BM694" s="228" t="str">
        <f t="shared" si="589"/>
        <v/>
      </c>
      <c r="BN694" s="221" t="str">
        <f t="shared" si="590"/>
        <v/>
      </c>
      <c r="BO694" s="232" t="str">
        <f t="shared" si="591"/>
        <v/>
      </c>
      <c r="BP694" s="221" t="str">
        <f t="shared" si="592"/>
        <v/>
      </c>
      <c r="BQ694" s="221" t="str">
        <f t="shared" si="593"/>
        <v/>
      </c>
      <c r="BR694" s="237" t="str">
        <f t="shared" si="594"/>
        <v/>
      </c>
    </row>
    <row r="695" spans="1:70" s="77" customFormat="1" ht="15" customHeight="1">
      <c r="A695" s="102"/>
      <c r="B695" s="102"/>
      <c r="C695" s="102"/>
      <c r="D695" s="144"/>
      <c r="E695" s="102"/>
      <c r="F695" s="150"/>
      <c r="G695" s="166"/>
      <c r="H695" s="180"/>
      <c r="I695" s="180"/>
      <c r="J695" s="166"/>
      <c r="K695" s="166"/>
      <c r="L695" s="166"/>
      <c r="M695" s="201"/>
      <c r="N695" s="201"/>
      <c r="O695" s="209"/>
      <c r="Q695" s="213" t="str">
        <f t="shared" si="541"/>
        <v/>
      </c>
      <c r="R695" s="221" t="str">
        <f t="shared" si="542"/>
        <v/>
      </c>
      <c r="S695" s="221" t="str">
        <f t="shared" si="543"/>
        <v/>
      </c>
      <c r="T695" s="228" t="str">
        <f t="shared" si="544"/>
        <v/>
      </c>
      <c r="U695" s="221" t="str">
        <f t="shared" si="545"/>
        <v/>
      </c>
      <c r="V695" s="232" t="str">
        <f t="shared" si="546"/>
        <v/>
      </c>
      <c r="W695" s="221" t="str">
        <f t="shared" si="547"/>
        <v/>
      </c>
      <c r="X695" s="221" t="str">
        <f t="shared" si="548"/>
        <v/>
      </c>
      <c r="Y695" s="221" t="str">
        <f t="shared" si="549"/>
        <v/>
      </c>
      <c r="Z695" s="228" t="str">
        <f t="shared" si="550"/>
        <v/>
      </c>
      <c r="AA695" s="221" t="str">
        <f t="shared" si="551"/>
        <v/>
      </c>
      <c r="AB695" s="237" t="str">
        <f t="shared" si="552"/>
        <v/>
      </c>
      <c r="AC695" s="213" t="str">
        <f t="shared" si="553"/>
        <v/>
      </c>
      <c r="AD695" s="221" t="str">
        <f t="shared" si="554"/>
        <v/>
      </c>
      <c r="AE695" s="221" t="str">
        <f t="shared" si="555"/>
        <v/>
      </c>
      <c r="AF695" s="228" t="str">
        <f t="shared" si="556"/>
        <v/>
      </c>
      <c r="AG695" s="221" t="str">
        <f t="shared" si="557"/>
        <v/>
      </c>
      <c r="AH695" s="232" t="str">
        <f t="shared" si="558"/>
        <v/>
      </c>
      <c r="AI695" s="221" t="str">
        <f t="shared" si="559"/>
        <v/>
      </c>
      <c r="AJ695" s="221" t="str">
        <f t="shared" si="560"/>
        <v/>
      </c>
      <c r="AK695" s="221" t="str">
        <f t="shared" si="561"/>
        <v/>
      </c>
      <c r="AL695" s="228" t="str">
        <f t="shared" si="562"/>
        <v/>
      </c>
      <c r="AM695" s="221" t="str">
        <f t="shared" si="563"/>
        <v/>
      </c>
      <c r="AN695" s="237" t="str">
        <f t="shared" si="564"/>
        <v/>
      </c>
      <c r="AO695" s="213" t="str">
        <f t="shared" si="565"/>
        <v/>
      </c>
      <c r="AP695" s="221" t="str">
        <f t="shared" si="566"/>
        <v/>
      </c>
      <c r="AQ695" s="221" t="str">
        <f t="shared" si="567"/>
        <v/>
      </c>
      <c r="AR695" s="228" t="str">
        <f t="shared" si="568"/>
        <v/>
      </c>
      <c r="AS695" s="221" t="str">
        <f t="shared" si="569"/>
        <v/>
      </c>
      <c r="AT695" s="232" t="str">
        <f t="shared" si="570"/>
        <v/>
      </c>
      <c r="AU695" s="221" t="str">
        <f t="shared" si="571"/>
        <v/>
      </c>
      <c r="AV695" s="221" t="str">
        <f t="shared" si="572"/>
        <v/>
      </c>
      <c r="AW695" s="221" t="str">
        <f t="shared" si="573"/>
        <v/>
      </c>
      <c r="AX695" s="228" t="str">
        <f t="shared" si="574"/>
        <v/>
      </c>
      <c r="AY695" s="221" t="str">
        <f t="shared" si="575"/>
        <v/>
      </c>
      <c r="AZ695" s="237" t="str">
        <f t="shared" si="576"/>
        <v/>
      </c>
      <c r="BA695" s="213" t="str">
        <f t="shared" si="577"/>
        <v/>
      </c>
      <c r="BB695" s="221" t="str">
        <f t="shared" si="578"/>
        <v/>
      </c>
      <c r="BC695" s="232" t="str">
        <f t="shared" si="579"/>
        <v/>
      </c>
      <c r="BD695" s="229" t="str">
        <f t="shared" si="580"/>
        <v/>
      </c>
      <c r="BE695" s="222" t="str">
        <f t="shared" si="581"/>
        <v/>
      </c>
      <c r="BF695" s="233" t="str">
        <f t="shared" si="582"/>
        <v/>
      </c>
      <c r="BG695" s="222" t="str">
        <f t="shared" si="583"/>
        <v/>
      </c>
      <c r="BH695" s="222" t="str">
        <f t="shared" si="584"/>
        <v/>
      </c>
      <c r="BI695" s="222" t="str">
        <f t="shared" si="585"/>
        <v/>
      </c>
      <c r="BJ695" s="213" t="str">
        <f t="shared" si="586"/>
        <v/>
      </c>
      <c r="BK695" s="221" t="str">
        <f t="shared" si="587"/>
        <v/>
      </c>
      <c r="BL695" s="232" t="str">
        <f t="shared" si="588"/>
        <v/>
      </c>
      <c r="BM695" s="228" t="str">
        <f t="shared" si="589"/>
        <v/>
      </c>
      <c r="BN695" s="221" t="str">
        <f t="shared" si="590"/>
        <v/>
      </c>
      <c r="BO695" s="232" t="str">
        <f t="shared" si="591"/>
        <v/>
      </c>
      <c r="BP695" s="221" t="str">
        <f t="shared" si="592"/>
        <v/>
      </c>
      <c r="BQ695" s="221" t="str">
        <f t="shared" si="593"/>
        <v/>
      </c>
      <c r="BR695" s="237" t="str">
        <f t="shared" si="594"/>
        <v/>
      </c>
    </row>
    <row r="696" spans="1:70" s="77" customFormat="1" ht="15" customHeight="1">
      <c r="A696" s="102"/>
      <c r="B696" s="102"/>
      <c r="C696" s="102"/>
      <c r="D696" s="144"/>
      <c r="E696" s="102"/>
      <c r="F696" s="150"/>
      <c r="G696" s="166"/>
      <c r="H696" s="180"/>
      <c r="I696" s="180"/>
      <c r="J696" s="166"/>
      <c r="K696" s="166"/>
      <c r="L696" s="166"/>
      <c r="M696" s="201"/>
      <c r="N696" s="201"/>
      <c r="O696" s="209"/>
      <c r="Q696" s="213" t="str">
        <f t="shared" si="541"/>
        <v/>
      </c>
      <c r="R696" s="221" t="str">
        <f t="shared" si="542"/>
        <v/>
      </c>
      <c r="S696" s="221" t="str">
        <f t="shared" si="543"/>
        <v/>
      </c>
      <c r="T696" s="228" t="str">
        <f t="shared" si="544"/>
        <v/>
      </c>
      <c r="U696" s="221" t="str">
        <f t="shared" si="545"/>
        <v/>
      </c>
      <c r="V696" s="232" t="str">
        <f t="shared" si="546"/>
        <v/>
      </c>
      <c r="W696" s="221" t="str">
        <f t="shared" si="547"/>
        <v/>
      </c>
      <c r="X696" s="221" t="str">
        <f t="shared" si="548"/>
        <v/>
      </c>
      <c r="Y696" s="221" t="str">
        <f t="shared" si="549"/>
        <v/>
      </c>
      <c r="Z696" s="228" t="str">
        <f t="shared" si="550"/>
        <v/>
      </c>
      <c r="AA696" s="221" t="str">
        <f t="shared" si="551"/>
        <v/>
      </c>
      <c r="AB696" s="237" t="str">
        <f t="shared" si="552"/>
        <v/>
      </c>
      <c r="AC696" s="213" t="str">
        <f t="shared" si="553"/>
        <v/>
      </c>
      <c r="AD696" s="221" t="str">
        <f t="shared" si="554"/>
        <v/>
      </c>
      <c r="AE696" s="221" t="str">
        <f t="shared" si="555"/>
        <v/>
      </c>
      <c r="AF696" s="228" t="str">
        <f t="shared" si="556"/>
        <v/>
      </c>
      <c r="AG696" s="221" t="str">
        <f t="shared" si="557"/>
        <v/>
      </c>
      <c r="AH696" s="232" t="str">
        <f t="shared" si="558"/>
        <v/>
      </c>
      <c r="AI696" s="221" t="str">
        <f t="shared" si="559"/>
        <v/>
      </c>
      <c r="AJ696" s="221" t="str">
        <f t="shared" si="560"/>
        <v/>
      </c>
      <c r="AK696" s="221" t="str">
        <f t="shared" si="561"/>
        <v/>
      </c>
      <c r="AL696" s="228" t="str">
        <f t="shared" si="562"/>
        <v/>
      </c>
      <c r="AM696" s="221" t="str">
        <f t="shared" si="563"/>
        <v/>
      </c>
      <c r="AN696" s="237" t="str">
        <f t="shared" si="564"/>
        <v/>
      </c>
      <c r="AO696" s="213" t="str">
        <f t="shared" si="565"/>
        <v/>
      </c>
      <c r="AP696" s="221" t="str">
        <f t="shared" si="566"/>
        <v/>
      </c>
      <c r="AQ696" s="221" t="str">
        <f t="shared" si="567"/>
        <v/>
      </c>
      <c r="AR696" s="228" t="str">
        <f t="shared" si="568"/>
        <v/>
      </c>
      <c r="AS696" s="221" t="str">
        <f t="shared" si="569"/>
        <v/>
      </c>
      <c r="AT696" s="232" t="str">
        <f t="shared" si="570"/>
        <v/>
      </c>
      <c r="AU696" s="221" t="str">
        <f t="shared" si="571"/>
        <v/>
      </c>
      <c r="AV696" s="221" t="str">
        <f t="shared" si="572"/>
        <v/>
      </c>
      <c r="AW696" s="221" t="str">
        <f t="shared" si="573"/>
        <v/>
      </c>
      <c r="AX696" s="228" t="str">
        <f t="shared" si="574"/>
        <v/>
      </c>
      <c r="AY696" s="221" t="str">
        <f t="shared" si="575"/>
        <v/>
      </c>
      <c r="AZ696" s="237" t="str">
        <f t="shared" si="576"/>
        <v/>
      </c>
      <c r="BA696" s="213" t="str">
        <f t="shared" si="577"/>
        <v/>
      </c>
      <c r="BB696" s="221" t="str">
        <f t="shared" si="578"/>
        <v/>
      </c>
      <c r="BC696" s="232" t="str">
        <f t="shared" si="579"/>
        <v/>
      </c>
      <c r="BD696" s="229" t="str">
        <f t="shared" si="580"/>
        <v/>
      </c>
      <c r="BE696" s="222" t="str">
        <f t="shared" si="581"/>
        <v/>
      </c>
      <c r="BF696" s="233" t="str">
        <f t="shared" si="582"/>
        <v/>
      </c>
      <c r="BG696" s="222" t="str">
        <f t="shared" si="583"/>
        <v/>
      </c>
      <c r="BH696" s="222" t="str">
        <f t="shared" si="584"/>
        <v/>
      </c>
      <c r="BI696" s="222" t="str">
        <f t="shared" si="585"/>
        <v/>
      </c>
      <c r="BJ696" s="213" t="str">
        <f t="shared" si="586"/>
        <v/>
      </c>
      <c r="BK696" s="221" t="str">
        <f t="shared" si="587"/>
        <v/>
      </c>
      <c r="BL696" s="232" t="str">
        <f t="shared" si="588"/>
        <v/>
      </c>
      <c r="BM696" s="228" t="str">
        <f t="shared" si="589"/>
        <v/>
      </c>
      <c r="BN696" s="221" t="str">
        <f t="shared" si="590"/>
        <v/>
      </c>
      <c r="BO696" s="232" t="str">
        <f t="shared" si="591"/>
        <v/>
      </c>
      <c r="BP696" s="221" t="str">
        <f t="shared" si="592"/>
        <v/>
      </c>
      <c r="BQ696" s="221" t="str">
        <f t="shared" si="593"/>
        <v/>
      </c>
      <c r="BR696" s="237" t="str">
        <f t="shared" si="594"/>
        <v/>
      </c>
    </row>
    <row r="697" spans="1:70" s="77" customFormat="1" ht="15" customHeight="1">
      <c r="A697" s="102"/>
      <c r="B697" s="102"/>
      <c r="C697" s="102"/>
      <c r="D697" s="144"/>
      <c r="E697" s="102"/>
      <c r="F697" s="150"/>
      <c r="G697" s="166"/>
      <c r="H697" s="180"/>
      <c r="I697" s="180"/>
      <c r="J697" s="166"/>
      <c r="K697" s="166"/>
      <c r="L697" s="166"/>
      <c r="M697" s="201"/>
      <c r="N697" s="201"/>
      <c r="O697" s="209"/>
      <c r="Q697" s="213" t="str">
        <f t="shared" si="541"/>
        <v/>
      </c>
      <c r="R697" s="221" t="str">
        <f t="shared" si="542"/>
        <v/>
      </c>
      <c r="S697" s="221" t="str">
        <f t="shared" si="543"/>
        <v/>
      </c>
      <c r="T697" s="228" t="str">
        <f t="shared" si="544"/>
        <v/>
      </c>
      <c r="U697" s="221" t="str">
        <f t="shared" si="545"/>
        <v/>
      </c>
      <c r="V697" s="232" t="str">
        <f t="shared" si="546"/>
        <v/>
      </c>
      <c r="W697" s="221" t="str">
        <f t="shared" si="547"/>
        <v/>
      </c>
      <c r="X697" s="221" t="str">
        <f t="shared" si="548"/>
        <v/>
      </c>
      <c r="Y697" s="221" t="str">
        <f t="shared" si="549"/>
        <v/>
      </c>
      <c r="Z697" s="228" t="str">
        <f t="shared" si="550"/>
        <v/>
      </c>
      <c r="AA697" s="221" t="str">
        <f t="shared" si="551"/>
        <v/>
      </c>
      <c r="AB697" s="237" t="str">
        <f t="shared" si="552"/>
        <v/>
      </c>
      <c r="AC697" s="213" t="str">
        <f t="shared" si="553"/>
        <v/>
      </c>
      <c r="AD697" s="221" t="str">
        <f t="shared" si="554"/>
        <v/>
      </c>
      <c r="AE697" s="221" t="str">
        <f t="shared" si="555"/>
        <v/>
      </c>
      <c r="AF697" s="228" t="str">
        <f t="shared" si="556"/>
        <v/>
      </c>
      <c r="AG697" s="221" t="str">
        <f t="shared" si="557"/>
        <v/>
      </c>
      <c r="AH697" s="232" t="str">
        <f t="shared" si="558"/>
        <v/>
      </c>
      <c r="AI697" s="221" t="str">
        <f t="shared" si="559"/>
        <v/>
      </c>
      <c r="AJ697" s="221" t="str">
        <f t="shared" si="560"/>
        <v/>
      </c>
      <c r="AK697" s="221" t="str">
        <f t="shared" si="561"/>
        <v/>
      </c>
      <c r="AL697" s="228" t="str">
        <f t="shared" si="562"/>
        <v/>
      </c>
      <c r="AM697" s="221" t="str">
        <f t="shared" si="563"/>
        <v/>
      </c>
      <c r="AN697" s="237" t="str">
        <f t="shared" si="564"/>
        <v/>
      </c>
      <c r="AO697" s="213" t="str">
        <f t="shared" si="565"/>
        <v/>
      </c>
      <c r="AP697" s="221" t="str">
        <f t="shared" si="566"/>
        <v/>
      </c>
      <c r="AQ697" s="221" t="str">
        <f t="shared" si="567"/>
        <v/>
      </c>
      <c r="AR697" s="228" t="str">
        <f t="shared" si="568"/>
        <v/>
      </c>
      <c r="AS697" s="221" t="str">
        <f t="shared" si="569"/>
        <v/>
      </c>
      <c r="AT697" s="232" t="str">
        <f t="shared" si="570"/>
        <v/>
      </c>
      <c r="AU697" s="221" t="str">
        <f t="shared" si="571"/>
        <v/>
      </c>
      <c r="AV697" s="221" t="str">
        <f t="shared" si="572"/>
        <v/>
      </c>
      <c r="AW697" s="221" t="str">
        <f t="shared" si="573"/>
        <v/>
      </c>
      <c r="AX697" s="228" t="str">
        <f t="shared" si="574"/>
        <v/>
      </c>
      <c r="AY697" s="221" t="str">
        <f t="shared" si="575"/>
        <v/>
      </c>
      <c r="AZ697" s="237" t="str">
        <f t="shared" si="576"/>
        <v/>
      </c>
      <c r="BA697" s="213" t="str">
        <f t="shared" si="577"/>
        <v/>
      </c>
      <c r="BB697" s="221" t="str">
        <f t="shared" si="578"/>
        <v/>
      </c>
      <c r="BC697" s="232" t="str">
        <f t="shared" si="579"/>
        <v/>
      </c>
      <c r="BD697" s="229" t="str">
        <f t="shared" si="580"/>
        <v/>
      </c>
      <c r="BE697" s="222" t="str">
        <f t="shared" si="581"/>
        <v/>
      </c>
      <c r="BF697" s="233" t="str">
        <f t="shared" si="582"/>
        <v/>
      </c>
      <c r="BG697" s="222" t="str">
        <f t="shared" si="583"/>
        <v/>
      </c>
      <c r="BH697" s="222" t="str">
        <f t="shared" si="584"/>
        <v/>
      </c>
      <c r="BI697" s="222" t="str">
        <f t="shared" si="585"/>
        <v/>
      </c>
      <c r="BJ697" s="213" t="str">
        <f t="shared" si="586"/>
        <v/>
      </c>
      <c r="BK697" s="221" t="str">
        <f t="shared" si="587"/>
        <v/>
      </c>
      <c r="BL697" s="232" t="str">
        <f t="shared" si="588"/>
        <v/>
      </c>
      <c r="BM697" s="228" t="str">
        <f t="shared" si="589"/>
        <v/>
      </c>
      <c r="BN697" s="221" t="str">
        <f t="shared" si="590"/>
        <v/>
      </c>
      <c r="BO697" s="232" t="str">
        <f t="shared" si="591"/>
        <v/>
      </c>
      <c r="BP697" s="221" t="str">
        <f t="shared" si="592"/>
        <v/>
      </c>
      <c r="BQ697" s="221" t="str">
        <f t="shared" si="593"/>
        <v/>
      </c>
      <c r="BR697" s="237" t="str">
        <f t="shared" si="594"/>
        <v/>
      </c>
    </row>
    <row r="698" spans="1:70" s="77" customFormat="1" ht="15" customHeight="1">
      <c r="A698" s="102"/>
      <c r="B698" s="102"/>
      <c r="C698" s="102"/>
      <c r="D698" s="144"/>
      <c r="E698" s="102"/>
      <c r="F698" s="150"/>
      <c r="G698" s="166"/>
      <c r="H698" s="180"/>
      <c r="I698" s="180"/>
      <c r="J698" s="166"/>
      <c r="K698" s="166"/>
      <c r="L698" s="166"/>
      <c r="M698" s="201"/>
      <c r="N698" s="201"/>
      <c r="O698" s="209"/>
      <c r="Q698" s="213" t="str">
        <f t="shared" si="541"/>
        <v/>
      </c>
      <c r="R698" s="221" t="str">
        <f t="shared" si="542"/>
        <v/>
      </c>
      <c r="S698" s="221" t="str">
        <f t="shared" si="543"/>
        <v/>
      </c>
      <c r="T698" s="228" t="str">
        <f t="shared" si="544"/>
        <v/>
      </c>
      <c r="U698" s="221" t="str">
        <f t="shared" si="545"/>
        <v/>
      </c>
      <c r="V698" s="232" t="str">
        <f t="shared" si="546"/>
        <v/>
      </c>
      <c r="W698" s="221" t="str">
        <f t="shared" si="547"/>
        <v/>
      </c>
      <c r="X698" s="221" t="str">
        <f t="shared" si="548"/>
        <v/>
      </c>
      <c r="Y698" s="221" t="str">
        <f t="shared" si="549"/>
        <v/>
      </c>
      <c r="Z698" s="228" t="str">
        <f t="shared" si="550"/>
        <v/>
      </c>
      <c r="AA698" s="221" t="str">
        <f t="shared" si="551"/>
        <v/>
      </c>
      <c r="AB698" s="237" t="str">
        <f t="shared" si="552"/>
        <v/>
      </c>
      <c r="AC698" s="213" t="str">
        <f t="shared" si="553"/>
        <v/>
      </c>
      <c r="AD698" s="221" t="str">
        <f t="shared" si="554"/>
        <v/>
      </c>
      <c r="AE698" s="221" t="str">
        <f t="shared" si="555"/>
        <v/>
      </c>
      <c r="AF698" s="228" t="str">
        <f t="shared" si="556"/>
        <v/>
      </c>
      <c r="AG698" s="221" t="str">
        <f t="shared" si="557"/>
        <v/>
      </c>
      <c r="AH698" s="232" t="str">
        <f t="shared" si="558"/>
        <v/>
      </c>
      <c r="AI698" s="221" t="str">
        <f t="shared" si="559"/>
        <v/>
      </c>
      <c r="AJ698" s="221" t="str">
        <f t="shared" si="560"/>
        <v/>
      </c>
      <c r="AK698" s="221" t="str">
        <f t="shared" si="561"/>
        <v/>
      </c>
      <c r="AL698" s="228" t="str">
        <f t="shared" si="562"/>
        <v/>
      </c>
      <c r="AM698" s="221" t="str">
        <f t="shared" si="563"/>
        <v/>
      </c>
      <c r="AN698" s="237" t="str">
        <f t="shared" si="564"/>
        <v/>
      </c>
      <c r="AO698" s="213" t="str">
        <f t="shared" si="565"/>
        <v/>
      </c>
      <c r="AP698" s="221" t="str">
        <f t="shared" si="566"/>
        <v/>
      </c>
      <c r="AQ698" s="221" t="str">
        <f t="shared" si="567"/>
        <v/>
      </c>
      <c r="AR698" s="228" t="str">
        <f t="shared" si="568"/>
        <v/>
      </c>
      <c r="AS698" s="221" t="str">
        <f t="shared" si="569"/>
        <v/>
      </c>
      <c r="AT698" s="232" t="str">
        <f t="shared" si="570"/>
        <v/>
      </c>
      <c r="AU698" s="221" t="str">
        <f t="shared" si="571"/>
        <v/>
      </c>
      <c r="AV698" s="221" t="str">
        <f t="shared" si="572"/>
        <v/>
      </c>
      <c r="AW698" s="221" t="str">
        <f t="shared" si="573"/>
        <v/>
      </c>
      <c r="AX698" s="228" t="str">
        <f t="shared" si="574"/>
        <v/>
      </c>
      <c r="AY698" s="221" t="str">
        <f t="shared" si="575"/>
        <v/>
      </c>
      <c r="AZ698" s="237" t="str">
        <f t="shared" si="576"/>
        <v/>
      </c>
      <c r="BA698" s="213" t="str">
        <f t="shared" si="577"/>
        <v/>
      </c>
      <c r="BB698" s="221" t="str">
        <f t="shared" si="578"/>
        <v/>
      </c>
      <c r="BC698" s="232" t="str">
        <f t="shared" si="579"/>
        <v/>
      </c>
      <c r="BD698" s="229" t="str">
        <f t="shared" si="580"/>
        <v/>
      </c>
      <c r="BE698" s="222" t="str">
        <f t="shared" si="581"/>
        <v/>
      </c>
      <c r="BF698" s="233" t="str">
        <f t="shared" si="582"/>
        <v/>
      </c>
      <c r="BG698" s="222" t="str">
        <f t="shared" si="583"/>
        <v/>
      </c>
      <c r="BH698" s="222" t="str">
        <f t="shared" si="584"/>
        <v/>
      </c>
      <c r="BI698" s="222" t="str">
        <f t="shared" si="585"/>
        <v/>
      </c>
      <c r="BJ698" s="213" t="str">
        <f t="shared" si="586"/>
        <v/>
      </c>
      <c r="BK698" s="221" t="str">
        <f t="shared" si="587"/>
        <v/>
      </c>
      <c r="BL698" s="232" t="str">
        <f t="shared" si="588"/>
        <v/>
      </c>
      <c r="BM698" s="228" t="str">
        <f t="shared" si="589"/>
        <v/>
      </c>
      <c r="BN698" s="221" t="str">
        <f t="shared" si="590"/>
        <v/>
      </c>
      <c r="BO698" s="232" t="str">
        <f t="shared" si="591"/>
        <v/>
      </c>
      <c r="BP698" s="221" t="str">
        <f t="shared" si="592"/>
        <v/>
      </c>
      <c r="BQ698" s="221" t="str">
        <f t="shared" si="593"/>
        <v/>
      </c>
      <c r="BR698" s="237" t="str">
        <f t="shared" si="594"/>
        <v/>
      </c>
    </row>
    <row r="699" spans="1:70" s="77" customFormat="1" ht="15" customHeight="1">
      <c r="A699" s="102"/>
      <c r="B699" s="102"/>
      <c r="C699" s="102"/>
      <c r="D699" s="144"/>
      <c r="E699" s="102"/>
      <c r="F699" s="150"/>
      <c r="G699" s="166"/>
      <c r="H699" s="180"/>
      <c r="I699" s="180"/>
      <c r="J699" s="166"/>
      <c r="K699" s="166"/>
      <c r="L699" s="166"/>
      <c r="M699" s="201"/>
      <c r="N699" s="201"/>
      <c r="O699" s="209"/>
      <c r="Q699" s="213" t="str">
        <f t="shared" si="541"/>
        <v/>
      </c>
      <c r="R699" s="221" t="str">
        <f t="shared" si="542"/>
        <v/>
      </c>
      <c r="S699" s="221" t="str">
        <f t="shared" si="543"/>
        <v/>
      </c>
      <c r="T699" s="228" t="str">
        <f t="shared" si="544"/>
        <v/>
      </c>
      <c r="U699" s="221" t="str">
        <f t="shared" si="545"/>
        <v/>
      </c>
      <c r="V699" s="232" t="str">
        <f t="shared" si="546"/>
        <v/>
      </c>
      <c r="W699" s="221" t="str">
        <f t="shared" si="547"/>
        <v/>
      </c>
      <c r="X699" s="221" t="str">
        <f t="shared" si="548"/>
        <v/>
      </c>
      <c r="Y699" s="221" t="str">
        <f t="shared" si="549"/>
        <v/>
      </c>
      <c r="Z699" s="228" t="str">
        <f t="shared" si="550"/>
        <v/>
      </c>
      <c r="AA699" s="221" t="str">
        <f t="shared" si="551"/>
        <v/>
      </c>
      <c r="AB699" s="237" t="str">
        <f t="shared" si="552"/>
        <v/>
      </c>
      <c r="AC699" s="213" t="str">
        <f t="shared" si="553"/>
        <v/>
      </c>
      <c r="AD699" s="221" t="str">
        <f t="shared" si="554"/>
        <v/>
      </c>
      <c r="AE699" s="221" t="str">
        <f t="shared" si="555"/>
        <v/>
      </c>
      <c r="AF699" s="228" t="str">
        <f t="shared" si="556"/>
        <v/>
      </c>
      <c r="AG699" s="221" t="str">
        <f t="shared" si="557"/>
        <v/>
      </c>
      <c r="AH699" s="232" t="str">
        <f t="shared" si="558"/>
        <v/>
      </c>
      <c r="AI699" s="221" t="str">
        <f t="shared" si="559"/>
        <v/>
      </c>
      <c r="AJ699" s="221" t="str">
        <f t="shared" si="560"/>
        <v/>
      </c>
      <c r="AK699" s="221" t="str">
        <f t="shared" si="561"/>
        <v/>
      </c>
      <c r="AL699" s="228" t="str">
        <f t="shared" si="562"/>
        <v/>
      </c>
      <c r="AM699" s="221" t="str">
        <f t="shared" si="563"/>
        <v/>
      </c>
      <c r="AN699" s="237" t="str">
        <f t="shared" si="564"/>
        <v/>
      </c>
      <c r="AO699" s="213" t="str">
        <f t="shared" si="565"/>
        <v/>
      </c>
      <c r="AP699" s="221" t="str">
        <f t="shared" si="566"/>
        <v/>
      </c>
      <c r="AQ699" s="221" t="str">
        <f t="shared" si="567"/>
        <v/>
      </c>
      <c r="AR699" s="228" t="str">
        <f t="shared" si="568"/>
        <v/>
      </c>
      <c r="AS699" s="221" t="str">
        <f t="shared" si="569"/>
        <v/>
      </c>
      <c r="AT699" s="232" t="str">
        <f t="shared" si="570"/>
        <v/>
      </c>
      <c r="AU699" s="221" t="str">
        <f t="shared" si="571"/>
        <v/>
      </c>
      <c r="AV699" s="221" t="str">
        <f t="shared" si="572"/>
        <v/>
      </c>
      <c r="AW699" s="221" t="str">
        <f t="shared" si="573"/>
        <v/>
      </c>
      <c r="AX699" s="228" t="str">
        <f t="shared" si="574"/>
        <v/>
      </c>
      <c r="AY699" s="221" t="str">
        <f t="shared" si="575"/>
        <v/>
      </c>
      <c r="AZ699" s="237" t="str">
        <f t="shared" si="576"/>
        <v/>
      </c>
      <c r="BA699" s="213" t="str">
        <f t="shared" si="577"/>
        <v/>
      </c>
      <c r="BB699" s="221" t="str">
        <f t="shared" si="578"/>
        <v/>
      </c>
      <c r="BC699" s="232" t="str">
        <f t="shared" si="579"/>
        <v/>
      </c>
      <c r="BD699" s="229" t="str">
        <f t="shared" si="580"/>
        <v/>
      </c>
      <c r="BE699" s="222" t="str">
        <f t="shared" si="581"/>
        <v/>
      </c>
      <c r="BF699" s="233" t="str">
        <f t="shared" si="582"/>
        <v/>
      </c>
      <c r="BG699" s="222" t="str">
        <f t="shared" si="583"/>
        <v/>
      </c>
      <c r="BH699" s="222" t="str">
        <f t="shared" si="584"/>
        <v/>
      </c>
      <c r="BI699" s="222" t="str">
        <f t="shared" si="585"/>
        <v/>
      </c>
      <c r="BJ699" s="213" t="str">
        <f t="shared" si="586"/>
        <v/>
      </c>
      <c r="BK699" s="221" t="str">
        <f t="shared" si="587"/>
        <v/>
      </c>
      <c r="BL699" s="232" t="str">
        <f t="shared" si="588"/>
        <v/>
      </c>
      <c r="BM699" s="228" t="str">
        <f t="shared" si="589"/>
        <v/>
      </c>
      <c r="BN699" s="221" t="str">
        <f t="shared" si="590"/>
        <v/>
      </c>
      <c r="BO699" s="232" t="str">
        <f t="shared" si="591"/>
        <v/>
      </c>
      <c r="BP699" s="221" t="str">
        <f t="shared" si="592"/>
        <v/>
      </c>
      <c r="BQ699" s="221" t="str">
        <f t="shared" si="593"/>
        <v/>
      </c>
      <c r="BR699" s="237" t="str">
        <f t="shared" si="594"/>
        <v/>
      </c>
    </row>
    <row r="700" spans="1:70" s="77" customFormat="1" ht="15" customHeight="1">
      <c r="A700" s="102"/>
      <c r="B700" s="102"/>
      <c r="C700" s="102"/>
      <c r="D700" s="144"/>
      <c r="E700" s="102"/>
      <c r="F700" s="150"/>
      <c r="G700" s="166"/>
      <c r="H700" s="180"/>
      <c r="I700" s="180"/>
      <c r="J700" s="166"/>
      <c r="K700" s="166"/>
      <c r="L700" s="166"/>
      <c r="M700" s="201"/>
      <c r="N700" s="201"/>
      <c r="O700" s="209"/>
      <c r="Q700" s="213" t="str">
        <f t="shared" si="541"/>
        <v/>
      </c>
      <c r="R700" s="221" t="str">
        <f t="shared" si="542"/>
        <v/>
      </c>
      <c r="S700" s="221" t="str">
        <f t="shared" si="543"/>
        <v/>
      </c>
      <c r="T700" s="228" t="str">
        <f t="shared" si="544"/>
        <v/>
      </c>
      <c r="U700" s="221" t="str">
        <f t="shared" si="545"/>
        <v/>
      </c>
      <c r="V700" s="232" t="str">
        <f t="shared" si="546"/>
        <v/>
      </c>
      <c r="W700" s="221" t="str">
        <f t="shared" si="547"/>
        <v/>
      </c>
      <c r="X700" s="221" t="str">
        <f t="shared" si="548"/>
        <v/>
      </c>
      <c r="Y700" s="221" t="str">
        <f t="shared" si="549"/>
        <v/>
      </c>
      <c r="Z700" s="228" t="str">
        <f t="shared" si="550"/>
        <v/>
      </c>
      <c r="AA700" s="221" t="str">
        <f t="shared" si="551"/>
        <v/>
      </c>
      <c r="AB700" s="237" t="str">
        <f t="shared" si="552"/>
        <v/>
      </c>
      <c r="AC700" s="213" t="str">
        <f t="shared" si="553"/>
        <v/>
      </c>
      <c r="AD700" s="221" t="str">
        <f t="shared" si="554"/>
        <v/>
      </c>
      <c r="AE700" s="221" t="str">
        <f t="shared" si="555"/>
        <v/>
      </c>
      <c r="AF700" s="228" t="str">
        <f t="shared" si="556"/>
        <v/>
      </c>
      <c r="AG700" s="221" t="str">
        <f t="shared" si="557"/>
        <v/>
      </c>
      <c r="AH700" s="232" t="str">
        <f t="shared" si="558"/>
        <v/>
      </c>
      <c r="AI700" s="221" t="str">
        <f t="shared" si="559"/>
        <v/>
      </c>
      <c r="AJ700" s="221" t="str">
        <f t="shared" si="560"/>
        <v/>
      </c>
      <c r="AK700" s="221" t="str">
        <f t="shared" si="561"/>
        <v/>
      </c>
      <c r="AL700" s="228" t="str">
        <f t="shared" si="562"/>
        <v/>
      </c>
      <c r="AM700" s="221" t="str">
        <f t="shared" si="563"/>
        <v/>
      </c>
      <c r="AN700" s="237" t="str">
        <f t="shared" si="564"/>
        <v/>
      </c>
      <c r="AO700" s="213" t="str">
        <f t="shared" si="565"/>
        <v/>
      </c>
      <c r="AP700" s="221" t="str">
        <f t="shared" si="566"/>
        <v/>
      </c>
      <c r="AQ700" s="221" t="str">
        <f t="shared" si="567"/>
        <v/>
      </c>
      <c r="AR700" s="228" t="str">
        <f t="shared" si="568"/>
        <v/>
      </c>
      <c r="AS700" s="221" t="str">
        <f t="shared" si="569"/>
        <v/>
      </c>
      <c r="AT700" s="232" t="str">
        <f t="shared" si="570"/>
        <v/>
      </c>
      <c r="AU700" s="221" t="str">
        <f t="shared" si="571"/>
        <v/>
      </c>
      <c r="AV700" s="221" t="str">
        <f t="shared" si="572"/>
        <v/>
      </c>
      <c r="AW700" s="221" t="str">
        <f t="shared" si="573"/>
        <v/>
      </c>
      <c r="AX700" s="228" t="str">
        <f t="shared" si="574"/>
        <v/>
      </c>
      <c r="AY700" s="221" t="str">
        <f t="shared" si="575"/>
        <v/>
      </c>
      <c r="AZ700" s="237" t="str">
        <f t="shared" si="576"/>
        <v/>
      </c>
      <c r="BA700" s="213" t="str">
        <f t="shared" si="577"/>
        <v/>
      </c>
      <c r="BB700" s="221" t="str">
        <f t="shared" si="578"/>
        <v/>
      </c>
      <c r="BC700" s="232" t="str">
        <f t="shared" si="579"/>
        <v/>
      </c>
      <c r="BD700" s="229" t="str">
        <f t="shared" si="580"/>
        <v/>
      </c>
      <c r="BE700" s="222" t="str">
        <f t="shared" si="581"/>
        <v/>
      </c>
      <c r="BF700" s="233" t="str">
        <f t="shared" si="582"/>
        <v/>
      </c>
      <c r="BG700" s="222" t="str">
        <f t="shared" si="583"/>
        <v/>
      </c>
      <c r="BH700" s="222" t="str">
        <f t="shared" si="584"/>
        <v/>
      </c>
      <c r="BI700" s="222" t="str">
        <f t="shared" si="585"/>
        <v/>
      </c>
      <c r="BJ700" s="213" t="str">
        <f t="shared" si="586"/>
        <v/>
      </c>
      <c r="BK700" s="221" t="str">
        <f t="shared" si="587"/>
        <v/>
      </c>
      <c r="BL700" s="232" t="str">
        <f t="shared" si="588"/>
        <v/>
      </c>
      <c r="BM700" s="228" t="str">
        <f t="shared" si="589"/>
        <v/>
      </c>
      <c r="BN700" s="221" t="str">
        <f t="shared" si="590"/>
        <v/>
      </c>
      <c r="BO700" s="232" t="str">
        <f t="shared" si="591"/>
        <v/>
      </c>
      <c r="BP700" s="221" t="str">
        <f t="shared" si="592"/>
        <v/>
      </c>
      <c r="BQ700" s="221" t="str">
        <f t="shared" si="593"/>
        <v/>
      </c>
      <c r="BR700" s="237" t="str">
        <f t="shared" si="594"/>
        <v/>
      </c>
    </row>
    <row r="701" spans="1:70" s="77" customFormat="1" ht="15" customHeight="1">
      <c r="A701" s="102"/>
      <c r="B701" s="102"/>
      <c r="C701" s="102"/>
      <c r="D701" s="144"/>
      <c r="E701" s="102"/>
      <c r="F701" s="150"/>
      <c r="G701" s="166"/>
      <c r="H701" s="180"/>
      <c r="I701" s="180"/>
      <c r="J701" s="166"/>
      <c r="K701" s="166"/>
      <c r="L701" s="166"/>
      <c r="M701" s="201"/>
      <c r="N701" s="201"/>
      <c r="O701" s="209"/>
      <c r="Q701" s="213" t="str">
        <f t="shared" si="541"/>
        <v/>
      </c>
      <c r="R701" s="221" t="str">
        <f t="shared" si="542"/>
        <v/>
      </c>
      <c r="S701" s="221" t="str">
        <f t="shared" si="543"/>
        <v/>
      </c>
      <c r="T701" s="228" t="str">
        <f t="shared" si="544"/>
        <v/>
      </c>
      <c r="U701" s="221" t="str">
        <f t="shared" si="545"/>
        <v/>
      </c>
      <c r="V701" s="232" t="str">
        <f t="shared" si="546"/>
        <v/>
      </c>
      <c r="W701" s="221" t="str">
        <f t="shared" si="547"/>
        <v/>
      </c>
      <c r="X701" s="221" t="str">
        <f t="shared" si="548"/>
        <v/>
      </c>
      <c r="Y701" s="221" t="str">
        <f t="shared" si="549"/>
        <v/>
      </c>
      <c r="Z701" s="228" t="str">
        <f t="shared" si="550"/>
        <v/>
      </c>
      <c r="AA701" s="221" t="str">
        <f t="shared" si="551"/>
        <v/>
      </c>
      <c r="AB701" s="237" t="str">
        <f t="shared" si="552"/>
        <v/>
      </c>
      <c r="AC701" s="213" t="str">
        <f t="shared" si="553"/>
        <v/>
      </c>
      <c r="AD701" s="221" t="str">
        <f t="shared" si="554"/>
        <v/>
      </c>
      <c r="AE701" s="221" t="str">
        <f t="shared" si="555"/>
        <v/>
      </c>
      <c r="AF701" s="228" t="str">
        <f t="shared" si="556"/>
        <v/>
      </c>
      <c r="AG701" s="221" t="str">
        <f t="shared" si="557"/>
        <v/>
      </c>
      <c r="AH701" s="232" t="str">
        <f t="shared" si="558"/>
        <v/>
      </c>
      <c r="AI701" s="221" t="str">
        <f t="shared" si="559"/>
        <v/>
      </c>
      <c r="AJ701" s="221" t="str">
        <f t="shared" si="560"/>
        <v/>
      </c>
      <c r="AK701" s="221" t="str">
        <f t="shared" si="561"/>
        <v/>
      </c>
      <c r="AL701" s="228" t="str">
        <f t="shared" si="562"/>
        <v/>
      </c>
      <c r="AM701" s="221" t="str">
        <f t="shared" si="563"/>
        <v/>
      </c>
      <c r="AN701" s="237" t="str">
        <f t="shared" si="564"/>
        <v/>
      </c>
      <c r="AO701" s="213" t="str">
        <f t="shared" si="565"/>
        <v/>
      </c>
      <c r="AP701" s="221" t="str">
        <f t="shared" si="566"/>
        <v/>
      </c>
      <c r="AQ701" s="221" t="str">
        <f t="shared" si="567"/>
        <v/>
      </c>
      <c r="AR701" s="228" t="str">
        <f t="shared" si="568"/>
        <v/>
      </c>
      <c r="AS701" s="221" t="str">
        <f t="shared" si="569"/>
        <v/>
      </c>
      <c r="AT701" s="232" t="str">
        <f t="shared" si="570"/>
        <v/>
      </c>
      <c r="AU701" s="221" t="str">
        <f t="shared" si="571"/>
        <v/>
      </c>
      <c r="AV701" s="221" t="str">
        <f t="shared" si="572"/>
        <v/>
      </c>
      <c r="AW701" s="221" t="str">
        <f t="shared" si="573"/>
        <v/>
      </c>
      <c r="AX701" s="228" t="str">
        <f t="shared" si="574"/>
        <v/>
      </c>
      <c r="AY701" s="221" t="str">
        <f t="shared" si="575"/>
        <v/>
      </c>
      <c r="AZ701" s="237" t="str">
        <f t="shared" si="576"/>
        <v/>
      </c>
      <c r="BA701" s="213" t="str">
        <f t="shared" si="577"/>
        <v/>
      </c>
      <c r="BB701" s="221" t="str">
        <f t="shared" si="578"/>
        <v/>
      </c>
      <c r="BC701" s="232" t="str">
        <f t="shared" si="579"/>
        <v/>
      </c>
      <c r="BD701" s="229" t="str">
        <f t="shared" si="580"/>
        <v/>
      </c>
      <c r="BE701" s="222" t="str">
        <f t="shared" si="581"/>
        <v/>
      </c>
      <c r="BF701" s="233" t="str">
        <f t="shared" si="582"/>
        <v/>
      </c>
      <c r="BG701" s="222" t="str">
        <f t="shared" si="583"/>
        <v/>
      </c>
      <c r="BH701" s="222" t="str">
        <f t="shared" si="584"/>
        <v/>
      </c>
      <c r="BI701" s="222" t="str">
        <f t="shared" si="585"/>
        <v/>
      </c>
      <c r="BJ701" s="213" t="str">
        <f t="shared" si="586"/>
        <v/>
      </c>
      <c r="BK701" s="221" t="str">
        <f t="shared" si="587"/>
        <v/>
      </c>
      <c r="BL701" s="232" t="str">
        <f t="shared" si="588"/>
        <v/>
      </c>
      <c r="BM701" s="228" t="str">
        <f t="shared" si="589"/>
        <v/>
      </c>
      <c r="BN701" s="221" t="str">
        <f t="shared" si="590"/>
        <v/>
      </c>
      <c r="BO701" s="232" t="str">
        <f t="shared" si="591"/>
        <v/>
      </c>
      <c r="BP701" s="221" t="str">
        <f t="shared" si="592"/>
        <v/>
      </c>
      <c r="BQ701" s="221" t="str">
        <f t="shared" si="593"/>
        <v/>
      </c>
      <c r="BR701" s="237" t="str">
        <f t="shared" si="594"/>
        <v/>
      </c>
    </row>
    <row r="702" spans="1:70" s="77" customFormat="1" ht="15" customHeight="1">
      <c r="A702" s="102"/>
      <c r="B702" s="102"/>
      <c r="C702" s="102"/>
      <c r="D702" s="144"/>
      <c r="E702" s="102"/>
      <c r="F702" s="150"/>
      <c r="G702" s="166"/>
      <c r="H702" s="180"/>
      <c r="I702" s="180"/>
      <c r="J702" s="166"/>
      <c r="K702" s="166"/>
      <c r="L702" s="166"/>
      <c r="M702" s="201"/>
      <c r="N702" s="201"/>
      <c r="O702" s="209"/>
      <c r="Q702" s="213" t="str">
        <f t="shared" si="541"/>
        <v/>
      </c>
      <c r="R702" s="221" t="str">
        <f t="shared" si="542"/>
        <v/>
      </c>
      <c r="S702" s="221" t="str">
        <f t="shared" si="543"/>
        <v/>
      </c>
      <c r="T702" s="228" t="str">
        <f t="shared" si="544"/>
        <v/>
      </c>
      <c r="U702" s="221" t="str">
        <f t="shared" si="545"/>
        <v/>
      </c>
      <c r="V702" s="232" t="str">
        <f t="shared" si="546"/>
        <v/>
      </c>
      <c r="W702" s="221" t="str">
        <f t="shared" si="547"/>
        <v/>
      </c>
      <c r="X702" s="221" t="str">
        <f t="shared" si="548"/>
        <v/>
      </c>
      <c r="Y702" s="221" t="str">
        <f t="shared" si="549"/>
        <v/>
      </c>
      <c r="Z702" s="228" t="str">
        <f t="shared" si="550"/>
        <v/>
      </c>
      <c r="AA702" s="221" t="str">
        <f t="shared" si="551"/>
        <v/>
      </c>
      <c r="AB702" s="237" t="str">
        <f t="shared" si="552"/>
        <v/>
      </c>
      <c r="AC702" s="213" t="str">
        <f t="shared" si="553"/>
        <v/>
      </c>
      <c r="AD702" s="221" t="str">
        <f t="shared" si="554"/>
        <v/>
      </c>
      <c r="AE702" s="221" t="str">
        <f t="shared" si="555"/>
        <v/>
      </c>
      <c r="AF702" s="228" t="str">
        <f t="shared" si="556"/>
        <v/>
      </c>
      <c r="AG702" s="221" t="str">
        <f t="shared" si="557"/>
        <v/>
      </c>
      <c r="AH702" s="232" t="str">
        <f t="shared" si="558"/>
        <v/>
      </c>
      <c r="AI702" s="221" t="str">
        <f t="shared" si="559"/>
        <v/>
      </c>
      <c r="AJ702" s="221" t="str">
        <f t="shared" si="560"/>
        <v/>
      </c>
      <c r="AK702" s="221" t="str">
        <f t="shared" si="561"/>
        <v/>
      </c>
      <c r="AL702" s="228" t="str">
        <f t="shared" si="562"/>
        <v/>
      </c>
      <c r="AM702" s="221" t="str">
        <f t="shared" si="563"/>
        <v/>
      </c>
      <c r="AN702" s="237" t="str">
        <f t="shared" si="564"/>
        <v/>
      </c>
      <c r="AO702" s="213" t="str">
        <f t="shared" si="565"/>
        <v/>
      </c>
      <c r="AP702" s="221" t="str">
        <f t="shared" si="566"/>
        <v/>
      </c>
      <c r="AQ702" s="221" t="str">
        <f t="shared" si="567"/>
        <v/>
      </c>
      <c r="AR702" s="228" t="str">
        <f t="shared" si="568"/>
        <v/>
      </c>
      <c r="AS702" s="221" t="str">
        <f t="shared" si="569"/>
        <v/>
      </c>
      <c r="AT702" s="232" t="str">
        <f t="shared" si="570"/>
        <v/>
      </c>
      <c r="AU702" s="221" t="str">
        <f t="shared" si="571"/>
        <v/>
      </c>
      <c r="AV702" s="221" t="str">
        <f t="shared" si="572"/>
        <v/>
      </c>
      <c r="AW702" s="221" t="str">
        <f t="shared" si="573"/>
        <v/>
      </c>
      <c r="AX702" s="228" t="str">
        <f t="shared" si="574"/>
        <v/>
      </c>
      <c r="AY702" s="221" t="str">
        <f t="shared" si="575"/>
        <v/>
      </c>
      <c r="AZ702" s="237" t="str">
        <f t="shared" si="576"/>
        <v/>
      </c>
      <c r="BA702" s="213" t="str">
        <f t="shared" si="577"/>
        <v/>
      </c>
      <c r="BB702" s="221" t="str">
        <f t="shared" si="578"/>
        <v/>
      </c>
      <c r="BC702" s="232" t="str">
        <f t="shared" si="579"/>
        <v/>
      </c>
      <c r="BD702" s="229" t="str">
        <f t="shared" si="580"/>
        <v/>
      </c>
      <c r="BE702" s="222" t="str">
        <f t="shared" si="581"/>
        <v/>
      </c>
      <c r="BF702" s="233" t="str">
        <f t="shared" si="582"/>
        <v/>
      </c>
      <c r="BG702" s="222" t="str">
        <f t="shared" si="583"/>
        <v/>
      </c>
      <c r="BH702" s="222" t="str">
        <f t="shared" si="584"/>
        <v/>
      </c>
      <c r="BI702" s="222" t="str">
        <f t="shared" si="585"/>
        <v/>
      </c>
      <c r="BJ702" s="213" t="str">
        <f t="shared" si="586"/>
        <v/>
      </c>
      <c r="BK702" s="221" t="str">
        <f t="shared" si="587"/>
        <v/>
      </c>
      <c r="BL702" s="232" t="str">
        <f t="shared" si="588"/>
        <v/>
      </c>
      <c r="BM702" s="228" t="str">
        <f t="shared" si="589"/>
        <v/>
      </c>
      <c r="BN702" s="221" t="str">
        <f t="shared" si="590"/>
        <v/>
      </c>
      <c r="BO702" s="232" t="str">
        <f t="shared" si="591"/>
        <v/>
      </c>
      <c r="BP702" s="221" t="str">
        <f t="shared" si="592"/>
        <v/>
      </c>
      <c r="BQ702" s="221" t="str">
        <f t="shared" si="593"/>
        <v/>
      </c>
      <c r="BR702" s="237" t="str">
        <f t="shared" si="594"/>
        <v/>
      </c>
    </row>
    <row r="703" spans="1:70" s="77" customFormat="1" ht="15" customHeight="1">
      <c r="A703" s="102"/>
      <c r="B703" s="102"/>
      <c r="C703" s="102"/>
      <c r="D703" s="144"/>
      <c r="E703" s="102"/>
      <c r="F703" s="150"/>
      <c r="G703" s="166"/>
      <c r="H703" s="180"/>
      <c r="I703" s="180"/>
      <c r="J703" s="166"/>
      <c r="K703" s="166"/>
      <c r="L703" s="166"/>
      <c r="M703" s="201"/>
      <c r="N703" s="201"/>
      <c r="O703" s="209"/>
      <c r="Q703" s="213" t="str">
        <f t="shared" si="541"/>
        <v/>
      </c>
      <c r="R703" s="221" t="str">
        <f t="shared" si="542"/>
        <v/>
      </c>
      <c r="S703" s="221" t="str">
        <f t="shared" si="543"/>
        <v/>
      </c>
      <c r="T703" s="228" t="str">
        <f t="shared" si="544"/>
        <v/>
      </c>
      <c r="U703" s="221" t="str">
        <f t="shared" si="545"/>
        <v/>
      </c>
      <c r="V703" s="232" t="str">
        <f t="shared" si="546"/>
        <v/>
      </c>
      <c r="W703" s="221" t="str">
        <f t="shared" si="547"/>
        <v/>
      </c>
      <c r="X703" s="221" t="str">
        <f t="shared" si="548"/>
        <v/>
      </c>
      <c r="Y703" s="221" t="str">
        <f t="shared" si="549"/>
        <v/>
      </c>
      <c r="Z703" s="228" t="str">
        <f t="shared" si="550"/>
        <v/>
      </c>
      <c r="AA703" s="221" t="str">
        <f t="shared" si="551"/>
        <v/>
      </c>
      <c r="AB703" s="237" t="str">
        <f t="shared" si="552"/>
        <v/>
      </c>
      <c r="AC703" s="213" t="str">
        <f t="shared" si="553"/>
        <v/>
      </c>
      <c r="AD703" s="221" t="str">
        <f t="shared" si="554"/>
        <v/>
      </c>
      <c r="AE703" s="221" t="str">
        <f t="shared" si="555"/>
        <v/>
      </c>
      <c r="AF703" s="228" t="str">
        <f t="shared" si="556"/>
        <v/>
      </c>
      <c r="AG703" s="221" t="str">
        <f t="shared" si="557"/>
        <v/>
      </c>
      <c r="AH703" s="232" t="str">
        <f t="shared" si="558"/>
        <v/>
      </c>
      <c r="AI703" s="221" t="str">
        <f t="shared" si="559"/>
        <v/>
      </c>
      <c r="AJ703" s="221" t="str">
        <f t="shared" si="560"/>
        <v/>
      </c>
      <c r="AK703" s="221" t="str">
        <f t="shared" si="561"/>
        <v/>
      </c>
      <c r="AL703" s="228" t="str">
        <f t="shared" si="562"/>
        <v/>
      </c>
      <c r="AM703" s="221" t="str">
        <f t="shared" si="563"/>
        <v/>
      </c>
      <c r="AN703" s="237" t="str">
        <f t="shared" si="564"/>
        <v/>
      </c>
      <c r="AO703" s="213" t="str">
        <f t="shared" si="565"/>
        <v/>
      </c>
      <c r="AP703" s="221" t="str">
        <f t="shared" si="566"/>
        <v/>
      </c>
      <c r="AQ703" s="221" t="str">
        <f t="shared" si="567"/>
        <v/>
      </c>
      <c r="AR703" s="228" t="str">
        <f t="shared" si="568"/>
        <v/>
      </c>
      <c r="AS703" s="221" t="str">
        <f t="shared" si="569"/>
        <v/>
      </c>
      <c r="AT703" s="232" t="str">
        <f t="shared" si="570"/>
        <v/>
      </c>
      <c r="AU703" s="221" t="str">
        <f t="shared" si="571"/>
        <v/>
      </c>
      <c r="AV703" s="221" t="str">
        <f t="shared" si="572"/>
        <v/>
      </c>
      <c r="AW703" s="221" t="str">
        <f t="shared" si="573"/>
        <v/>
      </c>
      <c r="AX703" s="228" t="str">
        <f t="shared" si="574"/>
        <v/>
      </c>
      <c r="AY703" s="221" t="str">
        <f t="shared" si="575"/>
        <v/>
      </c>
      <c r="AZ703" s="237" t="str">
        <f t="shared" si="576"/>
        <v/>
      </c>
      <c r="BA703" s="213" t="str">
        <f t="shared" si="577"/>
        <v/>
      </c>
      <c r="BB703" s="221" t="str">
        <f t="shared" si="578"/>
        <v/>
      </c>
      <c r="BC703" s="232" t="str">
        <f t="shared" si="579"/>
        <v/>
      </c>
      <c r="BD703" s="229" t="str">
        <f t="shared" si="580"/>
        <v/>
      </c>
      <c r="BE703" s="222" t="str">
        <f t="shared" si="581"/>
        <v/>
      </c>
      <c r="BF703" s="233" t="str">
        <f t="shared" si="582"/>
        <v/>
      </c>
      <c r="BG703" s="222" t="str">
        <f t="shared" si="583"/>
        <v/>
      </c>
      <c r="BH703" s="222" t="str">
        <f t="shared" si="584"/>
        <v/>
      </c>
      <c r="BI703" s="222" t="str">
        <f t="shared" si="585"/>
        <v/>
      </c>
      <c r="BJ703" s="213" t="str">
        <f t="shared" si="586"/>
        <v/>
      </c>
      <c r="BK703" s="221" t="str">
        <f t="shared" si="587"/>
        <v/>
      </c>
      <c r="BL703" s="232" t="str">
        <f t="shared" si="588"/>
        <v/>
      </c>
      <c r="BM703" s="228" t="str">
        <f t="shared" si="589"/>
        <v/>
      </c>
      <c r="BN703" s="221" t="str">
        <f t="shared" si="590"/>
        <v/>
      </c>
      <c r="BO703" s="232" t="str">
        <f t="shared" si="591"/>
        <v/>
      </c>
      <c r="BP703" s="221" t="str">
        <f t="shared" si="592"/>
        <v/>
      </c>
      <c r="BQ703" s="221" t="str">
        <f t="shared" si="593"/>
        <v/>
      </c>
      <c r="BR703" s="237" t="str">
        <f t="shared" si="594"/>
        <v/>
      </c>
    </row>
    <row r="704" spans="1:70" s="77" customFormat="1" ht="15" customHeight="1">
      <c r="A704" s="102"/>
      <c r="B704" s="102"/>
      <c r="C704" s="102"/>
      <c r="D704" s="144"/>
      <c r="E704" s="102"/>
      <c r="F704" s="150"/>
      <c r="G704" s="166"/>
      <c r="H704" s="180"/>
      <c r="I704" s="180"/>
      <c r="J704" s="166"/>
      <c r="K704" s="166"/>
      <c r="L704" s="166"/>
      <c r="M704" s="201"/>
      <c r="N704" s="201"/>
      <c r="O704" s="209"/>
      <c r="Q704" s="213" t="str">
        <f t="shared" si="541"/>
        <v/>
      </c>
      <c r="R704" s="221" t="str">
        <f t="shared" si="542"/>
        <v/>
      </c>
      <c r="S704" s="221" t="str">
        <f t="shared" si="543"/>
        <v/>
      </c>
      <c r="T704" s="228" t="str">
        <f t="shared" si="544"/>
        <v/>
      </c>
      <c r="U704" s="221" t="str">
        <f t="shared" si="545"/>
        <v/>
      </c>
      <c r="V704" s="232" t="str">
        <f t="shared" si="546"/>
        <v/>
      </c>
      <c r="W704" s="221" t="str">
        <f t="shared" si="547"/>
        <v/>
      </c>
      <c r="X704" s="221" t="str">
        <f t="shared" si="548"/>
        <v/>
      </c>
      <c r="Y704" s="221" t="str">
        <f t="shared" si="549"/>
        <v/>
      </c>
      <c r="Z704" s="228" t="str">
        <f t="shared" si="550"/>
        <v/>
      </c>
      <c r="AA704" s="221" t="str">
        <f t="shared" si="551"/>
        <v/>
      </c>
      <c r="AB704" s="237" t="str">
        <f t="shared" si="552"/>
        <v/>
      </c>
      <c r="AC704" s="213" t="str">
        <f t="shared" si="553"/>
        <v/>
      </c>
      <c r="AD704" s="221" t="str">
        <f t="shared" si="554"/>
        <v/>
      </c>
      <c r="AE704" s="221" t="str">
        <f t="shared" si="555"/>
        <v/>
      </c>
      <c r="AF704" s="228" t="str">
        <f t="shared" si="556"/>
        <v/>
      </c>
      <c r="AG704" s="221" t="str">
        <f t="shared" si="557"/>
        <v/>
      </c>
      <c r="AH704" s="232" t="str">
        <f t="shared" si="558"/>
        <v/>
      </c>
      <c r="AI704" s="221" t="str">
        <f t="shared" si="559"/>
        <v/>
      </c>
      <c r="AJ704" s="221" t="str">
        <f t="shared" si="560"/>
        <v/>
      </c>
      <c r="AK704" s="221" t="str">
        <f t="shared" si="561"/>
        <v/>
      </c>
      <c r="AL704" s="228" t="str">
        <f t="shared" si="562"/>
        <v/>
      </c>
      <c r="AM704" s="221" t="str">
        <f t="shared" si="563"/>
        <v/>
      </c>
      <c r="AN704" s="237" t="str">
        <f t="shared" si="564"/>
        <v/>
      </c>
      <c r="AO704" s="213" t="str">
        <f t="shared" si="565"/>
        <v/>
      </c>
      <c r="AP704" s="221" t="str">
        <f t="shared" si="566"/>
        <v/>
      </c>
      <c r="AQ704" s="221" t="str">
        <f t="shared" si="567"/>
        <v/>
      </c>
      <c r="AR704" s="228" t="str">
        <f t="shared" si="568"/>
        <v/>
      </c>
      <c r="AS704" s="221" t="str">
        <f t="shared" si="569"/>
        <v/>
      </c>
      <c r="AT704" s="232" t="str">
        <f t="shared" si="570"/>
        <v/>
      </c>
      <c r="AU704" s="221" t="str">
        <f t="shared" si="571"/>
        <v/>
      </c>
      <c r="AV704" s="221" t="str">
        <f t="shared" si="572"/>
        <v/>
      </c>
      <c r="AW704" s="221" t="str">
        <f t="shared" si="573"/>
        <v/>
      </c>
      <c r="AX704" s="228" t="str">
        <f t="shared" si="574"/>
        <v/>
      </c>
      <c r="AY704" s="221" t="str">
        <f t="shared" si="575"/>
        <v/>
      </c>
      <c r="AZ704" s="237" t="str">
        <f t="shared" si="576"/>
        <v/>
      </c>
      <c r="BA704" s="213" t="str">
        <f t="shared" si="577"/>
        <v/>
      </c>
      <c r="BB704" s="221" t="str">
        <f t="shared" si="578"/>
        <v/>
      </c>
      <c r="BC704" s="232" t="str">
        <f t="shared" si="579"/>
        <v/>
      </c>
      <c r="BD704" s="229" t="str">
        <f t="shared" si="580"/>
        <v/>
      </c>
      <c r="BE704" s="222" t="str">
        <f t="shared" si="581"/>
        <v/>
      </c>
      <c r="BF704" s="233" t="str">
        <f t="shared" si="582"/>
        <v/>
      </c>
      <c r="BG704" s="222" t="str">
        <f t="shared" si="583"/>
        <v/>
      </c>
      <c r="BH704" s="222" t="str">
        <f t="shared" si="584"/>
        <v/>
      </c>
      <c r="BI704" s="222" t="str">
        <f t="shared" si="585"/>
        <v/>
      </c>
      <c r="BJ704" s="213" t="str">
        <f t="shared" si="586"/>
        <v/>
      </c>
      <c r="BK704" s="221" t="str">
        <f t="shared" si="587"/>
        <v/>
      </c>
      <c r="BL704" s="232" t="str">
        <f t="shared" si="588"/>
        <v/>
      </c>
      <c r="BM704" s="228" t="str">
        <f t="shared" si="589"/>
        <v/>
      </c>
      <c r="BN704" s="221" t="str">
        <f t="shared" si="590"/>
        <v/>
      </c>
      <c r="BO704" s="232" t="str">
        <f t="shared" si="591"/>
        <v/>
      </c>
      <c r="BP704" s="221" t="str">
        <f t="shared" si="592"/>
        <v/>
      </c>
      <c r="BQ704" s="221" t="str">
        <f t="shared" si="593"/>
        <v/>
      </c>
      <c r="BR704" s="237" t="str">
        <f t="shared" si="594"/>
        <v/>
      </c>
    </row>
    <row r="705" spans="1:70" s="77" customFormat="1" ht="15" customHeight="1">
      <c r="A705" s="102"/>
      <c r="B705" s="102"/>
      <c r="C705" s="102"/>
      <c r="D705" s="144"/>
      <c r="E705" s="102"/>
      <c r="F705" s="150"/>
      <c r="G705" s="166"/>
      <c r="H705" s="180"/>
      <c r="I705" s="180"/>
      <c r="J705" s="166"/>
      <c r="K705" s="166"/>
      <c r="L705" s="166"/>
      <c r="M705" s="201"/>
      <c r="N705" s="201"/>
      <c r="O705" s="209"/>
      <c r="Q705" s="213" t="str">
        <f t="shared" si="541"/>
        <v/>
      </c>
      <c r="R705" s="221" t="str">
        <f t="shared" si="542"/>
        <v/>
      </c>
      <c r="S705" s="221" t="str">
        <f t="shared" si="543"/>
        <v/>
      </c>
      <c r="T705" s="228" t="str">
        <f t="shared" si="544"/>
        <v/>
      </c>
      <c r="U705" s="221" t="str">
        <f t="shared" si="545"/>
        <v/>
      </c>
      <c r="V705" s="232" t="str">
        <f t="shared" si="546"/>
        <v/>
      </c>
      <c r="W705" s="221" t="str">
        <f t="shared" si="547"/>
        <v/>
      </c>
      <c r="X705" s="221" t="str">
        <f t="shared" si="548"/>
        <v/>
      </c>
      <c r="Y705" s="221" t="str">
        <f t="shared" si="549"/>
        <v/>
      </c>
      <c r="Z705" s="228" t="str">
        <f t="shared" si="550"/>
        <v/>
      </c>
      <c r="AA705" s="221" t="str">
        <f t="shared" si="551"/>
        <v/>
      </c>
      <c r="AB705" s="237" t="str">
        <f t="shared" si="552"/>
        <v/>
      </c>
      <c r="AC705" s="213" t="str">
        <f t="shared" si="553"/>
        <v/>
      </c>
      <c r="AD705" s="221" t="str">
        <f t="shared" si="554"/>
        <v/>
      </c>
      <c r="AE705" s="221" t="str">
        <f t="shared" si="555"/>
        <v/>
      </c>
      <c r="AF705" s="228" t="str">
        <f t="shared" si="556"/>
        <v/>
      </c>
      <c r="AG705" s="221" t="str">
        <f t="shared" si="557"/>
        <v/>
      </c>
      <c r="AH705" s="232" t="str">
        <f t="shared" si="558"/>
        <v/>
      </c>
      <c r="AI705" s="221" t="str">
        <f t="shared" si="559"/>
        <v/>
      </c>
      <c r="AJ705" s="221" t="str">
        <f t="shared" si="560"/>
        <v/>
      </c>
      <c r="AK705" s="221" t="str">
        <f t="shared" si="561"/>
        <v/>
      </c>
      <c r="AL705" s="228" t="str">
        <f t="shared" si="562"/>
        <v/>
      </c>
      <c r="AM705" s="221" t="str">
        <f t="shared" si="563"/>
        <v/>
      </c>
      <c r="AN705" s="237" t="str">
        <f t="shared" si="564"/>
        <v/>
      </c>
      <c r="AO705" s="213" t="str">
        <f t="shared" si="565"/>
        <v/>
      </c>
      <c r="AP705" s="221" t="str">
        <f t="shared" si="566"/>
        <v/>
      </c>
      <c r="AQ705" s="221" t="str">
        <f t="shared" si="567"/>
        <v/>
      </c>
      <c r="AR705" s="228" t="str">
        <f t="shared" si="568"/>
        <v/>
      </c>
      <c r="AS705" s="221" t="str">
        <f t="shared" si="569"/>
        <v/>
      </c>
      <c r="AT705" s="232" t="str">
        <f t="shared" si="570"/>
        <v/>
      </c>
      <c r="AU705" s="221" t="str">
        <f t="shared" si="571"/>
        <v/>
      </c>
      <c r="AV705" s="221" t="str">
        <f t="shared" si="572"/>
        <v/>
      </c>
      <c r="AW705" s="221" t="str">
        <f t="shared" si="573"/>
        <v/>
      </c>
      <c r="AX705" s="228" t="str">
        <f t="shared" si="574"/>
        <v/>
      </c>
      <c r="AY705" s="221" t="str">
        <f t="shared" si="575"/>
        <v/>
      </c>
      <c r="AZ705" s="237" t="str">
        <f t="shared" si="576"/>
        <v/>
      </c>
      <c r="BA705" s="213" t="str">
        <f t="shared" si="577"/>
        <v/>
      </c>
      <c r="BB705" s="221" t="str">
        <f t="shared" si="578"/>
        <v/>
      </c>
      <c r="BC705" s="232" t="str">
        <f t="shared" si="579"/>
        <v/>
      </c>
      <c r="BD705" s="229" t="str">
        <f t="shared" si="580"/>
        <v/>
      </c>
      <c r="BE705" s="222" t="str">
        <f t="shared" si="581"/>
        <v/>
      </c>
      <c r="BF705" s="233" t="str">
        <f t="shared" si="582"/>
        <v/>
      </c>
      <c r="BG705" s="222" t="str">
        <f t="shared" si="583"/>
        <v/>
      </c>
      <c r="BH705" s="222" t="str">
        <f t="shared" si="584"/>
        <v/>
      </c>
      <c r="BI705" s="222" t="str">
        <f t="shared" si="585"/>
        <v/>
      </c>
      <c r="BJ705" s="213" t="str">
        <f t="shared" si="586"/>
        <v/>
      </c>
      <c r="BK705" s="221" t="str">
        <f t="shared" si="587"/>
        <v/>
      </c>
      <c r="BL705" s="232" t="str">
        <f t="shared" si="588"/>
        <v/>
      </c>
      <c r="BM705" s="228" t="str">
        <f t="shared" si="589"/>
        <v/>
      </c>
      <c r="BN705" s="221" t="str">
        <f t="shared" si="590"/>
        <v/>
      </c>
      <c r="BO705" s="232" t="str">
        <f t="shared" si="591"/>
        <v/>
      </c>
      <c r="BP705" s="221" t="str">
        <f t="shared" si="592"/>
        <v/>
      </c>
      <c r="BQ705" s="221" t="str">
        <f t="shared" si="593"/>
        <v/>
      </c>
      <c r="BR705" s="237" t="str">
        <f t="shared" si="594"/>
        <v/>
      </c>
    </row>
    <row r="706" spans="1:70" s="77" customFormat="1" ht="15" customHeight="1">
      <c r="A706" s="102"/>
      <c r="B706" s="102"/>
      <c r="C706" s="102"/>
      <c r="D706" s="144"/>
      <c r="E706" s="102"/>
      <c r="F706" s="150"/>
      <c r="G706" s="166"/>
      <c r="H706" s="180"/>
      <c r="I706" s="180"/>
      <c r="J706" s="166"/>
      <c r="K706" s="166"/>
      <c r="L706" s="166"/>
      <c r="M706" s="201"/>
      <c r="N706" s="201"/>
      <c r="O706" s="209"/>
      <c r="Q706" s="213" t="str">
        <f t="shared" si="541"/>
        <v/>
      </c>
      <c r="R706" s="221" t="str">
        <f t="shared" si="542"/>
        <v/>
      </c>
      <c r="S706" s="221" t="str">
        <f t="shared" si="543"/>
        <v/>
      </c>
      <c r="T706" s="228" t="str">
        <f t="shared" si="544"/>
        <v/>
      </c>
      <c r="U706" s="221" t="str">
        <f t="shared" si="545"/>
        <v/>
      </c>
      <c r="V706" s="232" t="str">
        <f t="shared" si="546"/>
        <v/>
      </c>
      <c r="W706" s="221" t="str">
        <f t="shared" si="547"/>
        <v/>
      </c>
      <c r="X706" s="221" t="str">
        <f t="shared" si="548"/>
        <v/>
      </c>
      <c r="Y706" s="221" t="str">
        <f t="shared" si="549"/>
        <v/>
      </c>
      <c r="Z706" s="228" t="str">
        <f t="shared" si="550"/>
        <v/>
      </c>
      <c r="AA706" s="221" t="str">
        <f t="shared" si="551"/>
        <v/>
      </c>
      <c r="AB706" s="237" t="str">
        <f t="shared" si="552"/>
        <v/>
      </c>
      <c r="AC706" s="213" t="str">
        <f t="shared" si="553"/>
        <v/>
      </c>
      <c r="AD706" s="221" t="str">
        <f t="shared" si="554"/>
        <v/>
      </c>
      <c r="AE706" s="221" t="str">
        <f t="shared" si="555"/>
        <v/>
      </c>
      <c r="AF706" s="228" t="str">
        <f t="shared" si="556"/>
        <v/>
      </c>
      <c r="AG706" s="221" t="str">
        <f t="shared" si="557"/>
        <v/>
      </c>
      <c r="AH706" s="232" t="str">
        <f t="shared" si="558"/>
        <v/>
      </c>
      <c r="AI706" s="221" t="str">
        <f t="shared" si="559"/>
        <v/>
      </c>
      <c r="AJ706" s="221" t="str">
        <f t="shared" si="560"/>
        <v/>
      </c>
      <c r="AK706" s="221" t="str">
        <f t="shared" si="561"/>
        <v/>
      </c>
      <c r="AL706" s="228" t="str">
        <f t="shared" si="562"/>
        <v/>
      </c>
      <c r="AM706" s="221" t="str">
        <f t="shared" si="563"/>
        <v/>
      </c>
      <c r="AN706" s="237" t="str">
        <f t="shared" si="564"/>
        <v/>
      </c>
      <c r="AO706" s="213" t="str">
        <f t="shared" si="565"/>
        <v/>
      </c>
      <c r="AP706" s="221" t="str">
        <f t="shared" si="566"/>
        <v/>
      </c>
      <c r="AQ706" s="221" t="str">
        <f t="shared" si="567"/>
        <v/>
      </c>
      <c r="AR706" s="228" t="str">
        <f t="shared" si="568"/>
        <v/>
      </c>
      <c r="AS706" s="221" t="str">
        <f t="shared" si="569"/>
        <v/>
      </c>
      <c r="AT706" s="232" t="str">
        <f t="shared" si="570"/>
        <v/>
      </c>
      <c r="AU706" s="221" t="str">
        <f t="shared" si="571"/>
        <v/>
      </c>
      <c r="AV706" s="221" t="str">
        <f t="shared" si="572"/>
        <v/>
      </c>
      <c r="AW706" s="221" t="str">
        <f t="shared" si="573"/>
        <v/>
      </c>
      <c r="AX706" s="228" t="str">
        <f t="shared" si="574"/>
        <v/>
      </c>
      <c r="AY706" s="221" t="str">
        <f t="shared" si="575"/>
        <v/>
      </c>
      <c r="AZ706" s="237" t="str">
        <f t="shared" si="576"/>
        <v/>
      </c>
      <c r="BA706" s="213" t="str">
        <f t="shared" si="577"/>
        <v/>
      </c>
      <c r="BB706" s="221" t="str">
        <f t="shared" si="578"/>
        <v/>
      </c>
      <c r="BC706" s="232" t="str">
        <f t="shared" si="579"/>
        <v/>
      </c>
      <c r="BD706" s="229" t="str">
        <f t="shared" si="580"/>
        <v/>
      </c>
      <c r="BE706" s="222" t="str">
        <f t="shared" si="581"/>
        <v/>
      </c>
      <c r="BF706" s="233" t="str">
        <f t="shared" si="582"/>
        <v/>
      </c>
      <c r="BG706" s="222" t="str">
        <f t="shared" si="583"/>
        <v/>
      </c>
      <c r="BH706" s="222" t="str">
        <f t="shared" si="584"/>
        <v/>
      </c>
      <c r="BI706" s="222" t="str">
        <f t="shared" si="585"/>
        <v/>
      </c>
      <c r="BJ706" s="213" t="str">
        <f t="shared" si="586"/>
        <v/>
      </c>
      <c r="BK706" s="221" t="str">
        <f t="shared" si="587"/>
        <v/>
      </c>
      <c r="BL706" s="232" t="str">
        <f t="shared" si="588"/>
        <v/>
      </c>
      <c r="BM706" s="228" t="str">
        <f t="shared" si="589"/>
        <v/>
      </c>
      <c r="BN706" s="221" t="str">
        <f t="shared" si="590"/>
        <v/>
      </c>
      <c r="BO706" s="232" t="str">
        <f t="shared" si="591"/>
        <v/>
      </c>
      <c r="BP706" s="221" t="str">
        <f t="shared" si="592"/>
        <v/>
      </c>
      <c r="BQ706" s="221" t="str">
        <f t="shared" si="593"/>
        <v/>
      </c>
      <c r="BR706" s="237" t="str">
        <f t="shared" si="594"/>
        <v/>
      </c>
    </row>
    <row r="707" spans="1:70" s="77" customFormat="1" ht="15" customHeight="1">
      <c r="A707" s="102"/>
      <c r="B707" s="102"/>
      <c r="C707" s="102"/>
      <c r="D707" s="144"/>
      <c r="E707" s="102"/>
      <c r="F707" s="150"/>
      <c r="G707" s="166"/>
      <c r="H707" s="180"/>
      <c r="I707" s="180"/>
      <c r="J707" s="166"/>
      <c r="K707" s="166"/>
      <c r="L707" s="166"/>
      <c r="M707" s="201"/>
      <c r="N707" s="201"/>
      <c r="O707" s="209"/>
      <c r="Q707" s="213" t="str">
        <f t="shared" si="541"/>
        <v/>
      </c>
      <c r="R707" s="221" t="str">
        <f t="shared" si="542"/>
        <v/>
      </c>
      <c r="S707" s="221" t="str">
        <f t="shared" si="543"/>
        <v/>
      </c>
      <c r="T707" s="228" t="str">
        <f t="shared" si="544"/>
        <v/>
      </c>
      <c r="U707" s="221" t="str">
        <f t="shared" si="545"/>
        <v/>
      </c>
      <c r="V707" s="232" t="str">
        <f t="shared" si="546"/>
        <v/>
      </c>
      <c r="W707" s="221" t="str">
        <f t="shared" si="547"/>
        <v/>
      </c>
      <c r="X707" s="221" t="str">
        <f t="shared" si="548"/>
        <v/>
      </c>
      <c r="Y707" s="221" t="str">
        <f t="shared" si="549"/>
        <v/>
      </c>
      <c r="Z707" s="228" t="str">
        <f t="shared" si="550"/>
        <v/>
      </c>
      <c r="AA707" s="221" t="str">
        <f t="shared" si="551"/>
        <v/>
      </c>
      <c r="AB707" s="237" t="str">
        <f t="shared" si="552"/>
        <v/>
      </c>
      <c r="AC707" s="213" t="str">
        <f t="shared" si="553"/>
        <v/>
      </c>
      <c r="AD707" s="221" t="str">
        <f t="shared" si="554"/>
        <v/>
      </c>
      <c r="AE707" s="221" t="str">
        <f t="shared" si="555"/>
        <v/>
      </c>
      <c r="AF707" s="228" t="str">
        <f t="shared" si="556"/>
        <v/>
      </c>
      <c r="AG707" s="221" t="str">
        <f t="shared" si="557"/>
        <v/>
      </c>
      <c r="AH707" s="232" t="str">
        <f t="shared" si="558"/>
        <v/>
      </c>
      <c r="AI707" s="221" t="str">
        <f t="shared" si="559"/>
        <v/>
      </c>
      <c r="AJ707" s="221" t="str">
        <f t="shared" si="560"/>
        <v/>
      </c>
      <c r="AK707" s="221" t="str">
        <f t="shared" si="561"/>
        <v/>
      </c>
      <c r="AL707" s="228" t="str">
        <f t="shared" si="562"/>
        <v/>
      </c>
      <c r="AM707" s="221" t="str">
        <f t="shared" si="563"/>
        <v/>
      </c>
      <c r="AN707" s="237" t="str">
        <f t="shared" si="564"/>
        <v/>
      </c>
      <c r="AO707" s="213" t="str">
        <f t="shared" si="565"/>
        <v/>
      </c>
      <c r="AP707" s="221" t="str">
        <f t="shared" si="566"/>
        <v/>
      </c>
      <c r="AQ707" s="221" t="str">
        <f t="shared" si="567"/>
        <v/>
      </c>
      <c r="AR707" s="228" t="str">
        <f t="shared" si="568"/>
        <v/>
      </c>
      <c r="AS707" s="221" t="str">
        <f t="shared" si="569"/>
        <v/>
      </c>
      <c r="AT707" s="232" t="str">
        <f t="shared" si="570"/>
        <v/>
      </c>
      <c r="AU707" s="221" t="str">
        <f t="shared" si="571"/>
        <v/>
      </c>
      <c r="AV707" s="221" t="str">
        <f t="shared" si="572"/>
        <v/>
      </c>
      <c r="AW707" s="221" t="str">
        <f t="shared" si="573"/>
        <v/>
      </c>
      <c r="AX707" s="228" t="str">
        <f t="shared" si="574"/>
        <v/>
      </c>
      <c r="AY707" s="221" t="str">
        <f t="shared" si="575"/>
        <v/>
      </c>
      <c r="AZ707" s="237" t="str">
        <f t="shared" si="576"/>
        <v/>
      </c>
      <c r="BA707" s="213" t="str">
        <f t="shared" si="577"/>
        <v/>
      </c>
      <c r="BB707" s="221" t="str">
        <f t="shared" si="578"/>
        <v/>
      </c>
      <c r="BC707" s="232" t="str">
        <f t="shared" si="579"/>
        <v/>
      </c>
      <c r="BD707" s="229" t="str">
        <f t="shared" si="580"/>
        <v/>
      </c>
      <c r="BE707" s="222" t="str">
        <f t="shared" si="581"/>
        <v/>
      </c>
      <c r="BF707" s="233" t="str">
        <f t="shared" si="582"/>
        <v/>
      </c>
      <c r="BG707" s="222" t="str">
        <f t="shared" si="583"/>
        <v/>
      </c>
      <c r="BH707" s="222" t="str">
        <f t="shared" si="584"/>
        <v/>
      </c>
      <c r="BI707" s="222" t="str">
        <f t="shared" si="585"/>
        <v/>
      </c>
      <c r="BJ707" s="213" t="str">
        <f t="shared" si="586"/>
        <v/>
      </c>
      <c r="BK707" s="221" t="str">
        <f t="shared" si="587"/>
        <v/>
      </c>
      <c r="BL707" s="232" t="str">
        <f t="shared" si="588"/>
        <v/>
      </c>
      <c r="BM707" s="228" t="str">
        <f t="shared" si="589"/>
        <v/>
      </c>
      <c r="BN707" s="221" t="str">
        <f t="shared" si="590"/>
        <v/>
      </c>
      <c r="BO707" s="232" t="str">
        <f t="shared" si="591"/>
        <v/>
      </c>
      <c r="BP707" s="221" t="str">
        <f t="shared" si="592"/>
        <v/>
      </c>
      <c r="BQ707" s="221" t="str">
        <f t="shared" si="593"/>
        <v/>
      </c>
      <c r="BR707" s="237" t="str">
        <f t="shared" si="594"/>
        <v/>
      </c>
    </row>
    <row r="708" spans="1:70" s="77" customFormat="1" ht="15" customHeight="1">
      <c r="A708" s="102"/>
      <c r="B708" s="102"/>
      <c r="C708" s="102"/>
      <c r="D708" s="144"/>
      <c r="E708" s="102"/>
      <c r="F708" s="150"/>
      <c r="G708" s="166"/>
      <c r="H708" s="180"/>
      <c r="I708" s="180"/>
      <c r="J708" s="166"/>
      <c r="K708" s="166"/>
      <c r="L708" s="166"/>
      <c r="M708" s="201"/>
      <c r="N708" s="201"/>
      <c r="O708" s="209"/>
      <c r="Q708" s="213" t="str">
        <f t="shared" si="541"/>
        <v/>
      </c>
      <c r="R708" s="221" t="str">
        <f t="shared" si="542"/>
        <v/>
      </c>
      <c r="S708" s="221" t="str">
        <f t="shared" si="543"/>
        <v/>
      </c>
      <c r="T708" s="228" t="str">
        <f t="shared" si="544"/>
        <v/>
      </c>
      <c r="U708" s="221" t="str">
        <f t="shared" si="545"/>
        <v/>
      </c>
      <c r="V708" s="232" t="str">
        <f t="shared" si="546"/>
        <v/>
      </c>
      <c r="W708" s="221" t="str">
        <f t="shared" si="547"/>
        <v/>
      </c>
      <c r="X708" s="221" t="str">
        <f t="shared" si="548"/>
        <v/>
      </c>
      <c r="Y708" s="221" t="str">
        <f t="shared" si="549"/>
        <v/>
      </c>
      <c r="Z708" s="228" t="str">
        <f t="shared" si="550"/>
        <v/>
      </c>
      <c r="AA708" s="221" t="str">
        <f t="shared" si="551"/>
        <v/>
      </c>
      <c r="AB708" s="237" t="str">
        <f t="shared" si="552"/>
        <v/>
      </c>
      <c r="AC708" s="213" t="str">
        <f t="shared" si="553"/>
        <v/>
      </c>
      <c r="AD708" s="221" t="str">
        <f t="shared" si="554"/>
        <v/>
      </c>
      <c r="AE708" s="221" t="str">
        <f t="shared" si="555"/>
        <v/>
      </c>
      <c r="AF708" s="228" t="str">
        <f t="shared" si="556"/>
        <v/>
      </c>
      <c r="AG708" s="221" t="str">
        <f t="shared" si="557"/>
        <v/>
      </c>
      <c r="AH708" s="232" t="str">
        <f t="shared" si="558"/>
        <v/>
      </c>
      <c r="AI708" s="221" t="str">
        <f t="shared" si="559"/>
        <v/>
      </c>
      <c r="AJ708" s="221" t="str">
        <f t="shared" si="560"/>
        <v/>
      </c>
      <c r="AK708" s="221" t="str">
        <f t="shared" si="561"/>
        <v/>
      </c>
      <c r="AL708" s="228" t="str">
        <f t="shared" si="562"/>
        <v/>
      </c>
      <c r="AM708" s="221" t="str">
        <f t="shared" si="563"/>
        <v/>
      </c>
      <c r="AN708" s="237" t="str">
        <f t="shared" si="564"/>
        <v/>
      </c>
      <c r="AO708" s="213" t="str">
        <f t="shared" si="565"/>
        <v/>
      </c>
      <c r="AP708" s="221" t="str">
        <f t="shared" si="566"/>
        <v/>
      </c>
      <c r="AQ708" s="221" t="str">
        <f t="shared" si="567"/>
        <v/>
      </c>
      <c r="AR708" s="228" t="str">
        <f t="shared" si="568"/>
        <v/>
      </c>
      <c r="AS708" s="221" t="str">
        <f t="shared" si="569"/>
        <v/>
      </c>
      <c r="AT708" s="232" t="str">
        <f t="shared" si="570"/>
        <v/>
      </c>
      <c r="AU708" s="221" t="str">
        <f t="shared" si="571"/>
        <v/>
      </c>
      <c r="AV708" s="221" t="str">
        <f t="shared" si="572"/>
        <v/>
      </c>
      <c r="AW708" s="221" t="str">
        <f t="shared" si="573"/>
        <v/>
      </c>
      <c r="AX708" s="228" t="str">
        <f t="shared" si="574"/>
        <v/>
      </c>
      <c r="AY708" s="221" t="str">
        <f t="shared" si="575"/>
        <v/>
      </c>
      <c r="AZ708" s="237" t="str">
        <f t="shared" si="576"/>
        <v/>
      </c>
      <c r="BA708" s="213" t="str">
        <f t="shared" si="577"/>
        <v/>
      </c>
      <c r="BB708" s="221" t="str">
        <f t="shared" si="578"/>
        <v/>
      </c>
      <c r="BC708" s="232" t="str">
        <f t="shared" si="579"/>
        <v/>
      </c>
      <c r="BD708" s="229" t="str">
        <f t="shared" si="580"/>
        <v/>
      </c>
      <c r="BE708" s="222" t="str">
        <f t="shared" si="581"/>
        <v/>
      </c>
      <c r="BF708" s="233" t="str">
        <f t="shared" si="582"/>
        <v/>
      </c>
      <c r="BG708" s="222" t="str">
        <f t="shared" si="583"/>
        <v/>
      </c>
      <c r="BH708" s="222" t="str">
        <f t="shared" si="584"/>
        <v/>
      </c>
      <c r="BI708" s="222" t="str">
        <f t="shared" si="585"/>
        <v/>
      </c>
      <c r="BJ708" s="213" t="str">
        <f t="shared" si="586"/>
        <v/>
      </c>
      <c r="BK708" s="221" t="str">
        <f t="shared" si="587"/>
        <v/>
      </c>
      <c r="BL708" s="232" t="str">
        <f t="shared" si="588"/>
        <v/>
      </c>
      <c r="BM708" s="228" t="str">
        <f t="shared" si="589"/>
        <v/>
      </c>
      <c r="BN708" s="221" t="str">
        <f t="shared" si="590"/>
        <v/>
      </c>
      <c r="BO708" s="232" t="str">
        <f t="shared" si="591"/>
        <v/>
      </c>
      <c r="BP708" s="221" t="str">
        <f t="shared" si="592"/>
        <v/>
      </c>
      <c r="BQ708" s="221" t="str">
        <f t="shared" si="593"/>
        <v/>
      </c>
      <c r="BR708" s="237" t="str">
        <f t="shared" si="594"/>
        <v/>
      </c>
    </row>
    <row r="709" spans="1:70" s="77" customFormat="1" ht="15" customHeight="1">
      <c r="A709" s="102"/>
      <c r="B709" s="102"/>
      <c r="C709" s="102"/>
      <c r="D709" s="144"/>
      <c r="E709" s="102"/>
      <c r="F709" s="150"/>
      <c r="G709" s="166"/>
      <c r="H709" s="180"/>
      <c r="I709" s="180"/>
      <c r="J709" s="166"/>
      <c r="K709" s="166"/>
      <c r="L709" s="166"/>
      <c r="M709" s="201"/>
      <c r="N709" s="201"/>
      <c r="O709" s="209"/>
      <c r="Q709" s="213" t="str">
        <f t="shared" si="541"/>
        <v/>
      </c>
      <c r="R709" s="221" t="str">
        <f t="shared" si="542"/>
        <v/>
      </c>
      <c r="S709" s="221" t="str">
        <f t="shared" si="543"/>
        <v/>
      </c>
      <c r="T709" s="228" t="str">
        <f t="shared" si="544"/>
        <v/>
      </c>
      <c r="U709" s="221" t="str">
        <f t="shared" si="545"/>
        <v/>
      </c>
      <c r="V709" s="232" t="str">
        <f t="shared" si="546"/>
        <v/>
      </c>
      <c r="W709" s="221" t="str">
        <f t="shared" si="547"/>
        <v/>
      </c>
      <c r="X709" s="221" t="str">
        <f t="shared" si="548"/>
        <v/>
      </c>
      <c r="Y709" s="221" t="str">
        <f t="shared" si="549"/>
        <v/>
      </c>
      <c r="Z709" s="228" t="str">
        <f t="shared" si="550"/>
        <v/>
      </c>
      <c r="AA709" s="221" t="str">
        <f t="shared" si="551"/>
        <v/>
      </c>
      <c r="AB709" s="237" t="str">
        <f t="shared" si="552"/>
        <v/>
      </c>
      <c r="AC709" s="213" t="str">
        <f t="shared" si="553"/>
        <v/>
      </c>
      <c r="AD709" s="221" t="str">
        <f t="shared" si="554"/>
        <v/>
      </c>
      <c r="AE709" s="221" t="str">
        <f t="shared" si="555"/>
        <v/>
      </c>
      <c r="AF709" s="228" t="str">
        <f t="shared" si="556"/>
        <v/>
      </c>
      <c r="AG709" s="221" t="str">
        <f t="shared" si="557"/>
        <v/>
      </c>
      <c r="AH709" s="232" t="str">
        <f t="shared" si="558"/>
        <v/>
      </c>
      <c r="AI709" s="221" t="str">
        <f t="shared" si="559"/>
        <v/>
      </c>
      <c r="AJ709" s="221" t="str">
        <f t="shared" si="560"/>
        <v/>
      </c>
      <c r="AK709" s="221" t="str">
        <f t="shared" si="561"/>
        <v/>
      </c>
      <c r="AL709" s="228" t="str">
        <f t="shared" si="562"/>
        <v/>
      </c>
      <c r="AM709" s="221" t="str">
        <f t="shared" si="563"/>
        <v/>
      </c>
      <c r="AN709" s="237" t="str">
        <f t="shared" si="564"/>
        <v/>
      </c>
      <c r="AO709" s="213" t="str">
        <f t="shared" si="565"/>
        <v/>
      </c>
      <c r="AP709" s="221" t="str">
        <f t="shared" si="566"/>
        <v/>
      </c>
      <c r="AQ709" s="221" t="str">
        <f t="shared" si="567"/>
        <v/>
      </c>
      <c r="AR709" s="228" t="str">
        <f t="shared" si="568"/>
        <v/>
      </c>
      <c r="AS709" s="221" t="str">
        <f t="shared" si="569"/>
        <v/>
      </c>
      <c r="AT709" s="232" t="str">
        <f t="shared" si="570"/>
        <v/>
      </c>
      <c r="AU709" s="221" t="str">
        <f t="shared" si="571"/>
        <v/>
      </c>
      <c r="AV709" s="221" t="str">
        <f t="shared" si="572"/>
        <v/>
      </c>
      <c r="AW709" s="221" t="str">
        <f t="shared" si="573"/>
        <v/>
      </c>
      <c r="AX709" s="228" t="str">
        <f t="shared" si="574"/>
        <v/>
      </c>
      <c r="AY709" s="221" t="str">
        <f t="shared" si="575"/>
        <v/>
      </c>
      <c r="AZ709" s="237" t="str">
        <f t="shared" si="576"/>
        <v/>
      </c>
      <c r="BA709" s="213" t="str">
        <f t="shared" si="577"/>
        <v/>
      </c>
      <c r="BB709" s="221" t="str">
        <f t="shared" si="578"/>
        <v/>
      </c>
      <c r="BC709" s="232" t="str">
        <f t="shared" si="579"/>
        <v/>
      </c>
      <c r="BD709" s="229" t="str">
        <f t="shared" si="580"/>
        <v/>
      </c>
      <c r="BE709" s="222" t="str">
        <f t="shared" si="581"/>
        <v/>
      </c>
      <c r="BF709" s="233" t="str">
        <f t="shared" si="582"/>
        <v/>
      </c>
      <c r="BG709" s="222" t="str">
        <f t="shared" si="583"/>
        <v/>
      </c>
      <c r="BH709" s="222" t="str">
        <f t="shared" si="584"/>
        <v/>
      </c>
      <c r="BI709" s="222" t="str">
        <f t="shared" si="585"/>
        <v/>
      </c>
      <c r="BJ709" s="213" t="str">
        <f t="shared" si="586"/>
        <v/>
      </c>
      <c r="BK709" s="221" t="str">
        <f t="shared" si="587"/>
        <v/>
      </c>
      <c r="BL709" s="232" t="str">
        <f t="shared" si="588"/>
        <v/>
      </c>
      <c r="BM709" s="228" t="str">
        <f t="shared" si="589"/>
        <v/>
      </c>
      <c r="BN709" s="221" t="str">
        <f t="shared" si="590"/>
        <v/>
      </c>
      <c r="BO709" s="232" t="str">
        <f t="shared" si="591"/>
        <v/>
      </c>
      <c r="BP709" s="221" t="str">
        <f t="shared" si="592"/>
        <v/>
      </c>
      <c r="BQ709" s="221" t="str">
        <f t="shared" si="593"/>
        <v/>
      </c>
      <c r="BR709" s="237" t="str">
        <f t="shared" si="594"/>
        <v/>
      </c>
    </row>
    <row r="710" spans="1:70" s="77" customFormat="1" ht="15" customHeight="1">
      <c r="A710" s="102"/>
      <c r="B710" s="102"/>
      <c r="C710" s="102"/>
      <c r="D710" s="144"/>
      <c r="E710" s="102"/>
      <c r="F710" s="150"/>
      <c r="G710" s="166"/>
      <c r="H710" s="180"/>
      <c r="I710" s="180"/>
      <c r="J710" s="166"/>
      <c r="K710" s="166"/>
      <c r="L710" s="166"/>
      <c r="M710" s="201"/>
      <c r="N710" s="201"/>
      <c r="O710" s="209"/>
      <c r="Q710" s="213" t="str">
        <f t="shared" si="541"/>
        <v/>
      </c>
      <c r="R710" s="221" t="str">
        <f t="shared" si="542"/>
        <v/>
      </c>
      <c r="S710" s="221" t="str">
        <f t="shared" si="543"/>
        <v/>
      </c>
      <c r="T710" s="228" t="str">
        <f t="shared" si="544"/>
        <v/>
      </c>
      <c r="U710" s="221" t="str">
        <f t="shared" si="545"/>
        <v/>
      </c>
      <c r="V710" s="232" t="str">
        <f t="shared" si="546"/>
        <v/>
      </c>
      <c r="W710" s="221" t="str">
        <f t="shared" si="547"/>
        <v/>
      </c>
      <c r="X710" s="221" t="str">
        <f t="shared" si="548"/>
        <v/>
      </c>
      <c r="Y710" s="221" t="str">
        <f t="shared" si="549"/>
        <v/>
      </c>
      <c r="Z710" s="228" t="str">
        <f t="shared" si="550"/>
        <v/>
      </c>
      <c r="AA710" s="221" t="str">
        <f t="shared" si="551"/>
        <v/>
      </c>
      <c r="AB710" s="237" t="str">
        <f t="shared" si="552"/>
        <v/>
      </c>
      <c r="AC710" s="213" t="str">
        <f t="shared" si="553"/>
        <v/>
      </c>
      <c r="AD710" s="221" t="str">
        <f t="shared" si="554"/>
        <v/>
      </c>
      <c r="AE710" s="221" t="str">
        <f t="shared" si="555"/>
        <v/>
      </c>
      <c r="AF710" s="228" t="str">
        <f t="shared" si="556"/>
        <v/>
      </c>
      <c r="AG710" s="221" t="str">
        <f t="shared" si="557"/>
        <v/>
      </c>
      <c r="AH710" s="232" t="str">
        <f t="shared" si="558"/>
        <v/>
      </c>
      <c r="AI710" s="221" t="str">
        <f t="shared" si="559"/>
        <v/>
      </c>
      <c r="AJ710" s="221" t="str">
        <f t="shared" si="560"/>
        <v/>
      </c>
      <c r="AK710" s="221" t="str">
        <f t="shared" si="561"/>
        <v/>
      </c>
      <c r="AL710" s="228" t="str">
        <f t="shared" si="562"/>
        <v/>
      </c>
      <c r="AM710" s="221" t="str">
        <f t="shared" si="563"/>
        <v/>
      </c>
      <c r="AN710" s="237" t="str">
        <f t="shared" si="564"/>
        <v/>
      </c>
      <c r="AO710" s="213" t="str">
        <f t="shared" si="565"/>
        <v/>
      </c>
      <c r="AP710" s="221" t="str">
        <f t="shared" si="566"/>
        <v/>
      </c>
      <c r="AQ710" s="221" t="str">
        <f t="shared" si="567"/>
        <v/>
      </c>
      <c r="AR710" s="228" t="str">
        <f t="shared" si="568"/>
        <v/>
      </c>
      <c r="AS710" s="221" t="str">
        <f t="shared" si="569"/>
        <v/>
      </c>
      <c r="AT710" s="232" t="str">
        <f t="shared" si="570"/>
        <v/>
      </c>
      <c r="AU710" s="221" t="str">
        <f t="shared" si="571"/>
        <v/>
      </c>
      <c r="AV710" s="221" t="str">
        <f t="shared" si="572"/>
        <v/>
      </c>
      <c r="AW710" s="221" t="str">
        <f t="shared" si="573"/>
        <v/>
      </c>
      <c r="AX710" s="228" t="str">
        <f t="shared" si="574"/>
        <v/>
      </c>
      <c r="AY710" s="221" t="str">
        <f t="shared" si="575"/>
        <v/>
      </c>
      <c r="AZ710" s="237" t="str">
        <f t="shared" si="576"/>
        <v/>
      </c>
      <c r="BA710" s="213" t="str">
        <f t="shared" si="577"/>
        <v/>
      </c>
      <c r="BB710" s="221" t="str">
        <f t="shared" si="578"/>
        <v/>
      </c>
      <c r="BC710" s="232" t="str">
        <f t="shared" si="579"/>
        <v/>
      </c>
      <c r="BD710" s="229" t="str">
        <f t="shared" si="580"/>
        <v/>
      </c>
      <c r="BE710" s="222" t="str">
        <f t="shared" si="581"/>
        <v/>
      </c>
      <c r="BF710" s="233" t="str">
        <f t="shared" si="582"/>
        <v/>
      </c>
      <c r="BG710" s="222" t="str">
        <f t="shared" si="583"/>
        <v/>
      </c>
      <c r="BH710" s="222" t="str">
        <f t="shared" si="584"/>
        <v/>
      </c>
      <c r="BI710" s="222" t="str">
        <f t="shared" si="585"/>
        <v/>
      </c>
      <c r="BJ710" s="213" t="str">
        <f t="shared" si="586"/>
        <v/>
      </c>
      <c r="BK710" s="221" t="str">
        <f t="shared" si="587"/>
        <v/>
      </c>
      <c r="BL710" s="232" t="str">
        <f t="shared" si="588"/>
        <v/>
      </c>
      <c r="BM710" s="228" t="str">
        <f t="shared" si="589"/>
        <v/>
      </c>
      <c r="BN710" s="221" t="str">
        <f t="shared" si="590"/>
        <v/>
      </c>
      <c r="BO710" s="232" t="str">
        <f t="shared" si="591"/>
        <v/>
      </c>
      <c r="BP710" s="221" t="str">
        <f t="shared" si="592"/>
        <v/>
      </c>
      <c r="BQ710" s="221" t="str">
        <f t="shared" si="593"/>
        <v/>
      </c>
      <c r="BR710" s="237" t="str">
        <f t="shared" si="594"/>
        <v/>
      </c>
    </row>
    <row r="711" spans="1:70" s="77" customFormat="1" ht="15" customHeight="1">
      <c r="A711" s="102"/>
      <c r="B711" s="102"/>
      <c r="C711" s="102"/>
      <c r="D711" s="144"/>
      <c r="E711" s="102"/>
      <c r="F711" s="150"/>
      <c r="G711" s="166"/>
      <c r="H711" s="180"/>
      <c r="I711" s="180"/>
      <c r="J711" s="166"/>
      <c r="K711" s="166"/>
      <c r="L711" s="166"/>
      <c r="M711" s="201"/>
      <c r="N711" s="201"/>
      <c r="O711" s="209"/>
      <c r="Q711" s="213" t="str">
        <f t="shared" si="541"/>
        <v/>
      </c>
      <c r="R711" s="221" t="str">
        <f t="shared" si="542"/>
        <v/>
      </c>
      <c r="S711" s="221" t="str">
        <f t="shared" si="543"/>
        <v/>
      </c>
      <c r="T711" s="228" t="str">
        <f t="shared" si="544"/>
        <v/>
      </c>
      <c r="U711" s="221" t="str">
        <f t="shared" si="545"/>
        <v/>
      </c>
      <c r="V711" s="232" t="str">
        <f t="shared" si="546"/>
        <v/>
      </c>
      <c r="W711" s="221" t="str">
        <f t="shared" si="547"/>
        <v/>
      </c>
      <c r="X711" s="221" t="str">
        <f t="shared" si="548"/>
        <v/>
      </c>
      <c r="Y711" s="221" t="str">
        <f t="shared" si="549"/>
        <v/>
      </c>
      <c r="Z711" s="228" t="str">
        <f t="shared" si="550"/>
        <v/>
      </c>
      <c r="AA711" s="221" t="str">
        <f t="shared" si="551"/>
        <v/>
      </c>
      <c r="AB711" s="237" t="str">
        <f t="shared" si="552"/>
        <v/>
      </c>
      <c r="AC711" s="213" t="str">
        <f t="shared" si="553"/>
        <v/>
      </c>
      <c r="AD711" s="221" t="str">
        <f t="shared" si="554"/>
        <v/>
      </c>
      <c r="AE711" s="221" t="str">
        <f t="shared" si="555"/>
        <v/>
      </c>
      <c r="AF711" s="228" t="str">
        <f t="shared" si="556"/>
        <v/>
      </c>
      <c r="AG711" s="221" t="str">
        <f t="shared" si="557"/>
        <v/>
      </c>
      <c r="AH711" s="232" t="str">
        <f t="shared" si="558"/>
        <v/>
      </c>
      <c r="AI711" s="221" t="str">
        <f t="shared" si="559"/>
        <v/>
      </c>
      <c r="AJ711" s="221" t="str">
        <f t="shared" si="560"/>
        <v/>
      </c>
      <c r="AK711" s="221" t="str">
        <f t="shared" si="561"/>
        <v/>
      </c>
      <c r="AL711" s="228" t="str">
        <f t="shared" si="562"/>
        <v/>
      </c>
      <c r="AM711" s="221" t="str">
        <f t="shared" si="563"/>
        <v/>
      </c>
      <c r="AN711" s="237" t="str">
        <f t="shared" si="564"/>
        <v/>
      </c>
      <c r="AO711" s="213" t="str">
        <f t="shared" si="565"/>
        <v/>
      </c>
      <c r="AP711" s="221" t="str">
        <f t="shared" si="566"/>
        <v/>
      </c>
      <c r="AQ711" s="221" t="str">
        <f t="shared" si="567"/>
        <v/>
      </c>
      <c r="AR711" s="228" t="str">
        <f t="shared" si="568"/>
        <v/>
      </c>
      <c r="AS711" s="221" t="str">
        <f t="shared" si="569"/>
        <v/>
      </c>
      <c r="AT711" s="232" t="str">
        <f t="shared" si="570"/>
        <v/>
      </c>
      <c r="AU711" s="221" t="str">
        <f t="shared" si="571"/>
        <v/>
      </c>
      <c r="AV711" s="221" t="str">
        <f t="shared" si="572"/>
        <v/>
      </c>
      <c r="AW711" s="221" t="str">
        <f t="shared" si="573"/>
        <v/>
      </c>
      <c r="AX711" s="228" t="str">
        <f t="shared" si="574"/>
        <v/>
      </c>
      <c r="AY711" s="221" t="str">
        <f t="shared" si="575"/>
        <v/>
      </c>
      <c r="AZ711" s="237" t="str">
        <f t="shared" si="576"/>
        <v/>
      </c>
      <c r="BA711" s="213" t="str">
        <f t="shared" si="577"/>
        <v/>
      </c>
      <c r="BB711" s="221" t="str">
        <f t="shared" si="578"/>
        <v/>
      </c>
      <c r="BC711" s="232" t="str">
        <f t="shared" si="579"/>
        <v/>
      </c>
      <c r="BD711" s="229" t="str">
        <f t="shared" si="580"/>
        <v/>
      </c>
      <c r="BE711" s="222" t="str">
        <f t="shared" si="581"/>
        <v/>
      </c>
      <c r="BF711" s="233" t="str">
        <f t="shared" si="582"/>
        <v/>
      </c>
      <c r="BG711" s="222" t="str">
        <f t="shared" si="583"/>
        <v/>
      </c>
      <c r="BH711" s="222" t="str">
        <f t="shared" si="584"/>
        <v/>
      </c>
      <c r="BI711" s="222" t="str">
        <f t="shared" si="585"/>
        <v/>
      </c>
      <c r="BJ711" s="213" t="str">
        <f t="shared" si="586"/>
        <v/>
      </c>
      <c r="BK711" s="221" t="str">
        <f t="shared" si="587"/>
        <v/>
      </c>
      <c r="BL711" s="232" t="str">
        <f t="shared" si="588"/>
        <v/>
      </c>
      <c r="BM711" s="228" t="str">
        <f t="shared" si="589"/>
        <v/>
      </c>
      <c r="BN711" s="221" t="str">
        <f t="shared" si="590"/>
        <v/>
      </c>
      <c r="BO711" s="232" t="str">
        <f t="shared" si="591"/>
        <v/>
      </c>
      <c r="BP711" s="221" t="str">
        <f t="shared" si="592"/>
        <v/>
      </c>
      <c r="BQ711" s="221" t="str">
        <f t="shared" si="593"/>
        <v/>
      </c>
      <c r="BR711" s="237" t="str">
        <f t="shared" si="594"/>
        <v/>
      </c>
    </row>
    <row r="712" spans="1:70" s="77" customFormat="1" ht="15" customHeight="1">
      <c r="A712" s="102"/>
      <c r="B712" s="102"/>
      <c r="C712" s="102"/>
      <c r="D712" s="144"/>
      <c r="E712" s="102"/>
      <c r="F712" s="150"/>
      <c r="G712" s="166"/>
      <c r="H712" s="180"/>
      <c r="I712" s="180"/>
      <c r="J712" s="166"/>
      <c r="K712" s="166"/>
      <c r="L712" s="166"/>
      <c r="M712" s="201"/>
      <c r="N712" s="201"/>
      <c r="O712" s="209"/>
      <c r="Q712" s="213" t="str">
        <f t="shared" si="541"/>
        <v/>
      </c>
      <c r="R712" s="221" t="str">
        <f t="shared" si="542"/>
        <v/>
      </c>
      <c r="S712" s="221" t="str">
        <f t="shared" si="543"/>
        <v/>
      </c>
      <c r="T712" s="228" t="str">
        <f t="shared" si="544"/>
        <v/>
      </c>
      <c r="U712" s="221" t="str">
        <f t="shared" si="545"/>
        <v/>
      </c>
      <c r="V712" s="232" t="str">
        <f t="shared" si="546"/>
        <v/>
      </c>
      <c r="W712" s="221" t="str">
        <f t="shared" si="547"/>
        <v/>
      </c>
      <c r="X712" s="221" t="str">
        <f t="shared" si="548"/>
        <v/>
      </c>
      <c r="Y712" s="221" t="str">
        <f t="shared" si="549"/>
        <v/>
      </c>
      <c r="Z712" s="228" t="str">
        <f t="shared" si="550"/>
        <v/>
      </c>
      <c r="AA712" s="221" t="str">
        <f t="shared" si="551"/>
        <v/>
      </c>
      <c r="AB712" s="237" t="str">
        <f t="shared" si="552"/>
        <v/>
      </c>
      <c r="AC712" s="213" t="str">
        <f t="shared" si="553"/>
        <v/>
      </c>
      <c r="AD712" s="221" t="str">
        <f t="shared" si="554"/>
        <v/>
      </c>
      <c r="AE712" s="221" t="str">
        <f t="shared" si="555"/>
        <v/>
      </c>
      <c r="AF712" s="228" t="str">
        <f t="shared" si="556"/>
        <v/>
      </c>
      <c r="AG712" s="221" t="str">
        <f t="shared" si="557"/>
        <v/>
      </c>
      <c r="AH712" s="232" t="str">
        <f t="shared" si="558"/>
        <v/>
      </c>
      <c r="AI712" s="221" t="str">
        <f t="shared" si="559"/>
        <v/>
      </c>
      <c r="AJ712" s="221" t="str">
        <f t="shared" si="560"/>
        <v/>
      </c>
      <c r="AK712" s="221" t="str">
        <f t="shared" si="561"/>
        <v/>
      </c>
      <c r="AL712" s="228" t="str">
        <f t="shared" si="562"/>
        <v/>
      </c>
      <c r="AM712" s="221" t="str">
        <f t="shared" si="563"/>
        <v/>
      </c>
      <c r="AN712" s="237" t="str">
        <f t="shared" si="564"/>
        <v/>
      </c>
      <c r="AO712" s="213" t="str">
        <f t="shared" si="565"/>
        <v/>
      </c>
      <c r="AP712" s="221" t="str">
        <f t="shared" si="566"/>
        <v/>
      </c>
      <c r="AQ712" s="221" t="str">
        <f t="shared" si="567"/>
        <v/>
      </c>
      <c r="AR712" s="228" t="str">
        <f t="shared" si="568"/>
        <v/>
      </c>
      <c r="AS712" s="221" t="str">
        <f t="shared" si="569"/>
        <v/>
      </c>
      <c r="AT712" s="232" t="str">
        <f t="shared" si="570"/>
        <v/>
      </c>
      <c r="AU712" s="221" t="str">
        <f t="shared" si="571"/>
        <v/>
      </c>
      <c r="AV712" s="221" t="str">
        <f t="shared" si="572"/>
        <v/>
      </c>
      <c r="AW712" s="221" t="str">
        <f t="shared" si="573"/>
        <v/>
      </c>
      <c r="AX712" s="228" t="str">
        <f t="shared" si="574"/>
        <v/>
      </c>
      <c r="AY712" s="221" t="str">
        <f t="shared" si="575"/>
        <v/>
      </c>
      <c r="AZ712" s="237" t="str">
        <f t="shared" si="576"/>
        <v/>
      </c>
      <c r="BA712" s="213" t="str">
        <f t="shared" si="577"/>
        <v/>
      </c>
      <c r="BB712" s="221" t="str">
        <f t="shared" si="578"/>
        <v/>
      </c>
      <c r="BC712" s="232" t="str">
        <f t="shared" si="579"/>
        <v/>
      </c>
      <c r="BD712" s="229" t="str">
        <f t="shared" si="580"/>
        <v/>
      </c>
      <c r="BE712" s="222" t="str">
        <f t="shared" si="581"/>
        <v/>
      </c>
      <c r="BF712" s="233" t="str">
        <f t="shared" si="582"/>
        <v/>
      </c>
      <c r="BG712" s="222" t="str">
        <f t="shared" si="583"/>
        <v/>
      </c>
      <c r="BH712" s="222" t="str">
        <f t="shared" si="584"/>
        <v/>
      </c>
      <c r="BI712" s="222" t="str">
        <f t="shared" si="585"/>
        <v/>
      </c>
      <c r="BJ712" s="213" t="str">
        <f t="shared" si="586"/>
        <v/>
      </c>
      <c r="BK712" s="221" t="str">
        <f t="shared" si="587"/>
        <v/>
      </c>
      <c r="BL712" s="232" t="str">
        <f t="shared" si="588"/>
        <v/>
      </c>
      <c r="BM712" s="228" t="str">
        <f t="shared" si="589"/>
        <v/>
      </c>
      <c r="BN712" s="221" t="str">
        <f t="shared" si="590"/>
        <v/>
      </c>
      <c r="BO712" s="232" t="str">
        <f t="shared" si="591"/>
        <v/>
      </c>
      <c r="BP712" s="221" t="str">
        <f t="shared" si="592"/>
        <v/>
      </c>
      <c r="BQ712" s="221" t="str">
        <f t="shared" si="593"/>
        <v/>
      </c>
      <c r="BR712" s="237" t="str">
        <f t="shared" si="594"/>
        <v/>
      </c>
    </row>
    <row r="713" spans="1:70" s="77" customFormat="1" ht="15" customHeight="1">
      <c r="A713" s="102"/>
      <c r="B713" s="102"/>
      <c r="C713" s="102"/>
      <c r="D713" s="144"/>
      <c r="E713" s="102"/>
      <c r="F713" s="150"/>
      <c r="G713" s="166"/>
      <c r="H713" s="180"/>
      <c r="I713" s="180"/>
      <c r="J713" s="166"/>
      <c r="K713" s="166"/>
      <c r="L713" s="166"/>
      <c r="M713" s="201"/>
      <c r="N713" s="201"/>
      <c r="O713" s="209"/>
      <c r="Q713" s="213" t="str">
        <f t="shared" si="541"/>
        <v/>
      </c>
      <c r="R713" s="221" t="str">
        <f t="shared" si="542"/>
        <v/>
      </c>
      <c r="S713" s="221" t="str">
        <f t="shared" si="543"/>
        <v/>
      </c>
      <c r="T713" s="228" t="str">
        <f t="shared" si="544"/>
        <v/>
      </c>
      <c r="U713" s="221" t="str">
        <f t="shared" si="545"/>
        <v/>
      </c>
      <c r="V713" s="232" t="str">
        <f t="shared" si="546"/>
        <v/>
      </c>
      <c r="W713" s="221" t="str">
        <f t="shared" si="547"/>
        <v/>
      </c>
      <c r="X713" s="221" t="str">
        <f t="shared" si="548"/>
        <v/>
      </c>
      <c r="Y713" s="221" t="str">
        <f t="shared" si="549"/>
        <v/>
      </c>
      <c r="Z713" s="228" t="str">
        <f t="shared" si="550"/>
        <v/>
      </c>
      <c r="AA713" s="221" t="str">
        <f t="shared" si="551"/>
        <v/>
      </c>
      <c r="AB713" s="237" t="str">
        <f t="shared" si="552"/>
        <v/>
      </c>
      <c r="AC713" s="213" t="str">
        <f t="shared" si="553"/>
        <v/>
      </c>
      <c r="AD713" s="221" t="str">
        <f t="shared" si="554"/>
        <v/>
      </c>
      <c r="AE713" s="221" t="str">
        <f t="shared" si="555"/>
        <v/>
      </c>
      <c r="AF713" s="228" t="str">
        <f t="shared" si="556"/>
        <v/>
      </c>
      <c r="AG713" s="221" t="str">
        <f t="shared" si="557"/>
        <v/>
      </c>
      <c r="AH713" s="232" t="str">
        <f t="shared" si="558"/>
        <v/>
      </c>
      <c r="AI713" s="221" t="str">
        <f t="shared" si="559"/>
        <v/>
      </c>
      <c r="AJ713" s="221" t="str">
        <f t="shared" si="560"/>
        <v/>
      </c>
      <c r="AK713" s="221" t="str">
        <f t="shared" si="561"/>
        <v/>
      </c>
      <c r="AL713" s="228" t="str">
        <f t="shared" si="562"/>
        <v/>
      </c>
      <c r="AM713" s="221" t="str">
        <f t="shared" si="563"/>
        <v/>
      </c>
      <c r="AN713" s="237" t="str">
        <f t="shared" si="564"/>
        <v/>
      </c>
      <c r="AO713" s="213" t="str">
        <f t="shared" si="565"/>
        <v/>
      </c>
      <c r="AP713" s="221" t="str">
        <f t="shared" si="566"/>
        <v/>
      </c>
      <c r="AQ713" s="221" t="str">
        <f t="shared" si="567"/>
        <v/>
      </c>
      <c r="AR713" s="228" t="str">
        <f t="shared" si="568"/>
        <v/>
      </c>
      <c r="AS713" s="221" t="str">
        <f t="shared" si="569"/>
        <v/>
      </c>
      <c r="AT713" s="232" t="str">
        <f t="shared" si="570"/>
        <v/>
      </c>
      <c r="AU713" s="221" t="str">
        <f t="shared" si="571"/>
        <v/>
      </c>
      <c r="AV713" s="221" t="str">
        <f t="shared" si="572"/>
        <v/>
      </c>
      <c r="AW713" s="221" t="str">
        <f t="shared" si="573"/>
        <v/>
      </c>
      <c r="AX713" s="228" t="str">
        <f t="shared" si="574"/>
        <v/>
      </c>
      <c r="AY713" s="221" t="str">
        <f t="shared" si="575"/>
        <v/>
      </c>
      <c r="AZ713" s="237" t="str">
        <f t="shared" si="576"/>
        <v/>
      </c>
      <c r="BA713" s="213" t="str">
        <f t="shared" si="577"/>
        <v/>
      </c>
      <c r="BB713" s="221" t="str">
        <f t="shared" si="578"/>
        <v/>
      </c>
      <c r="BC713" s="232" t="str">
        <f t="shared" si="579"/>
        <v/>
      </c>
      <c r="BD713" s="229" t="str">
        <f t="shared" si="580"/>
        <v/>
      </c>
      <c r="BE713" s="222" t="str">
        <f t="shared" si="581"/>
        <v/>
      </c>
      <c r="BF713" s="233" t="str">
        <f t="shared" si="582"/>
        <v/>
      </c>
      <c r="BG713" s="222" t="str">
        <f t="shared" si="583"/>
        <v/>
      </c>
      <c r="BH713" s="222" t="str">
        <f t="shared" si="584"/>
        <v/>
      </c>
      <c r="BI713" s="222" t="str">
        <f t="shared" si="585"/>
        <v/>
      </c>
      <c r="BJ713" s="213" t="str">
        <f t="shared" si="586"/>
        <v/>
      </c>
      <c r="BK713" s="221" t="str">
        <f t="shared" si="587"/>
        <v/>
      </c>
      <c r="BL713" s="232" t="str">
        <f t="shared" si="588"/>
        <v/>
      </c>
      <c r="BM713" s="228" t="str">
        <f t="shared" si="589"/>
        <v/>
      </c>
      <c r="BN713" s="221" t="str">
        <f t="shared" si="590"/>
        <v/>
      </c>
      <c r="BO713" s="232" t="str">
        <f t="shared" si="591"/>
        <v/>
      </c>
      <c r="BP713" s="221" t="str">
        <f t="shared" si="592"/>
        <v/>
      </c>
      <c r="BQ713" s="221" t="str">
        <f t="shared" si="593"/>
        <v/>
      </c>
      <c r="BR713" s="237" t="str">
        <f t="shared" si="594"/>
        <v/>
      </c>
    </row>
    <row r="714" spans="1:70" s="77" customFormat="1" ht="15" customHeight="1">
      <c r="A714" s="102"/>
      <c r="B714" s="102"/>
      <c r="C714" s="102"/>
      <c r="D714" s="144"/>
      <c r="E714" s="102"/>
      <c r="F714" s="150"/>
      <c r="G714" s="166"/>
      <c r="H714" s="180"/>
      <c r="I714" s="180"/>
      <c r="J714" s="166"/>
      <c r="K714" s="166"/>
      <c r="L714" s="166"/>
      <c r="M714" s="201"/>
      <c r="N714" s="201"/>
      <c r="O714" s="209"/>
      <c r="Q714" s="213" t="str">
        <f t="shared" si="541"/>
        <v/>
      </c>
      <c r="R714" s="221" t="str">
        <f t="shared" si="542"/>
        <v/>
      </c>
      <c r="S714" s="221" t="str">
        <f t="shared" si="543"/>
        <v/>
      </c>
      <c r="T714" s="228" t="str">
        <f t="shared" si="544"/>
        <v/>
      </c>
      <c r="U714" s="221" t="str">
        <f t="shared" si="545"/>
        <v/>
      </c>
      <c r="V714" s="232" t="str">
        <f t="shared" si="546"/>
        <v/>
      </c>
      <c r="W714" s="221" t="str">
        <f t="shared" si="547"/>
        <v/>
      </c>
      <c r="X714" s="221" t="str">
        <f t="shared" si="548"/>
        <v/>
      </c>
      <c r="Y714" s="221" t="str">
        <f t="shared" si="549"/>
        <v/>
      </c>
      <c r="Z714" s="228" t="str">
        <f t="shared" si="550"/>
        <v/>
      </c>
      <c r="AA714" s="221" t="str">
        <f t="shared" si="551"/>
        <v/>
      </c>
      <c r="AB714" s="237" t="str">
        <f t="shared" si="552"/>
        <v/>
      </c>
      <c r="AC714" s="213" t="str">
        <f t="shared" si="553"/>
        <v/>
      </c>
      <c r="AD714" s="221" t="str">
        <f t="shared" si="554"/>
        <v/>
      </c>
      <c r="AE714" s="221" t="str">
        <f t="shared" si="555"/>
        <v/>
      </c>
      <c r="AF714" s="228" t="str">
        <f t="shared" si="556"/>
        <v/>
      </c>
      <c r="AG714" s="221" t="str">
        <f t="shared" si="557"/>
        <v/>
      </c>
      <c r="AH714" s="232" t="str">
        <f t="shared" si="558"/>
        <v/>
      </c>
      <c r="AI714" s="221" t="str">
        <f t="shared" si="559"/>
        <v/>
      </c>
      <c r="AJ714" s="221" t="str">
        <f t="shared" si="560"/>
        <v/>
      </c>
      <c r="AK714" s="221" t="str">
        <f t="shared" si="561"/>
        <v/>
      </c>
      <c r="AL714" s="228" t="str">
        <f t="shared" si="562"/>
        <v/>
      </c>
      <c r="AM714" s="221" t="str">
        <f t="shared" si="563"/>
        <v/>
      </c>
      <c r="AN714" s="237" t="str">
        <f t="shared" si="564"/>
        <v/>
      </c>
      <c r="AO714" s="213" t="str">
        <f t="shared" si="565"/>
        <v/>
      </c>
      <c r="AP714" s="221" t="str">
        <f t="shared" si="566"/>
        <v/>
      </c>
      <c r="AQ714" s="221" t="str">
        <f t="shared" si="567"/>
        <v/>
      </c>
      <c r="AR714" s="228" t="str">
        <f t="shared" si="568"/>
        <v/>
      </c>
      <c r="AS714" s="221" t="str">
        <f t="shared" si="569"/>
        <v/>
      </c>
      <c r="AT714" s="232" t="str">
        <f t="shared" si="570"/>
        <v/>
      </c>
      <c r="AU714" s="221" t="str">
        <f t="shared" si="571"/>
        <v/>
      </c>
      <c r="AV714" s="221" t="str">
        <f t="shared" si="572"/>
        <v/>
      </c>
      <c r="AW714" s="221" t="str">
        <f t="shared" si="573"/>
        <v/>
      </c>
      <c r="AX714" s="228" t="str">
        <f t="shared" si="574"/>
        <v/>
      </c>
      <c r="AY714" s="221" t="str">
        <f t="shared" si="575"/>
        <v/>
      </c>
      <c r="AZ714" s="237" t="str">
        <f t="shared" si="576"/>
        <v/>
      </c>
      <c r="BA714" s="213" t="str">
        <f t="shared" si="577"/>
        <v/>
      </c>
      <c r="BB714" s="221" t="str">
        <f t="shared" si="578"/>
        <v/>
      </c>
      <c r="BC714" s="232" t="str">
        <f t="shared" si="579"/>
        <v/>
      </c>
      <c r="BD714" s="229" t="str">
        <f t="shared" si="580"/>
        <v/>
      </c>
      <c r="BE714" s="222" t="str">
        <f t="shared" si="581"/>
        <v/>
      </c>
      <c r="BF714" s="233" t="str">
        <f t="shared" si="582"/>
        <v/>
      </c>
      <c r="BG714" s="222" t="str">
        <f t="shared" si="583"/>
        <v/>
      </c>
      <c r="BH714" s="222" t="str">
        <f t="shared" si="584"/>
        <v/>
      </c>
      <c r="BI714" s="222" t="str">
        <f t="shared" si="585"/>
        <v/>
      </c>
      <c r="BJ714" s="213" t="str">
        <f t="shared" si="586"/>
        <v/>
      </c>
      <c r="BK714" s="221" t="str">
        <f t="shared" si="587"/>
        <v/>
      </c>
      <c r="BL714" s="232" t="str">
        <f t="shared" si="588"/>
        <v/>
      </c>
      <c r="BM714" s="228" t="str">
        <f t="shared" si="589"/>
        <v/>
      </c>
      <c r="BN714" s="221" t="str">
        <f t="shared" si="590"/>
        <v/>
      </c>
      <c r="BO714" s="232" t="str">
        <f t="shared" si="591"/>
        <v/>
      </c>
      <c r="BP714" s="221" t="str">
        <f t="shared" si="592"/>
        <v/>
      </c>
      <c r="BQ714" s="221" t="str">
        <f t="shared" si="593"/>
        <v/>
      </c>
      <c r="BR714" s="237" t="str">
        <f t="shared" si="594"/>
        <v/>
      </c>
    </row>
    <row r="715" spans="1:70" s="77" customFormat="1" ht="15" customHeight="1">
      <c r="A715" s="102"/>
      <c r="B715" s="102"/>
      <c r="C715" s="102"/>
      <c r="D715" s="144"/>
      <c r="E715" s="102"/>
      <c r="F715" s="150"/>
      <c r="G715" s="166"/>
      <c r="H715" s="180"/>
      <c r="I715" s="180"/>
      <c r="J715" s="166"/>
      <c r="K715" s="166"/>
      <c r="L715" s="166"/>
      <c r="M715" s="201"/>
      <c r="N715" s="201"/>
      <c r="O715" s="209"/>
      <c r="Q715" s="213" t="str">
        <f t="shared" si="541"/>
        <v/>
      </c>
      <c r="R715" s="221" t="str">
        <f t="shared" si="542"/>
        <v/>
      </c>
      <c r="S715" s="221" t="str">
        <f t="shared" si="543"/>
        <v/>
      </c>
      <c r="T715" s="228" t="str">
        <f t="shared" si="544"/>
        <v/>
      </c>
      <c r="U715" s="221" t="str">
        <f t="shared" si="545"/>
        <v/>
      </c>
      <c r="V715" s="232" t="str">
        <f t="shared" si="546"/>
        <v/>
      </c>
      <c r="W715" s="221" t="str">
        <f t="shared" si="547"/>
        <v/>
      </c>
      <c r="X715" s="221" t="str">
        <f t="shared" si="548"/>
        <v/>
      </c>
      <c r="Y715" s="221" t="str">
        <f t="shared" si="549"/>
        <v/>
      </c>
      <c r="Z715" s="228" t="str">
        <f t="shared" si="550"/>
        <v/>
      </c>
      <c r="AA715" s="221" t="str">
        <f t="shared" si="551"/>
        <v/>
      </c>
      <c r="AB715" s="237" t="str">
        <f t="shared" si="552"/>
        <v/>
      </c>
      <c r="AC715" s="213" t="str">
        <f t="shared" si="553"/>
        <v/>
      </c>
      <c r="AD715" s="221" t="str">
        <f t="shared" si="554"/>
        <v/>
      </c>
      <c r="AE715" s="221" t="str">
        <f t="shared" si="555"/>
        <v/>
      </c>
      <c r="AF715" s="228" t="str">
        <f t="shared" si="556"/>
        <v/>
      </c>
      <c r="AG715" s="221" t="str">
        <f t="shared" si="557"/>
        <v/>
      </c>
      <c r="AH715" s="232" t="str">
        <f t="shared" si="558"/>
        <v/>
      </c>
      <c r="AI715" s="221" t="str">
        <f t="shared" si="559"/>
        <v/>
      </c>
      <c r="AJ715" s="221" t="str">
        <f t="shared" si="560"/>
        <v/>
      </c>
      <c r="AK715" s="221" t="str">
        <f t="shared" si="561"/>
        <v/>
      </c>
      <c r="AL715" s="228" t="str">
        <f t="shared" si="562"/>
        <v/>
      </c>
      <c r="AM715" s="221" t="str">
        <f t="shared" si="563"/>
        <v/>
      </c>
      <c r="AN715" s="237" t="str">
        <f t="shared" si="564"/>
        <v/>
      </c>
      <c r="AO715" s="213" t="str">
        <f t="shared" si="565"/>
        <v/>
      </c>
      <c r="AP715" s="221" t="str">
        <f t="shared" si="566"/>
        <v/>
      </c>
      <c r="AQ715" s="221" t="str">
        <f t="shared" si="567"/>
        <v/>
      </c>
      <c r="AR715" s="228" t="str">
        <f t="shared" si="568"/>
        <v/>
      </c>
      <c r="AS715" s="221" t="str">
        <f t="shared" si="569"/>
        <v/>
      </c>
      <c r="AT715" s="232" t="str">
        <f t="shared" si="570"/>
        <v/>
      </c>
      <c r="AU715" s="221" t="str">
        <f t="shared" si="571"/>
        <v/>
      </c>
      <c r="AV715" s="221" t="str">
        <f t="shared" si="572"/>
        <v/>
      </c>
      <c r="AW715" s="221" t="str">
        <f t="shared" si="573"/>
        <v/>
      </c>
      <c r="AX715" s="228" t="str">
        <f t="shared" si="574"/>
        <v/>
      </c>
      <c r="AY715" s="221" t="str">
        <f t="shared" si="575"/>
        <v/>
      </c>
      <c r="AZ715" s="237" t="str">
        <f t="shared" si="576"/>
        <v/>
      </c>
      <c r="BA715" s="213" t="str">
        <f t="shared" si="577"/>
        <v/>
      </c>
      <c r="BB715" s="221" t="str">
        <f t="shared" si="578"/>
        <v/>
      </c>
      <c r="BC715" s="232" t="str">
        <f t="shared" si="579"/>
        <v/>
      </c>
      <c r="BD715" s="229" t="str">
        <f t="shared" si="580"/>
        <v/>
      </c>
      <c r="BE715" s="222" t="str">
        <f t="shared" si="581"/>
        <v/>
      </c>
      <c r="BF715" s="233" t="str">
        <f t="shared" si="582"/>
        <v/>
      </c>
      <c r="BG715" s="222" t="str">
        <f t="shared" si="583"/>
        <v/>
      </c>
      <c r="BH715" s="222" t="str">
        <f t="shared" si="584"/>
        <v/>
      </c>
      <c r="BI715" s="222" t="str">
        <f t="shared" si="585"/>
        <v/>
      </c>
      <c r="BJ715" s="213" t="str">
        <f t="shared" si="586"/>
        <v/>
      </c>
      <c r="BK715" s="221" t="str">
        <f t="shared" si="587"/>
        <v/>
      </c>
      <c r="BL715" s="232" t="str">
        <f t="shared" si="588"/>
        <v/>
      </c>
      <c r="BM715" s="228" t="str">
        <f t="shared" si="589"/>
        <v/>
      </c>
      <c r="BN715" s="221" t="str">
        <f t="shared" si="590"/>
        <v/>
      </c>
      <c r="BO715" s="232" t="str">
        <f t="shared" si="591"/>
        <v/>
      </c>
      <c r="BP715" s="221" t="str">
        <f t="shared" si="592"/>
        <v/>
      </c>
      <c r="BQ715" s="221" t="str">
        <f t="shared" si="593"/>
        <v/>
      </c>
      <c r="BR715" s="237" t="str">
        <f t="shared" si="594"/>
        <v/>
      </c>
    </row>
    <row r="716" spans="1:70" s="77" customFormat="1" ht="15" customHeight="1">
      <c r="A716" s="102"/>
      <c r="B716" s="102"/>
      <c r="C716" s="102"/>
      <c r="D716" s="144"/>
      <c r="E716" s="102"/>
      <c r="F716" s="150"/>
      <c r="G716" s="166"/>
      <c r="H716" s="180"/>
      <c r="I716" s="180"/>
      <c r="J716" s="166"/>
      <c r="K716" s="166"/>
      <c r="L716" s="166"/>
      <c r="M716" s="201"/>
      <c r="N716" s="201"/>
      <c r="O716" s="209"/>
      <c r="Q716" s="213" t="str">
        <f t="shared" si="541"/>
        <v/>
      </c>
      <c r="R716" s="221" t="str">
        <f t="shared" si="542"/>
        <v/>
      </c>
      <c r="S716" s="221" t="str">
        <f t="shared" si="543"/>
        <v/>
      </c>
      <c r="T716" s="228" t="str">
        <f t="shared" si="544"/>
        <v/>
      </c>
      <c r="U716" s="221" t="str">
        <f t="shared" si="545"/>
        <v/>
      </c>
      <c r="V716" s="232" t="str">
        <f t="shared" si="546"/>
        <v/>
      </c>
      <c r="W716" s="221" t="str">
        <f t="shared" si="547"/>
        <v/>
      </c>
      <c r="X716" s="221" t="str">
        <f t="shared" si="548"/>
        <v/>
      </c>
      <c r="Y716" s="221" t="str">
        <f t="shared" si="549"/>
        <v/>
      </c>
      <c r="Z716" s="228" t="str">
        <f t="shared" si="550"/>
        <v/>
      </c>
      <c r="AA716" s="221" t="str">
        <f t="shared" si="551"/>
        <v/>
      </c>
      <c r="AB716" s="237" t="str">
        <f t="shared" si="552"/>
        <v/>
      </c>
      <c r="AC716" s="213" t="str">
        <f t="shared" si="553"/>
        <v/>
      </c>
      <c r="AD716" s="221" t="str">
        <f t="shared" si="554"/>
        <v/>
      </c>
      <c r="AE716" s="221" t="str">
        <f t="shared" si="555"/>
        <v/>
      </c>
      <c r="AF716" s="228" t="str">
        <f t="shared" si="556"/>
        <v/>
      </c>
      <c r="AG716" s="221" t="str">
        <f t="shared" si="557"/>
        <v/>
      </c>
      <c r="AH716" s="232" t="str">
        <f t="shared" si="558"/>
        <v/>
      </c>
      <c r="AI716" s="221" t="str">
        <f t="shared" si="559"/>
        <v/>
      </c>
      <c r="AJ716" s="221" t="str">
        <f t="shared" si="560"/>
        <v/>
      </c>
      <c r="AK716" s="221" t="str">
        <f t="shared" si="561"/>
        <v/>
      </c>
      <c r="AL716" s="228" t="str">
        <f t="shared" si="562"/>
        <v/>
      </c>
      <c r="AM716" s="221" t="str">
        <f t="shared" si="563"/>
        <v/>
      </c>
      <c r="AN716" s="237" t="str">
        <f t="shared" si="564"/>
        <v/>
      </c>
      <c r="AO716" s="213" t="str">
        <f t="shared" si="565"/>
        <v/>
      </c>
      <c r="AP716" s="221" t="str">
        <f t="shared" si="566"/>
        <v/>
      </c>
      <c r="AQ716" s="221" t="str">
        <f t="shared" si="567"/>
        <v/>
      </c>
      <c r="AR716" s="228" t="str">
        <f t="shared" si="568"/>
        <v/>
      </c>
      <c r="AS716" s="221" t="str">
        <f t="shared" si="569"/>
        <v/>
      </c>
      <c r="AT716" s="232" t="str">
        <f t="shared" si="570"/>
        <v/>
      </c>
      <c r="AU716" s="221" t="str">
        <f t="shared" si="571"/>
        <v/>
      </c>
      <c r="AV716" s="221" t="str">
        <f t="shared" si="572"/>
        <v/>
      </c>
      <c r="AW716" s="221" t="str">
        <f t="shared" si="573"/>
        <v/>
      </c>
      <c r="AX716" s="228" t="str">
        <f t="shared" si="574"/>
        <v/>
      </c>
      <c r="AY716" s="221" t="str">
        <f t="shared" si="575"/>
        <v/>
      </c>
      <c r="AZ716" s="237" t="str">
        <f t="shared" si="576"/>
        <v/>
      </c>
      <c r="BA716" s="213" t="str">
        <f t="shared" si="577"/>
        <v/>
      </c>
      <c r="BB716" s="221" t="str">
        <f t="shared" si="578"/>
        <v/>
      </c>
      <c r="BC716" s="232" t="str">
        <f t="shared" si="579"/>
        <v/>
      </c>
      <c r="BD716" s="229" t="str">
        <f t="shared" si="580"/>
        <v/>
      </c>
      <c r="BE716" s="222" t="str">
        <f t="shared" si="581"/>
        <v/>
      </c>
      <c r="BF716" s="233" t="str">
        <f t="shared" si="582"/>
        <v/>
      </c>
      <c r="BG716" s="222" t="str">
        <f t="shared" si="583"/>
        <v/>
      </c>
      <c r="BH716" s="222" t="str">
        <f t="shared" si="584"/>
        <v/>
      </c>
      <c r="BI716" s="222" t="str">
        <f t="shared" si="585"/>
        <v/>
      </c>
      <c r="BJ716" s="213" t="str">
        <f t="shared" si="586"/>
        <v/>
      </c>
      <c r="BK716" s="221" t="str">
        <f t="shared" si="587"/>
        <v/>
      </c>
      <c r="BL716" s="232" t="str">
        <f t="shared" si="588"/>
        <v/>
      </c>
      <c r="BM716" s="228" t="str">
        <f t="shared" si="589"/>
        <v/>
      </c>
      <c r="BN716" s="221" t="str">
        <f t="shared" si="590"/>
        <v/>
      </c>
      <c r="BO716" s="232" t="str">
        <f t="shared" si="591"/>
        <v/>
      </c>
      <c r="BP716" s="221" t="str">
        <f t="shared" si="592"/>
        <v/>
      </c>
      <c r="BQ716" s="221" t="str">
        <f t="shared" si="593"/>
        <v/>
      </c>
      <c r="BR716" s="237" t="str">
        <f t="shared" si="594"/>
        <v/>
      </c>
    </row>
    <row r="717" spans="1:70" s="77" customFormat="1" ht="15" customHeight="1">
      <c r="A717" s="102"/>
      <c r="B717" s="102"/>
      <c r="C717" s="102"/>
      <c r="D717" s="144"/>
      <c r="E717" s="102"/>
      <c r="F717" s="150"/>
      <c r="G717" s="166"/>
      <c r="H717" s="180"/>
      <c r="I717" s="180"/>
      <c r="J717" s="166"/>
      <c r="K717" s="166"/>
      <c r="L717" s="166"/>
      <c r="M717" s="201"/>
      <c r="N717" s="201"/>
      <c r="O717" s="209"/>
      <c r="Q717" s="213" t="str">
        <f t="shared" si="541"/>
        <v/>
      </c>
      <c r="R717" s="221" t="str">
        <f t="shared" si="542"/>
        <v/>
      </c>
      <c r="S717" s="221" t="str">
        <f t="shared" si="543"/>
        <v/>
      </c>
      <c r="T717" s="228" t="str">
        <f t="shared" si="544"/>
        <v/>
      </c>
      <c r="U717" s="221" t="str">
        <f t="shared" si="545"/>
        <v/>
      </c>
      <c r="V717" s="232" t="str">
        <f t="shared" si="546"/>
        <v/>
      </c>
      <c r="W717" s="221" t="str">
        <f t="shared" si="547"/>
        <v/>
      </c>
      <c r="X717" s="221" t="str">
        <f t="shared" si="548"/>
        <v/>
      </c>
      <c r="Y717" s="221" t="str">
        <f t="shared" si="549"/>
        <v/>
      </c>
      <c r="Z717" s="228" t="str">
        <f t="shared" si="550"/>
        <v/>
      </c>
      <c r="AA717" s="221" t="str">
        <f t="shared" si="551"/>
        <v/>
      </c>
      <c r="AB717" s="237" t="str">
        <f t="shared" si="552"/>
        <v/>
      </c>
      <c r="AC717" s="213" t="str">
        <f t="shared" si="553"/>
        <v/>
      </c>
      <c r="AD717" s="221" t="str">
        <f t="shared" si="554"/>
        <v/>
      </c>
      <c r="AE717" s="221" t="str">
        <f t="shared" si="555"/>
        <v/>
      </c>
      <c r="AF717" s="228" t="str">
        <f t="shared" si="556"/>
        <v/>
      </c>
      <c r="AG717" s="221" t="str">
        <f t="shared" si="557"/>
        <v/>
      </c>
      <c r="AH717" s="232" t="str">
        <f t="shared" si="558"/>
        <v/>
      </c>
      <c r="AI717" s="221" t="str">
        <f t="shared" si="559"/>
        <v/>
      </c>
      <c r="AJ717" s="221" t="str">
        <f t="shared" si="560"/>
        <v/>
      </c>
      <c r="AK717" s="221" t="str">
        <f t="shared" si="561"/>
        <v/>
      </c>
      <c r="AL717" s="228" t="str">
        <f t="shared" si="562"/>
        <v/>
      </c>
      <c r="AM717" s="221" t="str">
        <f t="shared" si="563"/>
        <v/>
      </c>
      <c r="AN717" s="237" t="str">
        <f t="shared" si="564"/>
        <v/>
      </c>
      <c r="AO717" s="213" t="str">
        <f t="shared" si="565"/>
        <v/>
      </c>
      <c r="AP717" s="221" t="str">
        <f t="shared" si="566"/>
        <v/>
      </c>
      <c r="AQ717" s="221" t="str">
        <f t="shared" si="567"/>
        <v/>
      </c>
      <c r="AR717" s="228" t="str">
        <f t="shared" si="568"/>
        <v/>
      </c>
      <c r="AS717" s="221" t="str">
        <f t="shared" si="569"/>
        <v/>
      </c>
      <c r="AT717" s="232" t="str">
        <f t="shared" si="570"/>
        <v/>
      </c>
      <c r="AU717" s="221" t="str">
        <f t="shared" si="571"/>
        <v/>
      </c>
      <c r="AV717" s="221" t="str">
        <f t="shared" si="572"/>
        <v/>
      </c>
      <c r="AW717" s="221" t="str">
        <f t="shared" si="573"/>
        <v/>
      </c>
      <c r="AX717" s="228" t="str">
        <f t="shared" si="574"/>
        <v/>
      </c>
      <c r="AY717" s="221" t="str">
        <f t="shared" si="575"/>
        <v/>
      </c>
      <c r="AZ717" s="237" t="str">
        <f t="shared" si="576"/>
        <v/>
      </c>
      <c r="BA717" s="213" t="str">
        <f t="shared" si="577"/>
        <v/>
      </c>
      <c r="BB717" s="221" t="str">
        <f t="shared" si="578"/>
        <v/>
      </c>
      <c r="BC717" s="232" t="str">
        <f t="shared" si="579"/>
        <v/>
      </c>
      <c r="BD717" s="229" t="str">
        <f t="shared" si="580"/>
        <v/>
      </c>
      <c r="BE717" s="222" t="str">
        <f t="shared" si="581"/>
        <v/>
      </c>
      <c r="BF717" s="233" t="str">
        <f t="shared" si="582"/>
        <v/>
      </c>
      <c r="BG717" s="222" t="str">
        <f t="shared" si="583"/>
        <v/>
      </c>
      <c r="BH717" s="222" t="str">
        <f t="shared" si="584"/>
        <v/>
      </c>
      <c r="BI717" s="222" t="str">
        <f t="shared" si="585"/>
        <v/>
      </c>
      <c r="BJ717" s="213" t="str">
        <f t="shared" si="586"/>
        <v/>
      </c>
      <c r="BK717" s="221" t="str">
        <f t="shared" si="587"/>
        <v/>
      </c>
      <c r="BL717" s="232" t="str">
        <f t="shared" si="588"/>
        <v/>
      </c>
      <c r="BM717" s="228" t="str">
        <f t="shared" si="589"/>
        <v/>
      </c>
      <c r="BN717" s="221" t="str">
        <f t="shared" si="590"/>
        <v/>
      </c>
      <c r="BO717" s="232" t="str">
        <f t="shared" si="591"/>
        <v/>
      </c>
      <c r="BP717" s="221" t="str">
        <f t="shared" si="592"/>
        <v/>
      </c>
      <c r="BQ717" s="221" t="str">
        <f t="shared" si="593"/>
        <v/>
      </c>
      <c r="BR717" s="237" t="str">
        <f t="shared" si="594"/>
        <v/>
      </c>
    </row>
    <row r="718" spans="1:70" s="77" customFormat="1" ht="15" customHeight="1">
      <c r="A718" s="102"/>
      <c r="B718" s="102"/>
      <c r="C718" s="102"/>
      <c r="D718" s="144"/>
      <c r="E718" s="102"/>
      <c r="F718" s="150"/>
      <c r="G718" s="166"/>
      <c r="H718" s="180"/>
      <c r="I718" s="180"/>
      <c r="J718" s="166"/>
      <c r="K718" s="166"/>
      <c r="L718" s="166"/>
      <c r="M718" s="201"/>
      <c r="N718" s="201"/>
      <c r="O718" s="209"/>
      <c r="Q718" s="213" t="str">
        <f t="shared" si="541"/>
        <v/>
      </c>
      <c r="R718" s="221" t="str">
        <f t="shared" si="542"/>
        <v/>
      </c>
      <c r="S718" s="221" t="str">
        <f t="shared" si="543"/>
        <v/>
      </c>
      <c r="T718" s="228" t="str">
        <f t="shared" si="544"/>
        <v/>
      </c>
      <c r="U718" s="221" t="str">
        <f t="shared" si="545"/>
        <v/>
      </c>
      <c r="V718" s="232" t="str">
        <f t="shared" si="546"/>
        <v/>
      </c>
      <c r="W718" s="221" t="str">
        <f t="shared" si="547"/>
        <v/>
      </c>
      <c r="X718" s="221" t="str">
        <f t="shared" si="548"/>
        <v/>
      </c>
      <c r="Y718" s="221" t="str">
        <f t="shared" si="549"/>
        <v/>
      </c>
      <c r="Z718" s="228" t="str">
        <f t="shared" si="550"/>
        <v/>
      </c>
      <c r="AA718" s="221" t="str">
        <f t="shared" si="551"/>
        <v/>
      </c>
      <c r="AB718" s="237" t="str">
        <f t="shared" si="552"/>
        <v/>
      </c>
      <c r="AC718" s="213" t="str">
        <f t="shared" si="553"/>
        <v/>
      </c>
      <c r="AD718" s="221" t="str">
        <f t="shared" si="554"/>
        <v/>
      </c>
      <c r="AE718" s="221" t="str">
        <f t="shared" si="555"/>
        <v/>
      </c>
      <c r="AF718" s="228" t="str">
        <f t="shared" si="556"/>
        <v/>
      </c>
      <c r="AG718" s="221" t="str">
        <f t="shared" si="557"/>
        <v/>
      </c>
      <c r="AH718" s="232" t="str">
        <f t="shared" si="558"/>
        <v/>
      </c>
      <c r="AI718" s="221" t="str">
        <f t="shared" si="559"/>
        <v/>
      </c>
      <c r="AJ718" s="221" t="str">
        <f t="shared" si="560"/>
        <v/>
      </c>
      <c r="AK718" s="221" t="str">
        <f t="shared" si="561"/>
        <v/>
      </c>
      <c r="AL718" s="228" t="str">
        <f t="shared" si="562"/>
        <v/>
      </c>
      <c r="AM718" s="221" t="str">
        <f t="shared" si="563"/>
        <v/>
      </c>
      <c r="AN718" s="237" t="str">
        <f t="shared" si="564"/>
        <v/>
      </c>
      <c r="AO718" s="213" t="str">
        <f t="shared" si="565"/>
        <v/>
      </c>
      <c r="AP718" s="221" t="str">
        <f t="shared" si="566"/>
        <v/>
      </c>
      <c r="AQ718" s="221" t="str">
        <f t="shared" si="567"/>
        <v/>
      </c>
      <c r="AR718" s="228" t="str">
        <f t="shared" si="568"/>
        <v/>
      </c>
      <c r="AS718" s="221" t="str">
        <f t="shared" si="569"/>
        <v/>
      </c>
      <c r="AT718" s="232" t="str">
        <f t="shared" si="570"/>
        <v/>
      </c>
      <c r="AU718" s="221" t="str">
        <f t="shared" si="571"/>
        <v/>
      </c>
      <c r="AV718" s="221" t="str">
        <f t="shared" si="572"/>
        <v/>
      </c>
      <c r="AW718" s="221" t="str">
        <f t="shared" si="573"/>
        <v/>
      </c>
      <c r="AX718" s="228" t="str">
        <f t="shared" si="574"/>
        <v/>
      </c>
      <c r="AY718" s="221" t="str">
        <f t="shared" si="575"/>
        <v/>
      </c>
      <c r="AZ718" s="237" t="str">
        <f t="shared" si="576"/>
        <v/>
      </c>
      <c r="BA718" s="213" t="str">
        <f t="shared" si="577"/>
        <v/>
      </c>
      <c r="BB718" s="221" t="str">
        <f t="shared" si="578"/>
        <v/>
      </c>
      <c r="BC718" s="232" t="str">
        <f t="shared" si="579"/>
        <v/>
      </c>
      <c r="BD718" s="229" t="str">
        <f t="shared" si="580"/>
        <v/>
      </c>
      <c r="BE718" s="222" t="str">
        <f t="shared" si="581"/>
        <v/>
      </c>
      <c r="BF718" s="233" t="str">
        <f t="shared" si="582"/>
        <v/>
      </c>
      <c r="BG718" s="222" t="str">
        <f t="shared" si="583"/>
        <v/>
      </c>
      <c r="BH718" s="222" t="str">
        <f t="shared" si="584"/>
        <v/>
      </c>
      <c r="BI718" s="222" t="str">
        <f t="shared" si="585"/>
        <v/>
      </c>
      <c r="BJ718" s="213" t="str">
        <f t="shared" si="586"/>
        <v/>
      </c>
      <c r="BK718" s="221" t="str">
        <f t="shared" si="587"/>
        <v/>
      </c>
      <c r="BL718" s="232" t="str">
        <f t="shared" si="588"/>
        <v/>
      </c>
      <c r="BM718" s="228" t="str">
        <f t="shared" si="589"/>
        <v/>
      </c>
      <c r="BN718" s="221" t="str">
        <f t="shared" si="590"/>
        <v/>
      </c>
      <c r="BO718" s="232" t="str">
        <f t="shared" si="591"/>
        <v/>
      </c>
      <c r="BP718" s="221" t="str">
        <f t="shared" si="592"/>
        <v/>
      </c>
      <c r="BQ718" s="221" t="str">
        <f t="shared" si="593"/>
        <v/>
      </c>
      <c r="BR718" s="237" t="str">
        <f t="shared" si="594"/>
        <v/>
      </c>
    </row>
    <row r="719" spans="1:70" s="77" customFormat="1" ht="15" customHeight="1">
      <c r="A719" s="102"/>
      <c r="B719" s="102"/>
      <c r="C719" s="102"/>
      <c r="D719" s="144"/>
      <c r="E719" s="102"/>
      <c r="F719" s="150"/>
      <c r="G719" s="166"/>
      <c r="H719" s="180"/>
      <c r="I719" s="180"/>
      <c r="J719" s="166"/>
      <c r="K719" s="166"/>
      <c r="L719" s="166"/>
      <c r="M719" s="201"/>
      <c r="N719" s="201"/>
      <c r="O719" s="209"/>
      <c r="Q719" s="213" t="str">
        <f t="shared" si="541"/>
        <v/>
      </c>
      <c r="R719" s="221" t="str">
        <f t="shared" si="542"/>
        <v/>
      </c>
      <c r="S719" s="221" t="str">
        <f t="shared" si="543"/>
        <v/>
      </c>
      <c r="T719" s="228" t="str">
        <f t="shared" si="544"/>
        <v/>
      </c>
      <c r="U719" s="221" t="str">
        <f t="shared" si="545"/>
        <v/>
      </c>
      <c r="V719" s="232" t="str">
        <f t="shared" si="546"/>
        <v/>
      </c>
      <c r="W719" s="221" t="str">
        <f t="shared" si="547"/>
        <v/>
      </c>
      <c r="X719" s="221" t="str">
        <f t="shared" si="548"/>
        <v/>
      </c>
      <c r="Y719" s="221" t="str">
        <f t="shared" si="549"/>
        <v/>
      </c>
      <c r="Z719" s="228" t="str">
        <f t="shared" si="550"/>
        <v/>
      </c>
      <c r="AA719" s="221" t="str">
        <f t="shared" si="551"/>
        <v/>
      </c>
      <c r="AB719" s="237" t="str">
        <f t="shared" si="552"/>
        <v/>
      </c>
      <c r="AC719" s="213" t="str">
        <f t="shared" si="553"/>
        <v/>
      </c>
      <c r="AD719" s="221" t="str">
        <f t="shared" si="554"/>
        <v/>
      </c>
      <c r="AE719" s="221" t="str">
        <f t="shared" si="555"/>
        <v/>
      </c>
      <c r="AF719" s="228" t="str">
        <f t="shared" si="556"/>
        <v/>
      </c>
      <c r="AG719" s="221" t="str">
        <f t="shared" si="557"/>
        <v/>
      </c>
      <c r="AH719" s="232" t="str">
        <f t="shared" si="558"/>
        <v/>
      </c>
      <c r="AI719" s="221" t="str">
        <f t="shared" si="559"/>
        <v/>
      </c>
      <c r="AJ719" s="221" t="str">
        <f t="shared" si="560"/>
        <v/>
      </c>
      <c r="AK719" s="221" t="str">
        <f t="shared" si="561"/>
        <v/>
      </c>
      <c r="AL719" s="228" t="str">
        <f t="shared" si="562"/>
        <v/>
      </c>
      <c r="AM719" s="221" t="str">
        <f t="shared" si="563"/>
        <v/>
      </c>
      <c r="AN719" s="237" t="str">
        <f t="shared" si="564"/>
        <v/>
      </c>
      <c r="AO719" s="213" t="str">
        <f t="shared" si="565"/>
        <v/>
      </c>
      <c r="AP719" s="221" t="str">
        <f t="shared" si="566"/>
        <v/>
      </c>
      <c r="AQ719" s="221" t="str">
        <f t="shared" si="567"/>
        <v/>
      </c>
      <c r="AR719" s="228" t="str">
        <f t="shared" si="568"/>
        <v/>
      </c>
      <c r="AS719" s="221" t="str">
        <f t="shared" si="569"/>
        <v/>
      </c>
      <c r="AT719" s="232" t="str">
        <f t="shared" si="570"/>
        <v/>
      </c>
      <c r="AU719" s="221" t="str">
        <f t="shared" si="571"/>
        <v/>
      </c>
      <c r="AV719" s="221" t="str">
        <f t="shared" si="572"/>
        <v/>
      </c>
      <c r="AW719" s="221" t="str">
        <f t="shared" si="573"/>
        <v/>
      </c>
      <c r="AX719" s="228" t="str">
        <f t="shared" si="574"/>
        <v/>
      </c>
      <c r="AY719" s="221" t="str">
        <f t="shared" si="575"/>
        <v/>
      </c>
      <c r="AZ719" s="237" t="str">
        <f t="shared" si="576"/>
        <v/>
      </c>
      <c r="BA719" s="213" t="str">
        <f t="shared" si="577"/>
        <v/>
      </c>
      <c r="BB719" s="221" t="str">
        <f t="shared" si="578"/>
        <v/>
      </c>
      <c r="BC719" s="232" t="str">
        <f t="shared" si="579"/>
        <v/>
      </c>
      <c r="BD719" s="229" t="str">
        <f t="shared" si="580"/>
        <v/>
      </c>
      <c r="BE719" s="222" t="str">
        <f t="shared" si="581"/>
        <v/>
      </c>
      <c r="BF719" s="233" t="str">
        <f t="shared" si="582"/>
        <v/>
      </c>
      <c r="BG719" s="222" t="str">
        <f t="shared" si="583"/>
        <v/>
      </c>
      <c r="BH719" s="222" t="str">
        <f t="shared" si="584"/>
        <v/>
      </c>
      <c r="BI719" s="222" t="str">
        <f t="shared" si="585"/>
        <v/>
      </c>
      <c r="BJ719" s="213" t="str">
        <f t="shared" si="586"/>
        <v/>
      </c>
      <c r="BK719" s="221" t="str">
        <f t="shared" si="587"/>
        <v/>
      </c>
      <c r="BL719" s="232" t="str">
        <f t="shared" si="588"/>
        <v/>
      </c>
      <c r="BM719" s="228" t="str">
        <f t="shared" si="589"/>
        <v/>
      </c>
      <c r="BN719" s="221" t="str">
        <f t="shared" si="590"/>
        <v/>
      </c>
      <c r="BO719" s="232" t="str">
        <f t="shared" si="591"/>
        <v/>
      </c>
      <c r="BP719" s="221" t="str">
        <f t="shared" si="592"/>
        <v/>
      </c>
      <c r="BQ719" s="221" t="str">
        <f t="shared" si="593"/>
        <v/>
      </c>
      <c r="BR719" s="237" t="str">
        <f t="shared" si="594"/>
        <v/>
      </c>
    </row>
    <row r="720" spans="1:70" s="77" customFormat="1" ht="15" customHeight="1">
      <c r="A720" s="102"/>
      <c r="B720" s="102"/>
      <c r="C720" s="102"/>
      <c r="D720" s="144"/>
      <c r="E720" s="102"/>
      <c r="F720" s="150"/>
      <c r="G720" s="166"/>
      <c r="H720" s="180"/>
      <c r="I720" s="180"/>
      <c r="J720" s="166"/>
      <c r="K720" s="166"/>
      <c r="L720" s="166"/>
      <c r="M720" s="201"/>
      <c r="N720" s="201"/>
      <c r="O720" s="209"/>
      <c r="Q720" s="213" t="str">
        <f t="shared" si="541"/>
        <v/>
      </c>
      <c r="R720" s="221" t="str">
        <f t="shared" si="542"/>
        <v/>
      </c>
      <c r="S720" s="221" t="str">
        <f t="shared" si="543"/>
        <v/>
      </c>
      <c r="T720" s="228" t="str">
        <f t="shared" si="544"/>
        <v/>
      </c>
      <c r="U720" s="221" t="str">
        <f t="shared" si="545"/>
        <v/>
      </c>
      <c r="V720" s="232" t="str">
        <f t="shared" si="546"/>
        <v/>
      </c>
      <c r="W720" s="221" t="str">
        <f t="shared" si="547"/>
        <v/>
      </c>
      <c r="X720" s="221" t="str">
        <f t="shared" si="548"/>
        <v/>
      </c>
      <c r="Y720" s="221" t="str">
        <f t="shared" si="549"/>
        <v/>
      </c>
      <c r="Z720" s="228" t="str">
        <f t="shared" si="550"/>
        <v/>
      </c>
      <c r="AA720" s="221" t="str">
        <f t="shared" si="551"/>
        <v/>
      </c>
      <c r="AB720" s="237" t="str">
        <f t="shared" si="552"/>
        <v/>
      </c>
      <c r="AC720" s="213" t="str">
        <f t="shared" si="553"/>
        <v/>
      </c>
      <c r="AD720" s="221" t="str">
        <f t="shared" si="554"/>
        <v/>
      </c>
      <c r="AE720" s="221" t="str">
        <f t="shared" si="555"/>
        <v/>
      </c>
      <c r="AF720" s="228" t="str">
        <f t="shared" si="556"/>
        <v/>
      </c>
      <c r="AG720" s="221" t="str">
        <f t="shared" si="557"/>
        <v/>
      </c>
      <c r="AH720" s="232" t="str">
        <f t="shared" si="558"/>
        <v/>
      </c>
      <c r="AI720" s="221" t="str">
        <f t="shared" si="559"/>
        <v/>
      </c>
      <c r="AJ720" s="221" t="str">
        <f t="shared" si="560"/>
        <v/>
      </c>
      <c r="AK720" s="221" t="str">
        <f t="shared" si="561"/>
        <v/>
      </c>
      <c r="AL720" s="228" t="str">
        <f t="shared" si="562"/>
        <v/>
      </c>
      <c r="AM720" s="221" t="str">
        <f t="shared" si="563"/>
        <v/>
      </c>
      <c r="AN720" s="237" t="str">
        <f t="shared" si="564"/>
        <v/>
      </c>
      <c r="AO720" s="213" t="str">
        <f t="shared" si="565"/>
        <v/>
      </c>
      <c r="AP720" s="221" t="str">
        <f t="shared" si="566"/>
        <v/>
      </c>
      <c r="AQ720" s="221" t="str">
        <f t="shared" si="567"/>
        <v/>
      </c>
      <c r="AR720" s="228" t="str">
        <f t="shared" si="568"/>
        <v/>
      </c>
      <c r="AS720" s="221" t="str">
        <f t="shared" si="569"/>
        <v/>
      </c>
      <c r="AT720" s="232" t="str">
        <f t="shared" si="570"/>
        <v/>
      </c>
      <c r="AU720" s="221" t="str">
        <f t="shared" si="571"/>
        <v/>
      </c>
      <c r="AV720" s="221" t="str">
        <f t="shared" si="572"/>
        <v/>
      </c>
      <c r="AW720" s="221" t="str">
        <f t="shared" si="573"/>
        <v/>
      </c>
      <c r="AX720" s="228" t="str">
        <f t="shared" si="574"/>
        <v/>
      </c>
      <c r="AY720" s="221" t="str">
        <f t="shared" si="575"/>
        <v/>
      </c>
      <c r="AZ720" s="237" t="str">
        <f t="shared" si="576"/>
        <v/>
      </c>
      <c r="BA720" s="213" t="str">
        <f t="shared" si="577"/>
        <v/>
      </c>
      <c r="BB720" s="221" t="str">
        <f t="shared" si="578"/>
        <v/>
      </c>
      <c r="BC720" s="232" t="str">
        <f t="shared" si="579"/>
        <v/>
      </c>
      <c r="BD720" s="229" t="str">
        <f t="shared" si="580"/>
        <v/>
      </c>
      <c r="BE720" s="222" t="str">
        <f t="shared" si="581"/>
        <v/>
      </c>
      <c r="BF720" s="233" t="str">
        <f t="shared" si="582"/>
        <v/>
      </c>
      <c r="BG720" s="222" t="str">
        <f t="shared" si="583"/>
        <v/>
      </c>
      <c r="BH720" s="222" t="str">
        <f t="shared" si="584"/>
        <v/>
      </c>
      <c r="BI720" s="222" t="str">
        <f t="shared" si="585"/>
        <v/>
      </c>
      <c r="BJ720" s="213" t="str">
        <f t="shared" si="586"/>
        <v/>
      </c>
      <c r="BK720" s="221" t="str">
        <f t="shared" si="587"/>
        <v/>
      </c>
      <c r="BL720" s="232" t="str">
        <f t="shared" si="588"/>
        <v/>
      </c>
      <c r="BM720" s="228" t="str">
        <f t="shared" si="589"/>
        <v/>
      </c>
      <c r="BN720" s="221" t="str">
        <f t="shared" si="590"/>
        <v/>
      </c>
      <c r="BO720" s="232" t="str">
        <f t="shared" si="591"/>
        <v/>
      </c>
      <c r="BP720" s="221" t="str">
        <f t="shared" si="592"/>
        <v/>
      </c>
      <c r="BQ720" s="221" t="str">
        <f t="shared" si="593"/>
        <v/>
      </c>
      <c r="BR720" s="237" t="str">
        <f t="shared" si="594"/>
        <v/>
      </c>
    </row>
    <row r="721" spans="1:70" s="77" customFormat="1" ht="15" customHeight="1">
      <c r="A721" s="102"/>
      <c r="B721" s="102"/>
      <c r="C721" s="102"/>
      <c r="D721" s="144"/>
      <c r="E721" s="102"/>
      <c r="F721" s="150"/>
      <c r="G721" s="166"/>
      <c r="H721" s="180"/>
      <c r="I721" s="180"/>
      <c r="J721" s="166"/>
      <c r="K721" s="166"/>
      <c r="L721" s="166"/>
      <c r="M721" s="201"/>
      <c r="N721" s="201"/>
      <c r="O721" s="209"/>
      <c r="Q721" s="213" t="str">
        <f t="shared" si="541"/>
        <v/>
      </c>
      <c r="R721" s="221" t="str">
        <f t="shared" si="542"/>
        <v/>
      </c>
      <c r="S721" s="221" t="str">
        <f t="shared" si="543"/>
        <v/>
      </c>
      <c r="T721" s="228" t="str">
        <f t="shared" si="544"/>
        <v/>
      </c>
      <c r="U721" s="221" t="str">
        <f t="shared" si="545"/>
        <v/>
      </c>
      <c r="V721" s="232" t="str">
        <f t="shared" si="546"/>
        <v/>
      </c>
      <c r="W721" s="221" t="str">
        <f t="shared" si="547"/>
        <v/>
      </c>
      <c r="X721" s="221" t="str">
        <f t="shared" si="548"/>
        <v/>
      </c>
      <c r="Y721" s="221" t="str">
        <f t="shared" si="549"/>
        <v/>
      </c>
      <c r="Z721" s="228" t="str">
        <f t="shared" si="550"/>
        <v/>
      </c>
      <c r="AA721" s="221" t="str">
        <f t="shared" si="551"/>
        <v/>
      </c>
      <c r="AB721" s="237" t="str">
        <f t="shared" si="552"/>
        <v/>
      </c>
      <c r="AC721" s="213" t="str">
        <f t="shared" si="553"/>
        <v/>
      </c>
      <c r="AD721" s="221" t="str">
        <f t="shared" si="554"/>
        <v/>
      </c>
      <c r="AE721" s="221" t="str">
        <f t="shared" si="555"/>
        <v/>
      </c>
      <c r="AF721" s="228" t="str">
        <f t="shared" si="556"/>
        <v/>
      </c>
      <c r="AG721" s="221" t="str">
        <f t="shared" si="557"/>
        <v/>
      </c>
      <c r="AH721" s="232" t="str">
        <f t="shared" si="558"/>
        <v/>
      </c>
      <c r="AI721" s="221" t="str">
        <f t="shared" si="559"/>
        <v/>
      </c>
      <c r="AJ721" s="221" t="str">
        <f t="shared" si="560"/>
        <v/>
      </c>
      <c r="AK721" s="221" t="str">
        <f t="shared" si="561"/>
        <v/>
      </c>
      <c r="AL721" s="228" t="str">
        <f t="shared" si="562"/>
        <v/>
      </c>
      <c r="AM721" s="221" t="str">
        <f t="shared" si="563"/>
        <v/>
      </c>
      <c r="AN721" s="237" t="str">
        <f t="shared" si="564"/>
        <v/>
      </c>
      <c r="AO721" s="213" t="str">
        <f t="shared" si="565"/>
        <v/>
      </c>
      <c r="AP721" s="221" t="str">
        <f t="shared" si="566"/>
        <v/>
      </c>
      <c r="AQ721" s="221" t="str">
        <f t="shared" si="567"/>
        <v/>
      </c>
      <c r="AR721" s="228" t="str">
        <f t="shared" si="568"/>
        <v/>
      </c>
      <c r="AS721" s="221" t="str">
        <f t="shared" si="569"/>
        <v/>
      </c>
      <c r="AT721" s="232" t="str">
        <f t="shared" si="570"/>
        <v/>
      </c>
      <c r="AU721" s="221" t="str">
        <f t="shared" si="571"/>
        <v/>
      </c>
      <c r="AV721" s="221" t="str">
        <f t="shared" si="572"/>
        <v/>
      </c>
      <c r="AW721" s="221" t="str">
        <f t="shared" si="573"/>
        <v/>
      </c>
      <c r="AX721" s="228" t="str">
        <f t="shared" si="574"/>
        <v/>
      </c>
      <c r="AY721" s="221" t="str">
        <f t="shared" si="575"/>
        <v/>
      </c>
      <c r="AZ721" s="237" t="str">
        <f t="shared" si="576"/>
        <v/>
      </c>
      <c r="BA721" s="213" t="str">
        <f t="shared" si="577"/>
        <v/>
      </c>
      <c r="BB721" s="221" t="str">
        <f t="shared" si="578"/>
        <v/>
      </c>
      <c r="BC721" s="232" t="str">
        <f t="shared" si="579"/>
        <v/>
      </c>
      <c r="BD721" s="229" t="str">
        <f t="shared" si="580"/>
        <v/>
      </c>
      <c r="BE721" s="222" t="str">
        <f t="shared" si="581"/>
        <v/>
      </c>
      <c r="BF721" s="233" t="str">
        <f t="shared" si="582"/>
        <v/>
      </c>
      <c r="BG721" s="222" t="str">
        <f t="shared" si="583"/>
        <v/>
      </c>
      <c r="BH721" s="222" t="str">
        <f t="shared" si="584"/>
        <v/>
      </c>
      <c r="BI721" s="222" t="str">
        <f t="shared" si="585"/>
        <v/>
      </c>
      <c r="BJ721" s="213" t="str">
        <f t="shared" si="586"/>
        <v/>
      </c>
      <c r="BK721" s="221" t="str">
        <f t="shared" si="587"/>
        <v/>
      </c>
      <c r="BL721" s="232" t="str">
        <f t="shared" si="588"/>
        <v/>
      </c>
      <c r="BM721" s="228" t="str">
        <f t="shared" si="589"/>
        <v/>
      </c>
      <c r="BN721" s="221" t="str">
        <f t="shared" si="590"/>
        <v/>
      </c>
      <c r="BO721" s="232" t="str">
        <f t="shared" si="591"/>
        <v/>
      </c>
      <c r="BP721" s="221" t="str">
        <f t="shared" si="592"/>
        <v/>
      </c>
      <c r="BQ721" s="221" t="str">
        <f t="shared" si="593"/>
        <v/>
      </c>
      <c r="BR721" s="237" t="str">
        <f t="shared" si="594"/>
        <v/>
      </c>
    </row>
    <row r="722" spans="1:70" s="77" customFormat="1" ht="15" customHeight="1">
      <c r="A722" s="102"/>
      <c r="B722" s="102"/>
      <c r="C722" s="102"/>
      <c r="D722" s="144"/>
      <c r="E722" s="102"/>
      <c r="F722" s="150"/>
      <c r="G722" s="166"/>
      <c r="H722" s="180"/>
      <c r="I722" s="180"/>
      <c r="J722" s="166"/>
      <c r="K722" s="166"/>
      <c r="L722" s="166"/>
      <c r="M722" s="201"/>
      <c r="N722" s="201"/>
      <c r="O722" s="209"/>
      <c r="Q722" s="213" t="str">
        <f t="shared" si="541"/>
        <v/>
      </c>
      <c r="R722" s="221" t="str">
        <f t="shared" si="542"/>
        <v/>
      </c>
      <c r="S722" s="221" t="str">
        <f t="shared" si="543"/>
        <v/>
      </c>
      <c r="T722" s="228" t="str">
        <f t="shared" si="544"/>
        <v/>
      </c>
      <c r="U722" s="221" t="str">
        <f t="shared" si="545"/>
        <v/>
      </c>
      <c r="V722" s="232" t="str">
        <f t="shared" si="546"/>
        <v/>
      </c>
      <c r="W722" s="221" t="str">
        <f t="shared" si="547"/>
        <v/>
      </c>
      <c r="X722" s="221" t="str">
        <f t="shared" si="548"/>
        <v/>
      </c>
      <c r="Y722" s="221" t="str">
        <f t="shared" si="549"/>
        <v/>
      </c>
      <c r="Z722" s="228" t="str">
        <f t="shared" si="550"/>
        <v/>
      </c>
      <c r="AA722" s="221" t="str">
        <f t="shared" si="551"/>
        <v/>
      </c>
      <c r="AB722" s="237" t="str">
        <f t="shared" si="552"/>
        <v/>
      </c>
      <c r="AC722" s="213" t="str">
        <f t="shared" si="553"/>
        <v/>
      </c>
      <c r="AD722" s="221" t="str">
        <f t="shared" si="554"/>
        <v/>
      </c>
      <c r="AE722" s="221" t="str">
        <f t="shared" si="555"/>
        <v/>
      </c>
      <c r="AF722" s="228" t="str">
        <f t="shared" si="556"/>
        <v/>
      </c>
      <c r="AG722" s="221" t="str">
        <f t="shared" si="557"/>
        <v/>
      </c>
      <c r="AH722" s="232" t="str">
        <f t="shared" si="558"/>
        <v/>
      </c>
      <c r="AI722" s="221" t="str">
        <f t="shared" si="559"/>
        <v/>
      </c>
      <c r="AJ722" s="221" t="str">
        <f t="shared" si="560"/>
        <v/>
      </c>
      <c r="AK722" s="221" t="str">
        <f t="shared" si="561"/>
        <v/>
      </c>
      <c r="AL722" s="228" t="str">
        <f t="shared" si="562"/>
        <v/>
      </c>
      <c r="AM722" s="221" t="str">
        <f t="shared" si="563"/>
        <v/>
      </c>
      <c r="AN722" s="237" t="str">
        <f t="shared" si="564"/>
        <v/>
      </c>
      <c r="AO722" s="213" t="str">
        <f t="shared" si="565"/>
        <v/>
      </c>
      <c r="AP722" s="221" t="str">
        <f t="shared" si="566"/>
        <v/>
      </c>
      <c r="AQ722" s="221" t="str">
        <f t="shared" si="567"/>
        <v/>
      </c>
      <c r="AR722" s="228" t="str">
        <f t="shared" si="568"/>
        <v/>
      </c>
      <c r="AS722" s="221" t="str">
        <f t="shared" si="569"/>
        <v/>
      </c>
      <c r="AT722" s="232" t="str">
        <f t="shared" si="570"/>
        <v/>
      </c>
      <c r="AU722" s="221" t="str">
        <f t="shared" si="571"/>
        <v/>
      </c>
      <c r="AV722" s="221" t="str">
        <f t="shared" si="572"/>
        <v/>
      </c>
      <c r="AW722" s="221" t="str">
        <f t="shared" si="573"/>
        <v/>
      </c>
      <c r="AX722" s="228" t="str">
        <f t="shared" si="574"/>
        <v/>
      </c>
      <c r="AY722" s="221" t="str">
        <f t="shared" si="575"/>
        <v/>
      </c>
      <c r="AZ722" s="237" t="str">
        <f t="shared" si="576"/>
        <v/>
      </c>
      <c r="BA722" s="213" t="str">
        <f t="shared" si="577"/>
        <v/>
      </c>
      <c r="BB722" s="221" t="str">
        <f t="shared" si="578"/>
        <v/>
      </c>
      <c r="BC722" s="232" t="str">
        <f t="shared" si="579"/>
        <v/>
      </c>
      <c r="BD722" s="229" t="str">
        <f t="shared" si="580"/>
        <v/>
      </c>
      <c r="BE722" s="222" t="str">
        <f t="shared" si="581"/>
        <v/>
      </c>
      <c r="BF722" s="233" t="str">
        <f t="shared" si="582"/>
        <v/>
      </c>
      <c r="BG722" s="222" t="str">
        <f t="shared" si="583"/>
        <v/>
      </c>
      <c r="BH722" s="222" t="str">
        <f t="shared" si="584"/>
        <v/>
      </c>
      <c r="BI722" s="222" t="str">
        <f t="shared" si="585"/>
        <v/>
      </c>
      <c r="BJ722" s="213" t="str">
        <f t="shared" si="586"/>
        <v/>
      </c>
      <c r="BK722" s="221" t="str">
        <f t="shared" si="587"/>
        <v/>
      </c>
      <c r="BL722" s="232" t="str">
        <f t="shared" si="588"/>
        <v/>
      </c>
      <c r="BM722" s="228" t="str">
        <f t="shared" si="589"/>
        <v/>
      </c>
      <c r="BN722" s="221" t="str">
        <f t="shared" si="590"/>
        <v/>
      </c>
      <c r="BO722" s="232" t="str">
        <f t="shared" si="591"/>
        <v/>
      </c>
      <c r="BP722" s="221" t="str">
        <f t="shared" si="592"/>
        <v/>
      </c>
      <c r="BQ722" s="221" t="str">
        <f t="shared" si="593"/>
        <v/>
      </c>
      <c r="BR722" s="237" t="str">
        <f t="shared" si="594"/>
        <v/>
      </c>
    </row>
    <row r="723" spans="1:70" s="77" customFormat="1" ht="15" customHeight="1">
      <c r="A723" s="102"/>
      <c r="B723" s="102"/>
      <c r="C723" s="102"/>
      <c r="D723" s="144"/>
      <c r="E723" s="102"/>
      <c r="F723" s="150"/>
      <c r="G723" s="166"/>
      <c r="H723" s="180"/>
      <c r="I723" s="180"/>
      <c r="J723" s="166"/>
      <c r="K723" s="166"/>
      <c r="L723" s="166"/>
      <c r="M723" s="201"/>
      <c r="N723" s="201"/>
      <c r="O723" s="209"/>
      <c r="Q723" s="213" t="str">
        <f t="shared" si="541"/>
        <v/>
      </c>
      <c r="R723" s="221" t="str">
        <f t="shared" si="542"/>
        <v/>
      </c>
      <c r="S723" s="221" t="str">
        <f t="shared" si="543"/>
        <v/>
      </c>
      <c r="T723" s="228" t="str">
        <f t="shared" si="544"/>
        <v/>
      </c>
      <c r="U723" s="221" t="str">
        <f t="shared" si="545"/>
        <v/>
      </c>
      <c r="V723" s="232" t="str">
        <f t="shared" si="546"/>
        <v/>
      </c>
      <c r="W723" s="221" t="str">
        <f t="shared" si="547"/>
        <v/>
      </c>
      <c r="X723" s="221" t="str">
        <f t="shared" si="548"/>
        <v/>
      </c>
      <c r="Y723" s="221" t="str">
        <f t="shared" si="549"/>
        <v/>
      </c>
      <c r="Z723" s="228" t="str">
        <f t="shared" si="550"/>
        <v/>
      </c>
      <c r="AA723" s="221" t="str">
        <f t="shared" si="551"/>
        <v/>
      </c>
      <c r="AB723" s="237" t="str">
        <f t="shared" si="552"/>
        <v/>
      </c>
      <c r="AC723" s="213" t="str">
        <f t="shared" si="553"/>
        <v/>
      </c>
      <c r="AD723" s="221" t="str">
        <f t="shared" si="554"/>
        <v/>
      </c>
      <c r="AE723" s="221" t="str">
        <f t="shared" si="555"/>
        <v/>
      </c>
      <c r="AF723" s="228" t="str">
        <f t="shared" si="556"/>
        <v/>
      </c>
      <c r="AG723" s="221" t="str">
        <f t="shared" si="557"/>
        <v/>
      </c>
      <c r="AH723" s="232" t="str">
        <f t="shared" si="558"/>
        <v/>
      </c>
      <c r="AI723" s="221" t="str">
        <f t="shared" si="559"/>
        <v/>
      </c>
      <c r="AJ723" s="221" t="str">
        <f t="shared" si="560"/>
        <v/>
      </c>
      <c r="AK723" s="221" t="str">
        <f t="shared" si="561"/>
        <v/>
      </c>
      <c r="AL723" s="228" t="str">
        <f t="shared" si="562"/>
        <v/>
      </c>
      <c r="AM723" s="221" t="str">
        <f t="shared" si="563"/>
        <v/>
      </c>
      <c r="AN723" s="237" t="str">
        <f t="shared" si="564"/>
        <v/>
      </c>
      <c r="AO723" s="213" t="str">
        <f t="shared" si="565"/>
        <v/>
      </c>
      <c r="AP723" s="221" t="str">
        <f t="shared" si="566"/>
        <v/>
      </c>
      <c r="AQ723" s="221" t="str">
        <f t="shared" si="567"/>
        <v/>
      </c>
      <c r="AR723" s="228" t="str">
        <f t="shared" si="568"/>
        <v/>
      </c>
      <c r="AS723" s="221" t="str">
        <f t="shared" si="569"/>
        <v/>
      </c>
      <c r="AT723" s="232" t="str">
        <f t="shared" si="570"/>
        <v/>
      </c>
      <c r="AU723" s="221" t="str">
        <f t="shared" si="571"/>
        <v/>
      </c>
      <c r="AV723" s="221" t="str">
        <f t="shared" si="572"/>
        <v/>
      </c>
      <c r="AW723" s="221" t="str">
        <f t="shared" si="573"/>
        <v/>
      </c>
      <c r="AX723" s="228" t="str">
        <f t="shared" si="574"/>
        <v/>
      </c>
      <c r="AY723" s="221" t="str">
        <f t="shared" si="575"/>
        <v/>
      </c>
      <c r="AZ723" s="237" t="str">
        <f t="shared" si="576"/>
        <v/>
      </c>
      <c r="BA723" s="213" t="str">
        <f t="shared" si="577"/>
        <v/>
      </c>
      <c r="BB723" s="221" t="str">
        <f t="shared" si="578"/>
        <v/>
      </c>
      <c r="BC723" s="232" t="str">
        <f t="shared" si="579"/>
        <v/>
      </c>
      <c r="BD723" s="229" t="str">
        <f t="shared" si="580"/>
        <v/>
      </c>
      <c r="BE723" s="222" t="str">
        <f t="shared" si="581"/>
        <v/>
      </c>
      <c r="BF723" s="233" t="str">
        <f t="shared" si="582"/>
        <v/>
      </c>
      <c r="BG723" s="222" t="str">
        <f t="shared" si="583"/>
        <v/>
      </c>
      <c r="BH723" s="222" t="str">
        <f t="shared" si="584"/>
        <v/>
      </c>
      <c r="BI723" s="222" t="str">
        <f t="shared" si="585"/>
        <v/>
      </c>
      <c r="BJ723" s="213" t="str">
        <f t="shared" si="586"/>
        <v/>
      </c>
      <c r="BK723" s="221" t="str">
        <f t="shared" si="587"/>
        <v/>
      </c>
      <c r="BL723" s="232" t="str">
        <f t="shared" si="588"/>
        <v/>
      </c>
      <c r="BM723" s="228" t="str">
        <f t="shared" si="589"/>
        <v/>
      </c>
      <c r="BN723" s="221" t="str">
        <f t="shared" si="590"/>
        <v/>
      </c>
      <c r="BO723" s="232" t="str">
        <f t="shared" si="591"/>
        <v/>
      </c>
      <c r="BP723" s="221" t="str">
        <f t="shared" si="592"/>
        <v/>
      </c>
      <c r="BQ723" s="221" t="str">
        <f t="shared" si="593"/>
        <v/>
      </c>
      <c r="BR723" s="237" t="str">
        <f t="shared" si="594"/>
        <v/>
      </c>
    </row>
    <row r="724" spans="1:70" s="77" customFormat="1" ht="15" customHeight="1">
      <c r="A724" s="102"/>
      <c r="B724" s="102"/>
      <c r="C724" s="102"/>
      <c r="D724" s="144"/>
      <c r="E724" s="102"/>
      <c r="F724" s="150"/>
      <c r="G724" s="166"/>
      <c r="H724" s="180"/>
      <c r="I724" s="180"/>
      <c r="J724" s="166"/>
      <c r="K724" s="166"/>
      <c r="L724" s="166"/>
      <c r="M724" s="201"/>
      <c r="N724" s="201"/>
      <c r="O724" s="209"/>
      <c r="Q724" s="213" t="str">
        <f t="shared" si="541"/>
        <v/>
      </c>
      <c r="R724" s="221" t="str">
        <f t="shared" si="542"/>
        <v/>
      </c>
      <c r="S724" s="221" t="str">
        <f t="shared" si="543"/>
        <v/>
      </c>
      <c r="T724" s="228" t="str">
        <f t="shared" si="544"/>
        <v/>
      </c>
      <c r="U724" s="221" t="str">
        <f t="shared" si="545"/>
        <v/>
      </c>
      <c r="V724" s="232" t="str">
        <f t="shared" si="546"/>
        <v/>
      </c>
      <c r="W724" s="221" t="str">
        <f t="shared" si="547"/>
        <v/>
      </c>
      <c r="X724" s="221" t="str">
        <f t="shared" si="548"/>
        <v/>
      </c>
      <c r="Y724" s="221" t="str">
        <f t="shared" si="549"/>
        <v/>
      </c>
      <c r="Z724" s="228" t="str">
        <f t="shared" si="550"/>
        <v/>
      </c>
      <c r="AA724" s="221" t="str">
        <f t="shared" si="551"/>
        <v/>
      </c>
      <c r="AB724" s="237" t="str">
        <f t="shared" si="552"/>
        <v/>
      </c>
      <c r="AC724" s="213" t="str">
        <f t="shared" si="553"/>
        <v/>
      </c>
      <c r="AD724" s="221" t="str">
        <f t="shared" si="554"/>
        <v/>
      </c>
      <c r="AE724" s="221" t="str">
        <f t="shared" si="555"/>
        <v/>
      </c>
      <c r="AF724" s="228" t="str">
        <f t="shared" si="556"/>
        <v/>
      </c>
      <c r="AG724" s="221" t="str">
        <f t="shared" si="557"/>
        <v/>
      </c>
      <c r="AH724" s="232" t="str">
        <f t="shared" si="558"/>
        <v/>
      </c>
      <c r="AI724" s="221" t="str">
        <f t="shared" si="559"/>
        <v/>
      </c>
      <c r="AJ724" s="221" t="str">
        <f t="shared" si="560"/>
        <v/>
      </c>
      <c r="AK724" s="221" t="str">
        <f t="shared" si="561"/>
        <v/>
      </c>
      <c r="AL724" s="228" t="str">
        <f t="shared" si="562"/>
        <v/>
      </c>
      <c r="AM724" s="221" t="str">
        <f t="shared" si="563"/>
        <v/>
      </c>
      <c r="AN724" s="237" t="str">
        <f t="shared" si="564"/>
        <v/>
      </c>
      <c r="AO724" s="213" t="str">
        <f t="shared" si="565"/>
        <v/>
      </c>
      <c r="AP724" s="221" t="str">
        <f t="shared" si="566"/>
        <v/>
      </c>
      <c r="AQ724" s="221" t="str">
        <f t="shared" si="567"/>
        <v/>
      </c>
      <c r="AR724" s="228" t="str">
        <f t="shared" si="568"/>
        <v/>
      </c>
      <c r="AS724" s="221" t="str">
        <f t="shared" si="569"/>
        <v/>
      </c>
      <c r="AT724" s="232" t="str">
        <f t="shared" si="570"/>
        <v/>
      </c>
      <c r="AU724" s="221" t="str">
        <f t="shared" si="571"/>
        <v/>
      </c>
      <c r="AV724" s="221" t="str">
        <f t="shared" si="572"/>
        <v/>
      </c>
      <c r="AW724" s="221" t="str">
        <f t="shared" si="573"/>
        <v/>
      </c>
      <c r="AX724" s="228" t="str">
        <f t="shared" si="574"/>
        <v/>
      </c>
      <c r="AY724" s="221" t="str">
        <f t="shared" si="575"/>
        <v/>
      </c>
      <c r="AZ724" s="237" t="str">
        <f t="shared" si="576"/>
        <v/>
      </c>
      <c r="BA724" s="213" t="str">
        <f t="shared" si="577"/>
        <v/>
      </c>
      <c r="BB724" s="221" t="str">
        <f t="shared" si="578"/>
        <v/>
      </c>
      <c r="BC724" s="232" t="str">
        <f t="shared" si="579"/>
        <v/>
      </c>
      <c r="BD724" s="229" t="str">
        <f t="shared" si="580"/>
        <v/>
      </c>
      <c r="BE724" s="222" t="str">
        <f t="shared" si="581"/>
        <v/>
      </c>
      <c r="BF724" s="233" t="str">
        <f t="shared" si="582"/>
        <v/>
      </c>
      <c r="BG724" s="222" t="str">
        <f t="shared" si="583"/>
        <v/>
      </c>
      <c r="BH724" s="222" t="str">
        <f t="shared" si="584"/>
        <v/>
      </c>
      <c r="BI724" s="222" t="str">
        <f t="shared" si="585"/>
        <v/>
      </c>
      <c r="BJ724" s="213" t="str">
        <f t="shared" si="586"/>
        <v/>
      </c>
      <c r="BK724" s="221" t="str">
        <f t="shared" si="587"/>
        <v/>
      </c>
      <c r="BL724" s="232" t="str">
        <f t="shared" si="588"/>
        <v/>
      </c>
      <c r="BM724" s="228" t="str">
        <f t="shared" si="589"/>
        <v/>
      </c>
      <c r="BN724" s="221" t="str">
        <f t="shared" si="590"/>
        <v/>
      </c>
      <c r="BO724" s="232" t="str">
        <f t="shared" si="591"/>
        <v/>
      </c>
      <c r="BP724" s="221" t="str">
        <f t="shared" si="592"/>
        <v/>
      </c>
      <c r="BQ724" s="221" t="str">
        <f t="shared" si="593"/>
        <v/>
      </c>
      <c r="BR724" s="237" t="str">
        <f t="shared" si="594"/>
        <v/>
      </c>
    </row>
    <row r="725" spans="1:70" s="77" customFormat="1" ht="15" customHeight="1">
      <c r="A725" s="102"/>
      <c r="B725" s="102"/>
      <c r="C725" s="102"/>
      <c r="D725" s="144"/>
      <c r="E725" s="102"/>
      <c r="F725" s="150"/>
      <c r="G725" s="166"/>
      <c r="H725" s="180"/>
      <c r="I725" s="180"/>
      <c r="J725" s="166"/>
      <c r="K725" s="166"/>
      <c r="L725" s="166"/>
      <c r="M725" s="201"/>
      <c r="N725" s="201"/>
      <c r="O725" s="209"/>
      <c r="Q725" s="213" t="str">
        <f t="shared" si="541"/>
        <v/>
      </c>
      <c r="R725" s="221" t="str">
        <f t="shared" si="542"/>
        <v/>
      </c>
      <c r="S725" s="221" t="str">
        <f t="shared" si="543"/>
        <v/>
      </c>
      <c r="T725" s="228" t="str">
        <f t="shared" si="544"/>
        <v/>
      </c>
      <c r="U725" s="221" t="str">
        <f t="shared" si="545"/>
        <v/>
      </c>
      <c r="V725" s="232" t="str">
        <f t="shared" si="546"/>
        <v/>
      </c>
      <c r="W725" s="221" t="str">
        <f t="shared" si="547"/>
        <v/>
      </c>
      <c r="X725" s="221" t="str">
        <f t="shared" si="548"/>
        <v/>
      </c>
      <c r="Y725" s="221" t="str">
        <f t="shared" si="549"/>
        <v/>
      </c>
      <c r="Z725" s="228" t="str">
        <f t="shared" si="550"/>
        <v/>
      </c>
      <c r="AA725" s="221" t="str">
        <f t="shared" si="551"/>
        <v/>
      </c>
      <c r="AB725" s="237" t="str">
        <f t="shared" si="552"/>
        <v/>
      </c>
      <c r="AC725" s="213" t="str">
        <f t="shared" si="553"/>
        <v/>
      </c>
      <c r="AD725" s="221" t="str">
        <f t="shared" si="554"/>
        <v/>
      </c>
      <c r="AE725" s="221" t="str">
        <f t="shared" si="555"/>
        <v/>
      </c>
      <c r="AF725" s="228" t="str">
        <f t="shared" si="556"/>
        <v/>
      </c>
      <c r="AG725" s="221" t="str">
        <f t="shared" si="557"/>
        <v/>
      </c>
      <c r="AH725" s="232" t="str">
        <f t="shared" si="558"/>
        <v/>
      </c>
      <c r="AI725" s="221" t="str">
        <f t="shared" si="559"/>
        <v/>
      </c>
      <c r="AJ725" s="221" t="str">
        <f t="shared" si="560"/>
        <v/>
      </c>
      <c r="AK725" s="221" t="str">
        <f t="shared" si="561"/>
        <v/>
      </c>
      <c r="AL725" s="228" t="str">
        <f t="shared" si="562"/>
        <v/>
      </c>
      <c r="AM725" s="221" t="str">
        <f t="shared" si="563"/>
        <v/>
      </c>
      <c r="AN725" s="237" t="str">
        <f t="shared" si="564"/>
        <v/>
      </c>
      <c r="AO725" s="213" t="str">
        <f t="shared" si="565"/>
        <v/>
      </c>
      <c r="AP725" s="221" t="str">
        <f t="shared" si="566"/>
        <v/>
      </c>
      <c r="AQ725" s="221" t="str">
        <f t="shared" si="567"/>
        <v/>
      </c>
      <c r="AR725" s="228" t="str">
        <f t="shared" si="568"/>
        <v/>
      </c>
      <c r="AS725" s="221" t="str">
        <f t="shared" si="569"/>
        <v/>
      </c>
      <c r="AT725" s="232" t="str">
        <f t="shared" si="570"/>
        <v/>
      </c>
      <c r="AU725" s="221" t="str">
        <f t="shared" si="571"/>
        <v/>
      </c>
      <c r="AV725" s="221" t="str">
        <f t="shared" si="572"/>
        <v/>
      </c>
      <c r="AW725" s="221" t="str">
        <f t="shared" si="573"/>
        <v/>
      </c>
      <c r="AX725" s="228" t="str">
        <f t="shared" si="574"/>
        <v/>
      </c>
      <c r="AY725" s="221" t="str">
        <f t="shared" si="575"/>
        <v/>
      </c>
      <c r="AZ725" s="237" t="str">
        <f t="shared" si="576"/>
        <v/>
      </c>
      <c r="BA725" s="213" t="str">
        <f t="shared" si="577"/>
        <v/>
      </c>
      <c r="BB725" s="221" t="str">
        <f t="shared" si="578"/>
        <v/>
      </c>
      <c r="BC725" s="232" t="str">
        <f t="shared" si="579"/>
        <v/>
      </c>
      <c r="BD725" s="229" t="str">
        <f t="shared" si="580"/>
        <v/>
      </c>
      <c r="BE725" s="222" t="str">
        <f t="shared" si="581"/>
        <v/>
      </c>
      <c r="BF725" s="233" t="str">
        <f t="shared" si="582"/>
        <v/>
      </c>
      <c r="BG725" s="222" t="str">
        <f t="shared" si="583"/>
        <v/>
      </c>
      <c r="BH725" s="222" t="str">
        <f t="shared" si="584"/>
        <v/>
      </c>
      <c r="BI725" s="222" t="str">
        <f t="shared" si="585"/>
        <v/>
      </c>
      <c r="BJ725" s="213" t="str">
        <f t="shared" si="586"/>
        <v/>
      </c>
      <c r="BK725" s="221" t="str">
        <f t="shared" si="587"/>
        <v/>
      </c>
      <c r="BL725" s="232" t="str">
        <f t="shared" si="588"/>
        <v/>
      </c>
      <c r="BM725" s="228" t="str">
        <f t="shared" si="589"/>
        <v/>
      </c>
      <c r="BN725" s="221" t="str">
        <f t="shared" si="590"/>
        <v/>
      </c>
      <c r="BO725" s="232" t="str">
        <f t="shared" si="591"/>
        <v/>
      </c>
      <c r="BP725" s="221" t="str">
        <f t="shared" si="592"/>
        <v/>
      </c>
      <c r="BQ725" s="221" t="str">
        <f t="shared" si="593"/>
        <v/>
      </c>
      <c r="BR725" s="237" t="str">
        <f t="shared" si="594"/>
        <v/>
      </c>
    </row>
    <row r="726" spans="1:70" s="77" customFormat="1" ht="15" customHeight="1">
      <c r="A726" s="102"/>
      <c r="B726" s="102"/>
      <c r="C726" s="102"/>
      <c r="D726" s="144"/>
      <c r="E726" s="102"/>
      <c r="F726" s="150"/>
      <c r="G726" s="166"/>
      <c r="H726" s="180"/>
      <c r="I726" s="180"/>
      <c r="J726" s="166"/>
      <c r="K726" s="166"/>
      <c r="L726" s="166"/>
      <c r="M726" s="201"/>
      <c r="N726" s="201"/>
      <c r="O726" s="209"/>
      <c r="Q726" s="213" t="str">
        <f t="shared" si="541"/>
        <v/>
      </c>
      <c r="R726" s="221" t="str">
        <f t="shared" si="542"/>
        <v/>
      </c>
      <c r="S726" s="221" t="str">
        <f t="shared" si="543"/>
        <v/>
      </c>
      <c r="T726" s="228" t="str">
        <f t="shared" si="544"/>
        <v/>
      </c>
      <c r="U726" s="221" t="str">
        <f t="shared" si="545"/>
        <v/>
      </c>
      <c r="V726" s="232" t="str">
        <f t="shared" si="546"/>
        <v/>
      </c>
      <c r="W726" s="221" t="str">
        <f t="shared" si="547"/>
        <v/>
      </c>
      <c r="X726" s="221" t="str">
        <f t="shared" si="548"/>
        <v/>
      </c>
      <c r="Y726" s="221" t="str">
        <f t="shared" si="549"/>
        <v/>
      </c>
      <c r="Z726" s="228" t="str">
        <f t="shared" si="550"/>
        <v/>
      </c>
      <c r="AA726" s="221" t="str">
        <f t="shared" si="551"/>
        <v/>
      </c>
      <c r="AB726" s="237" t="str">
        <f t="shared" si="552"/>
        <v/>
      </c>
      <c r="AC726" s="213" t="str">
        <f t="shared" si="553"/>
        <v/>
      </c>
      <c r="AD726" s="221" t="str">
        <f t="shared" si="554"/>
        <v/>
      </c>
      <c r="AE726" s="221" t="str">
        <f t="shared" si="555"/>
        <v/>
      </c>
      <c r="AF726" s="228" t="str">
        <f t="shared" si="556"/>
        <v/>
      </c>
      <c r="AG726" s="221" t="str">
        <f t="shared" si="557"/>
        <v/>
      </c>
      <c r="AH726" s="232" t="str">
        <f t="shared" si="558"/>
        <v/>
      </c>
      <c r="AI726" s="221" t="str">
        <f t="shared" si="559"/>
        <v/>
      </c>
      <c r="AJ726" s="221" t="str">
        <f t="shared" si="560"/>
        <v/>
      </c>
      <c r="AK726" s="221" t="str">
        <f t="shared" si="561"/>
        <v/>
      </c>
      <c r="AL726" s="228" t="str">
        <f t="shared" si="562"/>
        <v/>
      </c>
      <c r="AM726" s="221" t="str">
        <f t="shared" si="563"/>
        <v/>
      </c>
      <c r="AN726" s="237" t="str">
        <f t="shared" si="564"/>
        <v/>
      </c>
      <c r="AO726" s="213" t="str">
        <f t="shared" si="565"/>
        <v/>
      </c>
      <c r="AP726" s="221" t="str">
        <f t="shared" si="566"/>
        <v/>
      </c>
      <c r="AQ726" s="221" t="str">
        <f t="shared" si="567"/>
        <v/>
      </c>
      <c r="AR726" s="228" t="str">
        <f t="shared" si="568"/>
        <v/>
      </c>
      <c r="AS726" s="221" t="str">
        <f t="shared" si="569"/>
        <v/>
      </c>
      <c r="AT726" s="232" t="str">
        <f t="shared" si="570"/>
        <v/>
      </c>
      <c r="AU726" s="221" t="str">
        <f t="shared" si="571"/>
        <v/>
      </c>
      <c r="AV726" s="221" t="str">
        <f t="shared" si="572"/>
        <v/>
      </c>
      <c r="AW726" s="221" t="str">
        <f t="shared" si="573"/>
        <v/>
      </c>
      <c r="AX726" s="228" t="str">
        <f t="shared" si="574"/>
        <v/>
      </c>
      <c r="AY726" s="221" t="str">
        <f t="shared" si="575"/>
        <v/>
      </c>
      <c r="AZ726" s="237" t="str">
        <f t="shared" si="576"/>
        <v/>
      </c>
      <c r="BA726" s="213" t="str">
        <f t="shared" si="577"/>
        <v/>
      </c>
      <c r="BB726" s="221" t="str">
        <f t="shared" si="578"/>
        <v/>
      </c>
      <c r="BC726" s="232" t="str">
        <f t="shared" si="579"/>
        <v/>
      </c>
      <c r="BD726" s="229" t="str">
        <f t="shared" si="580"/>
        <v/>
      </c>
      <c r="BE726" s="222" t="str">
        <f t="shared" si="581"/>
        <v/>
      </c>
      <c r="BF726" s="233" t="str">
        <f t="shared" si="582"/>
        <v/>
      </c>
      <c r="BG726" s="222" t="str">
        <f t="shared" si="583"/>
        <v/>
      </c>
      <c r="BH726" s="222" t="str">
        <f t="shared" si="584"/>
        <v/>
      </c>
      <c r="BI726" s="222" t="str">
        <f t="shared" si="585"/>
        <v/>
      </c>
      <c r="BJ726" s="213" t="str">
        <f t="shared" si="586"/>
        <v/>
      </c>
      <c r="BK726" s="221" t="str">
        <f t="shared" si="587"/>
        <v/>
      </c>
      <c r="BL726" s="232" t="str">
        <f t="shared" si="588"/>
        <v/>
      </c>
      <c r="BM726" s="228" t="str">
        <f t="shared" si="589"/>
        <v/>
      </c>
      <c r="BN726" s="221" t="str">
        <f t="shared" si="590"/>
        <v/>
      </c>
      <c r="BO726" s="232" t="str">
        <f t="shared" si="591"/>
        <v/>
      </c>
      <c r="BP726" s="221" t="str">
        <f t="shared" si="592"/>
        <v/>
      </c>
      <c r="BQ726" s="221" t="str">
        <f t="shared" si="593"/>
        <v/>
      </c>
      <c r="BR726" s="237" t="str">
        <f t="shared" si="594"/>
        <v/>
      </c>
    </row>
    <row r="727" spans="1:70" s="77" customFormat="1" ht="15" customHeight="1">
      <c r="A727" s="102"/>
      <c r="B727" s="102"/>
      <c r="C727" s="102"/>
      <c r="D727" s="144"/>
      <c r="E727" s="102"/>
      <c r="F727" s="150"/>
      <c r="G727" s="166"/>
      <c r="H727" s="180"/>
      <c r="I727" s="180"/>
      <c r="J727" s="166"/>
      <c r="K727" s="166"/>
      <c r="L727" s="166"/>
      <c r="M727" s="201"/>
      <c r="N727" s="201"/>
      <c r="O727" s="209"/>
      <c r="Q727" s="213" t="str">
        <f t="shared" si="541"/>
        <v/>
      </c>
      <c r="R727" s="221" t="str">
        <f t="shared" si="542"/>
        <v/>
      </c>
      <c r="S727" s="221" t="str">
        <f t="shared" si="543"/>
        <v/>
      </c>
      <c r="T727" s="228" t="str">
        <f t="shared" si="544"/>
        <v/>
      </c>
      <c r="U727" s="221" t="str">
        <f t="shared" si="545"/>
        <v/>
      </c>
      <c r="V727" s="232" t="str">
        <f t="shared" si="546"/>
        <v/>
      </c>
      <c r="W727" s="221" t="str">
        <f t="shared" si="547"/>
        <v/>
      </c>
      <c r="X727" s="221" t="str">
        <f t="shared" si="548"/>
        <v/>
      </c>
      <c r="Y727" s="221" t="str">
        <f t="shared" si="549"/>
        <v/>
      </c>
      <c r="Z727" s="228" t="str">
        <f t="shared" si="550"/>
        <v/>
      </c>
      <c r="AA727" s="221" t="str">
        <f t="shared" si="551"/>
        <v/>
      </c>
      <c r="AB727" s="237" t="str">
        <f t="shared" si="552"/>
        <v/>
      </c>
      <c r="AC727" s="213" t="str">
        <f t="shared" si="553"/>
        <v/>
      </c>
      <c r="AD727" s="221" t="str">
        <f t="shared" si="554"/>
        <v/>
      </c>
      <c r="AE727" s="221" t="str">
        <f t="shared" si="555"/>
        <v/>
      </c>
      <c r="AF727" s="228" t="str">
        <f t="shared" si="556"/>
        <v/>
      </c>
      <c r="AG727" s="221" t="str">
        <f t="shared" si="557"/>
        <v/>
      </c>
      <c r="AH727" s="232" t="str">
        <f t="shared" si="558"/>
        <v/>
      </c>
      <c r="AI727" s="221" t="str">
        <f t="shared" si="559"/>
        <v/>
      </c>
      <c r="AJ727" s="221" t="str">
        <f t="shared" si="560"/>
        <v/>
      </c>
      <c r="AK727" s="221" t="str">
        <f t="shared" si="561"/>
        <v/>
      </c>
      <c r="AL727" s="228" t="str">
        <f t="shared" si="562"/>
        <v/>
      </c>
      <c r="AM727" s="221" t="str">
        <f t="shared" si="563"/>
        <v/>
      </c>
      <c r="AN727" s="237" t="str">
        <f t="shared" si="564"/>
        <v/>
      </c>
      <c r="AO727" s="213" t="str">
        <f t="shared" si="565"/>
        <v/>
      </c>
      <c r="AP727" s="221" t="str">
        <f t="shared" si="566"/>
        <v/>
      </c>
      <c r="AQ727" s="221" t="str">
        <f t="shared" si="567"/>
        <v/>
      </c>
      <c r="AR727" s="228" t="str">
        <f t="shared" si="568"/>
        <v/>
      </c>
      <c r="AS727" s="221" t="str">
        <f t="shared" si="569"/>
        <v/>
      </c>
      <c r="AT727" s="232" t="str">
        <f t="shared" si="570"/>
        <v/>
      </c>
      <c r="AU727" s="221" t="str">
        <f t="shared" si="571"/>
        <v/>
      </c>
      <c r="AV727" s="221" t="str">
        <f t="shared" si="572"/>
        <v/>
      </c>
      <c r="AW727" s="221" t="str">
        <f t="shared" si="573"/>
        <v/>
      </c>
      <c r="AX727" s="228" t="str">
        <f t="shared" si="574"/>
        <v/>
      </c>
      <c r="AY727" s="221" t="str">
        <f t="shared" si="575"/>
        <v/>
      </c>
      <c r="AZ727" s="237" t="str">
        <f t="shared" si="576"/>
        <v/>
      </c>
      <c r="BA727" s="213" t="str">
        <f t="shared" si="577"/>
        <v/>
      </c>
      <c r="BB727" s="221" t="str">
        <f t="shared" si="578"/>
        <v/>
      </c>
      <c r="BC727" s="232" t="str">
        <f t="shared" si="579"/>
        <v/>
      </c>
      <c r="BD727" s="229" t="str">
        <f t="shared" si="580"/>
        <v/>
      </c>
      <c r="BE727" s="222" t="str">
        <f t="shared" si="581"/>
        <v/>
      </c>
      <c r="BF727" s="233" t="str">
        <f t="shared" si="582"/>
        <v/>
      </c>
      <c r="BG727" s="222" t="str">
        <f t="shared" si="583"/>
        <v/>
      </c>
      <c r="BH727" s="222" t="str">
        <f t="shared" si="584"/>
        <v/>
      </c>
      <c r="BI727" s="222" t="str">
        <f t="shared" si="585"/>
        <v/>
      </c>
      <c r="BJ727" s="213" t="str">
        <f t="shared" si="586"/>
        <v/>
      </c>
      <c r="BK727" s="221" t="str">
        <f t="shared" si="587"/>
        <v/>
      </c>
      <c r="BL727" s="232" t="str">
        <f t="shared" si="588"/>
        <v/>
      </c>
      <c r="BM727" s="228" t="str">
        <f t="shared" si="589"/>
        <v/>
      </c>
      <c r="BN727" s="221" t="str">
        <f t="shared" si="590"/>
        <v/>
      </c>
      <c r="BO727" s="232" t="str">
        <f t="shared" si="591"/>
        <v/>
      </c>
      <c r="BP727" s="221" t="str">
        <f t="shared" si="592"/>
        <v/>
      </c>
      <c r="BQ727" s="221" t="str">
        <f t="shared" si="593"/>
        <v/>
      </c>
      <c r="BR727" s="237" t="str">
        <f t="shared" si="594"/>
        <v/>
      </c>
    </row>
    <row r="728" spans="1:70" s="77" customFormat="1" ht="15" customHeight="1">
      <c r="A728" s="102"/>
      <c r="B728" s="102"/>
      <c r="C728" s="102"/>
      <c r="D728" s="144"/>
      <c r="E728" s="102"/>
      <c r="F728" s="150"/>
      <c r="G728" s="166"/>
      <c r="H728" s="180"/>
      <c r="I728" s="180"/>
      <c r="J728" s="166"/>
      <c r="K728" s="166"/>
      <c r="L728" s="166"/>
      <c r="M728" s="201"/>
      <c r="N728" s="201"/>
      <c r="O728" s="209"/>
      <c r="Q728" s="213" t="str">
        <f t="shared" si="541"/>
        <v/>
      </c>
      <c r="R728" s="221" t="str">
        <f t="shared" si="542"/>
        <v/>
      </c>
      <c r="S728" s="221" t="str">
        <f t="shared" si="543"/>
        <v/>
      </c>
      <c r="T728" s="228" t="str">
        <f t="shared" si="544"/>
        <v/>
      </c>
      <c r="U728" s="221" t="str">
        <f t="shared" si="545"/>
        <v/>
      </c>
      <c r="V728" s="232" t="str">
        <f t="shared" si="546"/>
        <v/>
      </c>
      <c r="W728" s="221" t="str">
        <f t="shared" si="547"/>
        <v/>
      </c>
      <c r="X728" s="221" t="str">
        <f t="shared" si="548"/>
        <v/>
      </c>
      <c r="Y728" s="221" t="str">
        <f t="shared" si="549"/>
        <v/>
      </c>
      <c r="Z728" s="228" t="str">
        <f t="shared" si="550"/>
        <v/>
      </c>
      <c r="AA728" s="221" t="str">
        <f t="shared" si="551"/>
        <v/>
      </c>
      <c r="AB728" s="237" t="str">
        <f t="shared" si="552"/>
        <v/>
      </c>
      <c r="AC728" s="213" t="str">
        <f t="shared" si="553"/>
        <v/>
      </c>
      <c r="AD728" s="221" t="str">
        <f t="shared" si="554"/>
        <v/>
      </c>
      <c r="AE728" s="221" t="str">
        <f t="shared" si="555"/>
        <v/>
      </c>
      <c r="AF728" s="228" t="str">
        <f t="shared" si="556"/>
        <v/>
      </c>
      <c r="AG728" s="221" t="str">
        <f t="shared" si="557"/>
        <v/>
      </c>
      <c r="AH728" s="232" t="str">
        <f t="shared" si="558"/>
        <v/>
      </c>
      <c r="AI728" s="221" t="str">
        <f t="shared" si="559"/>
        <v/>
      </c>
      <c r="AJ728" s="221" t="str">
        <f t="shared" si="560"/>
        <v/>
      </c>
      <c r="AK728" s="221" t="str">
        <f t="shared" si="561"/>
        <v/>
      </c>
      <c r="AL728" s="228" t="str">
        <f t="shared" si="562"/>
        <v/>
      </c>
      <c r="AM728" s="221" t="str">
        <f t="shared" si="563"/>
        <v/>
      </c>
      <c r="AN728" s="237" t="str">
        <f t="shared" si="564"/>
        <v/>
      </c>
      <c r="AO728" s="213" t="str">
        <f t="shared" si="565"/>
        <v/>
      </c>
      <c r="AP728" s="221" t="str">
        <f t="shared" si="566"/>
        <v/>
      </c>
      <c r="AQ728" s="221" t="str">
        <f t="shared" si="567"/>
        <v/>
      </c>
      <c r="AR728" s="228" t="str">
        <f t="shared" si="568"/>
        <v/>
      </c>
      <c r="AS728" s="221" t="str">
        <f t="shared" si="569"/>
        <v/>
      </c>
      <c r="AT728" s="232" t="str">
        <f t="shared" si="570"/>
        <v/>
      </c>
      <c r="AU728" s="221" t="str">
        <f t="shared" si="571"/>
        <v/>
      </c>
      <c r="AV728" s="221" t="str">
        <f t="shared" si="572"/>
        <v/>
      </c>
      <c r="AW728" s="221" t="str">
        <f t="shared" si="573"/>
        <v/>
      </c>
      <c r="AX728" s="228" t="str">
        <f t="shared" si="574"/>
        <v/>
      </c>
      <c r="AY728" s="221" t="str">
        <f t="shared" si="575"/>
        <v/>
      </c>
      <c r="AZ728" s="237" t="str">
        <f t="shared" si="576"/>
        <v/>
      </c>
      <c r="BA728" s="213" t="str">
        <f t="shared" si="577"/>
        <v/>
      </c>
      <c r="BB728" s="221" t="str">
        <f t="shared" si="578"/>
        <v/>
      </c>
      <c r="BC728" s="232" t="str">
        <f t="shared" si="579"/>
        <v/>
      </c>
      <c r="BD728" s="229" t="str">
        <f t="shared" si="580"/>
        <v/>
      </c>
      <c r="BE728" s="222" t="str">
        <f t="shared" si="581"/>
        <v/>
      </c>
      <c r="BF728" s="233" t="str">
        <f t="shared" si="582"/>
        <v/>
      </c>
      <c r="BG728" s="222" t="str">
        <f t="shared" si="583"/>
        <v/>
      </c>
      <c r="BH728" s="222" t="str">
        <f t="shared" si="584"/>
        <v/>
      </c>
      <c r="BI728" s="222" t="str">
        <f t="shared" si="585"/>
        <v/>
      </c>
      <c r="BJ728" s="213" t="str">
        <f t="shared" si="586"/>
        <v/>
      </c>
      <c r="BK728" s="221" t="str">
        <f t="shared" si="587"/>
        <v/>
      </c>
      <c r="BL728" s="232" t="str">
        <f t="shared" si="588"/>
        <v/>
      </c>
      <c r="BM728" s="228" t="str">
        <f t="shared" si="589"/>
        <v/>
      </c>
      <c r="BN728" s="221" t="str">
        <f t="shared" si="590"/>
        <v/>
      </c>
      <c r="BO728" s="232" t="str">
        <f t="shared" si="591"/>
        <v/>
      </c>
      <c r="BP728" s="221" t="str">
        <f t="shared" si="592"/>
        <v/>
      </c>
      <c r="BQ728" s="221" t="str">
        <f t="shared" si="593"/>
        <v/>
      </c>
      <c r="BR728" s="237" t="str">
        <f t="shared" si="594"/>
        <v/>
      </c>
    </row>
    <row r="729" spans="1:70" s="77" customFormat="1" ht="15" customHeight="1">
      <c r="A729" s="102"/>
      <c r="B729" s="102"/>
      <c r="C729" s="102"/>
      <c r="D729" s="144"/>
      <c r="E729" s="102"/>
      <c r="F729" s="150"/>
      <c r="G729" s="166"/>
      <c r="H729" s="180"/>
      <c r="I729" s="180"/>
      <c r="J729" s="166"/>
      <c r="K729" s="166"/>
      <c r="L729" s="166"/>
      <c r="M729" s="201"/>
      <c r="N729" s="201"/>
      <c r="O729" s="209"/>
      <c r="Q729" s="213" t="str">
        <f t="shared" si="541"/>
        <v/>
      </c>
      <c r="R729" s="221" t="str">
        <f t="shared" si="542"/>
        <v/>
      </c>
      <c r="S729" s="221" t="str">
        <f t="shared" si="543"/>
        <v/>
      </c>
      <c r="T729" s="228" t="str">
        <f t="shared" si="544"/>
        <v/>
      </c>
      <c r="U729" s="221" t="str">
        <f t="shared" si="545"/>
        <v/>
      </c>
      <c r="V729" s="232" t="str">
        <f t="shared" si="546"/>
        <v/>
      </c>
      <c r="W729" s="221" t="str">
        <f t="shared" si="547"/>
        <v/>
      </c>
      <c r="X729" s="221" t="str">
        <f t="shared" si="548"/>
        <v/>
      </c>
      <c r="Y729" s="221" t="str">
        <f t="shared" si="549"/>
        <v/>
      </c>
      <c r="Z729" s="228" t="str">
        <f t="shared" si="550"/>
        <v/>
      </c>
      <c r="AA729" s="221" t="str">
        <f t="shared" si="551"/>
        <v/>
      </c>
      <c r="AB729" s="237" t="str">
        <f t="shared" si="552"/>
        <v/>
      </c>
      <c r="AC729" s="213" t="str">
        <f t="shared" si="553"/>
        <v/>
      </c>
      <c r="AD729" s="221" t="str">
        <f t="shared" si="554"/>
        <v/>
      </c>
      <c r="AE729" s="221" t="str">
        <f t="shared" si="555"/>
        <v/>
      </c>
      <c r="AF729" s="228" t="str">
        <f t="shared" si="556"/>
        <v/>
      </c>
      <c r="AG729" s="221" t="str">
        <f t="shared" si="557"/>
        <v/>
      </c>
      <c r="AH729" s="232" t="str">
        <f t="shared" si="558"/>
        <v/>
      </c>
      <c r="AI729" s="221" t="str">
        <f t="shared" si="559"/>
        <v/>
      </c>
      <c r="AJ729" s="221" t="str">
        <f t="shared" si="560"/>
        <v/>
      </c>
      <c r="AK729" s="221" t="str">
        <f t="shared" si="561"/>
        <v/>
      </c>
      <c r="AL729" s="228" t="str">
        <f t="shared" si="562"/>
        <v/>
      </c>
      <c r="AM729" s="221" t="str">
        <f t="shared" si="563"/>
        <v/>
      </c>
      <c r="AN729" s="237" t="str">
        <f t="shared" si="564"/>
        <v/>
      </c>
      <c r="AO729" s="213" t="str">
        <f t="shared" si="565"/>
        <v/>
      </c>
      <c r="AP729" s="221" t="str">
        <f t="shared" si="566"/>
        <v/>
      </c>
      <c r="AQ729" s="221" t="str">
        <f t="shared" si="567"/>
        <v/>
      </c>
      <c r="AR729" s="228" t="str">
        <f t="shared" si="568"/>
        <v/>
      </c>
      <c r="AS729" s="221" t="str">
        <f t="shared" si="569"/>
        <v/>
      </c>
      <c r="AT729" s="232" t="str">
        <f t="shared" si="570"/>
        <v/>
      </c>
      <c r="AU729" s="221" t="str">
        <f t="shared" si="571"/>
        <v/>
      </c>
      <c r="AV729" s="221" t="str">
        <f t="shared" si="572"/>
        <v/>
      </c>
      <c r="AW729" s="221" t="str">
        <f t="shared" si="573"/>
        <v/>
      </c>
      <c r="AX729" s="228" t="str">
        <f t="shared" si="574"/>
        <v/>
      </c>
      <c r="AY729" s="221" t="str">
        <f t="shared" si="575"/>
        <v/>
      </c>
      <c r="AZ729" s="237" t="str">
        <f t="shared" si="576"/>
        <v/>
      </c>
      <c r="BA729" s="213" t="str">
        <f t="shared" si="577"/>
        <v/>
      </c>
      <c r="BB729" s="221" t="str">
        <f t="shared" si="578"/>
        <v/>
      </c>
      <c r="BC729" s="232" t="str">
        <f t="shared" si="579"/>
        <v/>
      </c>
      <c r="BD729" s="229" t="str">
        <f t="shared" si="580"/>
        <v/>
      </c>
      <c r="BE729" s="222" t="str">
        <f t="shared" si="581"/>
        <v/>
      </c>
      <c r="BF729" s="233" t="str">
        <f t="shared" si="582"/>
        <v/>
      </c>
      <c r="BG729" s="222" t="str">
        <f t="shared" si="583"/>
        <v/>
      </c>
      <c r="BH729" s="222" t="str">
        <f t="shared" si="584"/>
        <v/>
      </c>
      <c r="BI729" s="222" t="str">
        <f t="shared" si="585"/>
        <v/>
      </c>
      <c r="BJ729" s="213" t="str">
        <f t="shared" si="586"/>
        <v/>
      </c>
      <c r="BK729" s="221" t="str">
        <f t="shared" si="587"/>
        <v/>
      </c>
      <c r="BL729" s="232" t="str">
        <f t="shared" si="588"/>
        <v/>
      </c>
      <c r="BM729" s="228" t="str">
        <f t="shared" si="589"/>
        <v/>
      </c>
      <c r="BN729" s="221" t="str">
        <f t="shared" si="590"/>
        <v/>
      </c>
      <c r="BO729" s="232" t="str">
        <f t="shared" si="591"/>
        <v/>
      </c>
      <c r="BP729" s="221" t="str">
        <f t="shared" si="592"/>
        <v/>
      </c>
      <c r="BQ729" s="221" t="str">
        <f t="shared" si="593"/>
        <v/>
      </c>
      <c r="BR729" s="237" t="str">
        <f t="shared" si="594"/>
        <v/>
      </c>
    </row>
    <row r="730" spans="1:70" s="77" customFormat="1" ht="15" customHeight="1">
      <c r="A730" s="102"/>
      <c r="B730" s="102"/>
      <c r="C730" s="102"/>
      <c r="D730" s="144"/>
      <c r="E730" s="102"/>
      <c r="F730" s="150"/>
      <c r="G730" s="166"/>
      <c r="H730" s="180"/>
      <c r="I730" s="180"/>
      <c r="J730" s="166"/>
      <c r="K730" s="166"/>
      <c r="L730" s="166"/>
      <c r="M730" s="201"/>
      <c r="N730" s="201"/>
      <c r="O730" s="209"/>
      <c r="Q730" s="213" t="str">
        <f t="shared" si="541"/>
        <v/>
      </c>
      <c r="R730" s="221" t="str">
        <f t="shared" si="542"/>
        <v/>
      </c>
      <c r="S730" s="221" t="str">
        <f t="shared" si="543"/>
        <v/>
      </c>
      <c r="T730" s="228" t="str">
        <f t="shared" si="544"/>
        <v/>
      </c>
      <c r="U730" s="221" t="str">
        <f t="shared" si="545"/>
        <v/>
      </c>
      <c r="V730" s="232" t="str">
        <f t="shared" si="546"/>
        <v/>
      </c>
      <c r="W730" s="221" t="str">
        <f t="shared" si="547"/>
        <v/>
      </c>
      <c r="X730" s="221" t="str">
        <f t="shared" si="548"/>
        <v/>
      </c>
      <c r="Y730" s="221" t="str">
        <f t="shared" si="549"/>
        <v/>
      </c>
      <c r="Z730" s="228" t="str">
        <f t="shared" si="550"/>
        <v/>
      </c>
      <c r="AA730" s="221" t="str">
        <f t="shared" si="551"/>
        <v/>
      </c>
      <c r="AB730" s="237" t="str">
        <f t="shared" si="552"/>
        <v/>
      </c>
      <c r="AC730" s="213" t="str">
        <f t="shared" si="553"/>
        <v/>
      </c>
      <c r="AD730" s="221" t="str">
        <f t="shared" si="554"/>
        <v/>
      </c>
      <c r="AE730" s="221" t="str">
        <f t="shared" si="555"/>
        <v/>
      </c>
      <c r="AF730" s="228" t="str">
        <f t="shared" si="556"/>
        <v/>
      </c>
      <c r="AG730" s="221" t="str">
        <f t="shared" si="557"/>
        <v/>
      </c>
      <c r="AH730" s="232" t="str">
        <f t="shared" si="558"/>
        <v/>
      </c>
      <c r="AI730" s="221" t="str">
        <f t="shared" si="559"/>
        <v/>
      </c>
      <c r="AJ730" s="221" t="str">
        <f t="shared" si="560"/>
        <v/>
      </c>
      <c r="AK730" s="221" t="str">
        <f t="shared" si="561"/>
        <v/>
      </c>
      <c r="AL730" s="228" t="str">
        <f t="shared" si="562"/>
        <v/>
      </c>
      <c r="AM730" s="221" t="str">
        <f t="shared" si="563"/>
        <v/>
      </c>
      <c r="AN730" s="237" t="str">
        <f t="shared" si="564"/>
        <v/>
      </c>
      <c r="AO730" s="213" t="str">
        <f t="shared" si="565"/>
        <v/>
      </c>
      <c r="AP730" s="221" t="str">
        <f t="shared" si="566"/>
        <v/>
      </c>
      <c r="AQ730" s="221" t="str">
        <f t="shared" si="567"/>
        <v/>
      </c>
      <c r="AR730" s="228" t="str">
        <f t="shared" si="568"/>
        <v/>
      </c>
      <c r="AS730" s="221" t="str">
        <f t="shared" si="569"/>
        <v/>
      </c>
      <c r="AT730" s="232" t="str">
        <f t="shared" si="570"/>
        <v/>
      </c>
      <c r="AU730" s="221" t="str">
        <f t="shared" si="571"/>
        <v/>
      </c>
      <c r="AV730" s="221" t="str">
        <f t="shared" si="572"/>
        <v/>
      </c>
      <c r="AW730" s="221" t="str">
        <f t="shared" si="573"/>
        <v/>
      </c>
      <c r="AX730" s="228" t="str">
        <f t="shared" si="574"/>
        <v/>
      </c>
      <c r="AY730" s="221" t="str">
        <f t="shared" si="575"/>
        <v/>
      </c>
      <c r="AZ730" s="237" t="str">
        <f t="shared" si="576"/>
        <v/>
      </c>
      <c r="BA730" s="213" t="str">
        <f t="shared" si="577"/>
        <v/>
      </c>
      <c r="BB730" s="221" t="str">
        <f t="shared" si="578"/>
        <v/>
      </c>
      <c r="BC730" s="232" t="str">
        <f t="shared" si="579"/>
        <v/>
      </c>
      <c r="BD730" s="229" t="str">
        <f t="shared" si="580"/>
        <v/>
      </c>
      <c r="BE730" s="222" t="str">
        <f t="shared" si="581"/>
        <v/>
      </c>
      <c r="BF730" s="233" t="str">
        <f t="shared" si="582"/>
        <v/>
      </c>
      <c r="BG730" s="222" t="str">
        <f t="shared" si="583"/>
        <v/>
      </c>
      <c r="BH730" s="222" t="str">
        <f t="shared" si="584"/>
        <v/>
      </c>
      <c r="BI730" s="222" t="str">
        <f t="shared" si="585"/>
        <v/>
      </c>
      <c r="BJ730" s="213" t="str">
        <f t="shared" si="586"/>
        <v/>
      </c>
      <c r="BK730" s="221" t="str">
        <f t="shared" si="587"/>
        <v/>
      </c>
      <c r="BL730" s="232" t="str">
        <f t="shared" si="588"/>
        <v/>
      </c>
      <c r="BM730" s="228" t="str">
        <f t="shared" si="589"/>
        <v/>
      </c>
      <c r="BN730" s="221" t="str">
        <f t="shared" si="590"/>
        <v/>
      </c>
      <c r="BO730" s="232" t="str">
        <f t="shared" si="591"/>
        <v/>
      </c>
      <c r="BP730" s="221" t="str">
        <f t="shared" si="592"/>
        <v/>
      </c>
      <c r="BQ730" s="221" t="str">
        <f t="shared" si="593"/>
        <v/>
      </c>
      <c r="BR730" s="237" t="str">
        <f t="shared" si="594"/>
        <v/>
      </c>
    </row>
    <row r="731" spans="1:70" s="77" customFormat="1" ht="15" customHeight="1">
      <c r="A731" s="102"/>
      <c r="B731" s="102"/>
      <c r="C731" s="102"/>
      <c r="D731" s="144"/>
      <c r="E731" s="102"/>
      <c r="F731" s="150"/>
      <c r="G731" s="166"/>
      <c r="H731" s="180"/>
      <c r="I731" s="180"/>
      <c r="J731" s="166"/>
      <c r="K731" s="166"/>
      <c r="L731" s="166"/>
      <c r="M731" s="201"/>
      <c r="N731" s="201"/>
      <c r="O731" s="209"/>
      <c r="Q731" s="213" t="str">
        <f t="shared" si="541"/>
        <v/>
      </c>
      <c r="R731" s="221" t="str">
        <f t="shared" si="542"/>
        <v/>
      </c>
      <c r="S731" s="221" t="str">
        <f t="shared" si="543"/>
        <v/>
      </c>
      <c r="T731" s="228" t="str">
        <f t="shared" si="544"/>
        <v/>
      </c>
      <c r="U731" s="221" t="str">
        <f t="shared" si="545"/>
        <v/>
      </c>
      <c r="V731" s="232" t="str">
        <f t="shared" si="546"/>
        <v/>
      </c>
      <c r="W731" s="221" t="str">
        <f t="shared" si="547"/>
        <v/>
      </c>
      <c r="X731" s="221" t="str">
        <f t="shared" si="548"/>
        <v/>
      </c>
      <c r="Y731" s="221" t="str">
        <f t="shared" si="549"/>
        <v/>
      </c>
      <c r="Z731" s="228" t="str">
        <f t="shared" si="550"/>
        <v/>
      </c>
      <c r="AA731" s="221" t="str">
        <f t="shared" si="551"/>
        <v/>
      </c>
      <c r="AB731" s="237" t="str">
        <f t="shared" si="552"/>
        <v/>
      </c>
      <c r="AC731" s="213" t="str">
        <f t="shared" si="553"/>
        <v/>
      </c>
      <c r="AD731" s="221" t="str">
        <f t="shared" si="554"/>
        <v/>
      </c>
      <c r="AE731" s="221" t="str">
        <f t="shared" si="555"/>
        <v/>
      </c>
      <c r="AF731" s="228" t="str">
        <f t="shared" si="556"/>
        <v/>
      </c>
      <c r="AG731" s="221" t="str">
        <f t="shared" si="557"/>
        <v/>
      </c>
      <c r="AH731" s="232" t="str">
        <f t="shared" si="558"/>
        <v/>
      </c>
      <c r="AI731" s="221" t="str">
        <f t="shared" si="559"/>
        <v/>
      </c>
      <c r="AJ731" s="221" t="str">
        <f t="shared" si="560"/>
        <v/>
      </c>
      <c r="AK731" s="221" t="str">
        <f t="shared" si="561"/>
        <v/>
      </c>
      <c r="AL731" s="228" t="str">
        <f t="shared" si="562"/>
        <v/>
      </c>
      <c r="AM731" s="221" t="str">
        <f t="shared" si="563"/>
        <v/>
      </c>
      <c r="AN731" s="237" t="str">
        <f t="shared" si="564"/>
        <v/>
      </c>
      <c r="AO731" s="213" t="str">
        <f t="shared" si="565"/>
        <v/>
      </c>
      <c r="AP731" s="221" t="str">
        <f t="shared" si="566"/>
        <v/>
      </c>
      <c r="AQ731" s="221" t="str">
        <f t="shared" si="567"/>
        <v/>
      </c>
      <c r="AR731" s="228" t="str">
        <f t="shared" si="568"/>
        <v/>
      </c>
      <c r="AS731" s="221" t="str">
        <f t="shared" si="569"/>
        <v/>
      </c>
      <c r="AT731" s="232" t="str">
        <f t="shared" si="570"/>
        <v/>
      </c>
      <c r="AU731" s="221" t="str">
        <f t="shared" si="571"/>
        <v/>
      </c>
      <c r="AV731" s="221" t="str">
        <f t="shared" si="572"/>
        <v/>
      </c>
      <c r="AW731" s="221" t="str">
        <f t="shared" si="573"/>
        <v/>
      </c>
      <c r="AX731" s="228" t="str">
        <f t="shared" si="574"/>
        <v/>
      </c>
      <c r="AY731" s="221" t="str">
        <f t="shared" si="575"/>
        <v/>
      </c>
      <c r="AZ731" s="237" t="str">
        <f t="shared" si="576"/>
        <v/>
      </c>
      <c r="BA731" s="213" t="str">
        <f t="shared" si="577"/>
        <v/>
      </c>
      <c r="BB731" s="221" t="str">
        <f t="shared" si="578"/>
        <v/>
      </c>
      <c r="BC731" s="232" t="str">
        <f t="shared" si="579"/>
        <v/>
      </c>
      <c r="BD731" s="229" t="str">
        <f t="shared" si="580"/>
        <v/>
      </c>
      <c r="BE731" s="222" t="str">
        <f t="shared" si="581"/>
        <v/>
      </c>
      <c r="BF731" s="233" t="str">
        <f t="shared" si="582"/>
        <v/>
      </c>
      <c r="BG731" s="222" t="str">
        <f t="shared" si="583"/>
        <v/>
      </c>
      <c r="BH731" s="222" t="str">
        <f t="shared" si="584"/>
        <v/>
      </c>
      <c r="BI731" s="222" t="str">
        <f t="shared" si="585"/>
        <v/>
      </c>
      <c r="BJ731" s="213" t="str">
        <f t="shared" si="586"/>
        <v/>
      </c>
      <c r="BK731" s="221" t="str">
        <f t="shared" si="587"/>
        <v/>
      </c>
      <c r="BL731" s="232" t="str">
        <f t="shared" si="588"/>
        <v/>
      </c>
      <c r="BM731" s="228" t="str">
        <f t="shared" si="589"/>
        <v/>
      </c>
      <c r="BN731" s="221" t="str">
        <f t="shared" si="590"/>
        <v/>
      </c>
      <c r="BO731" s="232" t="str">
        <f t="shared" si="591"/>
        <v/>
      </c>
      <c r="BP731" s="221" t="str">
        <f t="shared" si="592"/>
        <v/>
      </c>
      <c r="BQ731" s="221" t="str">
        <f t="shared" si="593"/>
        <v/>
      </c>
      <c r="BR731" s="237" t="str">
        <f t="shared" si="594"/>
        <v/>
      </c>
    </row>
    <row r="732" spans="1:70" s="77" customFormat="1" ht="15" customHeight="1">
      <c r="A732" s="102"/>
      <c r="B732" s="102"/>
      <c r="C732" s="102"/>
      <c r="D732" s="144"/>
      <c r="E732" s="102"/>
      <c r="F732" s="150"/>
      <c r="G732" s="166"/>
      <c r="H732" s="180"/>
      <c r="I732" s="180"/>
      <c r="J732" s="166"/>
      <c r="K732" s="166"/>
      <c r="L732" s="166"/>
      <c r="M732" s="201"/>
      <c r="N732" s="201"/>
      <c r="O732" s="209"/>
      <c r="Q732" s="213" t="str">
        <f t="shared" si="541"/>
        <v/>
      </c>
      <c r="R732" s="221" t="str">
        <f t="shared" si="542"/>
        <v/>
      </c>
      <c r="S732" s="221" t="str">
        <f t="shared" si="543"/>
        <v/>
      </c>
      <c r="T732" s="228" t="str">
        <f t="shared" si="544"/>
        <v/>
      </c>
      <c r="U732" s="221" t="str">
        <f t="shared" si="545"/>
        <v/>
      </c>
      <c r="V732" s="232" t="str">
        <f t="shared" si="546"/>
        <v/>
      </c>
      <c r="W732" s="221" t="str">
        <f t="shared" si="547"/>
        <v/>
      </c>
      <c r="X732" s="221" t="str">
        <f t="shared" si="548"/>
        <v/>
      </c>
      <c r="Y732" s="221" t="str">
        <f t="shared" si="549"/>
        <v/>
      </c>
      <c r="Z732" s="228" t="str">
        <f t="shared" si="550"/>
        <v/>
      </c>
      <c r="AA732" s="221" t="str">
        <f t="shared" si="551"/>
        <v/>
      </c>
      <c r="AB732" s="237" t="str">
        <f t="shared" si="552"/>
        <v/>
      </c>
      <c r="AC732" s="213" t="str">
        <f t="shared" si="553"/>
        <v/>
      </c>
      <c r="AD732" s="221" t="str">
        <f t="shared" si="554"/>
        <v/>
      </c>
      <c r="AE732" s="221" t="str">
        <f t="shared" si="555"/>
        <v/>
      </c>
      <c r="AF732" s="228" t="str">
        <f t="shared" si="556"/>
        <v/>
      </c>
      <c r="AG732" s="221" t="str">
        <f t="shared" si="557"/>
        <v/>
      </c>
      <c r="AH732" s="232" t="str">
        <f t="shared" si="558"/>
        <v/>
      </c>
      <c r="AI732" s="221" t="str">
        <f t="shared" si="559"/>
        <v/>
      </c>
      <c r="AJ732" s="221" t="str">
        <f t="shared" si="560"/>
        <v/>
      </c>
      <c r="AK732" s="221" t="str">
        <f t="shared" si="561"/>
        <v/>
      </c>
      <c r="AL732" s="228" t="str">
        <f t="shared" si="562"/>
        <v/>
      </c>
      <c r="AM732" s="221" t="str">
        <f t="shared" si="563"/>
        <v/>
      </c>
      <c r="AN732" s="237" t="str">
        <f t="shared" si="564"/>
        <v/>
      </c>
      <c r="AO732" s="213" t="str">
        <f t="shared" si="565"/>
        <v/>
      </c>
      <c r="AP732" s="221" t="str">
        <f t="shared" si="566"/>
        <v/>
      </c>
      <c r="AQ732" s="221" t="str">
        <f t="shared" si="567"/>
        <v/>
      </c>
      <c r="AR732" s="228" t="str">
        <f t="shared" si="568"/>
        <v/>
      </c>
      <c r="AS732" s="221" t="str">
        <f t="shared" si="569"/>
        <v/>
      </c>
      <c r="AT732" s="232" t="str">
        <f t="shared" si="570"/>
        <v/>
      </c>
      <c r="AU732" s="221" t="str">
        <f t="shared" si="571"/>
        <v/>
      </c>
      <c r="AV732" s="221" t="str">
        <f t="shared" si="572"/>
        <v/>
      </c>
      <c r="AW732" s="221" t="str">
        <f t="shared" si="573"/>
        <v/>
      </c>
      <c r="AX732" s="228" t="str">
        <f t="shared" si="574"/>
        <v/>
      </c>
      <c r="AY732" s="221" t="str">
        <f t="shared" si="575"/>
        <v/>
      </c>
      <c r="AZ732" s="237" t="str">
        <f t="shared" si="576"/>
        <v/>
      </c>
      <c r="BA732" s="213" t="str">
        <f t="shared" si="577"/>
        <v/>
      </c>
      <c r="BB732" s="221" t="str">
        <f t="shared" si="578"/>
        <v/>
      </c>
      <c r="BC732" s="232" t="str">
        <f t="shared" si="579"/>
        <v/>
      </c>
      <c r="BD732" s="229" t="str">
        <f t="shared" si="580"/>
        <v/>
      </c>
      <c r="BE732" s="222" t="str">
        <f t="shared" si="581"/>
        <v/>
      </c>
      <c r="BF732" s="233" t="str">
        <f t="shared" si="582"/>
        <v/>
      </c>
      <c r="BG732" s="222" t="str">
        <f t="shared" si="583"/>
        <v/>
      </c>
      <c r="BH732" s="222" t="str">
        <f t="shared" si="584"/>
        <v/>
      </c>
      <c r="BI732" s="222" t="str">
        <f t="shared" si="585"/>
        <v/>
      </c>
      <c r="BJ732" s="213" t="str">
        <f t="shared" si="586"/>
        <v/>
      </c>
      <c r="BK732" s="221" t="str">
        <f t="shared" si="587"/>
        <v/>
      </c>
      <c r="BL732" s="232" t="str">
        <f t="shared" si="588"/>
        <v/>
      </c>
      <c r="BM732" s="228" t="str">
        <f t="shared" si="589"/>
        <v/>
      </c>
      <c r="BN732" s="221" t="str">
        <f t="shared" si="590"/>
        <v/>
      </c>
      <c r="BO732" s="232" t="str">
        <f t="shared" si="591"/>
        <v/>
      </c>
      <c r="BP732" s="221" t="str">
        <f t="shared" si="592"/>
        <v/>
      </c>
      <c r="BQ732" s="221" t="str">
        <f t="shared" si="593"/>
        <v/>
      </c>
      <c r="BR732" s="237" t="str">
        <f t="shared" si="594"/>
        <v/>
      </c>
    </row>
    <row r="733" spans="1:70" s="77" customFormat="1" ht="15" customHeight="1">
      <c r="A733" s="102"/>
      <c r="B733" s="102"/>
      <c r="C733" s="102"/>
      <c r="D733" s="144"/>
      <c r="E733" s="102"/>
      <c r="F733" s="150"/>
      <c r="G733" s="166"/>
      <c r="H733" s="180"/>
      <c r="I733" s="180"/>
      <c r="J733" s="166"/>
      <c r="K733" s="166"/>
      <c r="L733" s="166"/>
      <c r="M733" s="201"/>
      <c r="N733" s="201"/>
      <c r="O733" s="209"/>
      <c r="Q733" s="213" t="str">
        <f t="shared" si="541"/>
        <v/>
      </c>
      <c r="R733" s="221" t="str">
        <f t="shared" si="542"/>
        <v/>
      </c>
      <c r="S733" s="221" t="str">
        <f t="shared" si="543"/>
        <v/>
      </c>
      <c r="T733" s="228" t="str">
        <f t="shared" si="544"/>
        <v/>
      </c>
      <c r="U733" s="221" t="str">
        <f t="shared" si="545"/>
        <v/>
      </c>
      <c r="V733" s="232" t="str">
        <f t="shared" si="546"/>
        <v/>
      </c>
      <c r="W733" s="221" t="str">
        <f t="shared" si="547"/>
        <v/>
      </c>
      <c r="X733" s="221" t="str">
        <f t="shared" si="548"/>
        <v/>
      </c>
      <c r="Y733" s="221" t="str">
        <f t="shared" si="549"/>
        <v/>
      </c>
      <c r="Z733" s="228" t="str">
        <f t="shared" si="550"/>
        <v/>
      </c>
      <c r="AA733" s="221" t="str">
        <f t="shared" si="551"/>
        <v/>
      </c>
      <c r="AB733" s="237" t="str">
        <f t="shared" si="552"/>
        <v/>
      </c>
      <c r="AC733" s="213" t="str">
        <f t="shared" si="553"/>
        <v/>
      </c>
      <c r="AD733" s="221" t="str">
        <f t="shared" si="554"/>
        <v/>
      </c>
      <c r="AE733" s="221" t="str">
        <f t="shared" si="555"/>
        <v/>
      </c>
      <c r="AF733" s="228" t="str">
        <f t="shared" si="556"/>
        <v/>
      </c>
      <c r="AG733" s="221" t="str">
        <f t="shared" si="557"/>
        <v/>
      </c>
      <c r="AH733" s="232" t="str">
        <f t="shared" si="558"/>
        <v/>
      </c>
      <c r="AI733" s="221" t="str">
        <f t="shared" si="559"/>
        <v/>
      </c>
      <c r="AJ733" s="221" t="str">
        <f t="shared" si="560"/>
        <v/>
      </c>
      <c r="AK733" s="221" t="str">
        <f t="shared" si="561"/>
        <v/>
      </c>
      <c r="AL733" s="228" t="str">
        <f t="shared" si="562"/>
        <v/>
      </c>
      <c r="AM733" s="221" t="str">
        <f t="shared" si="563"/>
        <v/>
      </c>
      <c r="AN733" s="237" t="str">
        <f t="shared" si="564"/>
        <v/>
      </c>
      <c r="AO733" s="213" t="str">
        <f t="shared" si="565"/>
        <v/>
      </c>
      <c r="AP733" s="221" t="str">
        <f t="shared" si="566"/>
        <v/>
      </c>
      <c r="AQ733" s="221" t="str">
        <f t="shared" si="567"/>
        <v/>
      </c>
      <c r="AR733" s="228" t="str">
        <f t="shared" si="568"/>
        <v/>
      </c>
      <c r="AS733" s="221" t="str">
        <f t="shared" si="569"/>
        <v/>
      </c>
      <c r="AT733" s="232" t="str">
        <f t="shared" si="570"/>
        <v/>
      </c>
      <c r="AU733" s="221" t="str">
        <f t="shared" si="571"/>
        <v/>
      </c>
      <c r="AV733" s="221" t="str">
        <f t="shared" si="572"/>
        <v/>
      </c>
      <c r="AW733" s="221" t="str">
        <f t="shared" si="573"/>
        <v/>
      </c>
      <c r="AX733" s="228" t="str">
        <f t="shared" si="574"/>
        <v/>
      </c>
      <c r="AY733" s="221" t="str">
        <f t="shared" si="575"/>
        <v/>
      </c>
      <c r="AZ733" s="237" t="str">
        <f t="shared" si="576"/>
        <v/>
      </c>
      <c r="BA733" s="213" t="str">
        <f t="shared" si="577"/>
        <v/>
      </c>
      <c r="BB733" s="221" t="str">
        <f t="shared" si="578"/>
        <v/>
      </c>
      <c r="BC733" s="232" t="str">
        <f t="shared" si="579"/>
        <v/>
      </c>
      <c r="BD733" s="229" t="str">
        <f t="shared" si="580"/>
        <v/>
      </c>
      <c r="BE733" s="222" t="str">
        <f t="shared" si="581"/>
        <v/>
      </c>
      <c r="BF733" s="233" t="str">
        <f t="shared" si="582"/>
        <v/>
      </c>
      <c r="BG733" s="222" t="str">
        <f t="shared" si="583"/>
        <v/>
      </c>
      <c r="BH733" s="222" t="str">
        <f t="shared" si="584"/>
        <v/>
      </c>
      <c r="BI733" s="222" t="str">
        <f t="shared" si="585"/>
        <v/>
      </c>
      <c r="BJ733" s="213" t="str">
        <f t="shared" si="586"/>
        <v/>
      </c>
      <c r="BK733" s="221" t="str">
        <f t="shared" si="587"/>
        <v/>
      </c>
      <c r="BL733" s="232" t="str">
        <f t="shared" si="588"/>
        <v/>
      </c>
      <c r="BM733" s="228" t="str">
        <f t="shared" si="589"/>
        <v/>
      </c>
      <c r="BN733" s="221" t="str">
        <f t="shared" si="590"/>
        <v/>
      </c>
      <c r="BO733" s="232" t="str">
        <f t="shared" si="591"/>
        <v/>
      </c>
      <c r="BP733" s="221" t="str">
        <f t="shared" si="592"/>
        <v/>
      </c>
      <c r="BQ733" s="221" t="str">
        <f t="shared" si="593"/>
        <v/>
      </c>
      <c r="BR733" s="237" t="str">
        <f t="shared" si="594"/>
        <v/>
      </c>
    </row>
    <row r="734" spans="1:70" s="77" customFormat="1" ht="15" customHeight="1">
      <c r="A734" s="102"/>
      <c r="B734" s="102"/>
      <c r="C734" s="102"/>
      <c r="D734" s="144"/>
      <c r="E734" s="102"/>
      <c r="F734" s="150"/>
      <c r="G734" s="166"/>
      <c r="H734" s="180"/>
      <c r="I734" s="180"/>
      <c r="J734" s="166"/>
      <c r="K734" s="166"/>
      <c r="L734" s="166"/>
      <c r="M734" s="201"/>
      <c r="N734" s="201"/>
      <c r="O734" s="209"/>
      <c r="Q734" s="213" t="str">
        <f t="shared" si="541"/>
        <v/>
      </c>
      <c r="R734" s="221" t="str">
        <f t="shared" si="542"/>
        <v/>
      </c>
      <c r="S734" s="221" t="str">
        <f t="shared" si="543"/>
        <v/>
      </c>
      <c r="T734" s="228" t="str">
        <f t="shared" si="544"/>
        <v/>
      </c>
      <c r="U734" s="221" t="str">
        <f t="shared" si="545"/>
        <v/>
      </c>
      <c r="V734" s="232" t="str">
        <f t="shared" si="546"/>
        <v/>
      </c>
      <c r="W734" s="221" t="str">
        <f t="shared" si="547"/>
        <v/>
      </c>
      <c r="X734" s="221" t="str">
        <f t="shared" si="548"/>
        <v/>
      </c>
      <c r="Y734" s="221" t="str">
        <f t="shared" si="549"/>
        <v/>
      </c>
      <c r="Z734" s="228" t="str">
        <f t="shared" si="550"/>
        <v/>
      </c>
      <c r="AA734" s="221" t="str">
        <f t="shared" si="551"/>
        <v/>
      </c>
      <c r="AB734" s="237" t="str">
        <f t="shared" si="552"/>
        <v/>
      </c>
      <c r="AC734" s="213" t="str">
        <f t="shared" si="553"/>
        <v/>
      </c>
      <c r="AD734" s="221" t="str">
        <f t="shared" si="554"/>
        <v/>
      </c>
      <c r="AE734" s="221" t="str">
        <f t="shared" si="555"/>
        <v/>
      </c>
      <c r="AF734" s="228" t="str">
        <f t="shared" si="556"/>
        <v/>
      </c>
      <c r="AG734" s="221" t="str">
        <f t="shared" si="557"/>
        <v/>
      </c>
      <c r="AH734" s="232" t="str">
        <f t="shared" si="558"/>
        <v/>
      </c>
      <c r="AI734" s="221" t="str">
        <f t="shared" si="559"/>
        <v/>
      </c>
      <c r="AJ734" s="221" t="str">
        <f t="shared" si="560"/>
        <v/>
      </c>
      <c r="AK734" s="221" t="str">
        <f t="shared" si="561"/>
        <v/>
      </c>
      <c r="AL734" s="228" t="str">
        <f t="shared" si="562"/>
        <v/>
      </c>
      <c r="AM734" s="221" t="str">
        <f t="shared" si="563"/>
        <v/>
      </c>
      <c r="AN734" s="237" t="str">
        <f t="shared" si="564"/>
        <v/>
      </c>
      <c r="AO734" s="213" t="str">
        <f t="shared" si="565"/>
        <v/>
      </c>
      <c r="AP734" s="221" t="str">
        <f t="shared" si="566"/>
        <v/>
      </c>
      <c r="AQ734" s="221" t="str">
        <f t="shared" si="567"/>
        <v/>
      </c>
      <c r="AR734" s="228" t="str">
        <f t="shared" si="568"/>
        <v/>
      </c>
      <c r="AS734" s="221" t="str">
        <f t="shared" si="569"/>
        <v/>
      </c>
      <c r="AT734" s="232" t="str">
        <f t="shared" si="570"/>
        <v/>
      </c>
      <c r="AU734" s="221" t="str">
        <f t="shared" si="571"/>
        <v/>
      </c>
      <c r="AV734" s="221" t="str">
        <f t="shared" si="572"/>
        <v/>
      </c>
      <c r="AW734" s="221" t="str">
        <f t="shared" si="573"/>
        <v/>
      </c>
      <c r="AX734" s="228" t="str">
        <f t="shared" si="574"/>
        <v/>
      </c>
      <c r="AY734" s="221" t="str">
        <f t="shared" si="575"/>
        <v/>
      </c>
      <c r="AZ734" s="237" t="str">
        <f t="shared" si="576"/>
        <v/>
      </c>
      <c r="BA734" s="213" t="str">
        <f t="shared" si="577"/>
        <v/>
      </c>
      <c r="BB734" s="221" t="str">
        <f t="shared" si="578"/>
        <v/>
      </c>
      <c r="BC734" s="232" t="str">
        <f t="shared" si="579"/>
        <v/>
      </c>
      <c r="BD734" s="229" t="str">
        <f t="shared" si="580"/>
        <v/>
      </c>
      <c r="BE734" s="222" t="str">
        <f t="shared" si="581"/>
        <v/>
      </c>
      <c r="BF734" s="233" t="str">
        <f t="shared" si="582"/>
        <v/>
      </c>
      <c r="BG734" s="222" t="str">
        <f t="shared" si="583"/>
        <v/>
      </c>
      <c r="BH734" s="222" t="str">
        <f t="shared" si="584"/>
        <v/>
      </c>
      <c r="BI734" s="222" t="str">
        <f t="shared" si="585"/>
        <v/>
      </c>
      <c r="BJ734" s="213" t="str">
        <f t="shared" si="586"/>
        <v/>
      </c>
      <c r="BK734" s="221" t="str">
        <f t="shared" si="587"/>
        <v/>
      </c>
      <c r="BL734" s="232" t="str">
        <f t="shared" si="588"/>
        <v/>
      </c>
      <c r="BM734" s="228" t="str">
        <f t="shared" si="589"/>
        <v/>
      </c>
      <c r="BN734" s="221" t="str">
        <f t="shared" si="590"/>
        <v/>
      </c>
      <c r="BO734" s="232" t="str">
        <f t="shared" si="591"/>
        <v/>
      </c>
      <c r="BP734" s="221" t="str">
        <f t="shared" si="592"/>
        <v/>
      </c>
      <c r="BQ734" s="221" t="str">
        <f t="shared" si="593"/>
        <v/>
      </c>
      <c r="BR734" s="237" t="str">
        <f t="shared" si="594"/>
        <v/>
      </c>
    </row>
    <row r="735" spans="1:70" s="77" customFormat="1" ht="15" customHeight="1">
      <c r="A735" s="102"/>
      <c r="B735" s="102"/>
      <c r="C735" s="102"/>
      <c r="D735" s="144"/>
      <c r="E735" s="102"/>
      <c r="F735" s="150"/>
      <c r="G735" s="166"/>
      <c r="H735" s="180"/>
      <c r="I735" s="180"/>
      <c r="J735" s="166"/>
      <c r="K735" s="166"/>
      <c r="L735" s="166"/>
      <c r="M735" s="201"/>
      <c r="N735" s="201"/>
      <c r="O735" s="209"/>
      <c r="Q735" s="213" t="str">
        <f t="shared" si="541"/>
        <v/>
      </c>
      <c r="R735" s="221" t="str">
        <f t="shared" si="542"/>
        <v/>
      </c>
      <c r="S735" s="221" t="str">
        <f t="shared" si="543"/>
        <v/>
      </c>
      <c r="T735" s="228" t="str">
        <f t="shared" si="544"/>
        <v/>
      </c>
      <c r="U735" s="221" t="str">
        <f t="shared" si="545"/>
        <v/>
      </c>
      <c r="V735" s="232" t="str">
        <f t="shared" si="546"/>
        <v/>
      </c>
      <c r="W735" s="221" t="str">
        <f t="shared" si="547"/>
        <v/>
      </c>
      <c r="X735" s="221" t="str">
        <f t="shared" si="548"/>
        <v/>
      </c>
      <c r="Y735" s="221" t="str">
        <f t="shared" si="549"/>
        <v/>
      </c>
      <c r="Z735" s="228" t="str">
        <f t="shared" si="550"/>
        <v/>
      </c>
      <c r="AA735" s="221" t="str">
        <f t="shared" si="551"/>
        <v/>
      </c>
      <c r="AB735" s="237" t="str">
        <f t="shared" si="552"/>
        <v/>
      </c>
      <c r="AC735" s="213" t="str">
        <f t="shared" si="553"/>
        <v/>
      </c>
      <c r="AD735" s="221" t="str">
        <f t="shared" si="554"/>
        <v/>
      </c>
      <c r="AE735" s="221" t="str">
        <f t="shared" si="555"/>
        <v/>
      </c>
      <c r="AF735" s="228" t="str">
        <f t="shared" si="556"/>
        <v/>
      </c>
      <c r="AG735" s="221" t="str">
        <f t="shared" si="557"/>
        <v/>
      </c>
      <c r="AH735" s="232" t="str">
        <f t="shared" si="558"/>
        <v/>
      </c>
      <c r="AI735" s="221" t="str">
        <f t="shared" si="559"/>
        <v/>
      </c>
      <c r="AJ735" s="221" t="str">
        <f t="shared" si="560"/>
        <v/>
      </c>
      <c r="AK735" s="221" t="str">
        <f t="shared" si="561"/>
        <v/>
      </c>
      <c r="AL735" s="228" t="str">
        <f t="shared" si="562"/>
        <v/>
      </c>
      <c r="AM735" s="221" t="str">
        <f t="shared" si="563"/>
        <v/>
      </c>
      <c r="AN735" s="237" t="str">
        <f t="shared" si="564"/>
        <v/>
      </c>
      <c r="AO735" s="213" t="str">
        <f t="shared" si="565"/>
        <v/>
      </c>
      <c r="AP735" s="221" t="str">
        <f t="shared" si="566"/>
        <v/>
      </c>
      <c r="AQ735" s="221" t="str">
        <f t="shared" si="567"/>
        <v/>
      </c>
      <c r="AR735" s="228" t="str">
        <f t="shared" si="568"/>
        <v/>
      </c>
      <c r="AS735" s="221" t="str">
        <f t="shared" si="569"/>
        <v/>
      </c>
      <c r="AT735" s="232" t="str">
        <f t="shared" si="570"/>
        <v/>
      </c>
      <c r="AU735" s="221" t="str">
        <f t="shared" si="571"/>
        <v/>
      </c>
      <c r="AV735" s="221" t="str">
        <f t="shared" si="572"/>
        <v/>
      </c>
      <c r="AW735" s="221" t="str">
        <f t="shared" si="573"/>
        <v/>
      </c>
      <c r="AX735" s="228" t="str">
        <f t="shared" si="574"/>
        <v/>
      </c>
      <c r="AY735" s="221" t="str">
        <f t="shared" si="575"/>
        <v/>
      </c>
      <c r="AZ735" s="237" t="str">
        <f t="shared" si="576"/>
        <v/>
      </c>
      <c r="BA735" s="213" t="str">
        <f t="shared" si="577"/>
        <v/>
      </c>
      <c r="BB735" s="221" t="str">
        <f t="shared" si="578"/>
        <v/>
      </c>
      <c r="BC735" s="232" t="str">
        <f t="shared" si="579"/>
        <v/>
      </c>
      <c r="BD735" s="229" t="str">
        <f t="shared" si="580"/>
        <v/>
      </c>
      <c r="BE735" s="222" t="str">
        <f t="shared" si="581"/>
        <v/>
      </c>
      <c r="BF735" s="233" t="str">
        <f t="shared" si="582"/>
        <v/>
      </c>
      <c r="BG735" s="222" t="str">
        <f t="shared" si="583"/>
        <v/>
      </c>
      <c r="BH735" s="222" t="str">
        <f t="shared" si="584"/>
        <v/>
      </c>
      <c r="BI735" s="222" t="str">
        <f t="shared" si="585"/>
        <v/>
      </c>
      <c r="BJ735" s="213" t="str">
        <f t="shared" si="586"/>
        <v/>
      </c>
      <c r="BK735" s="221" t="str">
        <f t="shared" si="587"/>
        <v/>
      </c>
      <c r="BL735" s="232" t="str">
        <f t="shared" si="588"/>
        <v/>
      </c>
      <c r="BM735" s="228" t="str">
        <f t="shared" si="589"/>
        <v/>
      </c>
      <c r="BN735" s="221" t="str">
        <f t="shared" si="590"/>
        <v/>
      </c>
      <c r="BO735" s="232" t="str">
        <f t="shared" si="591"/>
        <v/>
      </c>
      <c r="BP735" s="221" t="str">
        <f t="shared" si="592"/>
        <v/>
      </c>
      <c r="BQ735" s="221" t="str">
        <f t="shared" si="593"/>
        <v/>
      </c>
      <c r="BR735" s="237" t="str">
        <f t="shared" si="594"/>
        <v/>
      </c>
    </row>
    <row r="736" spans="1:70" s="77" customFormat="1" ht="15" customHeight="1">
      <c r="A736" s="102"/>
      <c r="B736" s="102"/>
      <c r="C736" s="102"/>
      <c r="D736" s="144"/>
      <c r="E736" s="102"/>
      <c r="F736" s="150"/>
      <c r="G736" s="166"/>
      <c r="H736" s="180"/>
      <c r="I736" s="180"/>
      <c r="J736" s="166"/>
      <c r="K736" s="166"/>
      <c r="L736" s="166"/>
      <c r="M736" s="201"/>
      <c r="N736" s="201"/>
      <c r="O736" s="209"/>
      <c r="Q736" s="213" t="str">
        <f t="shared" si="541"/>
        <v/>
      </c>
      <c r="R736" s="221" t="str">
        <f t="shared" si="542"/>
        <v/>
      </c>
      <c r="S736" s="221" t="str">
        <f t="shared" si="543"/>
        <v/>
      </c>
      <c r="T736" s="228" t="str">
        <f t="shared" si="544"/>
        <v/>
      </c>
      <c r="U736" s="221" t="str">
        <f t="shared" si="545"/>
        <v/>
      </c>
      <c r="V736" s="232" t="str">
        <f t="shared" si="546"/>
        <v/>
      </c>
      <c r="W736" s="221" t="str">
        <f t="shared" si="547"/>
        <v/>
      </c>
      <c r="X736" s="221" t="str">
        <f t="shared" si="548"/>
        <v/>
      </c>
      <c r="Y736" s="221" t="str">
        <f t="shared" si="549"/>
        <v/>
      </c>
      <c r="Z736" s="228" t="str">
        <f t="shared" si="550"/>
        <v/>
      </c>
      <c r="AA736" s="221" t="str">
        <f t="shared" si="551"/>
        <v/>
      </c>
      <c r="AB736" s="237" t="str">
        <f t="shared" si="552"/>
        <v/>
      </c>
      <c r="AC736" s="213" t="str">
        <f t="shared" si="553"/>
        <v/>
      </c>
      <c r="AD736" s="221" t="str">
        <f t="shared" si="554"/>
        <v/>
      </c>
      <c r="AE736" s="221" t="str">
        <f t="shared" si="555"/>
        <v/>
      </c>
      <c r="AF736" s="228" t="str">
        <f t="shared" si="556"/>
        <v/>
      </c>
      <c r="AG736" s="221" t="str">
        <f t="shared" si="557"/>
        <v/>
      </c>
      <c r="AH736" s="232" t="str">
        <f t="shared" si="558"/>
        <v/>
      </c>
      <c r="AI736" s="221" t="str">
        <f t="shared" si="559"/>
        <v/>
      </c>
      <c r="AJ736" s="221" t="str">
        <f t="shared" si="560"/>
        <v/>
      </c>
      <c r="AK736" s="221" t="str">
        <f t="shared" si="561"/>
        <v/>
      </c>
      <c r="AL736" s="228" t="str">
        <f t="shared" si="562"/>
        <v/>
      </c>
      <c r="AM736" s="221" t="str">
        <f t="shared" si="563"/>
        <v/>
      </c>
      <c r="AN736" s="237" t="str">
        <f t="shared" si="564"/>
        <v/>
      </c>
      <c r="AO736" s="213" t="str">
        <f t="shared" si="565"/>
        <v/>
      </c>
      <c r="AP736" s="221" t="str">
        <f t="shared" si="566"/>
        <v/>
      </c>
      <c r="AQ736" s="221" t="str">
        <f t="shared" si="567"/>
        <v/>
      </c>
      <c r="AR736" s="228" t="str">
        <f t="shared" si="568"/>
        <v/>
      </c>
      <c r="AS736" s="221" t="str">
        <f t="shared" si="569"/>
        <v/>
      </c>
      <c r="AT736" s="232" t="str">
        <f t="shared" si="570"/>
        <v/>
      </c>
      <c r="AU736" s="221" t="str">
        <f t="shared" si="571"/>
        <v/>
      </c>
      <c r="AV736" s="221" t="str">
        <f t="shared" si="572"/>
        <v/>
      </c>
      <c r="AW736" s="221" t="str">
        <f t="shared" si="573"/>
        <v/>
      </c>
      <c r="AX736" s="228" t="str">
        <f t="shared" si="574"/>
        <v/>
      </c>
      <c r="AY736" s="221" t="str">
        <f t="shared" si="575"/>
        <v/>
      </c>
      <c r="AZ736" s="237" t="str">
        <f t="shared" si="576"/>
        <v/>
      </c>
      <c r="BA736" s="213" t="str">
        <f t="shared" si="577"/>
        <v/>
      </c>
      <c r="BB736" s="221" t="str">
        <f t="shared" si="578"/>
        <v/>
      </c>
      <c r="BC736" s="232" t="str">
        <f t="shared" si="579"/>
        <v/>
      </c>
      <c r="BD736" s="229" t="str">
        <f t="shared" si="580"/>
        <v/>
      </c>
      <c r="BE736" s="222" t="str">
        <f t="shared" si="581"/>
        <v/>
      </c>
      <c r="BF736" s="233" t="str">
        <f t="shared" si="582"/>
        <v/>
      </c>
      <c r="BG736" s="222" t="str">
        <f t="shared" si="583"/>
        <v/>
      </c>
      <c r="BH736" s="222" t="str">
        <f t="shared" si="584"/>
        <v/>
      </c>
      <c r="BI736" s="222" t="str">
        <f t="shared" si="585"/>
        <v/>
      </c>
      <c r="BJ736" s="213" t="str">
        <f t="shared" si="586"/>
        <v/>
      </c>
      <c r="BK736" s="221" t="str">
        <f t="shared" si="587"/>
        <v/>
      </c>
      <c r="BL736" s="232" t="str">
        <f t="shared" si="588"/>
        <v/>
      </c>
      <c r="BM736" s="228" t="str">
        <f t="shared" si="589"/>
        <v/>
      </c>
      <c r="BN736" s="221" t="str">
        <f t="shared" si="590"/>
        <v/>
      </c>
      <c r="BO736" s="232" t="str">
        <f t="shared" si="591"/>
        <v/>
      </c>
      <c r="BP736" s="221" t="str">
        <f t="shared" si="592"/>
        <v/>
      </c>
      <c r="BQ736" s="221" t="str">
        <f t="shared" si="593"/>
        <v/>
      </c>
      <c r="BR736" s="237" t="str">
        <f t="shared" si="594"/>
        <v/>
      </c>
    </row>
    <row r="737" spans="1:70" s="77" customFormat="1" ht="15" customHeight="1">
      <c r="A737" s="102"/>
      <c r="B737" s="102"/>
      <c r="C737" s="102"/>
      <c r="D737" s="144"/>
      <c r="E737" s="102"/>
      <c r="F737" s="150"/>
      <c r="G737" s="166"/>
      <c r="H737" s="180"/>
      <c r="I737" s="180"/>
      <c r="J737" s="166"/>
      <c r="K737" s="166"/>
      <c r="L737" s="166"/>
      <c r="M737" s="201"/>
      <c r="N737" s="201"/>
      <c r="O737" s="209"/>
      <c r="Q737" s="213" t="str">
        <f t="shared" si="541"/>
        <v/>
      </c>
      <c r="R737" s="221" t="str">
        <f t="shared" si="542"/>
        <v/>
      </c>
      <c r="S737" s="221" t="str">
        <f t="shared" si="543"/>
        <v/>
      </c>
      <c r="T737" s="228" t="str">
        <f t="shared" si="544"/>
        <v/>
      </c>
      <c r="U737" s="221" t="str">
        <f t="shared" si="545"/>
        <v/>
      </c>
      <c r="V737" s="232" t="str">
        <f t="shared" si="546"/>
        <v/>
      </c>
      <c r="W737" s="221" t="str">
        <f t="shared" si="547"/>
        <v/>
      </c>
      <c r="X737" s="221" t="str">
        <f t="shared" si="548"/>
        <v/>
      </c>
      <c r="Y737" s="221" t="str">
        <f t="shared" si="549"/>
        <v/>
      </c>
      <c r="Z737" s="228" t="str">
        <f t="shared" si="550"/>
        <v/>
      </c>
      <c r="AA737" s="221" t="str">
        <f t="shared" si="551"/>
        <v/>
      </c>
      <c r="AB737" s="237" t="str">
        <f t="shared" si="552"/>
        <v/>
      </c>
      <c r="AC737" s="213" t="str">
        <f t="shared" si="553"/>
        <v/>
      </c>
      <c r="AD737" s="221" t="str">
        <f t="shared" si="554"/>
        <v/>
      </c>
      <c r="AE737" s="221" t="str">
        <f t="shared" si="555"/>
        <v/>
      </c>
      <c r="AF737" s="228" t="str">
        <f t="shared" si="556"/>
        <v/>
      </c>
      <c r="AG737" s="221" t="str">
        <f t="shared" si="557"/>
        <v/>
      </c>
      <c r="AH737" s="232" t="str">
        <f t="shared" si="558"/>
        <v/>
      </c>
      <c r="AI737" s="221" t="str">
        <f t="shared" si="559"/>
        <v/>
      </c>
      <c r="AJ737" s="221" t="str">
        <f t="shared" si="560"/>
        <v/>
      </c>
      <c r="AK737" s="221" t="str">
        <f t="shared" si="561"/>
        <v/>
      </c>
      <c r="AL737" s="228" t="str">
        <f t="shared" si="562"/>
        <v/>
      </c>
      <c r="AM737" s="221" t="str">
        <f t="shared" si="563"/>
        <v/>
      </c>
      <c r="AN737" s="237" t="str">
        <f t="shared" si="564"/>
        <v/>
      </c>
      <c r="AO737" s="213" t="str">
        <f t="shared" si="565"/>
        <v/>
      </c>
      <c r="AP737" s="221" t="str">
        <f t="shared" si="566"/>
        <v/>
      </c>
      <c r="AQ737" s="221" t="str">
        <f t="shared" si="567"/>
        <v/>
      </c>
      <c r="AR737" s="228" t="str">
        <f t="shared" si="568"/>
        <v/>
      </c>
      <c r="AS737" s="221" t="str">
        <f t="shared" si="569"/>
        <v/>
      </c>
      <c r="AT737" s="232" t="str">
        <f t="shared" si="570"/>
        <v/>
      </c>
      <c r="AU737" s="221" t="str">
        <f t="shared" si="571"/>
        <v/>
      </c>
      <c r="AV737" s="221" t="str">
        <f t="shared" si="572"/>
        <v/>
      </c>
      <c r="AW737" s="221" t="str">
        <f t="shared" si="573"/>
        <v/>
      </c>
      <c r="AX737" s="228" t="str">
        <f t="shared" si="574"/>
        <v/>
      </c>
      <c r="AY737" s="221" t="str">
        <f t="shared" si="575"/>
        <v/>
      </c>
      <c r="AZ737" s="237" t="str">
        <f t="shared" si="576"/>
        <v/>
      </c>
      <c r="BA737" s="213" t="str">
        <f t="shared" si="577"/>
        <v/>
      </c>
      <c r="BB737" s="221" t="str">
        <f t="shared" si="578"/>
        <v/>
      </c>
      <c r="BC737" s="232" t="str">
        <f t="shared" si="579"/>
        <v/>
      </c>
      <c r="BD737" s="229" t="str">
        <f t="shared" si="580"/>
        <v/>
      </c>
      <c r="BE737" s="222" t="str">
        <f t="shared" si="581"/>
        <v/>
      </c>
      <c r="BF737" s="233" t="str">
        <f t="shared" si="582"/>
        <v/>
      </c>
      <c r="BG737" s="222" t="str">
        <f t="shared" si="583"/>
        <v/>
      </c>
      <c r="BH737" s="222" t="str">
        <f t="shared" si="584"/>
        <v/>
      </c>
      <c r="BI737" s="222" t="str">
        <f t="shared" si="585"/>
        <v/>
      </c>
      <c r="BJ737" s="213" t="str">
        <f t="shared" si="586"/>
        <v/>
      </c>
      <c r="BK737" s="221" t="str">
        <f t="shared" si="587"/>
        <v/>
      </c>
      <c r="BL737" s="232" t="str">
        <f t="shared" si="588"/>
        <v/>
      </c>
      <c r="BM737" s="228" t="str">
        <f t="shared" si="589"/>
        <v/>
      </c>
      <c r="BN737" s="221" t="str">
        <f t="shared" si="590"/>
        <v/>
      </c>
      <c r="BO737" s="232" t="str">
        <f t="shared" si="591"/>
        <v/>
      </c>
      <c r="BP737" s="221" t="str">
        <f t="shared" si="592"/>
        <v/>
      </c>
      <c r="BQ737" s="221" t="str">
        <f t="shared" si="593"/>
        <v/>
      </c>
      <c r="BR737" s="237" t="str">
        <f t="shared" si="594"/>
        <v/>
      </c>
    </row>
    <row r="738" spans="1:70" s="77" customFormat="1" ht="15" customHeight="1">
      <c r="A738" s="102"/>
      <c r="B738" s="102"/>
      <c r="C738" s="102"/>
      <c r="D738" s="144"/>
      <c r="E738" s="102"/>
      <c r="F738" s="150"/>
      <c r="G738" s="166"/>
      <c r="H738" s="180"/>
      <c r="I738" s="180"/>
      <c r="J738" s="166"/>
      <c r="K738" s="166"/>
      <c r="L738" s="166"/>
      <c r="M738" s="201"/>
      <c r="N738" s="201"/>
      <c r="O738" s="209"/>
      <c r="Q738" s="213" t="str">
        <f t="shared" si="541"/>
        <v/>
      </c>
      <c r="R738" s="221" t="str">
        <f t="shared" si="542"/>
        <v/>
      </c>
      <c r="S738" s="221" t="str">
        <f t="shared" si="543"/>
        <v/>
      </c>
      <c r="T738" s="228" t="str">
        <f t="shared" si="544"/>
        <v/>
      </c>
      <c r="U738" s="221" t="str">
        <f t="shared" si="545"/>
        <v/>
      </c>
      <c r="V738" s="232" t="str">
        <f t="shared" si="546"/>
        <v/>
      </c>
      <c r="W738" s="221" t="str">
        <f t="shared" si="547"/>
        <v/>
      </c>
      <c r="X738" s="221" t="str">
        <f t="shared" si="548"/>
        <v/>
      </c>
      <c r="Y738" s="221" t="str">
        <f t="shared" si="549"/>
        <v/>
      </c>
      <c r="Z738" s="228" t="str">
        <f t="shared" si="550"/>
        <v/>
      </c>
      <c r="AA738" s="221" t="str">
        <f t="shared" si="551"/>
        <v/>
      </c>
      <c r="AB738" s="237" t="str">
        <f t="shared" si="552"/>
        <v/>
      </c>
      <c r="AC738" s="213" t="str">
        <f t="shared" si="553"/>
        <v/>
      </c>
      <c r="AD738" s="221" t="str">
        <f t="shared" si="554"/>
        <v/>
      </c>
      <c r="AE738" s="221" t="str">
        <f t="shared" si="555"/>
        <v/>
      </c>
      <c r="AF738" s="228" t="str">
        <f t="shared" si="556"/>
        <v/>
      </c>
      <c r="AG738" s="221" t="str">
        <f t="shared" si="557"/>
        <v/>
      </c>
      <c r="AH738" s="232" t="str">
        <f t="shared" si="558"/>
        <v/>
      </c>
      <c r="AI738" s="221" t="str">
        <f t="shared" si="559"/>
        <v/>
      </c>
      <c r="AJ738" s="221" t="str">
        <f t="shared" si="560"/>
        <v/>
      </c>
      <c r="AK738" s="221" t="str">
        <f t="shared" si="561"/>
        <v/>
      </c>
      <c r="AL738" s="228" t="str">
        <f t="shared" si="562"/>
        <v/>
      </c>
      <c r="AM738" s="221" t="str">
        <f t="shared" si="563"/>
        <v/>
      </c>
      <c r="AN738" s="237" t="str">
        <f t="shared" si="564"/>
        <v/>
      </c>
      <c r="AO738" s="213" t="str">
        <f t="shared" si="565"/>
        <v/>
      </c>
      <c r="AP738" s="221" t="str">
        <f t="shared" si="566"/>
        <v/>
      </c>
      <c r="AQ738" s="221" t="str">
        <f t="shared" si="567"/>
        <v/>
      </c>
      <c r="AR738" s="228" t="str">
        <f t="shared" si="568"/>
        <v/>
      </c>
      <c r="AS738" s="221" t="str">
        <f t="shared" si="569"/>
        <v/>
      </c>
      <c r="AT738" s="232" t="str">
        <f t="shared" si="570"/>
        <v/>
      </c>
      <c r="AU738" s="221" t="str">
        <f t="shared" si="571"/>
        <v/>
      </c>
      <c r="AV738" s="221" t="str">
        <f t="shared" si="572"/>
        <v/>
      </c>
      <c r="AW738" s="221" t="str">
        <f t="shared" si="573"/>
        <v/>
      </c>
      <c r="AX738" s="228" t="str">
        <f t="shared" si="574"/>
        <v/>
      </c>
      <c r="AY738" s="221" t="str">
        <f t="shared" si="575"/>
        <v/>
      </c>
      <c r="AZ738" s="237" t="str">
        <f t="shared" si="576"/>
        <v/>
      </c>
      <c r="BA738" s="213" t="str">
        <f t="shared" si="577"/>
        <v/>
      </c>
      <c r="BB738" s="221" t="str">
        <f t="shared" si="578"/>
        <v/>
      </c>
      <c r="BC738" s="232" t="str">
        <f t="shared" si="579"/>
        <v/>
      </c>
      <c r="BD738" s="229" t="str">
        <f t="shared" si="580"/>
        <v/>
      </c>
      <c r="BE738" s="222" t="str">
        <f t="shared" si="581"/>
        <v/>
      </c>
      <c r="BF738" s="233" t="str">
        <f t="shared" si="582"/>
        <v/>
      </c>
      <c r="BG738" s="222" t="str">
        <f t="shared" si="583"/>
        <v/>
      </c>
      <c r="BH738" s="222" t="str">
        <f t="shared" si="584"/>
        <v/>
      </c>
      <c r="BI738" s="222" t="str">
        <f t="shared" si="585"/>
        <v/>
      </c>
      <c r="BJ738" s="213" t="str">
        <f t="shared" si="586"/>
        <v/>
      </c>
      <c r="BK738" s="221" t="str">
        <f t="shared" si="587"/>
        <v/>
      </c>
      <c r="BL738" s="232" t="str">
        <f t="shared" si="588"/>
        <v/>
      </c>
      <c r="BM738" s="228" t="str">
        <f t="shared" si="589"/>
        <v/>
      </c>
      <c r="BN738" s="221" t="str">
        <f t="shared" si="590"/>
        <v/>
      </c>
      <c r="BO738" s="232" t="str">
        <f t="shared" si="591"/>
        <v/>
      </c>
      <c r="BP738" s="221" t="str">
        <f t="shared" si="592"/>
        <v/>
      </c>
      <c r="BQ738" s="221" t="str">
        <f t="shared" si="593"/>
        <v/>
      </c>
      <c r="BR738" s="237" t="str">
        <f t="shared" si="594"/>
        <v/>
      </c>
    </row>
    <row r="739" spans="1:70" s="77" customFormat="1" ht="15" customHeight="1">
      <c r="A739" s="102"/>
      <c r="B739" s="102"/>
      <c r="C739" s="102"/>
      <c r="D739" s="144"/>
      <c r="E739" s="102"/>
      <c r="F739" s="150"/>
      <c r="G739" s="166"/>
      <c r="H739" s="180"/>
      <c r="I739" s="180"/>
      <c r="J739" s="166"/>
      <c r="K739" s="166"/>
      <c r="L739" s="166"/>
      <c r="M739" s="201"/>
      <c r="N739" s="201"/>
      <c r="O739" s="209"/>
      <c r="Q739" s="213" t="str">
        <f t="shared" si="541"/>
        <v/>
      </c>
      <c r="R739" s="221" t="str">
        <f t="shared" si="542"/>
        <v/>
      </c>
      <c r="S739" s="221" t="str">
        <f t="shared" si="543"/>
        <v/>
      </c>
      <c r="T739" s="228" t="str">
        <f t="shared" si="544"/>
        <v/>
      </c>
      <c r="U739" s="221" t="str">
        <f t="shared" si="545"/>
        <v/>
      </c>
      <c r="V739" s="232" t="str">
        <f t="shared" si="546"/>
        <v/>
      </c>
      <c r="W739" s="221" t="str">
        <f t="shared" si="547"/>
        <v/>
      </c>
      <c r="X739" s="221" t="str">
        <f t="shared" si="548"/>
        <v/>
      </c>
      <c r="Y739" s="221" t="str">
        <f t="shared" si="549"/>
        <v/>
      </c>
      <c r="Z739" s="228" t="str">
        <f t="shared" si="550"/>
        <v/>
      </c>
      <c r="AA739" s="221" t="str">
        <f t="shared" si="551"/>
        <v/>
      </c>
      <c r="AB739" s="237" t="str">
        <f t="shared" si="552"/>
        <v/>
      </c>
      <c r="AC739" s="213" t="str">
        <f t="shared" si="553"/>
        <v/>
      </c>
      <c r="AD739" s="221" t="str">
        <f t="shared" si="554"/>
        <v/>
      </c>
      <c r="AE739" s="221" t="str">
        <f t="shared" si="555"/>
        <v/>
      </c>
      <c r="AF739" s="228" t="str">
        <f t="shared" si="556"/>
        <v/>
      </c>
      <c r="AG739" s="221" t="str">
        <f t="shared" si="557"/>
        <v/>
      </c>
      <c r="AH739" s="232" t="str">
        <f t="shared" si="558"/>
        <v/>
      </c>
      <c r="AI739" s="221" t="str">
        <f t="shared" si="559"/>
        <v/>
      </c>
      <c r="AJ739" s="221" t="str">
        <f t="shared" si="560"/>
        <v/>
      </c>
      <c r="AK739" s="221" t="str">
        <f t="shared" si="561"/>
        <v/>
      </c>
      <c r="AL739" s="228" t="str">
        <f t="shared" si="562"/>
        <v/>
      </c>
      <c r="AM739" s="221" t="str">
        <f t="shared" si="563"/>
        <v/>
      </c>
      <c r="AN739" s="237" t="str">
        <f t="shared" si="564"/>
        <v/>
      </c>
      <c r="AO739" s="213" t="str">
        <f t="shared" si="565"/>
        <v/>
      </c>
      <c r="AP739" s="221" t="str">
        <f t="shared" si="566"/>
        <v/>
      </c>
      <c r="AQ739" s="221" t="str">
        <f t="shared" si="567"/>
        <v/>
      </c>
      <c r="AR739" s="228" t="str">
        <f t="shared" si="568"/>
        <v/>
      </c>
      <c r="AS739" s="221" t="str">
        <f t="shared" si="569"/>
        <v/>
      </c>
      <c r="AT739" s="232" t="str">
        <f t="shared" si="570"/>
        <v/>
      </c>
      <c r="AU739" s="221" t="str">
        <f t="shared" si="571"/>
        <v/>
      </c>
      <c r="AV739" s="221" t="str">
        <f t="shared" si="572"/>
        <v/>
      </c>
      <c r="AW739" s="221" t="str">
        <f t="shared" si="573"/>
        <v/>
      </c>
      <c r="AX739" s="228" t="str">
        <f t="shared" si="574"/>
        <v/>
      </c>
      <c r="AY739" s="221" t="str">
        <f t="shared" si="575"/>
        <v/>
      </c>
      <c r="AZ739" s="237" t="str">
        <f t="shared" si="576"/>
        <v/>
      </c>
      <c r="BA739" s="213" t="str">
        <f t="shared" si="577"/>
        <v/>
      </c>
      <c r="BB739" s="221" t="str">
        <f t="shared" si="578"/>
        <v/>
      </c>
      <c r="BC739" s="232" t="str">
        <f t="shared" si="579"/>
        <v/>
      </c>
      <c r="BD739" s="229" t="str">
        <f t="shared" si="580"/>
        <v/>
      </c>
      <c r="BE739" s="222" t="str">
        <f t="shared" si="581"/>
        <v/>
      </c>
      <c r="BF739" s="233" t="str">
        <f t="shared" si="582"/>
        <v/>
      </c>
      <c r="BG739" s="222" t="str">
        <f t="shared" si="583"/>
        <v/>
      </c>
      <c r="BH739" s="222" t="str">
        <f t="shared" si="584"/>
        <v/>
      </c>
      <c r="BI739" s="222" t="str">
        <f t="shared" si="585"/>
        <v/>
      </c>
      <c r="BJ739" s="213" t="str">
        <f t="shared" si="586"/>
        <v/>
      </c>
      <c r="BK739" s="221" t="str">
        <f t="shared" si="587"/>
        <v/>
      </c>
      <c r="BL739" s="232" t="str">
        <f t="shared" si="588"/>
        <v/>
      </c>
      <c r="BM739" s="228" t="str">
        <f t="shared" si="589"/>
        <v/>
      </c>
      <c r="BN739" s="221" t="str">
        <f t="shared" si="590"/>
        <v/>
      </c>
      <c r="BO739" s="232" t="str">
        <f t="shared" si="591"/>
        <v/>
      </c>
      <c r="BP739" s="221" t="str">
        <f t="shared" si="592"/>
        <v/>
      </c>
      <c r="BQ739" s="221" t="str">
        <f t="shared" si="593"/>
        <v/>
      </c>
      <c r="BR739" s="237" t="str">
        <f t="shared" si="594"/>
        <v/>
      </c>
    </row>
    <row r="740" spans="1:70" s="77" customFormat="1" ht="15" customHeight="1">
      <c r="A740" s="102"/>
      <c r="B740" s="102"/>
      <c r="C740" s="102"/>
      <c r="D740" s="144"/>
      <c r="E740" s="102"/>
      <c r="F740" s="150"/>
      <c r="G740" s="166"/>
      <c r="H740" s="180"/>
      <c r="I740" s="180"/>
      <c r="J740" s="166"/>
      <c r="K740" s="166"/>
      <c r="L740" s="166"/>
      <c r="M740" s="201"/>
      <c r="N740" s="201"/>
      <c r="O740" s="209"/>
      <c r="Q740" s="213" t="str">
        <f t="shared" si="541"/>
        <v/>
      </c>
      <c r="R740" s="221" t="str">
        <f t="shared" si="542"/>
        <v/>
      </c>
      <c r="S740" s="221" t="str">
        <f t="shared" si="543"/>
        <v/>
      </c>
      <c r="T740" s="228" t="str">
        <f t="shared" si="544"/>
        <v/>
      </c>
      <c r="U740" s="221" t="str">
        <f t="shared" si="545"/>
        <v/>
      </c>
      <c r="V740" s="232" t="str">
        <f t="shared" si="546"/>
        <v/>
      </c>
      <c r="W740" s="221" t="str">
        <f t="shared" si="547"/>
        <v/>
      </c>
      <c r="X740" s="221" t="str">
        <f t="shared" si="548"/>
        <v/>
      </c>
      <c r="Y740" s="221" t="str">
        <f t="shared" si="549"/>
        <v/>
      </c>
      <c r="Z740" s="228" t="str">
        <f t="shared" si="550"/>
        <v/>
      </c>
      <c r="AA740" s="221" t="str">
        <f t="shared" si="551"/>
        <v/>
      </c>
      <c r="AB740" s="237" t="str">
        <f t="shared" si="552"/>
        <v/>
      </c>
      <c r="AC740" s="213" t="str">
        <f t="shared" si="553"/>
        <v/>
      </c>
      <c r="AD740" s="221" t="str">
        <f t="shared" si="554"/>
        <v/>
      </c>
      <c r="AE740" s="221" t="str">
        <f t="shared" si="555"/>
        <v/>
      </c>
      <c r="AF740" s="228" t="str">
        <f t="shared" si="556"/>
        <v/>
      </c>
      <c r="AG740" s="221" t="str">
        <f t="shared" si="557"/>
        <v/>
      </c>
      <c r="AH740" s="232" t="str">
        <f t="shared" si="558"/>
        <v/>
      </c>
      <c r="AI740" s="221" t="str">
        <f t="shared" si="559"/>
        <v/>
      </c>
      <c r="AJ740" s="221" t="str">
        <f t="shared" si="560"/>
        <v/>
      </c>
      <c r="AK740" s="221" t="str">
        <f t="shared" si="561"/>
        <v/>
      </c>
      <c r="AL740" s="228" t="str">
        <f t="shared" si="562"/>
        <v/>
      </c>
      <c r="AM740" s="221" t="str">
        <f t="shared" si="563"/>
        <v/>
      </c>
      <c r="AN740" s="237" t="str">
        <f t="shared" si="564"/>
        <v/>
      </c>
      <c r="AO740" s="213" t="str">
        <f t="shared" si="565"/>
        <v/>
      </c>
      <c r="AP740" s="221" t="str">
        <f t="shared" si="566"/>
        <v/>
      </c>
      <c r="AQ740" s="221" t="str">
        <f t="shared" si="567"/>
        <v/>
      </c>
      <c r="AR740" s="228" t="str">
        <f t="shared" si="568"/>
        <v/>
      </c>
      <c r="AS740" s="221" t="str">
        <f t="shared" si="569"/>
        <v/>
      </c>
      <c r="AT740" s="232" t="str">
        <f t="shared" si="570"/>
        <v/>
      </c>
      <c r="AU740" s="221" t="str">
        <f t="shared" si="571"/>
        <v/>
      </c>
      <c r="AV740" s="221" t="str">
        <f t="shared" si="572"/>
        <v/>
      </c>
      <c r="AW740" s="221" t="str">
        <f t="shared" si="573"/>
        <v/>
      </c>
      <c r="AX740" s="228" t="str">
        <f t="shared" si="574"/>
        <v/>
      </c>
      <c r="AY740" s="221" t="str">
        <f t="shared" si="575"/>
        <v/>
      </c>
      <c r="AZ740" s="237" t="str">
        <f t="shared" si="576"/>
        <v/>
      </c>
      <c r="BA740" s="213" t="str">
        <f t="shared" si="577"/>
        <v/>
      </c>
      <c r="BB740" s="221" t="str">
        <f t="shared" si="578"/>
        <v/>
      </c>
      <c r="BC740" s="232" t="str">
        <f t="shared" si="579"/>
        <v/>
      </c>
      <c r="BD740" s="229" t="str">
        <f t="shared" si="580"/>
        <v/>
      </c>
      <c r="BE740" s="222" t="str">
        <f t="shared" si="581"/>
        <v/>
      </c>
      <c r="BF740" s="233" t="str">
        <f t="shared" si="582"/>
        <v/>
      </c>
      <c r="BG740" s="222" t="str">
        <f t="shared" si="583"/>
        <v/>
      </c>
      <c r="BH740" s="222" t="str">
        <f t="shared" si="584"/>
        <v/>
      </c>
      <c r="BI740" s="222" t="str">
        <f t="shared" si="585"/>
        <v/>
      </c>
      <c r="BJ740" s="213" t="str">
        <f t="shared" si="586"/>
        <v/>
      </c>
      <c r="BK740" s="221" t="str">
        <f t="shared" si="587"/>
        <v/>
      </c>
      <c r="BL740" s="232" t="str">
        <f t="shared" si="588"/>
        <v/>
      </c>
      <c r="BM740" s="228" t="str">
        <f t="shared" si="589"/>
        <v/>
      </c>
      <c r="BN740" s="221" t="str">
        <f t="shared" si="590"/>
        <v/>
      </c>
      <c r="BO740" s="232" t="str">
        <f t="shared" si="591"/>
        <v/>
      </c>
      <c r="BP740" s="221" t="str">
        <f t="shared" si="592"/>
        <v/>
      </c>
      <c r="BQ740" s="221" t="str">
        <f t="shared" si="593"/>
        <v/>
      </c>
      <c r="BR740" s="237" t="str">
        <f t="shared" si="594"/>
        <v/>
      </c>
    </row>
    <row r="741" spans="1:70" s="77" customFormat="1" ht="15" customHeight="1">
      <c r="A741" s="102"/>
      <c r="B741" s="102"/>
      <c r="C741" s="102"/>
      <c r="D741" s="144"/>
      <c r="E741" s="102"/>
      <c r="F741" s="150"/>
      <c r="G741" s="166"/>
      <c r="H741" s="180"/>
      <c r="I741" s="180"/>
      <c r="J741" s="166"/>
      <c r="K741" s="166"/>
      <c r="L741" s="166"/>
      <c r="M741" s="201"/>
      <c r="N741" s="201"/>
      <c r="O741" s="209"/>
      <c r="Q741" s="213" t="str">
        <f t="shared" ref="Q741:Q804" si="595">IF(A741="○",J741,"")</f>
        <v/>
      </c>
      <c r="R741" s="221" t="str">
        <f t="shared" ref="R741:R804" si="596">IF(A741="○",K741,"")</f>
        <v/>
      </c>
      <c r="S741" s="221" t="str">
        <f t="shared" ref="S741:S804" si="597">IF(A741="○",L741,"")</f>
        <v/>
      </c>
      <c r="T741" s="228" t="str">
        <f t="shared" ref="T741:T804" si="598">IF(AND(A741="○",M741="○"),J741,"")</f>
        <v/>
      </c>
      <c r="U741" s="221" t="str">
        <f t="shared" ref="U741:U804" si="599">IF(AND(A741="○",M741="○"),K741,"")</f>
        <v/>
      </c>
      <c r="V741" s="232" t="str">
        <f t="shared" ref="V741:V804" si="600">IF(AND(A741="○",M741="○"),L741,"")</f>
        <v/>
      </c>
      <c r="W741" s="221" t="str">
        <f t="shared" ref="W741:W804" si="601">IF(AND(A741="○",N741="○"),J741,"")</f>
        <v/>
      </c>
      <c r="X741" s="221" t="str">
        <f t="shared" ref="X741:X804" si="602">IF(AND(A741="○",N741="○"),K741,"")</f>
        <v/>
      </c>
      <c r="Y741" s="221" t="str">
        <f t="shared" ref="Y741:Y804" si="603">IF(AND(A741="○",N741="○"),L741,"")</f>
        <v/>
      </c>
      <c r="Z741" s="228" t="str">
        <f t="shared" ref="Z741:Z804" si="604">IF(F741="農振農用地以外",Q741,"")</f>
        <v/>
      </c>
      <c r="AA741" s="221" t="str">
        <f t="shared" ref="AA741:AA804" si="605">IF(F741="農振農用地以外",R741,"")</f>
        <v/>
      </c>
      <c r="AB741" s="237" t="str">
        <f t="shared" ref="AB741:AB804" si="606">IF(F741="農振農用地以外",S741,"")</f>
        <v/>
      </c>
      <c r="AC741" s="213" t="str">
        <f t="shared" ref="AC741:AC804" si="607">IF(B741="○",J741,"")</f>
        <v/>
      </c>
      <c r="AD741" s="221" t="str">
        <f t="shared" ref="AD741:AD804" si="608">IF(B741="○",K741,"")</f>
        <v/>
      </c>
      <c r="AE741" s="221" t="str">
        <f t="shared" ref="AE741:AE804" si="609">IF(B741="○",L741,"")</f>
        <v/>
      </c>
      <c r="AF741" s="228" t="str">
        <f t="shared" ref="AF741:AF804" si="610">IF(AND(B741="○",M741="○"),J741,"")</f>
        <v/>
      </c>
      <c r="AG741" s="221" t="str">
        <f t="shared" ref="AG741:AG804" si="611">IF(AND(B741="○",M741="○"),K741,"")</f>
        <v/>
      </c>
      <c r="AH741" s="232" t="str">
        <f t="shared" ref="AH741:AH804" si="612">IF(AND(B741="○",M741="○"),L741,"")</f>
        <v/>
      </c>
      <c r="AI741" s="221" t="str">
        <f t="shared" ref="AI741:AI804" si="613">IF(AND(B741="○",N741="○"),J741,"")</f>
        <v/>
      </c>
      <c r="AJ741" s="221" t="str">
        <f t="shared" ref="AJ741:AJ804" si="614">IF(AND(B741="○",N741="○"),K741,"")</f>
        <v/>
      </c>
      <c r="AK741" s="221" t="str">
        <f t="shared" ref="AK741:AK804" si="615">IF(AND(B741="○",N741="○"),L741,"")</f>
        <v/>
      </c>
      <c r="AL741" s="228" t="str">
        <f t="shared" ref="AL741:AL804" si="616">IF(F741="農振農用地以外",AC741,"")</f>
        <v/>
      </c>
      <c r="AM741" s="221" t="str">
        <f t="shared" ref="AM741:AM804" si="617">IF(F741="農振農用地以外",AD741,"")</f>
        <v/>
      </c>
      <c r="AN741" s="237" t="str">
        <f t="shared" ref="AN741:AN804" si="618">IF(F741="農振農用地以外",AE741,"")</f>
        <v/>
      </c>
      <c r="AO741" s="213" t="str">
        <f t="shared" ref="AO741:AO804" si="619">IF(AND(B741="○",E741="○"),J741,"")</f>
        <v/>
      </c>
      <c r="AP741" s="221" t="str">
        <f t="shared" ref="AP741:AP804" si="620">IF(AND(B741="○",E741="○"),K741,"")</f>
        <v/>
      </c>
      <c r="AQ741" s="221" t="str">
        <f t="shared" ref="AQ741:AQ804" si="621">IF(AND(B741="○",E741="○"),L741,"")</f>
        <v/>
      </c>
      <c r="AR741" s="228" t="str">
        <f t="shared" ref="AR741:AR804" si="622">IF(AND(B741="○",E741="○",M741="○"),J741,"")</f>
        <v/>
      </c>
      <c r="AS741" s="221" t="str">
        <f t="shared" ref="AS741:AS804" si="623">IF(AND(B741="○",E741="○",M741="○"),K741,"")</f>
        <v/>
      </c>
      <c r="AT741" s="232" t="str">
        <f t="shared" ref="AT741:AT804" si="624">IF(AND(B741="○",E741="○",M741="○"),L741,"")</f>
        <v/>
      </c>
      <c r="AU741" s="221" t="str">
        <f t="shared" ref="AU741:AU804" si="625">IF(AND(B741="○",N741="○",M741="○"),J741,"")</f>
        <v/>
      </c>
      <c r="AV741" s="221" t="str">
        <f t="shared" ref="AV741:AV804" si="626">IF(AND(B741="○",N741="○",M741="○"),K741,"")</f>
        <v/>
      </c>
      <c r="AW741" s="221" t="str">
        <f t="shared" ref="AW741:AW804" si="627">IF(AND(B741="○",N741="○",M741="○"),L741,"")</f>
        <v/>
      </c>
      <c r="AX741" s="228" t="str">
        <f t="shared" ref="AX741:AX804" si="628">IF(F741="農振農用地以外",AO741,"")</f>
        <v/>
      </c>
      <c r="AY741" s="221" t="str">
        <f t="shared" ref="AY741:AY804" si="629">IF(F741="農振農用地以外",AP741,"")</f>
        <v/>
      </c>
      <c r="AZ741" s="237" t="str">
        <f t="shared" ref="AZ741:AZ804" si="630">IF(F741="農振農用地以外",AQ741,"")</f>
        <v/>
      </c>
      <c r="BA741" s="213" t="str">
        <f t="shared" ref="BA741:BA804" si="631">IF(C741="○",J741,"")</f>
        <v/>
      </c>
      <c r="BB741" s="221" t="str">
        <f t="shared" ref="BB741:BB804" si="632">IF(C741="○",K741,"")</f>
        <v/>
      </c>
      <c r="BC741" s="232" t="str">
        <f t="shared" ref="BC741:BC804" si="633">IF(C741="○",L741,"")</f>
        <v/>
      </c>
      <c r="BD741" s="229" t="str">
        <f t="shared" ref="BD741:BD804" si="634">IF(AND(C741="○",M741="○"),J741,"")</f>
        <v/>
      </c>
      <c r="BE741" s="222" t="str">
        <f t="shared" ref="BE741:BE804" si="635">IF(AND(C741="○",M741="○"),K741,"")</f>
        <v/>
      </c>
      <c r="BF741" s="233" t="str">
        <f t="shared" ref="BF741:BF804" si="636">IF(AND(C741="○",M741="○"),L741,"")</f>
        <v/>
      </c>
      <c r="BG741" s="222" t="str">
        <f t="shared" ref="BG741:BG804" si="637">IF(AND(C741="○",N741="○"),J741,"")</f>
        <v/>
      </c>
      <c r="BH741" s="222" t="str">
        <f t="shared" ref="BH741:BH804" si="638">IF(AND(C741="○",N741="○"),K741,"")</f>
        <v/>
      </c>
      <c r="BI741" s="222" t="str">
        <f t="shared" ref="BI741:BI804" si="639">IF(AND(C741="○",N741="○"),L741,"")</f>
        <v/>
      </c>
      <c r="BJ741" s="213" t="str">
        <f t="shared" ref="BJ741:BJ804" si="640">IF(D741="○",J741,"")</f>
        <v/>
      </c>
      <c r="BK741" s="221" t="str">
        <f t="shared" ref="BK741:BK804" si="641">IF(D741="○",K741,"")</f>
        <v/>
      </c>
      <c r="BL741" s="232" t="str">
        <f t="shared" ref="BL741:BL804" si="642">IF(D741="○",L741,"")</f>
        <v/>
      </c>
      <c r="BM741" s="228" t="str">
        <f t="shared" ref="BM741:BM804" si="643">IF(AND(D741="○",M741="○"),J741,"")</f>
        <v/>
      </c>
      <c r="BN741" s="221" t="str">
        <f t="shared" ref="BN741:BN804" si="644">IF(AND(D741="○",M741="○"),K741,"")</f>
        <v/>
      </c>
      <c r="BO741" s="232" t="str">
        <f t="shared" ref="BO741:BO804" si="645">IF(AND(D741="○",M741="○"),L741,"")</f>
        <v/>
      </c>
      <c r="BP741" s="221" t="str">
        <f t="shared" ref="BP741:BP804" si="646">IF(AND(D741="○",N741="○"),J741,"")</f>
        <v/>
      </c>
      <c r="BQ741" s="221" t="str">
        <f t="shared" ref="BQ741:BQ804" si="647">IF(AND(D741="○",N741="○"),K741,"")</f>
        <v/>
      </c>
      <c r="BR741" s="237" t="str">
        <f t="shared" ref="BR741:BR804" si="648">IF(AND(D741="○",N741="○"),L741,"")</f>
        <v/>
      </c>
    </row>
    <row r="742" spans="1:70" s="77" customFormat="1" ht="15" customHeight="1">
      <c r="A742" s="102"/>
      <c r="B742" s="102"/>
      <c r="C742" s="102"/>
      <c r="D742" s="144"/>
      <c r="E742" s="102"/>
      <c r="F742" s="150"/>
      <c r="G742" s="166"/>
      <c r="H742" s="180"/>
      <c r="I742" s="180"/>
      <c r="J742" s="166"/>
      <c r="K742" s="166"/>
      <c r="L742" s="166"/>
      <c r="M742" s="201"/>
      <c r="N742" s="201"/>
      <c r="O742" s="209"/>
      <c r="Q742" s="213" t="str">
        <f t="shared" si="595"/>
        <v/>
      </c>
      <c r="R742" s="221" t="str">
        <f t="shared" si="596"/>
        <v/>
      </c>
      <c r="S742" s="221" t="str">
        <f t="shared" si="597"/>
        <v/>
      </c>
      <c r="T742" s="228" t="str">
        <f t="shared" si="598"/>
        <v/>
      </c>
      <c r="U742" s="221" t="str">
        <f t="shared" si="599"/>
        <v/>
      </c>
      <c r="V742" s="232" t="str">
        <f t="shared" si="600"/>
        <v/>
      </c>
      <c r="W742" s="221" t="str">
        <f t="shared" si="601"/>
        <v/>
      </c>
      <c r="X742" s="221" t="str">
        <f t="shared" si="602"/>
        <v/>
      </c>
      <c r="Y742" s="221" t="str">
        <f t="shared" si="603"/>
        <v/>
      </c>
      <c r="Z742" s="228" t="str">
        <f t="shared" si="604"/>
        <v/>
      </c>
      <c r="AA742" s="221" t="str">
        <f t="shared" si="605"/>
        <v/>
      </c>
      <c r="AB742" s="237" t="str">
        <f t="shared" si="606"/>
        <v/>
      </c>
      <c r="AC742" s="213" t="str">
        <f t="shared" si="607"/>
        <v/>
      </c>
      <c r="AD742" s="221" t="str">
        <f t="shared" si="608"/>
        <v/>
      </c>
      <c r="AE742" s="221" t="str">
        <f t="shared" si="609"/>
        <v/>
      </c>
      <c r="AF742" s="228" t="str">
        <f t="shared" si="610"/>
        <v/>
      </c>
      <c r="AG742" s="221" t="str">
        <f t="shared" si="611"/>
        <v/>
      </c>
      <c r="AH742" s="232" t="str">
        <f t="shared" si="612"/>
        <v/>
      </c>
      <c r="AI742" s="221" t="str">
        <f t="shared" si="613"/>
        <v/>
      </c>
      <c r="AJ742" s="221" t="str">
        <f t="shared" si="614"/>
        <v/>
      </c>
      <c r="AK742" s="221" t="str">
        <f t="shared" si="615"/>
        <v/>
      </c>
      <c r="AL742" s="228" t="str">
        <f t="shared" si="616"/>
        <v/>
      </c>
      <c r="AM742" s="221" t="str">
        <f t="shared" si="617"/>
        <v/>
      </c>
      <c r="AN742" s="237" t="str">
        <f t="shared" si="618"/>
        <v/>
      </c>
      <c r="AO742" s="213" t="str">
        <f t="shared" si="619"/>
        <v/>
      </c>
      <c r="AP742" s="221" t="str">
        <f t="shared" si="620"/>
        <v/>
      </c>
      <c r="AQ742" s="221" t="str">
        <f t="shared" si="621"/>
        <v/>
      </c>
      <c r="AR742" s="228" t="str">
        <f t="shared" si="622"/>
        <v/>
      </c>
      <c r="AS742" s="221" t="str">
        <f t="shared" si="623"/>
        <v/>
      </c>
      <c r="AT742" s="232" t="str">
        <f t="shared" si="624"/>
        <v/>
      </c>
      <c r="AU742" s="221" t="str">
        <f t="shared" si="625"/>
        <v/>
      </c>
      <c r="AV742" s="221" t="str">
        <f t="shared" si="626"/>
        <v/>
      </c>
      <c r="AW742" s="221" t="str">
        <f t="shared" si="627"/>
        <v/>
      </c>
      <c r="AX742" s="228" t="str">
        <f t="shared" si="628"/>
        <v/>
      </c>
      <c r="AY742" s="221" t="str">
        <f t="shared" si="629"/>
        <v/>
      </c>
      <c r="AZ742" s="237" t="str">
        <f t="shared" si="630"/>
        <v/>
      </c>
      <c r="BA742" s="213" t="str">
        <f t="shared" si="631"/>
        <v/>
      </c>
      <c r="BB742" s="221" t="str">
        <f t="shared" si="632"/>
        <v/>
      </c>
      <c r="BC742" s="232" t="str">
        <f t="shared" si="633"/>
        <v/>
      </c>
      <c r="BD742" s="229" t="str">
        <f t="shared" si="634"/>
        <v/>
      </c>
      <c r="BE742" s="222" t="str">
        <f t="shared" si="635"/>
        <v/>
      </c>
      <c r="BF742" s="233" t="str">
        <f t="shared" si="636"/>
        <v/>
      </c>
      <c r="BG742" s="222" t="str">
        <f t="shared" si="637"/>
        <v/>
      </c>
      <c r="BH742" s="222" t="str">
        <f t="shared" si="638"/>
        <v/>
      </c>
      <c r="BI742" s="222" t="str">
        <f t="shared" si="639"/>
        <v/>
      </c>
      <c r="BJ742" s="213" t="str">
        <f t="shared" si="640"/>
        <v/>
      </c>
      <c r="BK742" s="221" t="str">
        <f t="shared" si="641"/>
        <v/>
      </c>
      <c r="BL742" s="232" t="str">
        <f t="shared" si="642"/>
        <v/>
      </c>
      <c r="BM742" s="228" t="str">
        <f t="shared" si="643"/>
        <v/>
      </c>
      <c r="BN742" s="221" t="str">
        <f t="shared" si="644"/>
        <v/>
      </c>
      <c r="BO742" s="232" t="str">
        <f t="shared" si="645"/>
        <v/>
      </c>
      <c r="BP742" s="221" t="str">
        <f t="shared" si="646"/>
        <v/>
      </c>
      <c r="BQ742" s="221" t="str">
        <f t="shared" si="647"/>
        <v/>
      </c>
      <c r="BR742" s="237" t="str">
        <f t="shared" si="648"/>
        <v/>
      </c>
    </row>
    <row r="743" spans="1:70" s="77" customFormat="1" ht="15" customHeight="1">
      <c r="A743" s="102"/>
      <c r="B743" s="102"/>
      <c r="C743" s="102"/>
      <c r="D743" s="144"/>
      <c r="E743" s="102"/>
      <c r="F743" s="150"/>
      <c r="G743" s="166"/>
      <c r="H743" s="180"/>
      <c r="I743" s="180"/>
      <c r="J743" s="166"/>
      <c r="K743" s="166"/>
      <c r="L743" s="166"/>
      <c r="M743" s="201"/>
      <c r="N743" s="201"/>
      <c r="O743" s="209"/>
      <c r="Q743" s="213" t="str">
        <f t="shared" si="595"/>
        <v/>
      </c>
      <c r="R743" s="221" t="str">
        <f t="shared" si="596"/>
        <v/>
      </c>
      <c r="S743" s="221" t="str">
        <f t="shared" si="597"/>
        <v/>
      </c>
      <c r="T743" s="228" t="str">
        <f t="shared" si="598"/>
        <v/>
      </c>
      <c r="U743" s="221" t="str">
        <f t="shared" si="599"/>
        <v/>
      </c>
      <c r="V743" s="232" t="str">
        <f t="shared" si="600"/>
        <v/>
      </c>
      <c r="W743" s="221" t="str">
        <f t="shared" si="601"/>
        <v/>
      </c>
      <c r="X743" s="221" t="str">
        <f t="shared" si="602"/>
        <v/>
      </c>
      <c r="Y743" s="221" t="str">
        <f t="shared" si="603"/>
        <v/>
      </c>
      <c r="Z743" s="228" t="str">
        <f t="shared" si="604"/>
        <v/>
      </c>
      <c r="AA743" s="221" t="str">
        <f t="shared" si="605"/>
        <v/>
      </c>
      <c r="AB743" s="237" t="str">
        <f t="shared" si="606"/>
        <v/>
      </c>
      <c r="AC743" s="213" t="str">
        <f t="shared" si="607"/>
        <v/>
      </c>
      <c r="AD743" s="221" t="str">
        <f t="shared" si="608"/>
        <v/>
      </c>
      <c r="AE743" s="221" t="str">
        <f t="shared" si="609"/>
        <v/>
      </c>
      <c r="AF743" s="228" t="str">
        <f t="shared" si="610"/>
        <v/>
      </c>
      <c r="AG743" s="221" t="str">
        <f t="shared" si="611"/>
        <v/>
      </c>
      <c r="AH743" s="232" t="str">
        <f t="shared" si="612"/>
        <v/>
      </c>
      <c r="AI743" s="221" t="str">
        <f t="shared" si="613"/>
        <v/>
      </c>
      <c r="AJ743" s="221" t="str">
        <f t="shared" si="614"/>
        <v/>
      </c>
      <c r="AK743" s="221" t="str">
        <f t="shared" si="615"/>
        <v/>
      </c>
      <c r="AL743" s="228" t="str">
        <f t="shared" si="616"/>
        <v/>
      </c>
      <c r="AM743" s="221" t="str">
        <f t="shared" si="617"/>
        <v/>
      </c>
      <c r="AN743" s="237" t="str">
        <f t="shared" si="618"/>
        <v/>
      </c>
      <c r="AO743" s="213" t="str">
        <f t="shared" si="619"/>
        <v/>
      </c>
      <c r="AP743" s="221" t="str">
        <f t="shared" si="620"/>
        <v/>
      </c>
      <c r="AQ743" s="221" t="str">
        <f t="shared" si="621"/>
        <v/>
      </c>
      <c r="AR743" s="228" t="str">
        <f t="shared" si="622"/>
        <v/>
      </c>
      <c r="AS743" s="221" t="str">
        <f t="shared" si="623"/>
        <v/>
      </c>
      <c r="AT743" s="232" t="str">
        <f t="shared" si="624"/>
        <v/>
      </c>
      <c r="AU743" s="221" t="str">
        <f t="shared" si="625"/>
        <v/>
      </c>
      <c r="AV743" s="221" t="str">
        <f t="shared" si="626"/>
        <v/>
      </c>
      <c r="AW743" s="221" t="str">
        <f t="shared" si="627"/>
        <v/>
      </c>
      <c r="AX743" s="228" t="str">
        <f t="shared" si="628"/>
        <v/>
      </c>
      <c r="AY743" s="221" t="str">
        <f t="shared" si="629"/>
        <v/>
      </c>
      <c r="AZ743" s="237" t="str">
        <f t="shared" si="630"/>
        <v/>
      </c>
      <c r="BA743" s="213" t="str">
        <f t="shared" si="631"/>
        <v/>
      </c>
      <c r="BB743" s="221" t="str">
        <f t="shared" si="632"/>
        <v/>
      </c>
      <c r="BC743" s="232" t="str">
        <f t="shared" si="633"/>
        <v/>
      </c>
      <c r="BD743" s="229" t="str">
        <f t="shared" si="634"/>
        <v/>
      </c>
      <c r="BE743" s="222" t="str">
        <f t="shared" si="635"/>
        <v/>
      </c>
      <c r="BF743" s="233" t="str">
        <f t="shared" si="636"/>
        <v/>
      </c>
      <c r="BG743" s="222" t="str">
        <f t="shared" si="637"/>
        <v/>
      </c>
      <c r="BH743" s="222" t="str">
        <f t="shared" si="638"/>
        <v/>
      </c>
      <c r="BI743" s="222" t="str">
        <f t="shared" si="639"/>
        <v/>
      </c>
      <c r="BJ743" s="213" t="str">
        <f t="shared" si="640"/>
        <v/>
      </c>
      <c r="BK743" s="221" t="str">
        <f t="shared" si="641"/>
        <v/>
      </c>
      <c r="BL743" s="232" t="str">
        <f t="shared" si="642"/>
        <v/>
      </c>
      <c r="BM743" s="228" t="str">
        <f t="shared" si="643"/>
        <v/>
      </c>
      <c r="BN743" s="221" t="str">
        <f t="shared" si="644"/>
        <v/>
      </c>
      <c r="BO743" s="232" t="str">
        <f t="shared" si="645"/>
        <v/>
      </c>
      <c r="BP743" s="221" t="str">
        <f t="shared" si="646"/>
        <v/>
      </c>
      <c r="BQ743" s="221" t="str">
        <f t="shared" si="647"/>
        <v/>
      </c>
      <c r="BR743" s="237" t="str">
        <f t="shared" si="648"/>
        <v/>
      </c>
    </row>
    <row r="744" spans="1:70" s="77" customFormat="1" ht="15" customHeight="1">
      <c r="A744" s="102"/>
      <c r="B744" s="102"/>
      <c r="C744" s="102"/>
      <c r="D744" s="144"/>
      <c r="E744" s="102"/>
      <c r="F744" s="150"/>
      <c r="G744" s="166"/>
      <c r="H744" s="180"/>
      <c r="I744" s="180"/>
      <c r="J744" s="166"/>
      <c r="K744" s="166"/>
      <c r="L744" s="166"/>
      <c r="M744" s="201"/>
      <c r="N744" s="201"/>
      <c r="O744" s="209"/>
      <c r="Q744" s="213" t="str">
        <f t="shared" si="595"/>
        <v/>
      </c>
      <c r="R744" s="221" t="str">
        <f t="shared" si="596"/>
        <v/>
      </c>
      <c r="S744" s="221" t="str">
        <f t="shared" si="597"/>
        <v/>
      </c>
      <c r="T744" s="228" t="str">
        <f t="shared" si="598"/>
        <v/>
      </c>
      <c r="U744" s="221" t="str">
        <f t="shared" si="599"/>
        <v/>
      </c>
      <c r="V744" s="232" t="str">
        <f t="shared" si="600"/>
        <v/>
      </c>
      <c r="W744" s="221" t="str">
        <f t="shared" si="601"/>
        <v/>
      </c>
      <c r="X744" s="221" t="str">
        <f t="shared" si="602"/>
        <v/>
      </c>
      <c r="Y744" s="221" t="str">
        <f t="shared" si="603"/>
        <v/>
      </c>
      <c r="Z744" s="228" t="str">
        <f t="shared" si="604"/>
        <v/>
      </c>
      <c r="AA744" s="221" t="str">
        <f t="shared" si="605"/>
        <v/>
      </c>
      <c r="AB744" s="237" t="str">
        <f t="shared" si="606"/>
        <v/>
      </c>
      <c r="AC744" s="213" t="str">
        <f t="shared" si="607"/>
        <v/>
      </c>
      <c r="AD744" s="221" t="str">
        <f t="shared" si="608"/>
        <v/>
      </c>
      <c r="AE744" s="221" t="str">
        <f t="shared" si="609"/>
        <v/>
      </c>
      <c r="AF744" s="228" t="str">
        <f t="shared" si="610"/>
        <v/>
      </c>
      <c r="AG744" s="221" t="str">
        <f t="shared" si="611"/>
        <v/>
      </c>
      <c r="AH744" s="232" t="str">
        <f t="shared" si="612"/>
        <v/>
      </c>
      <c r="AI744" s="221" t="str">
        <f t="shared" si="613"/>
        <v/>
      </c>
      <c r="AJ744" s="221" t="str">
        <f t="shared" si="614"/>
        <v/>
      </c>
      <c r="AK744" s="221" t="str">
        <f t="shared" si="615"/>
        <v/>
      </c>
      <c r="AL744" s="228" t="str">
        <f t="shared" si="616"/>
        <v/>
      </c>
      <c r="AM744" s="221" t="str">
        <f t="shared" si="617"/>
        <v/>
      </c>
      <c r="AN744" s="237" t="str">
        <f t="shared" si="618"/>
        <v/>
      </c>
      <c r="AO744" s="213" t="str">
        <f t="shared" si="619"/>
        <v/>
      </c>
      <c r="AP744" s="221" t="str">
        <f t="shared" si="620"/>
        <v/>
      </c>
      <c r="AQ744" s="221" t="str">
        <f t="shared" si="621"/>
        <v/>
      </c>
      <c r="AR744" s="228" t="str">
        <f t="shared" si="622"/>
        <v/>
      </c>
      <c r="AS744" s="221" t="str">
        <f t="shared" si="623"/>
        <v/>
      </c>
      <c r="AT744" s="232" t="str">
        <f t="shared" si="624"/>
        <v/>
      </c>
      <c r="AU744" s="221" t="str">
        <f t="shared" si="625"/>
        <v/>
      </c>
      <c r="AV744" s="221" t="str">
        <f t="shared" si="626"/>
        <v/>
      </c>
      <c r="AW744" s="221" t="str">
        <f t="shared" si="627"/>
        <v/>
      </c>
      <c r="AX744" s="228" t="str">
        <f t="shared" si="628"/>
        <v/>
      </c>
      <c r="AY744" s="221" t="str">
        <f t="shared" si="629"/>
        <v/>
      </c>
      <c r="AZ744" s="237" t="str">
        <f t="shared" si="630"/>
        <v/>
      </c>
      <c r="BA744" s="213" t="str">
        <f t="shared" si="631"/>
        <v/>
      </c>
      <c r="BB744" s="221" t="str">
        <f t="shared" si="632"/>
        <v/>
      </c>
      <c r="BC744" s="232" t="str">
        <f t="shared" si="633"/>
        <v/>
      </c>
      <c r="BD744" s="229" t="str">
        <f t="shared" si="634"/>
        <v/>
      </c>
      <c r="BE744" s="222" t="str">
        <f t="shared" si="635"/>
        <v/>
      </c>
      <c r="BF744" s="233" t="str">
        <f t="shared" si="636"/>
        <v/>
      </c>
      <c r="BG744" s="222" t="str">
        <f t="shared" si="637"/>
        <v/>
      </c>
      <c r="BH744" s="222" t="str">
        <f t="shared" si="638"/>
        <v/>
      </c>
      <c r="BI744" s="222" t="str">
        <f t="shared" si="639"/>
        <v/>
      </c>
      <c r="BJ744" s="213" t="str">
        <f t="shared" si="640"/>
        <v/>
      </c>
      <c r="BK744" s="221" t="str">
        <f t="shared" si="641"/>
        <v/>
      </c>
      <c r="BL744" s="232" t="str">
        <f t="shared" si="642"/>
        <v/>
      </c>
      <c r="BM744" s="228" t="str">
        <f t="shared" si="643"/>
        <v/>
      </c>
      <c r="BN744" s="221" t="str">
        <f t="shared" si="644"/>
        <v/>
      </c>
      <c r="BO744" s="232" t="str">
        <f t="shared" si="645"/>
        <v/>
      </c>
      <c r="BP744" s="221" t="str">
        <f t="shared" si="646"/>
        <v/>
      </c>
      <c r="BQ744" s="221" t="str">
        <f t="shared" si="647"/>
        <v/>
      </c>
      <c r="BR744" s="237" t="str">
        <f t="shared" si="648"/>
        <v/>
      </c>
    </row>
    <row r="745" spans="1:70" s="77" customFormat="1" ht="15" customHeight="1">
      <c r="A745" s="102"/>
      <c r="B745" s="102"/>
      <c r="C745" s="102"/>
      <c r="D745" s="144"/>
      <c r="E745" s="102"/>
      <c r="F745" s="150"/>
      <c r="G745" s="166"/>
      <c r="H745" s="180"/>
      <c r="I745" s="180"/>
      <c r="J745" s="166"/>
      <c r="K745" s="166"/>
      <c r="L745" s="166"/>
      <c r="M745" s="201"/>
      <c r="N745" s="201"/>
      <c r="O745" s="209"/>
      <c r="Q745" s="213" t="str">
        <f t="shared" si="595"/>
        <v/>
      </c>
      <c r="R745" s="221" t="str">
        <f t="shared" si="596"/>
        <v/>
      </c>
      <c r="S745" s="221" t="str">
        <f t="shared" si="597"/>
        <v/>
      </c>
      <c r="T745" s="228" t="str">
        <f t="shared" si="598"/>
        <v/>
      </c>
      <c r="U745" s="221" t="str">
        <f t="shared" si="599"/>
        <v/>
      </c>
      <c r="V745" s="232" t="str">
        <f t="shared" si="600"/>
        <v/>
      </c>
      <c r="W745" s="221" t="str">
        <f t="shared" si="601"/>
        <v/>
      </c>
      <c r="X745" s="221" t="str">
        <f t="shared" si="602"/>
        <v/>
      </c>
      <c r="Y745" s="221" t="str">
        <f t="shared" si="603"/>
        <v/>
      </c>
      <c r="Z745" s="228" t="str">
        <f t="shared" si="604"/>
        <v/>
      </c>
      <c r="AA745" s="221" t="str">
        <f t="shared" si="605"/>
        <v/>
      </c>
      <c r="AB745" s="237" t="str">
        <f t="shared" si="606"/>
        <v/>
      </c>
      <c r="AC745" s="213" t="str">
        <f t="shared" si="607"/>
        <v/>
      </c>
      <c r="AD745" s="221" t="str">
        <f t="shared" si="608"/>
        <v/>
      </c>
      <c r="AE745" s="221" t="str">
        <f t="shared" si="609"/>
        <v/>
      </c>
      <c r="AF745" s="228" t="str">
        <f t="shared" si="610"/>
        <v/>
      </c>
      <c r="AG745" s="221" t="str">
        <f t="shared" si="611"/>
        <v/>
      </c>
      <c r="AH745" s="232" t="str">
        <f t="shared" si="612"/>
        <v/>
      </c>
      <c r="AI745" s="221" t="str">
        <f t="shared" si="613"/>
        <v/>
      </c>
      <c r="AJ745" s="221" t="str">
        <f t="shared" si="614"/>
        <v/>
      </c>
      <c r="AK745" s="221" t="str">
        <f t="shared" si="615"/>
        <v/>
      </c>
      <c r="AL745" s="228" t="str">
        <f t="shared" si="616"/>
        <v/>
      </c>
      <c r="AM745" s="221" t="str">
        <f t="shared" si="617"/>
        <v/>
      </c>
      <c r="AN745" s="237" t="str">
        <f t="shared" si="618"/>
        <v/>
      </c>
      <c r="AO745" s="213" t="str">
        <f t="shared" si="619"/>
        <v/>
      </c>
      <c r="AP745" s="221" t="str">
        <f t="shared" si="620"/>
        <v/>
      </c>
      <c r="AQ745" s="221" t="str">
        <f t="shared" si="621"/>
        <v/>
      </c>
      <c r="AR745" s="228" t="str">
        <f t="shared" si="622"/>
        <v/>
      </c>
      <c r="AS745" s="221" t="str">
        <f t="shared" si="623"/>
        <v/>
      </c>
      <c r="AT745" s="232" t="str">
        <f t="shared" si="624"/>
        <v/>
      </c>
      <c r="AU745" s="221" t="str">
        <f t="shared" si="625"/>
        <v/>
      </c>
      <c r="AV745" s="221" t="str">
        <f t="shared" si="626"/>
        <v/>
      </c>
      <c r="AW745" s="221" t="str">
        <f t="shared" si="627"/>
        <v/>
      </c>
      <c r="AX745" s="228" t="str">
        <f t="shared" si="628"/>
        <v/>
      </c>
      <c r="AY745" s="221" t="str">
        <f t="shared" si="629"/>
        <v/>
      </c>
      <c r="AZ745" s="237" t="str">
        <f t="shared" si="630"/>
        <v/>
      </c>
      <c r="BA745" s="213" t="str">
        <f t="shared" si="631"/>
        <v/>
      </c>
      <c r="BB745" s="221" t="str">
        <f t="shared" si="632"/>
        <v/>
      </c>
      <c r="BC745" s="232" t="str">
        <f t="shared" si="633"/>
        <v/>
      </c>
      <c r="BD745" s="229" t="str">
        <f t="shared" si="634"/>
        <v/>
      </c>
      <c r="BE745" s="222" t="str">
        <f t="shared" si="635"/>
        <v/>
      </c>
      <c r="BF745" s="233" t="str">
        <f t="shared" si="636"/>
        <v/>
      </c>
      <c r="BG745" s="222" t="str">
        <f t="shared" si="637"/>
        <v/>
      </c>
      <c r="BH745" s="222" t="str">
        <f t="shared" si="638"/>
        <v/>
      </c>
      <c r="BI745" s="222" t="str">
        <f t="shared" si="639"/>
        <v/>
      </c>
      <c r="BJ745" s="213" t="str">
        <f t="shared" si="640"/>
        <v/>
      </c>
      <c r="BK745" s="221" t="str">
        <f t="shared" si="641"/>
        <v/>
      </c>
      <c r="BL745" s="232" t="str">
        <f t="shared" si="642"/>
        <v/>
      </c>
      <c r="BM745" s="228" t="str">
        <f t="shared" si="643"/>
        <v/>
      </c>
      <c r="BN745" s="221" t="str">
        <f t="shared" si="644"/>
        <v/>
      </c>
      <c r="BO745" s="232" t="str">
        <f t="shared" si="645"/>
        <v/>
      </c>
      <c r="BP745" s="221" t="str">
        <f t="shared" si="646"/>
        <v/>
      </c>
      <c r="BQ745" s="221" t="str">
        <f t="shared" si="647"/>
        <v/>
      </c>
      <c r="BR745" s="237" t="str">
        <f t="shared" si="648"/>
        <v/>
      </c>
    </row>
    <row r="746" spans="1:70" s="77" customFormat="1" ht="15" customHeight="1">
      <c r="A746" s="102"/>
      <c r="B746" s="102"/>
      <c r="C746" s="102"/>
      <c r="D746" s="144"/>
      <c r="E746" s="102"/>
      <c r="F746" s="150"/>
      <c r="G746" s="166"/>
      <c r="H746" s="180"/>
      <c r="I746" s="180"/>
      <c r="J746" s="166"/>
      <c r="K746" s="166"/>
      <c r="L746" s="166"/>
      <c r="M746" s="201"/>
      <c r="N746" s="201"/>
      <c r="O746" s="209"/>
      <c r="Q746" s="213" t="str">
        <f t="shared" si="595"/>
        <v/>
      </c>
      <c r="R746" s="221" t="str">
        <f t="shared" si="596"/>
        <v/>
      </c>
      <c r="S746" s="221" t="str">
        <f t="shared" si="597"/>
        <v/>
      </c>
      <c r="T746" s="228" t="str">
        <f t="shared" si="598"/>
        <v/>
      </c>
      <c r="U746" s="221" t="str">
        <f t="shared" si="599"/>
        <v/>
      </c>
      <c r="V746" s="232" t="str">
        <f t="shared" si="600"/>
        <v/>
      </c>
      <c r="W746" s="221" t="str">
        <f t="shared" si="601"/>
        <v/>
      </c>
      <c r="X746" s="221" t="str">
        <f t="shared" si="602"/>
        <v/>
      </c>
      <c r="Y746" s="221" t="str">
        <f t="shared" si="603"/>
        <v/>
      </c>
      <c r="Z746" s="228" t="str">
        <f t="shared" si="604"/>
        <v/>
      </c>
      <c r="AA746" s="221" t="str">
        <f t="shared" si="605"/>
        <v/>
      </c>
      <c r="AB746" s="237" t="str">
        <f t="shared" si="606"/>
        <v/>
      </c>
      <c r="AC746" s="213" t="str">
        <f t="shared" si="607"/>
        <v/>
      </c>
      <c r="AD746" s="221" t="str">
        <f t="shared" si="608"/>
        <v/>
      </c>
      <c r="AE746" s="221" t="str">
        <f t="shared" si="609"/>
        <v/>
      </c>
      <c r="AF746" s="228" t="str">
        <f t="shared" si="610"/>
        <v/>
      </c>
      <c r="AG746" s="221" t="str">
        <f t="shared" si="611"/>
        <v/>
      </c>
      <c r="AH746" s="232" t="str">
        <f t="shared" si="612"/>
        <v/>
      </c>
      <c r="AI746" s="221" t="str">
        <f t="shared" si="613"/>
        <v/>
      </c>
      <c r="AJ746" s="221" t="str">
        <f t="shared" si="614"/>
        <v/>
      </c>
      <c r="AK746" s="221" t="str">
        <f t="shared" si="615"/>
        <v/>
      </c>
      <c r="AL746" s="228" t="str">
        <f t="shared" si="616"/>
        <v/>
      </c>
      <c r="AM746" s="221" t="str">
        <f t="shared" si="617"/>
        <v/>
      </c>
      <c r="AN746" s="237" t="str">
        <f t="shared" si="618"/>
        <v/>
      </c>
      <c r="AO746" s="213" t="str">
        <f t="shared" si="619"/>
        <v/>
      </c>
      <c r="AP746" s="221" t="str">
        <f t="shared" si="620"/>
        <v/>
      </c>
      <c r="AQ746" s="221" t="str">
        <f t="shared" si="621"/>
        <v/>
      </c>
      <c r="AR746" s="228" t="str">
        <f t="shared" si="622"/>
        <v/>
      </c>
      <c r="AS746" s="221" t="str">
        <f t="shared" si="623"/>
        <v/>
      </c>
      <c r="AT746" s="232" t="str">
        <f t="shared" si="624"/>
        <v/>
      </c>
      <c r="AU746" s="221" t="str">
        <f t="shared" si="625"/>
        <v/>
      </c>
      <c r="AV746" s="221" t="str">
        <f t="shared" si="626"/>
        <v/>
      </c>
      <c r="AW746" s="221" t="str">
        <f t="shared" si="627"/>
        <v/>
      </c>
      <c r="AX746" s="228" t="str">
        <f t="shared" si="628"/>
        <v/>
      </c>
      <c r="AY746" s="221" t="str">
        <f t="shared" si="629"/>
        <v/>
      </c>
      <c r="AZ746" s="237" t="str">
        <f t="shared" si="630"/>
        <v/>
      </c>
      <c r="BA746" s="213" t="str">
        <f t="shared" si="631"/>
        <v/>
      </c>
      <c r="BB746" s="221" t="str">
        <f t="shared" si="632"/>
        <v/>
      </c>
      <c r="BC746" s="232" t="str">
        <f t="shared" si="633"/>
        <v/>
      </c>
      <c r="BD746" s="229" t="str">
        <f t="shared" si="634"/>
        <v/>
      </c>
      <c r="BE746" s="222" t="str">
        <f t="shared" si="635"/>
        <v/>
      </c>
      <c r="BF746" s="233" t="str">
        <f t="shared" si="636"/>
        <v/>
      </c>
      <c r="BG746" s="222" t="str">
        <f t="shared" si="637"/>
        <v/>
      </c>
      <c r="BH746" s="222" t="str">
        <f t="shared" si="638"/>
        <v/>
      </c>
      <c r="BI746" s="222" t="str">
        <f t="shared" si="639"/>
        <v/>
      </c>
      <c r="BJ746" s="213" t="str">
        <f t="shared" si="640"/>
        <v/>
      </c>
      <c r="BK746" s="221" t="str">
        <f t="shared" si="641"/>
        <v/>
      </c>
      <c r="BL746" s="232" t="str">
        <f t="shared" si="642"/>
        <v/>
      </c>
      <c r="BM746" s="228" t="str">
        <f t="shared" si="643"/>
        <v/>
      </c>
      <c r="BN746" s="221" t="str">
        <f t="shared" si="644"/>
        <v/>
      </c>
      <c r="BO746" s="232" t="str">
        <f t="shared" si="645"/>
        <v/>
      </c>
      <c r="BP746" s="221" t="str">
        <f t="shared" si="646"/>
        <v/>
      </c>
      <c r="BQ746" s="221" t="str">
        <f t="shared" si="647"/>
        <v/>
      </c>
      <c r="BR746" s="237" t="str">
        <f t="shared" si="648"/>
        <v/>
      </c>
    </row>
    <row r="747" spans="1:70" s="77" customFormat="1" ht="15" customHeight="1">
      <c r="A747" s="102"/>
      <c r="B747" s="102"/>
      <c r="C747" s="102"/>
      <c r="D747" s="144"/>
      <c r="E747" s="102"/>
      <c r="F747" s="150"/>
      <c r="G747" s="166"/>
      <c r="H747" s="180"/>
      <c r="I747" s="180"/>
      <c r="J747" s="166"/>
      <c r="K747" s="166"/>
      <c r="L747" s="166"/>
      <c r="M747" s="201"/>
      <c r="N747" s="201"/>
      <c r="O747" s="209"/>
      <c r="Q747" s="213" t="str">
        <f t="shared" si="595"/>
        <v/>
      </c>
      <c r="R747" s="221" t="str">
        <f t="shared" si="596"/>
        <v/>
      </c>
      <c r="S747" s="221" t="str">
        <f t="shared" si="597"/>
        <v/>
      </c>
      <c r="T747" s="228" t="str">
        <f t="shared" si="598"/>
        <v/>
      </c>
      <c r="U747" s="221" t="str">
        <f t="shared" si="599"/>
        <v/>
      </c>
      <c r="V747" s="232" t="str">
        <f t="shared" si="600"/>
        <v/>
      </c>
      <c r="W747" s="221" t="str">
        <f t="shared" si="601"/>
        <v/>
      </c>
      <c r="X747" s="221" t="str">
        <f t="shared" si="602"/>
        <v/>
      </c>
      <c r="Y747" s="221" t="str">
        <f t="shared" si="603"/>
        <v/>
      </c>
      <c r="Z747" s="228" t="str">
        <f t="shared" si="604"/>
        <v/>
      </c>
      <c r="AA747" s="221" t="str">
        <f t="shared" si="605"/>
        <v/>
      </c>
      <c r="AB747" s="237" t="str">
        <f t="shared" si="606"/>
        <v/>
      </c>
      <c r="AC747" s="213" t="str">
        <f t="shared" si="607"/>
        <v/>
      </c>
      <c r="AD747" s="221" t="str">
        <f t="shared" si="608"/>
        <v/>
      </c>
      <c r="AE747" s="221" t="str">
        <f t="shared" si="609"/>
        <v/>
      </c>
      <c r="AF747" s="228" t="str">
        <f t="shared" si="610"/>
        <v/>
      </c>
      <c r="AG747" s="221" t="str">
        <f t="shared" si="611"/>
        <v/>
      </c>
      <c r="AH747" s="232" t="str">
        <f t="shared" si="612"/>
        <v/>
      </c>
      <c r="AI747" s="221" t="str">
        <f t="shared" si="613"/>
        <v/>
      </c>
      <c r="AJ747" s="221" t="str">
        <f t="shared" si="614"/>
        <v/>
      </c>
      <c r="AK747" s="221" t="str">
        <f t="shared" si="615"/>
        <v/>
      </c>
      <c r="AL747" s="228" t="str">
        <f t="shared" si="616"/>
        <v/>
      </c>
      <c r="AM747" s="221" t="str">
        <f t="shared" si="617"/>
        <v/>
      </c>
      <c r="AN747" s="237" t="str">
        <f t="shared" si="618"/>
        <v/>
      </c>
      <c r="AO747" s="213" t="str">
        <f t="shared" si="619"/>
        <v/>
      </c>
      <c r="AP747" s="221" t="str">
        <f t="shared" si="620"/>
        <v/>
      </c>
      <c r="AQ747" s="221" t="str">
        <f t="shared" si="621"/>
        <v/>
      </c>
      <c r="AR747" s="228" t="str">
        <f t="shared" si="622"/>
        <v/>
      </c>
      <c r="AS747" s="221" t="str">
        <f t="shared" si="623"/>
        <v/>
      </c>
      <c r="AT747" s="232" t="str">
        <f t="shared" si="624"/>
        <v/>
      </c>
      <c r="AU747" s="221" t="str">
        <f t="shared" si="625"/>
        <v/>
      </c>
      <c r="AV747" s="221" t="str">
        <f t="shared" si="626"/>
        <v/>
      </c>
      <c r="AW747" s="221" t="str">
        <f t="shared" si="627"/>
        <v/>
      </c>
      <c r="AX747" s="228" t="str">
        <f t="shared" si="628"/>
        <v/>
      </c>
      <c r="AY747" s="221" t="str">
        <f t="shared" si="629"/>
        <v/>
      </c>
      <c r="AZ747" s="237" t="str">
        <f t="shared" si="630"/>
        <v/>
      </c>
      <c r="BA747" s="213" t="str">
        <f t="shared" si="631"/>
        <v/>
      </c>
      <c r="BB747" s="221" t="str">
        <f t="shared" si="632"/>
        <v/>
      </c>
      <c r="BC747" s="232" t="str">
        <f t="shared" si="633"/>
        <v/>
      </c>
      <c r="BD747" s="229" t="str">
        <f t="shared" si="634"/>
        <v/>
      </c>
      <c r="BE747" s="222" t="str">
        <f t="shared" si="635"/>
        <v/>
      </c>
      <c r="BF747" s="233" t="str">
        <f t="shared" si="636"/>
        <v/>
      </c>
      <c r="BG747" s="222" t="str">
        <f t="shared" si="637"/>
        <v/>
      </c>
      <c r="BH747" s="222" t="str">
        <f t="shared" si="638"/>
        <v/>
      </c>
      <c r="BI747" s="222" t="str">
        <f t="shared" si="639"/>
        <v/>
      </c>
      <c r="BJ747" s="213" t="str">
        <f t="shared" si="640"/>
        <v/>
      </c>
      <c r="BK747" s="221" t="str">
        <f t="shared" si="641"/>
        <v/>
      </c>
      <c r="BL747" s="232" t="str">
        <f t="shared" si="642"/>
        <v/>
      </c>
      <c r="BM747" s="228" t="str">
        <f t="shared" si="643"/>
        <v/>
      </c>
      <c r="BN747" s="221" t="str">
        <f t="shared" si="644"/>
        <v/>
      </c>
      <c r="BO747" s="232" t="str">
        <f t="shared" si="645"/>
        <v/>
      </c>
      <c r="BP747" s="221" t="str">
        <f t="shared" si="646"/>
        <v/>
      </c>
      <c r="BQ747" s="221" t="str">
        <f t="shared" si="647"/>
        <v/>
      </c>
      <c r="BR747" s="237" t="str">
        <f t="shared" si="648"/>
        <v/>
      </c>
    </row>
    <row r="748" spans="1:70" s="77" customFormat="1" ht="15" customHeight="1">
      <c r="A748" s="102"/>
      <c r="B748" s="102"/>
      <c r="C748" s="102"/>
      <c r="D748" s="144"/>
      <c r="E748" s="102"/>
      <c r="F748" s="150"/>
      <c r="G748" s="166"/>
      <c r="H748" s="180"/>
      <c r="I748" s="180"/>
      <c r="J748" s="166"/>
      <c r="K748" s="166"/>
      <c r="L748" s="166"/>
      <c r="M748" s="201"/>
      <c r="N748" s="201"/>
      <c r="O748" s="209"/>
      <c r="Q748" s="213" t="str">
        <f t="shared" si="595"/>
        <v/>
      </c>
      <c r="R748" s="221" t="str">
        <f t="shared" si="596"/>
        <v/>
      </c>
      <c r="S748" s="221" t="str">
        <f t="shared" si="597"/>
        <v/>
      </c>
      <c r="T748" s="228" t="str">
        <f t="shared" si="598"/>
        <v/>
      </c>
      <c r="U748" s="221" t="str">
        <f t="shared" si="599"/>
        <v/>
      </c>
      <c r="V748" s="232" t="str">
        <f t="shared" si="600"/>
        <v/>
      </c>
      <c r="W748" s="221" t="str">
        <f t="shared" si="601"/>
        <v/>
      </c>
      <c r="X748" s="221" t="str">
        <f t="shared" si="602"/>
        <v/>
      </c>
      <c r="Y748" s="221" t="str">
        <f t="shared" si="603"/>
        <v/>
      </c>
      <c r="Z748" s="228" t="str">
        <f t="shared" si="604"/>
        <v/>
      </c>
      <c r="AA748" s="221" t="str">
        <f t="shared" si="605"/>
        <v/>
      </c>
      <c r="AB748" s="237" t="str">
        <f t="shared" si="606"/>
        <v/>
      </c>
      <c r="AC748" s="213" t="str">
        <f t="shared" si="607"/>
        <v/>
      </c>
      <c r="AD748" s="221" t="str">
        <f t="shared" si="608"/>
        <v/>
      </c>
      <c r="AE748" s="221" t="str">
        <f t="shared" si="609"/>
        <v/>
      </c>
      <c r="AF748" s="228" t="str">
        <f t="shared" si="610"/>
        <v/>
      </c>
      <c r="AG748" s="221" t="str">
        <f t="shared" si="611"/>
        <v/>
      </c>
      <c r="AH748" s="232" t="str">
        <f t="shared" si="612"/>
        <v/>
      </c>
      <c r="AI748" s="221" t="str">
        <f t="shared" si="613"/>
        <v/>
      </c>
      <c r="AJ748" s="221" t="str">
        <f t="shared" si="614"/>
        <v/>
      </c>
      <c r="AK748" s="221" t="str">
        <f t="shared" si="615"/>
        <v/>
      </c>
      <c r="AL748" s="228" t="str">
        <f t="shared" si="616"/>
        <v/>
      </c>
      <c r="AM748" s="221" t="str">
        <f t="shared" si="617"/>
        <v/>
      </c>
      <c r="AN748" s="237" t="str">
        <f t="shared" si="618"/>
        <v/>
      </c>
      <c r="AO748" s="213" t="str">
        <f t="shared" si="619"/>
        <v/>
      </c>
      <c r="AP748" s="221" t="str">
        <f t="shared" si="620"/>
        <v/>
      </c>
      <c r="AQ748" s="221" t="str">
        <f t="shared" si="621"/>
        <v/>
      </c>
      <c r="AR748" s="228" t="str">
        <f t="shared" si="622"/>
        <v/>
      </c>
      <c r="AS748" s="221" t="str">
        <f t="shared" si="623"/>
        <v/>
      </c>
      <c r="AT748" s="232" t="str">
        <f t="shared" si="624"/>
        <v/>
      </c>
      <c r="AU748" s="221" t="str">
        <f t="shared" si="625"/>
        <v/>
      </c>
      <c r="AV748" s="221" t="str">
        <f t="shared" si="626"/>
        <v/>
      </c>
      <c r="AW748" s="221" t="str">
        <f t="shared" si="627"/>
        <v/>
      </c>
      <c r="AX748" s="228" t="str">
        <f t="shared" si="628"/>
        <v/>
      </c>
      <c r="AY748" s="221" t="str">
        <f t="shared" si="629"/>
        <v/>
      </c>
      <c r="AZ748" s="237" t="str">
        <f t="shared" si="630"/>
        <v/>
      </c>
      <c r="BA748" s="213" t="str">
        <f t="shared" si="631"/>
        <v/>
      </c>
      <c r="BB748" s="221" t="str">
        <f t="shared" si="632"/>
        <v/>
      </c>
      <c r="BC748" s="232" t="str">
        <f t="shared" si="633"/>
        <v/>
      </c>
      <c r="BD748" s="229" t="str">
        <f t="shared" si="634"/>
        <v/>
      </c>
      <c r="BE748" s="222" t="str">
        <f t="shared" si="635"/>
        <v/>
      </c>
      <c r="BF748" s="233" t="str">
        <f t="shared" si="636"/>
        <v/>
      </c>
      <c r="BG748" s="222" t="str">
        <f t="shared" si="637"/>
        <v/>
      </c>
      <c r="BH748" s="222" t="str">
        <f t="shared" si="638"/>
        <v/>
      </c>
      <c r="BI748" s="222" t="str">
        <f t="shared" si="639"/>
        <v/>
      </c>
      <c r="BJ748" s="213" t="str">
        <f t="shared" si="640"/>
        <v/>
      </c>
      <c r="BK748" s="221" t="str">
        <f t="shared" si="641"/>
        <v/>
      </c>
      <c r="BL748" s="232" t="str">
        <f t="shared" si="642"/>
        <v/>
      </c>
      <c r="BM748" s="228" t="str">
        <f t="shared" si="643"/>
        <v/>
      </c>
      <c r="BN748" s="221" t="str">
        <f t="shared" si="644"/>
        <v/>
      </c>
      <c r="BO748" s="232" t="str">
        <f t="shared" si="645"/>
        <v/>
      </c>
      <c r="BP748" s="221" t="str">
        <f t="shared" si="646"/>
        <v/>
      </c>
      <c r="BQ748" s="221" t="str">
        <f t="shared" si="647"/>
        <v/>
      </c>
      <c r="BR748" s="237" t="str">
        <f t="shared" si="648"/>
        <v/>
      </c>
    </row>
    <row r="749" spans="1:70" s="77" customFormat="1" ht="15" customHeight="1">
      <c r="A749" s="102"/>
      <c r="B749" s="102"/>
      <c r="C749" s="102"/>
      <c r="D749" s="144"/>
      <c r="E749" s="102"/>
      <c r="F749" s="150"/>
      <c r="G749" s="166"/>
      <c r="H749" s="180"/>
      <c r="I749" s="180"/>
      <c r="J749" s="166"/>
      <c r="K749" s="166"/>
      <c r="L749" s="166"/>
      <c r="M749" s="201"/>
      <c r="N749" s="201"/>
      <c r="O749" s="209"/>
      <c r="Q749" s="213" t="str">
        <f t="shared" si="595"/>
        <v/>
      </c>
      <c r="R749" s="221" t="str">
        <f t="shared" si="596"/>
        <v/>
      </c>
      <c r="S749" s="221" t="str">
        <f t="shared" si="597"/>
        <v/>
      </c>
      <c r="T749" s="228" t="str">
        <f t="shared" si="598"/>
        <v/>
      </c>
      <c r="U749" s="221" t="str">
        <f t="shared" si="599"/>
        <v/>
      </c>
      <c r="V749" s="232" t="str">
        <f t="shared" si="600"/>
        <v/>
      </c>
      <c r="W749" s="221" t="str">
        <f t="shared" si="601"/>
        <v/>
      </c>
      <c r="X749" s="221" t="str">
        <f t="shared" si="602"/>
        <v/>
      </c>
      <c r="Y749" s="221" t="str">
        <f t="shared" si="603"/>
        <v/>
      </c>
      <c r="Z749" s="228" t="str">
        <f t="shared" si="604"/>
        <v/>
      </c>
      <c r="AA749" s="221" t="str">
        <f t="shared" si="605"/>
        <v/>
      </c>
      <c r="AB749" s="237" t="str">
        <f t="shared" si="606"/>
        <v/>
      </c>
      <c r="AC749" s="213" t="str">
        <f t="shared" si="607"/>
        <v/>
      </c>
      <c r="AD749" s="221" t="str">
        <f t="shared" si="608"/>
        <v/>
      </c>
      <c r="AE749" s="221" t="str">
        <f t="shared" si="609"/>
        <v/>
      </c>
      <c r="AF749" s="228" t="str">
        <f t="shared" si="610"/>
        <v/>
      </c>
      <c r="AG749" s="221" t="str">
        <f t="shared" si="611"/>
        <v/>
      </c>
      <c r="AH749" s="232" t="str">
        <f t="shared" si="612"/>
        <v/>
      </c>
      <c r="AI749" s="221" t="str">
        <f t="shared" si="613"/>
        <v/>
      </c>
      <c r="AJ749" s="221" t="str">
        <f t="shared" si="614"/>
        <v/>
      </c>
      <c r="AK749" s="221" t="str">
        <f t="shared" si="615"/>
        <v/>
      </c>
      <c r="AL749" s="228" t="str">
        <f t="shared" si="616"/>
        <v/>
      </c>
      <c r="AM749" s="221" t="str">
        <f t="shared" si="617"/>
        <v/>
      </c>
      <c r="AN749" s="237" t="str">
        <f t="shared" si="618"/>
        <v/>
      </c>
      <c r="AO749" s="213" t="str">
        <f t="shared" si="619"/>
        <v/>
      </c>
      <c r="AP749" s="221" t="str">
        <f t="shared" si="620"/>
        <v/>
      </c>
      <c r="AQ749" s="221" t="str">
        <f t="shared" si="621"/>
        <v/>
      </c>
      <c r="AR749" s="228" t="str">
        <f t="shared" si="622"/>
        <v/>
      </c>
      <c r="AS749" s="221" t="str">
        <f t="shared" si="623"/>
        <v/>
      </c>
      <c r="AT749" s="232" t="str">
        <f t="shared" si="624"/>
        <v/>
      </c>
      <c r="AU749" s="221" t="str">
        <f t="shared" si="625"/>
        <v/>
      </c>
      <c r="AV749" s="221" t="str">
        <f t="shared" si="626"/>
        <v/>
      </c>
      <c r="AW749" s="221" t="str">
        <f t="shared" si="627"/>
        <v/>
      </c>
      <c r="AX749" s="228" t="str">
        <f t="shared" si="628"/>
        <v/>
      </c>
      <c r="AY749" s="221" t="str">
        <f t="shared" si="629"/>
        <v/>
      </c>
      <c r="AZ749" s="237" t="str">
        <f t="shared" si="630"/>
        <v/>
      </c>
      <c r="BA749" s="213" t="str">
        <f t="shared" si="631"/>
        <v/>
      </c>
      <c r="BB749" s="221" t="str">
        <f t="shared" si="632"/>
        <v/>
      </c>
      <c r="BC749" s="232" t="str">
        <f t="shared" si="633"/>
        <v/>
      </c>
      <c r="BD749" s="229" t="str">
        <f t="shared" si="634"/>
        <v/>
      </c>
      <c r="BE749" s="222" t="str">
        <f t="shared" si="635"/>
        <v/>
      </c>
      <c r="BF749" s="233" t="str">
        <f t="shared" si="636"/>
        <v/>
      </c>
      <c r="BG749" s="222" t="str">
        <f t="shared" si="637"/>
        <v/>
      </c>
      <c r="BH749" s="222" t="str">
        <f t="shared" si="638"/>
        <v/>
      </c>
      <c r="BI749" s="222" t="str">
        <f t="shared" si="639"/>
        <v/>
      </c>
      <c r="BJ749" s="213" t="str">
        <f t="shared" si="640"/>
        <v/>
      </c>
      <c r="BK749" s="221" t="str">
        <f t="shared" si="641"/>
        <v/>
      </c>
      <c r="BL749" s="232" t="str">
        <f t="shared" si="642"/>
        <v/>
      </c>
      <c r="BM749" s="228" t="str">
        <f t="shared" si="643"/>
        <v/>
      </c>
      <c r="BN749" s="221" t="str">
        <f t="shared" si="644"/>
        <v/>
      </c>
      <c r="BO749" s="232" t="str">
        <f t="shared" si="645"/>
        <v/>
      </c>
      <c r="BP749" s="221" t="str">
        <f t="shared" si="646"/>
        <v/>
      </c>
      <c r="BQ749" s="221" t="str">
        <f t="shared" si="647"/>
        <v/>
      </c>
      <c r="BR749" s="237" t="str">
        <f t="shared" si="648"/>
        <v/>
      </c>
    </row>
    <row r="750" spans="1:70" s="77" customFormat="1" ht="15" customHeight="1">
      <c r="A750" s="102"/>
      <c r="B750" s="102"/>
      <c r="C750" s="102"/>
      <c r="D750" s="144"/>
      <c r="E750" s="102"/>
      <c r="F750" s="150"/>
      <c r="G750" s="166"/>
      <c r="H750" s="180"/>
      <c r="I750" s="180"/>
      <c r="J750" s="166"/>
      <c r="K750" s="166"/>
      <c r="L750" s="166"/>
      <c r="M750" s="201"/>
      <c r="N750" s="201"/>
      <c r="O750" s="209"/>
      <c r="Q750" s="213" t="str">
        <f t="shared" si="595"/>
        <v/>
      </c>
      <c r="R750" s="221" t="str">
        <f t="shared" si="596"/>
        <v/>
      </c>
      <c r="S750" s="221" t="str">
        <f t="shared" si="597"/>
        <v/>
      </c>
      <c r="T750" s="228" t="str">
        <f t="shared" si="598"/>
        <v/>
      </c>
      <c r="U750" s="221" t="str">
        <f t="shared" si="599"/>
        <v/>
      </c>
      <c r="V750" s="232" t="str">
        <f t="shared" si="600"/>
        <v/>
      </c>
      <c r="W750" s="221" t="str">
        <f t="shared" si="601"/>
        <v/>
      </c>
      <c r="X750" s="221" t="str">
        <f t="shared" si="602"/>
        <v/>
      </c>
      <c r="Y750" s="221" t="str">
        <f t="shared" si="603"/>
        <v/>
      </c>
      <c r="Z750" s="228" t="str">
        <f t="shared" si="604"/>
        <v/>
      </c>
      <c r="AA750" s="221" t="str">
        <f t="shared" si="605"/>
        <v/>
      </c>
      <c r="AB750" s="237" t="str">
        <f t="shared" si="606"/>
        <v/>
      </c>
      <c r="AC750" s="213" t="str">
        <f t="shared" si="607"/>
        <v/>
      </c>
      <c r="AD750" s="221" t="str">
        <f t="shared" si="608"/>
        <v/>
      </c>
      <c r="AE750" s="221" t="str">
        <f t="shared" si="609"/>
        <v/>
      </c>
      <c r="AF750" s="228" t="str">
        <f t="shared" si="610"/>
        <v/>
      </c>
      <c r="AG750" s="221" t="str">
        <f t="shared" si="611"/>
        <v/>
      </c>
      <c r="AH750" s="232" t="str">
        <f t="shared" si="612"/>
        <v/>
      </c>
      <c r="AI750" s="221" t="str">
        <f t="shared" si="613"/>
        <v/>
      </c>
      <c r="AJ750" s="221" t="str">
        <f t="shared" si="614"/>
        <v/>
      </c>
      <c r="AK750" s="221" t="str">
        <f t="shared" si="615"/>
        <v/>
      </c>
      <c r="AL750" s="228" t="str">
        <f t="shared" si="616"/>
        <v/>
      </c>
      <c r="AM750" s="221" t="str">
        <f t="shared" si="617"/>
        <v/>
      </c>
      <c r="AN750" s="237" t="str">
        <f t="shared" si="618"/>
        <v/>
      </c>
      <c r="AO750" s="213" t="str">
        <f t="shared" si="619"/>
        <v/>
      </c>
      <c r="AP750" s="221" t="str">
        <f t="shared" si="620"/>
        <v/>
      </c>
      <c r="AQ750" s="221" t="str">
        <f t="shared" si="621"/>
        <v/>
      </c>
      <c r="AR750" s="228" t="str">
        <f t="shared" si="622"/>
        <v/>
      </c>
      <c r="AS750" s="221" t="str">
        <f t="shared" si="623"/>
        <v/>
      </c>
      <c r="AT750" s="232" t="str">
        <f t="shared" si="624"/>
        <v/>
      </c>
      <c r="AU750" s="221" t="str">
        <f t="shared" si="625"/>
        <v/>
      </c>
      <c r="AV750" s="221" t="str">
        <f t="shared" si="626"/>
        <v/>
      </c>
      <c r="AW750" s="221" t="str">
        <f t="shared" si="627"/>
        <v/>
      </c>
      <c r="AX750" s="228" t="str">
        <f t="shared" si="628"/>
        <v/>
      </c>
      <c r="AY750" s="221" t="str">
        <f t="shared" si="629"/>
        <v/>
      </c>
      <c r="AZ750" s="237" t="str">
        <f t="shared" si="630"/>
        <v/>
      </c>
      <c r="BA750" s="213" t="str">
        <f t="shared" si="631"/>
        <v/>
      </c>
      <c r="BB750" s="221" t="str">
        <f t="shared" si="632"/>
        <v/>
      </c>
      <c r="BC750" s="232" t="str">
        <f t="shared" si="633"/>
        <v/>
      </c>
      <c r="BD750" s="229" t="str">
        <f t="shared" si="634"/>
        <v/>
      </c>
      <c r="BE750" s="222" t="str">
        <f t="shared" si="635"/>
        <v/>
      </c>
      <c r="BF750" s="233" t="str">
        <f t="shared" si="636"/>
        <v/>
      </c>
      <c r="BG750" s="222" t="str">
        <f t="shared" si="637"/>
        <v/>
      </c>
      <c r="BH750" s="222" t="str">
        <f t="shared" si="638"/>
        <v/>
      </c>
      <c r="BI750" s="222" t="str">
        <f t="shared" si="639"/>
        <v/>
      </c>
      <c r="BJ750" s="213" t="str">
        <f t="shared" si="640"/>
        <v/>
      </c>
      <c r="BK750" s="221" t="str">
        <f t="shared" si="641"/>
        <v/>
      </c>
      <c r="BL750" s="232" t="str">
        <f t="shared" si="642"/>
        <v/>
      </c>
      <c r="BM750" s="228" t="str">
        <f t="shared" si="643"/>
        <v/>
      </c>
      <c r="BN750" s="221" t="str">
        <f t="shared" si="644"/>
        <v/>
      </c>
      <c r="BO750" s="232" t="str">
        <f t="shared" si="645"/>
        <v/>
      </c>
      <c r="BP750" s="221" t="str">
        <f t="shared" si="646"/>
        <v/>
      </c>
      <c r="BQ750" s="221" t="str">
        <f t="shared" si="647"/>
        <v/>
      </c>
      <c r="BR750" s="237" t="str">
        <f t="shared" si="648"/>
        <v/>
      </c>
    </row>
    <row r="751" spans="1:70" s="77" customFormat="1" ht="15" customHeight="1">
      <c r="A751" s="102"/>
      <c r="B751" s="102"/>
      <c r="C751" s="102"/>
      <c r="D751" s="144"/>
      <c r="E751" s="102"/>
      <c r="F751" s="150"/>
      <c r="G751" s="166"/>
      <c r="H751" s="180"/>
      <c r="I751" s="180"/>
      <c r="J751" s="166"/>
      <c r="K751" s="166"/>
      <c r="L751" s="166"/>
      <c r="M751" s="201"/>
      <c r="N751" s="201"/>
      <c r="O751" s="209"/>
      <c r="Q751" s="213" t="str">
        <f t="shared" si="595"/>
        <v/>
      </c>
      <c r="R751" s="221" t="str">
        <f t="shared" si="596"/>
        <v/>
      </c>
      <c r="S751" s="221" t="str">
        <f t="shared" si="597"/>
        <v/>
      </c>
      <c r="T751" s="228" t="str">
        <f t="shared" si="598"/>
        <v/>
      </c>
      <c r="U751" s="221" t="str">
        <f t="shared" si="599"/>
        <v/>
      </c>
      <c r="V751" s="232" t="str">
        <f t="shared" si="600"/>
        <v/>
      </c>
      <c r="W751" s="221" t="str">
        <f t="shared" si="601"/>
        <v/>
      </c>
      <c r="X751" s="221" t="str">
        <f t="shared" si="602"/>
        <v/>
      </c>
      <c r="Y751" s="221" t="str">
        <f t="shared" si="603"/>
        <v/>
      </c>
      <c r="Z751" s="228" t="str">
        <f t="shared" si="604"/>
        <v/>
      </c>
      <c r="AA751" s="221" t="str">
        <f t="shared" si="605"/>
        <v/>
      </c>
      <c r="AB751" s="237" t="str">
        <f t="shared" si="606"/>
        <v/>
      </c>
      <c r="AC751" s="213" t="str">
        <f t="shared" si="607"/>
        <v/>
      </c>
      <c r="AD751" s="221" t="str">
        <f t="shared" si="608"/>
        <v/>
      </c>
      <c r="AE751" s="221" t="str">
        <f t="shared" si="609"/>
        <v/>
      </c>
      <c r="AF751" s="228" t="str">
        <f t="shared" si="610"/>
        <v/>
      </c>
      <c r="AG751" s="221" t="str">
        <f t="shared" si="611"/>
        <v/>
      </c>
      <c r="AH751" s="232" t="str">
        <f t="shared" si="612"/>
        <v/>
      </c>
      <c r="AI751" s="221" t="str">
        <f t="shared" si="613"/>
        <v/>
      </c>
      <c r="AJ751" s="221" t="str">
        <f t="shared" si="614"/>
        <v/>
      </c>
      <c r="AK751" s="221" t="str">
        <f t="shared" si="615"/>
        <v/>
      </c>
      <c r="AL751" s="228" t="str">
        <f t="shared" si="616"/>
        <v/>
      </c>
      <c r="AM751" s="221" t="str">
        <f t="shared" si="617"/>
        <v/>
      </c>
      <c r="AN751" s="237" t="str">
        <f t="shared" si="618"/>
        <v/>
      </c>
      <c r="AO751" s="213" t="str">
        <f t="shared" si="619"/>
        <v/>
      </c>
      <c r="AP751" s="221" t="str">
        <f t="shared" si="620"/>
        <v/>
      </c>
      <c r="AQ751" s="221" t="str">
        <f t="shared" si="621"/>
        <v/>
      </c>
      <c r="AR751" s="228" t="str">
        <f t="shared" si="622"/>
        <v/>
      </c>
      <c r="AS751" s="221" t="str">
        <f t="shared" si="623"/>
        <v/>
      </c>
      <c r="AT751" s="232" t="str">
        <f t="shared" si="624"/>
        <v/>
      </c>
      <c r="AU751" s="221" t="str">
        <f t="shared" si="625"/>
        <v/>
      </c>
      <c r="AV751" s="221" t="str">
        <f t="shared" si="626"/>
        <v/>
      </c>
      <c r="AW751" s="221" t="str">
        <f t="shared" si="627"/>
        <v/>
      </c>
      <c r="AX751" s="228" t="str">
        <f t="shared" si="628"/>
        <v/>
      </c>
      <c r="AY751" s="221" t="str">
        <f t="shared" si="629"/>
        <v/>
      </c>
      <c r="AZ751" s="237" t="str">
        <f t="shared" si="630"/>
        <v/>
      </c>
      <c r="BA751" s="213" t="str">
        <f t="shared" si="631"/>
        <v/>
      </c>
      <c r="BB751" s="221" t="str">
        <f t="shared" si="632"/>
        <v/>
      </c>
      <c r="BC751" s="232" t="str">
        <f t="shared" si="633"/>
        <v/>
      </c>
      <c r="BD751" s="229" t="str">
        <f t="shared" si="634"/>
        <v/>
      </c>
      <c r="BE751" s="222" t="str">
        <f t="shared" si="635"/>
        <v/>
      </c>
      <c r="BF751" s="233" t="str">
        <f t="shared" si="636"/>
        <v/>
      </c>
      <c r="BG751" s="222" t="str">
        <f t="shared" si="637"/>
        <v/>
      </c>
      <c r="BH751" s="222" t="str">
        <f t="shared" si="638"/>
        <v/>
      </c>
      <c r="BI751" s="222" t="str">
        <f t="shared" si="639"/>
        <v/>
      </c>
      <c r="BJ751" s="213" t="str">
        <f t="shared" si="640"/>
        <v/>
      </c>
      <c r="BK751" s="221" t="str">
        <f t="shared" si="641"/>
        <v/>
      </c>
      <c r="BL751" s="232" t="str">
        <f t="shared" si="642"/>
        <v/>
      </c>
      <c r="BM751" s="228" t="str">
        <f t="shared" si="643"/>
        <v/>
      </c>
      <c r="BN751" s="221" t="str">
        <f t="shared" si="644"/>
        <v/>
      </c>
      <c r="BO751" s="232" t="str">
        <f t="shared" si="645"/>
        <v/>
      </c>
      <c r="BP751" s="221" t="str">
        <f t="shared" si="646"/>
        <v/>
      </c>
      <c r="BQ751" s="221" t="str">
        <f t="shared" si="647"/>
        <v/>
      </c>
      <c r="BR751" s="237" t="str">
        <f t="shared" si="648"/>
        <v/>
      </c>
    </row>
    <row r="752" spans="1:70" s="77" customFormat="1" ht="15" customHeight="1">
      <c r="A752" s="102"/>
      <c r="B752" s="102"/>
      <c r="C752" s="102"/>
      <c r="D752" s="144"/>
      <c r="E752" s="102"/>
      <c r="F752" s="150"/>
      <c r="G752" s="166"/>
      <c r="H752" s="180"/>
      <c r="I752" s="180"/>
      <c r="J752" s="166"/>
      <c r="K752" s="166"/>
      <c r="L752" s="166"/>
      <c r="M752" s="201"/>
      <c r="N752" s="201"/>
      <c r="O752" s="209"/>
      <c r="Q752" s="213" t="str">
        <f t="shared" si="595"/>
        <v/>
      </c>
      <c r="R752" s="221" t="str">
        <f t="shared" si="596"/>
        <v/>
      </c>
      <c r="S752" s="221" t="str">
        <f t="shared" si="597"/>
        <v/>
      </c>
      <c r="T752" s="228" t="str">
        <f t="shared" si="598"/>
        <v/>
      </c>
      <c r="U752" s="221" t="str">
        <f t="shared" si="599"/>
        <v/>
      </c>
      <c r="V752" s="232" t="str">
        <f t="shared" si="600"/>
        <v/>
      </c>
      <c r="W752" s="221" t="str">
        <f t="shared" si="601"/>
        <v/>
      </c>
      <c r="X752" s="221" t="str">
        <f t="shared" si="602"/>
        <v/>
      </c>
      <c r="Y752" s="221" t="str">
        <f t="shared" si="603"/>
        <v/>
      </c>
      <c r="Z752" s="228" t="str">
        <f t="shared" si="604"/>
        <v/>
      </c>
      <c r="AA752" s="221" t="str">
        <f t="shared" si="605"/>
        <v/>
      </c>
      <c r="AB752" s="237" t="str">
        <f t="shared" si="606"/>
        <v/>
      </c>
      <c r="AC752" s="213" t="str">
        <f t="shared" si="607"/>
        <v/>
      </c>
      <c r="AD752" s="221" t="str">
        <f t="shared" si="608"/>
        <v/>
      </c>
      <c r="AE752" s="221" t="str">
        <f t="shared" si="609"/>
        <v/>
      </c>
      <c r="AF752" s="228" t="str">
        <f t="shared" si="610"/>
        <v/>
      </c>
      <c r="AG752" s="221" t="str">
        <f t="shared" si="611"/>
        <v/>
      </c>
      <c r="AH752" s="232" t="str">
        <f t="shared" si="612"/>
        <v/>
      </c>
      <c r="AI752" s="221" t="str">
        <f t="shared" si="613"/>
        <v/>
      </c>
      <c r="AJ752" s="221" t="str">
        <f t="shared" si="614"/>
        <v/>
      </c>
      <c r="AK752" s="221" t="str">
        <f t="shared" si="615"/>
        <v/>
      </c>
      <c r="AL752" s="228" t="str">
        <f t="shared" si="616"/>
        <v/>
      </c>
      <c r="AM752" s="221" t="str">
        <f t="shared" si="617"/>
        <v/>
      </c>
      <c r="AN752" s="237" t="str">
        <f t="shared" si="618"/>
        <v/>
      </c>
      <c r="AO752" s="213" t="str">
        <f t="shared" si="619"/>
        <v/>
      </c>
      <c r="AP752" s="221" t="str">
        <f t="shared" si="620"/>
        <v/>
      </c>
      <c r="AQ752" s="221" t="str">
        <f t="shared" si="621"/>
        <v/>
      </c>
      <c r="AR752" s="228" t="str">
        <f t="shared" si="622"/>
        <v/>
      </c>
      <c r="AS752" s="221" t="str">
        <f t="shared" si="623"/>
        <v/>
      </c>
      <c r="AT752" s="232" t="str">
        <f t="shared" si="624"/>
        <v/>
      </c>
      <c r="AU752" s="221" t="str">
        <f t="shared" si="625"/>
        <v/>
      </c>
      <c r="AV752" s="221" t="str">
        <f t="shared" si="626"/>
        <v/>
      </c>
      <c r="AW752" s="221" t="str">
        <f t="shared" si="627"/>
        <v/>
      </c>
      <c r="AX752" s="228" t="str">
        <f t="shared" si="628"/>
        <v/>
      </c>
      <c r="AY752" s="221" t="str">
        <f t="shared" si="629"/>
        <v/>
      </c>
      <c r="AZ752" s="237" t="str">
        <f t="shared" si="630"/>
        <v/>
      </c>
      <c r="BA752" s="213" t="str">
        <f t="shared" si="631"/>
        <v/>
      </c>
      <c r="BB752" s="221" t="str">
        <f t="shared" si="632"/>
        <v/>
      </c>
      <c r="BC752" s="232" t="str">
        <f t="shared" si="633"/>
        <v/>
      </c>
      <c r="BD752" s="229" t="str">
        <f t="shared" si="634"/>
        <v/>
      </c>
      <c r="BE752" s="222" t="str">
        <f t="shared" si="635"/>
        <v/>
      </c>
      <c r="BF752" s="233" t="str">
        <f t="shared" si="636"/>
        <v/>
      </c>
      <c r="BG752" s="222" t="str">
        <f t="shared" si="637"/>
        <v/>
      </c>
      <c r="BH752" s="222" t="str">
        <f t="shared" si="638"/>
        <v/>
      </c>
      <c r="BI752" s="222" t="str">
        <f t="shared" si="639"/>
        <v/>
      </c>
      <c r="BJ752" s="213" t="str">
        <f t="shared" si="640"/>
        <v/>
      </c>
      <c r="BK752" s="221" t="str">
        <f t="shared" si="641"/>
        <v/>
      </c>
      <c r="BL752" s="232" t="str">
        <f t="shared" si="642"/>
        <v/>
      </c>
      <c r="BM752" s="228" t="str">
        <f t="shared" si="643"/>
        <v/>
      </c>
      <c r="BN752" s="221" t="str">
        <f t="shared" si="644"/>
        <v/>
      </c>
      <c r="BO752" s="232" t="str">
        <f t="shared" si="645"/>
        <v/>
      </c>
      <c r="BP752" s="221" t="str">
        <f t="shared" si="646"/>
        <v/>
      </c>
      <c r="BQ752" s="221" t="str">
        <f t="shared" si="647"/>
        <v/>
      </c>
      <c r="BR752" s="237" t="str">
        <f t="shared" si="648"/>
        <v/>
      </c>
    </row>
    <row r="753" spans="1:70" s="77" customFormat="1" ht="15" customHeight="1">
      <c r="A753" s="102"/>
      <c r="B753" s="102"/>
      <c r="C753" s="102"/>
      <c r="D753" s="144"/>
      <c r="E753" s="102"/>
      <c r="F753" s="150"/>
      <c r="G753" s="166"/>
      <c r="H753" s="180"/>
      <c r="I753" s="180"/>
      <c r="J753" s="166"/>
      <c r="K753" s="166"/>
      <c r="L753" s="166"/>
      <c r="M753" s="201"/>
      <c r="N753" s="201"/>
      <c r="O753" s="209"/>
      <c r="Q753" s="213" t="str">
        <f t="shared" si="595"/>
        <v/>
      </c>
      <c r="R753" s="221" t="str">
        <f t="shared" si="596"/>
        <v/>
      </c>
      <c r="S753" s="221" t="str">
        <f t="shared" si="597"/>
        <v/>
      </c>
      <c r="T753" s="228" t="str">
        <f t="shared" si="598"/>
        <v/>
      </c>
      <c r="U753" s="221" t="str">
        <f t="shared" si="599"/>
        <v/>
      </c>
      <c r="V753" s="232" t="str">
        <f t="shared" si="600"/>
        <v/>
      </c>
      <c r="W753" s="221" t="str">
        <f t="shared" si="601"/>
        <v/>
      </c>
      <c r="X753" s="221" t="str">
        <f t="shared" si="602"/>
        <v/>
      </c>
      <c r="Y753" s="221" t="str">
        <f t="shared" si="603"/>
        <v/>
      </c>
      <c r="Z753" s="228" t="str">
        <f t="shared" si="604"/>
        <v/>
      </c>
      <c r="AA753" s="221" t="str">
        <f t="shared" si="605"/>
        <v/>
      </c>
      <c r="AB753" s="237" t="str">
        <f t="shared" si="606"/>
        <v/>
      </c>
      <c r="AC753" s="213" t="str">
        <f t="shared" si="607"/>
        <v/>
      </c>
      <c r="AD753" s="221" t="str">
        <f t="shared" si="608"/>
        <v/>
      </c>
      <c r="AE753" s="221" t="str">
        <f t="shared" si="609"/>
        <v/>
      </c>
      <c r="AF753" s="228" t="str">
        <f t="shared" si="610"/>
        <v/>
      </c>
      <c r="AG753" s="221" t="str">
        <f t="shared" si="611"/>
        <v/>
      </c>
      <c r="AH753" s="232" t="str">
        <f t="shared" si="612"/>
        <v/>
      </c>
      <c r="AI753" s="221" t="str">
        <f t="shared" si="613"/>
        <v/>
      </c>
      <c r="AJ753" s="221" t="str">
        <f t="shared" si="614"/>
        <v/>
      </c>
      <c r="AK753" s="221" t="str">
        <f t="shared" si="615"/>
        <v/>
      </c>
      <c r="AL753" s="228" t="str">
        <f t="shared" si="616"/>
        <v/>
      </c>
      <c r="AM753" s="221" t="str">
        <f t="shared" si="617"/>
        <v/>
      </c>
      <c r="AN753" s="237" t="str">
        <f t="shared" si="618"/>
        <v/>
      </c>
      <c r="AO753" s="213" t="str">
        <f t="shared" si="619"/>
        <v/>
      </c>
      <c r="AP753" s="221" t="str">
        <f t="shared" si="620"/>
        <v/>
      </c>
      <c r="AQ753" s="221" t="str">
        <f t="shared" si="621"/>
        <v/>
      </c>
      <c r="AR753" s="228" t="str">
        <f t="shared" si="622"/>
        <v/>
      </c>
      <c r="AS753" s="221" t="str">
        <f t="shared" si="623"/>
        <v/>
      </c>
      <c r="AT753" s="232" t="str">
        <f t="shared" si="624"/>
        <v/>
      </c>
      <c r="AU753" s="221" t="str">
        <f t="shared" si="625"/>
        <v/>
      </c>
      <c r="AV753" s="221" t="str">
        <f t="shared" si="626"/>
        <v/>
      </c>
      <c r="AW753" s="221" t="str">
        <f t="shared" si="627"/>
        <v/>
      </c>
      <c r="AX753" s="228" t="str">
        <f t="shared" si="628"/>
        <v/>
      </c>
      <c r="AY753" s="221" t="str">
        <f t="shared" si="629"/>
        <v/>
      </c>
      <c r="AZ753" s="237" t="str">
        <f t="shared" si="630"/>
        <v/>
      </c>
      <c r="BA753" s="213" t="str">
        <f t="shared" si="631"/>
        <v/>
      </c>
      <c r="BB753" s="221" t="str">
        <f t="shared" si="632"/>
        <v/>
      </c>
      <c r="BC753" s="232" t="str">
        <f t="shared" si="633"/>
        <v/>
      </c>
      <c r="BD753" s="229" t="str">
        <f t="shared" si="634"/>
        <v/>
      </c>
      <c r="BE753" s="222" t="str">
        <f t="shared" si="635"/>
        <v/>
      </c>
      <c r="BF753" s="233" t="str">
        <f t="shared" si="636"/>
        <v/>
      </c>
      <c r="BG753" s="222" t="str">
        <f t="shared" si="637"/>
        <v/>
      </c>
      <c r="BH753" s="222" t="str">
        <f t="shared" si="638"/>
        <v/>
      </c>
      <c r="BI753" s="222" t="str">
        <f t="shared" si="639"/>
        <v/>
      </c>
      <c r="BJ753" s="213" t="str">
        <f t="shared" si="640"/>
        <v/>
      </c>
      <c r="BK753" s="221" t="str">
        <f t="shared" si="641"/>
        <v/>
      </c>
      <c r="BL753" s="232" t="str">
        <f t="shared" si="642"/>
        <v/>
      </c>
      <c r="BM753" s="228" t="str">
        <f t="shared" si="643"/>
        <v/>
      </c>
      <c r="BN753" s="221" t="str">
        <f t="shared" si="644"/>
        <v/>
      </c>
      <c r="BO753" s="232" t="str">
        <f t="shared" si="645"/>
        <v/>
      </c>
      <c r="BP753" s="221" t="str">
        <f t="shared" si="646"/>
        <v/>
      </c>
      <c r="BQ753" s="221" t="str">
        <f t="shared" si="647"/>
        <v/>
      </c>
      <c r="BR753" s="237" t="str">
        <f t="shared" si="648"/>
        <v/>
      </c>
    </row>
    <row r="754" spans="1:70" s="77" customFormat="1" ht="15" customHeight="1">
      <c r="A754" s="102"/>
      <c r="B754" s="102"/>
      <c r="C754" s="102"/>
      <c r="D754" s="144"/>
      <c r="E754" s="102"/>
      <c r="F754" s="150"/>
      <c r="G754" s="166"/>
      <c r="H754" s="180"/>
      <c r="I754" s="180"/>
      <c r="J754" s="166"/>
      <c r="K754" s="166"/>
      <c r="L754" s="166"/>
      <c r="M754" s="201"/>
      <c r="N754" s="201"/>
      <c r="O754" s="209"/>
      <c r="Q754" s="213" t="str">
        <f t="shared" si="595"/>
        <v/>
      </c>
      <c r="R754" s="221" t="str">
        <f t="shared" si="596"/>
        <v/>
      </c>
      <c r="S754" s="221" t="str">
        <f t="shared" si="597"/>
        <v/>
      </c>
      <c r="T754" s="228" t="str">
        <f t="shared" si="598"/>
        <v/>
      </c>
      <c r="U754" s="221" t="str">
        <f t="shared" si="599"/>
        <v/>
      </c>
      <c r="V754" s="232" t="str">
        <f t="shared" si="600"/>
        <v/>
      </c>
      <c r="W754" s="221" t="str">
        <f t="shared" si="601"/>
        <v/>
      </c>
      <c r="X754" s="221" t="str">
        <f t="shared" si="602"/>
        <v/>
      </c>
      <c r="Y754" s="221" t="str">
        <f t="shared" si="603"/>
        <v/>
      </c>
      <c r="Z754" s="228" t="str">
        <f t="shared" si="604"/>
        <v/>
      </c>
      <c r="AA754" s="221" t="str">
        <f t="shared" si="605"/>
        <v/>
      </c>
      <c r="AB754" s="237" t="str">
        <f t="shared" si="606"/>
        <v/>
      </c>
      <c r="AC754" s="213" t="str">
        <f t="shared" si="607"/>
        <v/>
      </c>
      <c r="AD754" s="221" t="str">
        <f t="shared" si="608"/>
        <v/>
      </c>
      <c r="AE754" s="221" t="str">
        <f t="shared" si="609"/>
        <v/>
      </c>
      <c r="AF754" s="228" t="str">
        <f t="shared" si="610"/>
        <v/>
      </c>
      <c r="AG754" s="221" t="str">
        <f t="shared" si="611"/>
        <v/>
      </c>
      <c r="AH754" s="232" t="str">
        <f t="shared" si="612"/>
        <v/>
      </c>
      <c r="AI754" s="221" t="str">
        <f t="shared" si="613"/>
        <v/>
      </c>
      <c r="AJ754" s="221" t="str">
        <f t="shared" si="614"/>
        <v/>
      </c>
      <c r="AK754" s="221" t="str">
        <f t="shared" si="615"/>
        <v/>
      </c>
      <c r="AL754" s="228" t="str">
        <f t="shared" si="616"/>
        <v/>
      </c>
      <c r="AM754" s="221" t="str">
        <f t="shared" si="617"/>
        <v/>
      </c>
      <c r="AN754" s="237" t="str">
        <f t="shared" si="618"/>
        <v/>
      </c>
      <c r="AO754" s="213" t="str">
        <f t="shared" si="619"/>
        <v/>
      </c>
      <c r="AP754" s="221" t="str">
        <f t="shared" si="620"/>
        <v/>
      </c>
      <c r="AQ754" s="221" t="str">
        <f t="shared" si="621"/>
        <v/>
      </c>
      <c r="AR754" s="228" t="str">
        <f t="shared" si="622"/>
        <v/>
      </c>
      <c r="AS754" s="221" t="str">
        <f t="shared" si="623"/>
        <v/>
      </c>
      <c r="AT754" s="232" t="str">
        <f t="shared" si="624"/>
        <v/>
      </c>
      <c r="AU754" s="221" t="str">
        <f t="shared" si="625"/>
        <v/>
      </c>
      <c r="AV754" s="221" t="str">
        <f t="shared" si="626"/>
        <v/>
      </c>
      <c r="AW754" s="221" t="str">
        <f t="shared" si="627"/>
        <v/>
      </c>
      <c r="AX754" s="228" t="str">
        <f t="shared" si="628"/>
        <v/>
      </c>
      <c r="AY754" s="221" t="str">
        <f t="shared" si="629"/>
        <v/>
      </c>
      <c r="AZ754" s="237" t="str">
        <f t="shared" si="630"/>
        <v/>
      </c>
      <c r="BA754" s="213" t="str">
        <f t="shared" si="631"/>
        <v/>
      </c>
      <c r="BB754" s="221" t="str">
        <f t="shared" si="632"/>
        <v/>
      </c>
      <c r="BC754" s="232" t="str">
        <f t="shared" si="633"/>
        <v/>
      </c>
      <c r="BD754" s="229" t="str">
        <f t="shared" si="634"/>
        <v/>
      </c>
      <c r="BE754" s="222" t="str">
        <f t="shared" si="635"/>
        <v/>
      </c>
      <c r="BF754" s="233" t="str">
        <f t="shared" si="636"/>
        <v/>
      </c>
      <c r="BG754" s="222" t="str">
        <f t="shared" si="637"/>
        <v/>
      </c>
      <c r="BH754" s="222" t="str">
        <f t="shared" si="638"/>
        <v/>
      </c>
      <c r="BI754" s="222" t="str">
        <f t="shared" si="639"/>
        <v/>
      </c>
      <c r="BJ754" s="213" t="str">
        <f t="shared" si="640"/>
        <v/>
      </c>
      <c r="BK754" s="221" t="str">
        <f t="shared" si="641"/>
        <v/>
      </c>
      <c r="BL754" s="232" t="str">
        <f t="shared" si="642"/>
        <v/>
      </c>
      <c r="BM754" s="228" t="str">
        <f t="shared" si="643"/>
        <v/>
      </c>
      <c r="BN754" s="221" t="str">
        <f t="shared" si="644"/>
        <v/>
      </c>
      <c r="BO754" s="232" t="str">
        <f t="shared" si="645"/>
        <v/>
      </c>
      <c r="BP754" s="221" t="str">
        <f t="shared" si="646"/>
        <v/>
      </c>
      <c r="BQ754" s="221" t="str">
        <f t="shared" si="647"/>
        <v/>
      </c>
      <c r="BR754" s="237" t="str">
        <f t="shared" si="648"/>
        <v/>
      </c>
    </row>
    <row r="755" spans="1:70" s="77" customFormat="1" ht="15" customHeight="1">
      <c r="A755" s="102"/>
      <c r="B755" s="102"/>
      <c r="C755" s="102"/>
      <c r="D755" s="144"/>
      <c r="E755" s="102"/>
      <c r="F755" s="150"/>
      <c r="G755" s="166"/>
      <c r="H755" s="180"/>
      <c r="I755" s="180"/>
      <c r="J755" s="166"/>
      <c r="K755" s="166"/>
      <c r="L755" s="166"/>
      <c r="M755" s="201"/>
      <c r="N755" s="201"/>
      <c r="O755" s="209"/>
      <c r="Q755" s="213" t="str">
        <f t="shared" si="595"/>
        <v/>
      </c>
      <c r="R755" s="221" t="str">
        <f t="shared" si="596"/>
        <v/>
      </c>
      <c r="S755" s="221" t="str">
        <f t="shared" si="597"/>
        <v/>
      </c>
      <c r="T755" s="228" t="str">
        <f t="shared" si="598"/>
        <v/>
      </c>
      <c r="U755" s="221" t="str">
        <f t="shared" si="599"/>
        <v/>
      </c>
      <c r="V755" s="232" t="str">
        <f t="shared" si="600"/>
        <v/>
      </c>
      <c r="W755" s="221" t="str">
        <f t="shared" si="601"/>
        <v/>
      </c>
      <c r="X755" s="221" t="str">
        <f t="shared" si="602"/>
        <v/>
      </c>
      <c r="Y755" s="221" t="str">
        <f t="shared" si="603"/>
        <v/>
      </c>
      <c r="Z755" s="228" t="str">
        <f t="shared" si="604"/>
        <v/>
      </c>
      <c r="AA755" s="221" t="str">
        <f t="shared" si="605"/>
        <v/>
      </c>
      <c r="AB755" s="237" t="str">
        <f t="shared" si="606"/>
        <v/>
      </c>
      <c r="AC755" s="213" t="str">
        <f t="shared" si="607"/>
        <v/>
      </c>
      <c r="AD755" s="221" t="str">
        <f t="shared" si="608"/>
        <v/>
      </c>
      <c r="AE755" s="221" t="str">
        <f t="shared" si="609"/>
        <v/>
      </c>
      <c r="AF755" s="228" t="str">
        <f t="shared" si="610"/>
        <v/>
      </c>
      <c r="AG755" s="221" t="str">
        <f t="shared" si="611"/>
        <v/>
      </c>
      <c r="AH755" s="232" t="str">
        <f t="shared" si="612"/>
        <v/>
      </c>
      <c r="AI755" s="221" t="str">
        <f t="shared" si="613"/>
        <v/>
      </c>
      <c r="AJ755" s="221" t="str">
        <f t="shared" si="614"/>
        <v/>
      </c>
      <c r="AK755" s="221" t="str">
        <f t="shared" si="615"/>
        <v/>
      </c>
      <c r="AL755" s="228" t="str">
        <f t="shared" si="616"/>
        <v/>
      </c>
      <c r="AM755" s="221" t="str">
        <f t="shared" si="617"/>
        <v/>
      </c>
      <c r="AN755" s="237" t="str">
        <f t="shared" si="618"/>
        <v/>
      </c>
      <c r="AO755" s="213" t="str">
        <f t="shared" si="619"/>
        <v/>
      </c>
      <c r="AP755" s="221" t="str">
        <f t="shared" si="620"/>
        <v/>
      </c>
      <c r="AQ755" s="221" t="str">
        <f t="shared" si="621"/>
        <v/>
      </c>
      <c r="AR755" s="228" t="str">
        <f t="shared" si="622"/>
        <v/>
      </c>
      <c r="AS755" s="221" t="str">
        <f t="shared" si="623"/>
        <v/>
      </c>
      <c r="AT755" s="232" t="str">
        <f t="shared" si="624"/>
        <v/>
      </c>
      <c r="AU755" s="221" t="str">
        <f t="shared" si="625"/>
        <v/>
      </c>
      <c r="AV755" s="221" t="str">
        <f t="shared" si="626"/>
        <v/>
      </c>
      <c r="AW755" s="221" t="str">
        <f t="shared" si="627"/>
        <v/>
      </c>
      <c r="AX755" s="228" t="str">
        <f t="shared" si="628"/>
        <v/>
      </c>
      <c r="AY755" s="221" t="str">
        <f t="shared" si="629"/>
        <v/>
      </c>
      <c r="AZ755" s="237" t="str">
        <f t="shared" si="630"/>
        <v/>
      </c>
      <c r="BA755" s="213" t="str">
        <f t="shared" si="631"/>
        <v/>
      </c>
      <c r="BB755" s="221" t="str">
        <f t="shared" si="632"/>
        <v/>
      </c>
      <c r="BC755" s="232" t="str">
        <f t="shared" si="633"/>
        <v/>
      </c>
      <c r="BD755" s="229" t="str">
        <f t="shared" si="634"/>
        <v/>
      </c>
      <c r="BE755" s="222" t="str">
        <f t="shared" si="635"/>
        <v/>
      </c>
      <c r="BF755" s="233" t="str">
        <f t="shared" si="636"/>
        <v/>
      </c>
      <c r="BG755" s="222" t="str">
        <f t="shared" si="637"/>
        <v/>
      </c>
      <c r="BH755" s="222" t="str">
        <f t="shared" si="638"/>
        <v/>
      </c>
      <c r="BI755" s="222" t="str">
        <f t="shared" si="639"/>
        <v/>
      </c>
      <c r="BJ755" s="213" t="str">
        <f t="shared" si="640"/>
        <v/>
      </c>
      <c r="BK755" s="221" t="str">
        <f t="shared" si="641"/>
        <v/>
      </c>
      <c r="BL755" s="232" t="str">
        <f t="shared" si="642"/>
        <v/>
      </c>
      <c r="BM755" s="228" t="str">
        <f t="shared" si="643"/>
        <v/>
      </c>
      <c r="BN755" s="221" t="str">
        <f t="shared" si="644"/>
        <v/>
      </c>
      <c r="BO755" s="232" t="str">
        <f t="shared" si="645"/>
        <v/>
      </c>
      <c r="BP755" s="221" t="str">
        <f t="shared" si="646"/>
        <v/>
      </c>
      <c r="BQ755" s="221" t="str">
        <f t="shared" si="647"/>
        <v/>
      </c>
      <c r="BR755" s="237" t="str">
        <f t="shared" si="648"/>
        <v/>
      </c>
    </row>
    <row r="756" spans="1:70" s="77" customFormat="1" ht="15" customHeight="1">
      <c r="A756" s="102"/>
      <c r="B756" s="102"/>
      <c r="C756" s="102"/>
      <c r="D756" s="144"/>
      <c r="E756" s="102"/>
      <c r="F756" s="150"/>
      <c r="G756" s="166"/>
      <c r="H756" s="180"/>
      <c r="I756" s="180"/>
      <c r="J756" s="166"/>
      <c r="K756" s="166"/>
      <c r="L756" s="166"/>
      <c r="M756" s="201"/>
      <c r="N756" s="201"/>
      <c r="O756" s="209"/>
      <c r="Q756" s="213" t="str">
        <f t="shared" si="595"/>
        <v/>
      </c>
      <c r="R756" s="221" t="str">
        <f t="shared" si="596"/>
        <v/>
      </c>
      <c r="S756" s="221" t="str">
        <f t="shared" si="597"/>
        <v/>
      </c>
      <c r="T756" s="228" t="str">
        <f t="shared" si="598"/>
        <v/>
      </c>
      <c r="U756" s="221" t="str">
        <f t="shared" si="599"/>
        <v/>
      </c>
      <c r="V756" s="232" t="str">
        <f t="shared" si="600"/>
        <v/>
      </c>
      <c r="W756" s="221" t="str">
        <f t="shared" si="601"/>
        <v/>
      </c>
      <c r="X756" s="221" t="str">
        <f t="shared" si="602"/>
        <v/>
      </c>
      <c r="Y756" s="221" t="str">
        <f t="shared" si="603"/>
        <v/>
      </c>
      <c r="Z756" s="228" t="str">
        <f t="shared" si="604"/>
        <v/>
      </c>
      <c r="AA756" s="221" t="str">
        <f t="shared" si="605"/>
        <v/>
      </c>
      <c r="AB756" s="237" t="str">
        <f t="shared" si="606"/>
        <v/>
      </c>
      <c r="AC756" s="213" t="str">
        <f t="shared" si="607"/>
        <v/>
      </c>
      <c r="AD756" s="221" t="str">
        <f t="shared" si="608"/>
        <v/>
      </c>
      <c r="AE756" s="221" t="str">
        <f t="shared" si="609"/>
        <v/>
      </c>
      <c r="AF756" s="228" t="str">
        <f t="shared" si="610"/>
        <v/>
      </c>
      <c r="AG756" s="221" t="str">
        <f t="shared" si="611"/>
        <v/>
      </c>
      <c r="AH756" s="232" t="str">
        <f t="shared" si="612"/>
        <v/>
      </c>
      <c r="AI756" s="221" t="str">
        <f t="shared" si="613"/>
        <v/>
      </c>
      <c r="AJ756" s="221" t="str">
        <f t="shared" si="614"/>
        <v/>
      </c>
      <c r="AK756" s="221" t="str">
        <f t="shared" si="615"/>
        <v/>
      </c>
      <c r="AL756" s="228" t="str">
        <f t="shared" si="616"/>
        <v/>
      </c>
      <c r="AM756" s="221" t="str">
        <f t="shared" si="617"/>
        <v/>
      </c>
      <c r="AN756" s="237" t="str">
        <f t="shared" si="618"/>
        <v/>
      </c>
      <c r="AO756" s="213" t="str">
        <f t="shared" si="619"/>
        <v/>
      </c>
      <c r="AP756" s="221" t="str">
        <f t="shared" si="620"/>
        <v/>
      </c>
      <c r="AQ756" s="221" t="str">
        <f t="shared" si="621"/>
        <v/>
      </c>
      <c r="AR756" s="228" t="str">
        <f t="shared" si="622"/>
        <v/>
      </c>
      <c r="AS756" s="221" t="str">
        <f t="shared" si="623"/>
        <v/>
      </c>
      <c r="AT756" s="232" t="str">
        <f t="shared" si="624"/>
        <v/>
      </c>
      <c r="AU756" s="221" t="str">
        <f t="shared" si="625"/>
        <v/>
      </c>
      <c r="AV756" s="221" t="str">
        <f t="shared" si="626"/>
        <v/>
      </c>
      <c r="AW756" s="221" t="str">
        <f t="shared" si="627"/>
        <v/>
      </c>
      <c r="AX756" s="228" t="str">
        <f t="shared" si="628"/>
        <v/>
      </c>
      <c r="AY756" s="221" t="str">
        <f t="shared" si="629"/>
        <v/>
      </c>
      <c r="AZ756" s="237" t="str">
        <f t="shared" si="630"/>
        <v/>
      </c>
      <c r="BA756" s="213" t="str">
        <f t="shared" si="631"/>
        <v/>
      </c>
      <c r="BB756" s="221" t="str">
        <f t="shared" si="632"/>
        <v/>
      </c>
      <c r="BC756" s="232" t="str">
        <f t="shared" si="633"/>
        <v/>
      </c>
      <c r="BD756" s="229" t="str">
        <f t="shared" si="634"/>
        <v/>
      </c>
      <c r="BE756" s="222" t="str">
        <f t="shared" si="635"/>
        <v/>
      </c>
      <c r="BF756" s="233" t="str">
        <f t="shared" si="636"/>
        <v/>
      </c>
      <c r="BG756" s="222" t="str">
        <f t="shared" si="637"/>
        <v/>
      </c>
      <c r="BH756" s="222" t="str">
        <f t="shared" si="638"/>
        <v/>
      </c>
      <c r="BI756" s="222" t="str">
        <f t="shared" si="639"/>
        <v/>
      </c>
      <c r="BJ756" s="213" t="str">
        <f t="shared" si="640"/>
        <v/>
      </c>
      <c r="BK756" s="221" t="str">
        <f t="shared" si="641"/>
        <v/>
      </c>
      <c r="BL756" s="232" t="str">
        <f t="shared" si="642"/>
        <v/>
      </c>
      <c r="BM756" s="228" t="str">
        <f t="shared" si="643"/>
        <v/>
      </c>
      <c r="BN756" s="221" t="str">
        <f t="shared" si="644"/>
        <v/>
      </c>
      <c r="BO756" s="232" t="str">
        <f t="shared" si="645"/>
        <v/>
      </c>
      <c r="BP756" s="221" t="str">
        <f t="shared" si="646"/>
        <v/>
      </c>
      <c r="BQ756" s="221" t="str">
        <f t="shared" si="647"/>
        <v/>
      </c>
      <c r="BR756" s="237" t="str">
        <f t="shared" si="648"/>
        <v/>
      </c>
    </row>
    <row r="757" spans="1:70" s="77" customFormat="1" ht="15" customHeight="1">
      <c r="A757" s="102"/>
      <c r="B757" s="102"/>
      <c r="C757" s="102"/>
      <c r="D757" s="144"/>
      <c r="E757" s="102"/>
      <c r="F757" s="150"/>
      <c r="G757" s="166"/>
      <c r="H757" s="180"/>
      <c r="I757" s="180"/>
      <c r="J757" s="166"/>
      <c r="K757" s="166"/>
      <c r="L757" s="166"/>
      <c r="M757" s="201"/>
      <c r="N757" s="201"/>
      <c r="O757" s="209"/>
      <c r="Q757" s="213" t="str">
        <f t="shared" si="595"/>
        <v/>
      </c>
      <c r="R757" s="221" t="str">
        <f t="shared" si="596"/>
        <v/>
      </c>
      <c r="S757" s="221" t="str">
        <f t="shared" si="597"/>
        <v/>
      </c>
      <c r="T757" s="228" t="str">
        <f t="shared" si="598"/>
        <v/>
      </c>
      <c r="U757" s="221" t="str">
        <f t="shared" si="599"/>
        <v/>
      </c>
      <c r="V757" s="232" t="str">
        <f t="shared" si="600"/>
        <v/>
      </c>
      <c r="W757" s="221" t="str">
        <f t="shared" si="601"/>
        <v/>
      </c>
      <c r="X757" s="221" t="str">
        <f t="shared" si="602"/>
        <v/>
      </c>
      <c r="Y757" s="221" t="str">
        <f t="shared" si="603"/>
        <v/>
      </c>
      <c r="Z757" s="228" t="str">
        <f t="shared" si="604"/>
        <v/>
      </c>
      <c r="AA757" s="221" t="str">
        <f t="shared" si="605"/>
        <v/>
      </c>
      <c r="AB757" s="237" t="str">
        <f t="shared" si="606"/>
        <v/>
      </c>
      <c r="AC757" s="213" t="str">
        <f t="shared" si="607"/>
        <v/>
      </c>
      <c r="AD757" s="221" t="str">
        <f t="shared" si="608"/>
        <v/>
      </c>
      <c r="AE757" s="221" t="str">
        <f t="shared" si="609"/>
        <v/>
      </c>
      <c r="AF757" s="228" t="str">
        <f t="shared" si="610"/>
        <v/>
      </c>
      <c r="AG757" s="221" t="str">
        <f t="shared" si="611"/>
        <v/>
      </c>
      <c r="AH757" s="232" t="str">
        <f t="shared" si="612"/>
        <v/>
      </c>
      <c r="AI757" s="221" t="str">
        <f t="shared" si="613"/>
        <v/>
      </c>
      <c r="AJ757" s="221" t="str">
        <f t="shared" si="614"/>
        <v/>
      </c>
      <c r="AK757" s="221" t="str">
        <f t="shared" si="615"/>
        <v/>
      </c>
      <c r="AL757" s="228" t="str">
        <f t="shared" si="616"/>
        <v/>
      </c>
      <c r="AM757" s="221" t="str">
        <f t="shared" si="617"/>
        <v/>
      </c>
      <c r="AN757" s="237" t="str">
        <f t="shared" si="618"/>
        <v/>
      </c>
      <c r="AO757" s="213" t="str">
        <f t="shared" si="619"/>
        <v/>
      </c>
      <c r="AP757" s="221" t="str">
        <f t="shared" si="620"/>
        <v/>
      </c>
      <c r="AQ757" s="221" t="str">
        <f t="shared" si="621"/>
        <v/>
      </c>
      <c r="AR757" s="228" t="str">
        <f t="shared" si="622"/>
        <v/>
      </c>
      <c r="AS757" s="221" t="str">
        <f t="shared" si="623"/>
        <v/>
      </c>
      <c r="AT757" s="232" t="str">
        <f t="shared" si="624"/>
        <v/>
      </c>
      <c r="AU757" s="221" t="str">
        <f t="shared" si="625"/>
        <v/>
      </c>
      <c r="AV757" s="221" t="str">
        <f t="shared" si="626"/>
        <v/>
      </c>
      <c r="AW757" s="221" t="str">
        <f t="shared" si="627"/>
        <v/>
      </c>
      <c r="AX757" s="228" t="str">
        <f t="shared" si="628"/>
        <v/>
      </c>
      <c r="AY757" s="221" t="str">
        <f t="shared" si="629"/>
        <v/>
      </c>
      <c r="AZ757" s="237" t="str">
        <f t="shared" si="630"/>
        <v/>
      </c>
      <c r="BA757" s="213" t="str">
        <f t="shared" si="631"/>
        <v/>
      </c>
      <c r="BB757" s="221" t="str">
        <f t="shared" si="632"/>
        <v/>
      </c>
      <c r="BC757" s="232" t="str">
        <f t="shared" si="633"/>
        <v/>
      </c>
      <c r="BD757" s="229" t="str">
        <f t="shared" si="634"/>
        <v/>
      </c>
      <c r="BE757" s="222" t="str">
        <f t="shared" si="635"/>
        <v/>
      </c>
      <c r="BF757" s="233" t="str">
        <f t="shared" si="636"/>
        <v/>
      </c>
      <c r="BG757" s="222" t="str">
        <f t="shared" si="637"/>
        <v/>
      </c>
      <c r="BH757" s="222" t="str">
        <f t="shared" si="638"/>
        <v/>
      </c>
      <c r="BI757" s="222" t="str">
        <f t="shared" si="639"/>
        <v/>
      </c>
      <c r="BJ757" s="213" t="str">
        <f t="shared" si="640"/>
        <v/>
      </c>
      <c r="BK757" s="221" t="str">
        <f t="shared" si="641"/>
        <v/>
      </c>
      <c r="BL757" s="232" t="str">
        <f t="shared" si="642"/>
        <v/>
      </c>
      <c r="BM757" s="228" t="str">
        <f t="shared" si="643"/>
        <v/>
      </c>
      <c r="BN757" s="221" t="str">
        <f t="shared" si="644"/>
        <v/>
      </c>
      <c r="BO757" s="232" t="str">
        <f t="shared" si="645"/>
        <v/>
      </c>
      <c r="BP757" s="221" t="str">
        <f t="shared" si="646"/>
        <v/>
      </c>
      <c r="BQ757" s="221" t="str">
        <f t="shared" si="647"/>
        <v/>
      </c>
      <c r="BR757" s="237" t="str">
        <f t="shared" si="648"/>
        <v/>
      </c>
    </row>
    <row r="758" spans="1:70" s="77" customFormat="1" ht="15" customHeight="1">
      <c r="A758" s="102"/>
      <c r="B758" s="102"/>
      <c r="C758" s="102"/>
      <c r="D758" s="144"/>
      <c r="E758" s="102"/>
      <c r="F758" s="150"/>
      <c r="G758" s="166"/>
      <c r="H758" s="180"/>
      <c r="I758" s="180"/>
      <c r="J758" s="166"/>
      <c r="K758" s="166"/>
      <c r="L758" s="166"/>
      <c r="M758" s="201"/>
      <c r="N758" s="201"/>
      <c r="O758" s="209"/>
      <c r="Q758" s="213" t="str">
        <f t="shared" si="595"/>
        <v/>
      </c>
      <c r="R758" s="221" t="str">
        <f t="shared" si="596"/>
        <v/>
      </c>
      <c r="S758" s="221" t="str">
        <f t="shared" si="597"/>
        <v/>
      </c>
      <c r="T758" s="228" t="str">
        <f t="shared" si="598"/>
        <v/>
      </c>
      <c r="U758" s="221" t="str">
        <f t="shared" si="599"/>
        <v/>
      </c>
      <c r="V758" s="232" t="str">
        <f t="shared" si="600"/>
        <v/>
      </c>
      <c r="W758" s="221" t="str">
        <f t="shared" si="601"/>
        <v/>
      </c>
      <c r="X758" s="221" t="str">
        <f t="shared" si="602"/>
        <v/>
      </c>
      <c r="Y758" s="221" t="str">
        <f t="shared" si="603"/>
        <v/>
      </c>
      <c r="Z758" s="228" t="str">
        <f t="shared" si="604"/>
        <v/>
      </c>
      <c r="AA758" s="221" t="str">
        <f t="shared" si="605"/>
        <v/>
      </c>
      <c r="AB758" s="237" t="str">
        <f t="shared" si="606"/>
        <v/>
      </c>
      <c r="AC758" s="213" t="str">
        <f t="shared" si="607"/>
        <v/>
      </c>
      <c r="AD758" s="221" t="str">
        <f t="shared" si="608"/>
        <v/>
      </c>
      <c r="AE758" s="221" t="str">
        <f t="shared" si="609"/>
        <v/>
      </c>
      <c r="AF758" s="228" t="str">
        <f t="shared" si="610"/>
        <v/>
      </c>
      <c r="AG758" s="221" t="str">
        <f t="shared" si="611"/>
        <v/>
      </c>
      <c r="AH758" s="232" t="str">
        <f t="shared" si="612"/>
        <v/>
      </c>
      <c r="AI758" s="221" t="str">
        <f t="shared" si="613"/>
        <v/>
      </c>
      <c r="AJ758" s="221" t="str">
        <f t="shared" si="614"/>
        <v/>
      </c>
      <c r="AK758" s="221" t="str">
        <f t="shared" si="615"/>
        <v/>
      </c>
      <c r="AL758" s="228" t="str">
        <f t="shared" si="616"/>
        <v/>
      </c>
      <c r="AM758" s="221" t="str">
        <f t="shared" si="617"/>
        <v/>
      </c>
      <c r="AN758" s="237" t="str">
        <f t="shared" si="618"/>
        <v/>
      </c>
      <c r="AO758" s="213" t="str">
        <f t="shared" si="619"/>
        <v/>
      </c>
      <c r="AP758" s="221" t="str">
        <f t="shared" si="620"/>
        <v/>
      </c>
      <c r="AQ758" s="221" t="str">
        <f t="shared" si="621"/>
        <v/>
      </c>
      <c r="AR758" s="228" t="str">
        <f t="shared" si="622"/>
        <v/>
      </c>
      <c r="AS758" s="221" t="str">
        <f t="shared" si="623"/>
        <v/>
      </c>
      <c r="AT758" s="232" t="str">
        <f t="shared" si="624"/>
        <v/>
      </c>
      <c r="AU758" s="221" t="str">
        <f t="shared" si="625"/>
        <v/>
      </c>
      <c r="AV758" s="221" t="str">
        <f t="shared" si="626"/>
        <v/>
      </c>
      <c r="AW758" s="221" t="str">
        <f t="shared" si="627"/>
        <v/>
      </c>
      <c r="AX758" s="228" t="str">
        <f t="shared" si="628"/>
        <v/>
      </c>
      <c r="AY758" s="221" t="str">
        <f t="shared" si="629"/>
        <v/>
      </c>
      <c r="AZ758" s="237" t="str">
        <f t="shared" si="630"/>
        <v/>
      </c>
      <c r="BA758" s="213" t="str">
        <f t="shared" si="631"/>
        <v/>
      </c>
      <c r="BB758" s="221" t="str">
        <f t="shared" si="632"/>
        <v/>
      </c>
      <c r="BC758" s="232" t="str">
        <f t="shared" si="633"/>
        <v/>
      </c>
      <c r="BD758" s="229" t="str">
        <f t="shared" si="634"/>
        <v/>
      </c>
      <c r="BE758" s="222" t="str">
        <f t="shared" si="635"/>
        <v/>
      </c>
      <c r="BF758" s="233" t="str">
        <f t="shared" si="636"/>
        <v/>
      </c>
      <c r="BG758" s="222" t="str">
        <f t="shared" si="637"/>
        <v/>
      </c>
      <c r="BH758" s="222" t="str">
        <f t="shared" si="638"/>
        <v/>
      </c>
      <c r="BI758" s="222" t="str">
        <f t="shared" si="639"/>
        <v/>
      </c>
      <c r="BJ758" s="213" t="str">
        <f t="shared" si="640"/>
        <v/>
      </c>
      <c r="BK758" s="221" t="str">
        <f t="shared" si="641"/>
        <v/>
      </c>
      <c r="BL758" s="232" t="str">
        <f t="shared" si="642"/>
        <v/>
      </c>
      <c r="BM758" s="228" t="str">
        <f t="shared" si="643"/>
        <v/>
      </c>
      <c r="BN758" s="221" t="str">
        <f t="shared" si="644"/>
        <v/>
      </c>
      <c r="BO758" s="232" t="str">
        <f t="shared" si="645"/>
        <v/>
      </c>
      <c r="BP758" s="221" t="str">
        <f t="shared" si="646"/>
        <v/>
      </c>
      <c r="BQ758" s="221" t="str">
        <f t="shared" si="647"/>
        <v/>
      </c>
      <c r="BR758" s="237" t="str">
        <f t="shared" si="648"/>
        <v/>
      </c>
    </row>
    <row r="759" spans="1:70" s="77" customFormat="1" ht="15" customHeight="1">
      <c r="A759" s="102"/>
      <c r="B759" s="102"/>
      <c r="C759" s="102"/>
      <c r="D759" s="144"/>
      <c r="E759" s="102"/>
      <c r="F759" s="150"/>
      <c r="G759" s="166"/>
      <c r="H759" s="180"/>
      <c r="I759" s="180"/>
      <c r="J759" s="166"/>
      <c r="K759" s="166"/>
      <c r="L759" s="166"/>
      <c r="M759" s="201"/>
      <c r="N759" s="201"/>
      <c r="O759" s="209"/>
      <c r="Q759" s="213" t="str">
        <f t="shared" si="595"/>
        <v/>
      </c>
      <c r="R759" s="221" t="str">
        <f t="shared" si="596"/>
        <v/>
      </c>
      <c r="S759" s="221" t="str">
        <f t="shared" si="597"/>
        <v/>
      </c>
      <c r="T759" s="228" t="str">
        <f t="shared" si="598"/>
        <v/>
      </c>
      <c r="U759" s="221" t="str">
        <f t="shared" si="599"/>
        <v/>
      </c>
      <c r="V759" s="232" t="str">
        <f t="shared" si="600"/>
        <v/>
      </c>
      <c r="W759" s="221" t="str">
        <f t="shared" si="601"/>
        <v/>
      </c>
      <c r="X759" s="221" t="str">
        <f t="shared" si="602"/>
        <v/>
      </c>
      <c r="Y759" s="221" t="str">
        <f t="shared" si="603"/>
        <v/>
      </c>
      <c r="Z759" s="228" t="str">
        <f t="shared" si="604"/>
        <v/>
      </c>
      <c r="AA759" s="221" t="str">
        <f t="shared" si="605"/>
        <v/>
      </c>
      <c r="AB759" s="237" t="str">
        <f t="shared" si="606"/>
        <v/>
      </c>
      <c r="AC759" s="213" t="str">
        <f t="shared" si="607"/>
        <v/>
      </c>
      <c r="AD759" s="221" t="str">
        <f t="shared" si="608"/>
        <v/>
      </c>
      <c r="AE759" s="221" t="str">
        <f t="shared" si="609"/>
        <v/>
      </c>
      <c r="AF759" s="228" t="str">
        <f t="shared" si="610"/>
        <v/>
      </c>
      <c r="AG759" s="221" t="str">
        <f t="shared" si="611"/>
        <v/>
      </c>
      <c r="AH759" s="232" t="str">
        <f t="shared" si="612"/>
        <v/>
      </c>
      <c r="AI759" s="221" t="str">
        <f t="shared" si="613"/>
        <v/>
      </c>
      <c r="AJ759" s="221" t="str">
        <f t="shared" si="614"/>
        <v/>
      </c>
      <c r="AK759" s="221" t="str">
        <f t="shared" si="615"/>
        <v/>
      </c>
      <c r="AL759" s="228" t="str">
        <f t="shared" si="616"/>
        <v/>
      </c>
      <c r="AM759" s="221" t="str">
        <f t="shared" si="617"/>
        <v/>
      </c>
      <c r="AN759" s="237" t="str">
        <f t="shared" si="618"/>
        <v/>
      </c>
      <c r="AO759" s="213" t="str">
        <f t="shared" si="619"/>
        <v/>
      </c>
      <c r="AP759" s="221" t="str">
        <f t="shared" si="620"/>
        <v/>
      </c>
      <c r="AQ759" s="221" t="str">
        <f t="shared" si="621"/>
        <v/>
      </c>
      <c r="AR759" s="228" t="str">
        <f t="shared" si="622"/>
        <v/>
      </c>
      <c r="AS759" s="221" t="str">
        <f t="shared" si="623"/>
        <v/>
      </c>
      <c r="AT759" s="232" t="str">
        <f t="shared" si="624"/>
        <v/>
      </c>
      <c r="AU759" s="221" t="str">
        <f t="shared" si="625"/>
        <v/>
      </c>
      <c r="AV759" s="221" t="str">
        <f t="shared" si="626"/>
        <v/>
      </c>
      <c r="AW759" s="221" t="str">
        <f t="shared" si="627"/>
        <v/>
      </c>
      <c r="AX759" s="228" t="str">
        <f t="shared" si="628"/>
        <v/>
      </c>
      <c r="AY759" s="221" t="str">
        <f t="shared" si="629"/>
        <v/>
      </c>
      <c r="AZ759" s="237" t="str">
        <f t="shared" si="630"/>
        <v/>
      </c>
      <c r="BA759" s="213" t="str">
        <f t="shared" si="631"/>
        <v/>
      </c>
      <c r="BB759" s="221" t="str">
        <f t="shared" si="632"/>
        <v/>
      </c>
      <c r="BC759" s="232" t="str">
        <f t="shared" si="633"/>
        <v/>
      </c>
      <c r="BD759" s="229" t="str">
        <f t="shared" si="634"/>
        <v/>
      </c>
      <c r="BE759" s="222" t="str">
        <f t="shared" si="635"/>
        <v/>
      </c>
      <c r="BF759" s="233" t="str">
        <f t="shared" si="636"/>
        <v/>
      </c>
      <c r="BG759" s="222" t="str">
        <f t="shared" si="637"/>
        <v/>
      </c>
      <c r="BH759" s="222" t="str">
        <f t="shared" si="638"/>
        <v/>
      </c>
      <c r="BI759" s="222" t="str">
        <f t="shared" si="639"/>
        <v/>
      </c>
      <c r="BJ759" s="213" t="str">
        <f t="shared" si="640"/>
        <v/>
      </c>
      <c r="BK759" s="221" t="str">
        <f t="shared" si="641"/>
        <v/>
      </c>
      <c r="BL759" s="232" t="str">
        <f t="shared" si="642"/>
        <v/>
      </c>
      <c r="BM759" s="228" t="str">
        <f t="shared" si="643"/>
        <v/>
      </c>
      <c r="BN759" s="221" t="str">
        <f t="shared" si="644"/>
        <v/>
      </c>
      <c r="BO759" s="232" t="str">
        <f t="shared" si="645"/>
        <v/>
      </c>
      <c r="BP759" s="221" t="str">
        <f t="shared" si="646"/>
        <v/>
      </c>
      <c r="BQ759" s="221" t="str">
        <f t="shared" si="647"/>
        <v/>
      </c>
      <c r="BR759" s="237" t="str">
        <f t="shared" si="648"/>
        <v/>
      </c>
    </row>
    <row r="760" spans="1:70" s="77" customFormat="1" ht="15" customHeight="1">
      <c r="A760" s="102"/>
      <c r="B760" s="102"/>
      <c r="C760" s="102"/>
      <c r="D760" s="144"/>
      <c r="E760" s="102"/>
      <c r="F760" s="150"/>
      <c r="G760" s="166"/>
      <c r="H760" s="180"/>
      <c r="I760" s="180"/>
      <c r="J760" s="166"/>
      <c r="K760" s="166"/>
      <c r="L760" s="166"/>
      <c r="M760" s="201"/>
      <c r="N760" s="201"/>
      <c r="O760" s="209"/>
      <c r="Q760" s="213" t="str">
        <f t="shared" si="595"/>
        <v/>
      </c>
      <c r="R760" s="221" t="str">
        <f t="shared" si="596"/>
        <v/>
      </c>
      <c r="S760" s="221" t="str">
        <f t="shared" si="597"/>
        <v/>
      </c>
      <c r="T760" s="228" t="str">
        <f t="shared" si="598"/>
        <v/>
      </c>
      <c r="U760" s="221" t="str">
        <f t="shared" si="599"/>
        <v/>
      </c>
      <c r="V760" s="232" t="str">
        <f t="shared" si="600"/>
        <v/>
      </c>
      <c r="W760" s="221" t="str">
        <f t="shared" si="601"/>
        <v/>
      </c>
      <c r="X760" s="221" t="str">
        <f t="shared" si="602"/>
        <v/>
      </c>
      <c r="Y760" s="221" t="str">
        <f t="shared" si="603"/>
        <v/>
      </c>
      <c r="Z760" s="228" t="str">
        <f t="shared" si="604"/>
        <v/>
      </c>
      <c r="AA760" s="221" t="str">
        <f t="shared" si="605"/>
        <v/>
      </c>
      <c r="AB760" s="237" t="str">
        <f t="shared" si="606"/>
        <v/>
      </c>
      <c r="AC760" s="213" t="str">
        <f t="shared" si="607"/>
        <v/>
      </c>
      <c r="AD760" s="221" t="str">
        <f t="shared" si="608"/>
        <v/>
      </c>
      <c r="AE760" s="221" t="str">
        <f t="shared" si="609"/>
        <v/>
      </c>
      <c r="AF760" s="228" t="str">
        <f t="shared" si="610"/>
        <v/>
      </c>
      <c r="AG760" s="221" t="str">
        <f t="shared" si="611"/>
        <v/>
      </c>
      <c r="AH760" s="232" t="str">
        <f t="shared" si="612"/>
        <v/>
      </c>
      <c r="AI760" s="221" t="str">
        <f t="shared" si="613"/>
        <v/>
      </c>
      <c r="AJ760" s="221" t="str">
        <f t="shared" si="614"/>
        <v/>
      </c>
      <c r="AK760" s="221" t="str">
        <f t="shared" si="615"/>
        <v/>
      </c>
      <c r="AL760" s="228" t="str">
        <f t="shared" si="616"/>
        <v/>
      </c>
      <c r="AM760" s="221" t="str">
        <f t="shared" si="617"/>
        <v/>
      </c>
      <c r="AN760" s="237" t="str">
        <f t="shared" si="618"/>
        <v/>
      </c>
      <c r="AO760" s="213" t="str">
        <f t="shared" si="619"/>
        <v/>
      </c>
      <c r="AP760" s="221" t="str">
        <f t="shared" si="620"/>
        <v/>
      </c>
      <c r="AQ760" s="221" t="str">
        <f t="shared" si="621"/>
        <v/>
      </c>
      <c r="AR760" s="228" t="str">
        <f t="shared" si="622"/>
        <v/>
      </c>
      <c r="AS760" s="221" t="str">
        <f t="shared" si="623"/>
        <v/>
      </c>
      <c r="AT760" s="232" t="str">
        <f t="shared" si="624"/>
        <v/>
      </c>
      <c r="AU760" s="221" t="str">
        <f t="shared" si="625"/>
        <v/>
      </c>
      <c r="AV760" s="221" t="str">
        <f t="shared" si="626"/>
        <v/>
      </c>
      <c r="AW760" s="221" t="str">
        <f t="shared" si="627"/>
        <v/>
      </c>
      <c r="AX760" s="228" t="str">
        <f t="shared" si="628"/>
        <v/>
      </c>
      <c r="AY760" s="221" t="str">
        <f t="shared" si="629"/>
        <v/>
      </c>
      <c r="AZ760" s="237" t="str">
        <f t="shared" si="630"/>
        <v/>
      </c>
      <c r="BA760" s="213" t="str">
        <f t="shared" si="631"/>
        <v/>
      </c>
      <c r="BB760" s="221" t="str">
        <f t="shared" si="632"/>
        <v/>
      </c>
      <c r="BC760" s="232" t="str">
        <f t="shared" si="633"/>
        <v/>
      </c>
      <c r="BD760" s="229" t="str">
        <f t="shared" si="634"/>
        <v/>
      </c>
      <c r="BE760" s="222" t="str">
        <f t="shared" si="635"/>
        <v/>
      </c>
      <c r="BF760" s="233" t="str">
        <f t="shared" si="636"/>
        <v/>
      </c>
      <c r="BG760" s="222" t="str">
        <f t="shared" si="637"/>
        <v/>
      </c>
      <c r="BH760" s="222" t="str">
        <f t="shared" si="638"/>
        <v/>
      </c>
      <c r="BI760" s="222" t="str">
        <f t="shared" si="639"/>
        <v/>
      </c>
      <c r="BJ760" s="213" t="str">
        <f t="shared" si="640"/>
        <v/>
      </c>
      <c r="BK760" s="221" t="str">
        <f t="shared" si="641"/>
        <v/>
      </c>
      <c r="BL760" s="232" t="str">
        <f t="shared" si="642"/>
        <v/>
      </c>
      <c r="BM760" s="228" t="str">
        <f t="shared" si="643"/>
        <v/>
      </c>
      <c r="BN760" s="221" t="str">
        <f t="shared" si="644"/>
        <v/>
      </c>
      <c r="BO760" s="232" t="str">
        <f t="shared" si="645"/>
        <v/>
      </c>
      <c r="BP760" s="221" t="str">
        <f t="shared" si="646"/>
        <v/>
      </c>
      <c r="BQ760" s="221" t="str">
        <f t="shared" si="647"/>
        <v/>
      </c>
      <c r="BR760" s="237" t="str">
        <f t="shared" si="648"/>
        <v/>
      </c>
    </row>
    <row r="761" spans="1:70" s="77" customFormat="1" ht="15" customHeight="1">
      <c r="A761" s="102"/>
      <c r="B761" s="102"/>
      <c r="C761" s="102"/>
      <c r="D761" s="144"/>
      <c r="E761" s="102"/>
      <c r="F761" s="150"/>
      <c r="G761" s="166"/>
      <c r="H761" s="180"/>
      <c r="I761" s="180"/>
      <c r="J761" s="166"/>
      <c r="K761" s="166"/>
      <c r="L761" s="166"/>
      <c r="M761" s="201"/>
      <c r="N761" s="201"/>
      <c r="O761" s="209"/>
      <c r="Q761" s="213" t="str">
        <f t="shared" si="595"/>
        <v/>
      </c>
      <c r="R761" s="221" t="str">
        <f t="shared" si="596"/>
        <v/>
      </c>
      <c r="S761" s="221" t="str">
        <f t="shared" si="597"/>
        <v/>
      </c>
      <c r="T761" s="228" t="str">
        <f t="shared" si="598"/>
        <v/>
      </c>
      <c r="U761" s="221" t="str">
        <f t="shared" si="599"/>
        <v/>
      </c>
      <c r="V761" s="232" t="str">
        <f t="shared" si="600"/>
        <v/>
      </c>
      <c r="W761" s="221" t="str">
        <f t="shared" si="601"/>
        <v/>
      </c>
      <c r="X761" s="221" t="str">
        <f t="shared" si="602"/>
        <v/>
      </c>
      <c r="Y761" s="221" t="str">
        <f t="shared" si="603"/>
        <v/>
      </c>
      <c r="Z761" s="228" t="str">
        <f t="shared" si="604"/>
        <v/>
      </c>
      <c r="AA761" s="221" t="str">
        <f t="shared" si="605"/>
        <v/>
      </c>
      <c r="AB761" s="237" t="str">
        <f t="shared" si="606"/>
        <v/>
      </c>
      <c r="AC761" s="213" t="str">
        <f t="shared" si="607"/>
        <v/>
      </c>
      <c r="AD761" s="221" t="str">
        <f t="shared" si="608"/>
        <v/>
      </c>
      <c r="AE761" s="221" t="str">
        <f t="shared" si="609"/>
        <v/>
      </c>
      <c r="AF761" s="228" t="str">
        <f t="shared" si="610"/>
        <v/>
      </c>
      <c r="AG761" s="221" t="str">
        <f t="shared" si="611"/>
        <v/>
      </c>
      <c r="AH761" s="232" t="str">
        <f t="shared" si="612"/>
        <v/>
      </c>
      <c r="AI761" s="221" t="str">
        <f t="shared" si="613"/>
        <v/>
      </c>
      <c r="AJ761" s="221" t="str">
        <f t="shared" si="614"/>
        <v/>
      </c>
      <c r="AK761" s="221" t="str">
        <f t="shared" si="615"/>
        <v/>
      </c>
      <c r="AL761" s="228" t="str">
        <f t="shared" si="616"/>
        <v/>
      </c>
      <c r="AM761" s="221" t="str">
        <f t="shared" si="617"/>
        <v/>
      </c>
      <c r="AN761" s="237" t="str">
        <f t="shared" si="618"/>
        <v/>
      </c>
      <c r="AO761" s="213" t="str">
        <f t="shared" si="619"/>
        <v/>
      </c>
      <c r="AP761" s="221" t="str">
        <f t="shared" si="620"/>
        <v/>
      </c>
      <c r="AQ761" s="221" t="str">
        <f t="shared" si="621"/>
        <v/>
      </c>
      <c r="AR761" s="228" t="str">
        <f t="shared" si="622"/>
        <v/>
      </c>
      <c r="AS761" s="221" t="str">
        <f t="shared" si="623"/>
        <v/>
      </c>
      <c r="AT761" s="232" t="str">
        <f t="shared" si="624"/>
        <v/>
      </c>
      <c r="AU761" s="221" t="str">
        <f t="shared" si="625"/>
        <v/>
      </c>
      <c r="AV761" s="221" t="str">
        <f t="shared" si="626"/>
        <v/>
      </c>
      <c r="AW761" s="221" t="str">
        <f t="shared" si="627"/>
        <v/>
      </c>
      <c r="AX761" s="228" t="str">
        <f t="shared" si="628"/>
        <v/>
      </c>
      <c r="AY761" s="221" t="str">
        <f t="shared" si="629"/>
        <v/>
      </c>
      <c r="AZ761" s="237" t="str">
        <f t="shared" si="630"/>
        <v/>
      </c>
      <c r="BA761" s="213" t="str">
        <f t="shared" si="631"/>
        <v/>
      </c>
      <c r="BB761" s="221" t="str">
        <f t="shared" si="632"/>
        <v/>
      </c>
      <c r="BC761" s="232" t="str">
        <f t="shared" si="633"/>
        <v/>
      </c>
      <c r="BD761" s="229" t="str">
        <f t="shared" si="634"/>
        <v/>
      </c>
      <c r="BE761" s="222" t="str">
        <f t="shared" si="635"/>
        <v/>
      </c>
      <c r="BF761" s="233" t="str">
        <f t="shared" si="636"/>
        <v/>
      </c>
      <c r="BG761" s="222" t="str">
        <f t="shared" si="637"/>
        <v/>
      </c>
      <c r="BH761" s="222" t="str">
        <f t="shared" si="638"/>
        <v/>
      </c>
      <c r="BI761" s="222" t="str">
        <f t="shared" si="639"/>
        <v/>
      </c>
      <c r="BJ761" s="213" t="str">
        <f t="shared" si="640"/>
        <v/>
      </c>
      <c r="BK761" s="221" t="str">
        <f t="shared" si="641"/>
        <v/>
      </c>
      <c r="BL761" s="232" t="str">
        <f t="shared" si="642"/>
        <v/>
      </c>
      <c r="BM761" s="228" t="str">
        <f t="shared" si="643"/>
        <v/>
      </c>
      <c r="BN761" s="221" t="str">
        <f t="shared" si="644"/>
        <v/>
      </c>
      <c r="BO761" s="232" t="str">
        <f t="shared" si="645"/>
        <v/>
      </c>
      <c r="BP761" s="221" t="str">
        <f t="shared" si="646"/>
        <v/>
      </c>
      <c r="BQ761" s="221" t="str">
        <f t="shared" si="647"/>
        <v/>
      </c>
      <c r="BR761" s="237" t="str">
        <f t="shared" si="648"/>
        <v/>
      </c>
    </row>
    <row r="762" spans="1:70" s="77" customFormat="1" ht="15" customHeight="1">
      <c r="A762" s="102"/>
      <c r="B762" s="102"/>
      <c r="C762" s="102"/>
      <c r="D762" s="144"/>
      <c r="E762" s="102"/>
      <c r="F762" s="150"/>
      <c r="G762" s="166"/>
      <c r="H762" s="180"/>
      <c r="I762" s="180"/>
      <c r="J762" s="166"/>
      <c r="K762" s="166"/>
      <c r="L762" s="166"/>
      <c r="M762" s="201"/>
      <c r="N762" s="201"/>
      <c r="O762" s="209"/>
      <c r="Q762" s="213" t="str">
        <f t="shared" si="595"/>
        <v/>
      </c>
      <c r="R762" s="221" t="str">
        <f t="shared" si="596"/>
        <v/>
      </c>
      <c r="S762" s="221" t="str">
        <f t="shared" si="597"/>
        <v/>
      </c>
      <c r="T762" s="228" t="str">
        <f t="shared" si="598"/>
        <v/>
      </c>
      <c r="U762" s="221" t="str">
        <f t="shared" si="599"/>
        <v/>
      </c>
      <c r="V762" s="232" t="str">
        <f t="shared" si="600"/>
        <v/>
      </c>
      <c r="W762" s="221" t="str">
        <f t="shared" si="601"/>
        <v/>
      </c>
      <c r="X762" s="221" t="str">
        <f t="shared" si="602"/>
        <v/>
      </c>
      <c r="Y762" s="221" t="str">
        <f t="shared" si="603"/>
        <v/>
      </c>
      <c r="Z762" s="228" t="str">
        <f t="shared" si="604"/>
        <v/>
      </c>
      <c r="AA762" s="221" t="str">
        <f t="shared" si="605"/>
        <v/>
      </c>
      <c r="AB762" s="237" t="str">
        <f t="shared" si="606"/>
        <v/>
      </c>
      <c r="AC762" s="213" t="str">
        <f t="shared" si="607"/>
        <v/>
      </c>
      <c r="AD762" s="221" t="str">
        <f t="shared" si="608"/>
        <v/>
      </c>
      <c r="AE762" s="221" t="str">
        <f t="shared" si="609"/>
        <v/>
      </c>
      <c r="AF762" s="228" t="str">
        <f t="shared" si="610"/>
        <v/>
      </c>
      <c r="AG762" s="221" t="str">
        <f t="shared" si="611"/>
        <v/>
      </c>
      <c r="AH762" s="232" t="str">
        <f t="shared" si="612"/>
        <v/>
      </c>
      <c r="AI762" s="221" t="str">
        <f t="shared" si="613"/>
        <v/>
      </c>
      <c r="AJ762" s="221" t="str">
        <f t="shared" si="614"/>
        <v/>
      </c>
      <c r="AK762" s="221" t="str">
        <f t="shared" si="615"/>
        <v/>
      </c>
      <c r="AL762" s="228" t="str">
        <f t="shared" si="616"/>
        <v/>
      </c>
      <c r="AM762" s="221" t="str">
        <f t="shared" si="617"/>
        <v/>
      </c>
      <c r="AN762" s="237" t="str">
        <f t="shared" si="618"/>
        <v/>
      </c>
      <c r="AO762" s="213" t="str">
        <f t="shared" si="619"/>
        <v/>
      </c>
      <c r="AP762" s="221" t="str">
        <f t="shared" si="620"/>
        <v/>
      </c>
      <c r="AQ762" s="221" t="str">
        <f t="shared" si="621"/>
        <v/>
      </c>
      <c r="AR762" s="228" t="str">
        <f t="shared" si="622"/>
        <v/>
      </c>
      <c r="AS762" s="221" t="str">
        <f t="shared" si="623"/>
        <v/>
      </c>
      <c r="AT762" s="232" t="str">
        <f t="shared" si="624"/>
        <v/>
      </c>
      <c r="AU762" s="221" t="str">
        <f t="shared" si="625"/>
        <v/>
      </c>
      <c r="AV762" s="221" t="str">
        <f t="shared" si="626"/>
        <v/>
      </c>
      <c r="AW762" s="221" t="str">
        <f t="shared" si="627"/>
        <v/>
      </c>
      <c r="AX762" s="228" t="str">
        <f t="shared" si="628"/>
        <v/>
      </c>
      <c r="AY762" s="221" t="str">
        <f t="shared" si="629"/>
        <v/>
      </c>
      <c r="AZ762" s="237" t="str">
        <f t="shared" si="630"/>
        <v/>
      </c>
      <c r="BA762" s="213" t="str">
        <f t="shared" si="631"/>
        <v/>
      </c>
      <c r="BB762" s="221" t="str">
        <f t="shared" si="632"/>
        <v/>
      </c>
      <c r="BC762" s="232" t="str">
        <f t="shared" si="633"/>
        <v/>
      </c>
      <c r="BD762" s="229" t="str">
        <f t="shared" si="634"/>
        <v/>
      </c>
      <c r="BE762" s="222" t="str">
        <f t="shared" si="635"/>
        <v/>
      </c>
      <c r="BF762" s="233" t="str">
        <f t="shared" si="636"/>
        <v/>
      </c>
      <c r="BG762" s="222" t="str">
        <f t="shared" si="637"/>
        <v/>
      </c>
      <c r="BH762" s="222" t="str">
        <f t="shared" si="638"/>
        <v/>
      </c>
      <c r="BI762" s="222" t="str">
        <f t="shared" si="639"/>
        <v/>
      </c>
      <c r="BJ762" s="213" t="str">
        <f t="shared" si="640"/>
        <v/>
      </c>
      <c r="BK762" s="221" t="str">
        <f t="shared" si="641"/>
        <v/>
      </c>
      <c r="BL762" s="232" t="str">
        <f t="shared" si="642"/>
        <v/>
      </c>
      <c r="BM762" s="228" t="str">
        <f t="shared" si="643"/>
        <v/>
      </c>
      <c r="BN762" s="221" t="str">
        <f t="shared" si="644"/>
        <v/>
      </c>
      <c r="BO762" s="232" t="str">
        <f t="shared" si="645"/>
        <v/>
      </c>
      <c r="BP762" s="221" t="str">
        <f t="shared" si="646"/>
        <v/>
      </c>
      <c r="BQ762" s="221" t="str">
        <f t="shared" si="647"/>
        <v/>
      </c>
      <c r="BR762" s="237" t="str">
        <f t="shared" si="648"/>
        <v/>
      </c>
    </row>
    <row r="763" spans="1:70" s="77" customFormat="1" ht="15" customHeight="1">
      <c r="A763" s="102"/>
      <c r="B763" s="102"/>
      <c r="C763" s="102"/>
      <c r="D763" s="144"/>
      <c r="E763" s="102"/>
      <c r="F763" s="150"/>
      <c r="G763" s="166"/>
      <c r="H763" s="180"/>
      <c r="I763" s="180"/>
      <c r="J763" s="166"/>
      <c r="K763" s="166"/>
      <c r="L763" s="166"/>
      <c r="M763" s="201"/>
      <c r="N763" s="201"/>
      <c r="O763" s="209"/>
      <c r="Q763" s="213" t="str">
        <f t="shared" si="595"/>
        <v/>
      </c>
      <c r="R763" s="221" t="str">
        <f t="shared" si="596"/>
        <v/>
      </c>
      <c r="S763" s="221" t="str">
        <f t="shared" si="597"/>
        <v/>
      </c>
      <c r="T763" s="228" t="str">
        <f t="shared" si="598"/>
        <v/>
      </c>
      <c r="U763" s="221" t="str">
        <f t="shared" si="599"/>
        <v/>
      </c>
      <c r="V763" s="232" t="str">
        <f t="shared" si="600"/>
        <v/>
      </c>
      <c r="W763" s="221" t="str">
        <f t="shared" si="601"/>
        <v/>
      </c>
      <c r="X763" s="221" t="str">
        <f t="shared" si="602"/>
        <v/>
      </c>
      <c r="Y763" s="221" t="str">
        <f t="shared" si="603"/>
        <v/>
      </c>
      <c r="Z763" s="228" t="str">
        <f t="shared" si="604"/>
        <v/>
      </c>
      <c r="AA763" s="221" t="str">
        <f t="shared" si="605"/>
        <v/>
      </c>
      <c r="AB763" s="237" t="str">
        <f t="shared" si="606"/>
        <v/>
      </c>
      <c r="AC763" s="213" t="str">
        <f t="shared" si="607"/>
        <v/>
      </c>
      <c r="AD763" s="221" t="str">
        <f t="shared" si="608"/>
        <v/>
      </c>
      <c r="AE763" s="221" t="str">
        <f t="shared" si="609"/>
        <v/>
      </c>
      <c r="AF763" s="228" t="str">
        <f t="shared" si="610"/>
        <v/>
      </c>
      <c r="AG763" s="221" t="str">
        <f t="shared" si="611"/>
        <v/>
      </c>
      <c r="AH763" s="232" t="str">
        <f t="shared" si="612"/>
        <v/>
      </c>
      <c r="AI763" s="221" t="str">
        <f t="shared" si="613"/>
        <v/>
      </c>
      <c r="AJ763" s="221" t="str">
        <f t="shared" si="614"/>
        <v/>
      </c>
      <c r="AK763" s="221" t="str">
        <f t="shared" si="615"/>
        <v/>
      </c>
      <c r="AL763" s="228" t="str">
        <f t="shared" si="616"/>
        <v/>
      </c>
      <c r="AM763" s="221" t="str">
        <f t="shared" si="617"/>
        <v/>
      </c>
      <c r="AN763" s="237" t="str">
        <f t="shared" si="618"/>
        <v/>
      </c>
      <c r="AO763" s="213" t="str">
        <f t="shared" si="619"/>
        <v/>
      </c>
      <c r="AP763" s="221" t="str">
        <f t="shared" si="620"/>
        <v/>
      </c>
      <c r="AQ763" s="221" t="str">
        <f t="shared" si="621"/>
        <v/>
      </c>
      <c r="AR763" s="228" t="str">
        <f t="shared" si="622"/>
        <v/>
      </c>
      <c r="AS763" s="221" t="str">
        <f t="shared" si="623"/>
        <v/>
      </c>
      <c r="AT763" s="232" t="str">
        <f t="shared" si="624"/>
        <v/>
      </c>
      <c r="AU763" s="221" t="str">
        <f t="shared" si="625"/>
        <v/>
      </c>
      <c r="AV763" s="221" t="str">
        <f t="shared" si="626"/>
        <v/>
      </c>
      <c r="AW763" s="221" t="str">
        <f t="shared" si="627"/>
        <v/>
      </c>
      <c r="AX763" s="228" t="str">
        <f t="shared" si="628"/>
        <v/>
      </c>
      <c r="AY763" s="221" t="str">
        <f t="shared" si="629"/>
        <v/>
      </c>
      <c r="AZ763" s="237" t="str">
        <f t="shared" si="630"/>
        <v/>
      </c>
      <c r="BA763" s="213" t="str">
        <f t="shared" si="631"/>
        <v/>
      </c>
      <c r="BB763" s="221" t="str">
        <f t="shared" si="632"/>
        <v/>
      </c>
      <c r="BC763" s="232" t="str">
        <f t="shared" si="633"/>
        <v/>
      </c>
      <c r="BD763" s="229" t="str">
        <f t="shared" si="634"/>
        <v/>
      </c>
      <c r="BE763" s="222" t="str">
        <f t="shared" si="635"/>
        <v/>
      </c>
      <c r="BF763" s="233" t="str">
        <f t="shared" si="636"/>
        <v/>
      </c>
      <c r="BG763" s="222" t="str">
        <f t="shared" si="637"/>
        <v/>
      </c>
      <c r="BH763" s="222" t="str">
        <f t="shared" si="638"/>
        <v/>
      </c>
      <c r="BI763" s="222" t="str">
        <f t="shared" si="639"/>
        <v/>
      </c>
      <c r="BJ763" s="213" t="str">
        <f t="shared" si="640"/>
        <v/>
      </c>
      <c r="BK763" s="221" t="str">
        <f t="shared" si="641"/>
        <v/>
      </c>
      <c r="BL763" s="232" t="str">
        <f t="shared" si="642"/>
        <v/>
      </c>
      <c r="BM763" s="228" t="str">
        <f t="shared" si="643"/>
        <v/>
      </c>
      <c r="BN763" s="221" t="str">
        <f t="shared" si="644"/>
        <v/>
      </c>
      <c r="BO763" s="232" t="str">
        <f t="shared" si="645"/>
        <v/>
      </c>
      <c r="BP763" s="221" t="str">
        <f t="shared" si="646"/>
        <v/>
      </c>
      <c r="BQ763" s="221" t="str">
        <f t="shared" si="647"/>
        <v/>
      </c>
      <c r="BR763" s="237" t="str">
        <f t="shared" si="648"/>
        <v/>
      </c>
    </row>
    <row r="764" spans="1:70" s="77" customFormat="1" ht="15" customHeight="1">
      <c r="A764" s="102"/>
      <c r="B764" s="102"/>
      <c r="C764" s="102"/>
      <c r="D764" s="144"/>
      <c r="E764" s="102"/>
      <c r="F764" s="150"/>
      <c r="G764" s="166"/>
      <c r="H764" s="180"/>
      <c r="I764" s="180"/>
      <c r="J764" s="166"/>
      <c r="K764" s="166"/>
      <c r="L764" s="166"/>
      <c r="M764" s="201"/>
      <c r="N764" s="201"/>
      <c r="O764" s="209"/>
      <c r="Q764" s="213" t="str">
        <f t="shared" si="595"/>
        <v/>
      </c>
      <c r="R764" s="221" t="str">
        <f t="shared" si="596"/>
        <v/>
      </c>
      <c r="S764" s="221" t="str">
        <f t="shared" si="597"/>
        <v/>
      </c>
      <c r="T764" s="228" t="str">
        <f t="shared" si="598"/>
        <v/>
      </c>
      <c r="U764" s="221" t="str">
        <f t="shared" si="599"/>
        <v/>
      </c>
      <c r="V764" s="232" t="str">
        <f t="shared" si="600"/>
        <v/>
      </c>
      <c r="W764" s="221" t="str">
        <f t="shared" si="601"/>
        <v/>
      </c>
      <c r="X764" s="221" t="str">
        <f t="shared" si="602"/>
        <v/>
      </c>
      <c r="Y764" s="221" t="str">
        <f t="shared" si="603"/>
        <v/>
      </c>
      <c r="Z764" s="228" t="str">
        <f t="shared" si="604"/>
        <v/>
      </c>
      <c r="AA764" s="221" t="str">
        <f t="shared" si="605"/>
        <v/>
      </c>
      <c r="AB764" s="237" t="str">
        <f t="shared" si="606"/>
        <v/>
      </c>
      <c r="AC764" s="213" t="str">
        <f t="shared" si="607"/>
        <v/>
      </c>
      <c r="AD764" s="221" t="str">
        <f t="shared" si="608"/>
        <v/>
      </c>
      <c r="AE764" s="221" t="str">
        <f t="shared" si="609"/>
        <v/>
      </c>
      <c r="AF764" s="228" t="str">
        <f t="shared" si="610"/>
        <v/>
      </c>
      <c r="AG764" s="221" t="str">
        <f t="shared" si="611"/>
        <v/>
      </c>
      <c r="AH764" s="232" t="str">
        <f t="shared" si="612"/>
        <v/>
      </c>
      <c r="AI764" s="221" t="str">
        <f t="shared" si="613"/>
        <v/>
      </c>
      <c r="AJ764" s="221" t="str">
        <f t="shared" si="614"/>
        <v/>
      </c>
      <c r="AK764" s="221" t="str">
        <f t="shared" si="615"/>
        <v/>
      </c>
      <c r="AL764" s="228" t="str">
        <f t="shared" si="616"/>
        <v/>
      </c>
      <c r="AM764" s="221" t="str">
        <f t="shared" si="617"/>
        <v/>
      </c>
      <c r="AN764" s="237" t="str">
        <f t="shared" si="618"/>
        <v/>
      </c>
      <c r="AO764" s="213" t="str">
        <f t="shared" si="619"/>
        <v/>
      </c>
      <c r="AP764" s="221" t="str">
        <f t="shared" si="620"/>
        <v/>
      </c>
      <c r="AQ764" s="221" t="str">
        <f t="shared" si="621"/>
        <v/>
      </c>
      <c r="AR764" s="228" t="str">
        <f t="shared" si="622"/>
        <v/>
      </c>
      <c r="AS764" s="221" t="str">
        <f t="shared" si="623"/>
        <v/>
      </c>
      <c r="AT764" s="232" t="str">
        <f t="shared" si="624"/>
        <v/>
      </c>
      <c r="AU764" s="221" t="str">
        <f t="shared" si="625"/>
        <v/>
      </c>
      <c r="AV764" s="221" t="str">
        <f t="shared" si="626"/>
        <v/>
      </c>
      <c r="AW764" s="221" t="str">
        <f t="shared" si="627"/>
        <v/>
      </c>
      <c r="AX764" s="228" t="str">
        <f t="shared" si="628"/>
        <v/>
      </c>
      <c r="AY764" s="221" t="str">
        <f t="shared" si="629"/>
        <v/>
      </c>
      <c r="AZ764" s="237" t="str">
        <f t="shared" si="630"/>
        <v/>
      </c>
      <c r="BA764" s="213" t="str">
        <f t="shared" si="631"/>
        <v/>
      </c>
      <c r="BB764" s="221" t="str">
        <f t="shared" si="632"/>
        <v/>
      </c>
      <c r="BC764" s="232" t="str">
        <f t="shared" si="633"/>
        <v/>
      </c>
      <c r="BD764" s="229" t="str">
        <f t="shared" si="634"/>
        <v/>
      </c>
      <c r="BE764" s="222" t="str">
        <f t="shared" si="635"/>
        <v/>
      </c>
      <c r="BF764" s="233" t="str">
        <f t="shared" si="636"/>
        <v/>
      </c>
      <c r="BG764" s="222" t="str">
        <f t="shared" si="637"/>
        <v/>
      </c>
      <c r="BH764" s="222" t="str">
        <f t="shared" si="638"/>
        <v/>
      </c>
      <c r="BI764" s="222" t="str">
        <f t="shared" si="639"/>
        <v/>
      </c>
      <c r="BJ764" s="213" t="str">
        <f t="shared" si="640"/>
        <v/>
      </c>
      <c r="BK764" s="221" t="str">
        <f t="shared" si="641"/>
        <v/>
      </c>
      <c r="BL764" s="232" t="str">
        <f t="shared" si="642"/>
        <v/>
      </c>
      <c r="BM764" s="228" t="str">
        <f t="shared" si="643"/>
        <v/>
      </c>
      <c r="BN764" s="221" t="str">
        <f t="shared" si="644"/>
        <v/>
      </c>
      <c r="BO764" s="232" t="str">
        <f t="shared" si="645"/>
        <v/>
      </c>
      <c r="BP764" s="221" t="str">
        <f t="shared" si="646"/>
        <v/>
      </c>
      <c r="BQ764" s="221" t="str">
        <f t="shared" si="647"/>
        <v/>
      </c>
      <c r="BR764" s="237" t="str">
        <f t="shared" si="648"/>
        <v/>
      </c>
    </row>
    <row r="765" spans="1:70" s="77" customFormat="1" ht="15" customHeight="1">
      <c r="A765" s="102"/>
      <c r="B765" s="102"/>
      <c r="C765" s="102"/>
      <c r="D765" s="144"/>
      <c r="E765" s="102"/>
      <c r="F765" s="150"/>
      <c r="G765" s="166"/>
      <c r="H765" s="180"/>
      <c r="I765" s="180"/>
      <c r="J765" s="166"/>
      <c r="K765" s="166"/>
      <c r="L765" s="166"/>
      <c r="M765" s="201"/>
      <c r="N765" s="201"/>
      <c r="O765" s="209"/>
      <c r="Q765" s="213" t="str">
        <f t="shared" si="595"/>
        <v/>
      </c>
      <c r="R765" s="221" t="str">
        <f t="shared" si="596"/>
        <v/>
      </c>
      <c r="S765" s="221" t="str">
        <f t="shared" si="597"/>
        <v/>
      </c>
      <c r="T765" s="228" t="str">
        <f t="shared" si="598"/>
        <v/>
      </c>
      <c r="U765" s="221" t="str">
        <f t="shared" si="599"/>
        <v/>
      </c>
      <c r="V765" s="232" t="str">
        <f t="shared" si="600"/>
        <v/>
      </c>
      <c r="W765" s="221" t="str">
        <f t="shared" si="601"/>
        <v/>
      </c>
      <c r="X765" s="221" t="str">
        <f t="shared" si="602"/>
        <v/>
      </c>
      <c r="Y765" s="221" t="str">
        <f t="shared" si="603"/>
        <v/>
      </c>
      <c r="Z765" s="228" t="str">
        <f t="shared" si="604"/>
        <v/>
      </c>
      <c r="AA765" s="221" t="str">
        <f t="shared" si="605"/>
        <v/>
      </c>
      <c r="AB765" s="237" t="str">
        <f t="shared" si="606"/>
        <v/>
      </c>
      <c r="AC765" s="213" t="str">
        <f t="shared" si="607"/>
        <v/>
      </c>
      <c r="AD765" s="221" t="str">
        <f t="shared" si="608"/>
        <v/>
      </c>
      <c r="AE765" s="221" t="str">
        <f t="shared" si="609"/>
        <v/>
      </c>
      <c r="AF765" s="228" t="str">
        <f t="shared" si="610"/>
        <v/>
      </c>
      <c r="AG765" s="221" t="str">
        <f t="shared" si="611"/>
        <v/>
      </c>
      <c r="AH765" s="232" t="str">
        <f t="shared" si="612"/>
        <v/>
      </c>
      <c r="AI765" s="221" t="str">
        <f t="shared" si="613"/>
        <v/>
      </c>
      <c r="AJ765" s="221" t="str">
        <f t="shared" si="614"/>
        <v/>
      </c>
      <c r="AK765" s="221" t="str">
        <f t="shared" si="615"/>
        <v/>
      </c>
      <c r="AL765" s="228" t="str">
        <f t="shared" si="616"/>
        <v/>
      </c>
      <c r="AM765" s="221" t="str">
        <f t="shared" si="617"/>
        <v/>
      </c>
      <c r="AN765" s="237" t="str">
        <f t="shared" si="618"/>
        <v/>
      </c>
      <c r="AO765" s="213" t="str">
        <f t="shared" si="619"/>
        <v/>
      </c>
      <c r="AP765" s="221" t="str">
        <f t="shared" si="620"/>
        <v/>
      </c>
      <c r="AQ765" s="221" t="str">
        <f t="shared" si="621"/>
        <v/>
      </c>
      <c r="AR765" s="228" t="str">
        <f t="shared" si="622"/>
        <v/>
      </c>
      <c r="AS765" s="221" t="str">
        <f t="shared" si="623"/>
        <v/>
      </c>
      <c r="AT765" s="232" t="str">
        <f t="shared" si="624"/>
        <v/>
      </c>
      <c r="AU765" s="221" t="str">
        <f t="shared" si="625"/>
        <v/>
      </c>
      <c r="AV765" s="221" t="str">
        <f t="shared" si="626"/>
        <v/>
      </c>
      <c r="AW765" s="221" t="str">
        <f t="shared" si="627"/>
        <v/>
      </c>
      <c r="AX765" s="228" t="str">
        <f t="shared" si="628"/>
        <v/>
      </c>
      <c r="AY765" s="221" t="str">
        <f t="shared" si="629"/>
        <v/>
      </c>
      <c r="AZ765" s="237" t="str">
        <f t="shared" si="630"/>
        <v/>
      </c>
      <c r="BA765" s="213" t="str">
        <f t="shared" si="631"/>
        <v/>
      </c>
      <c r="BB765" s="221" t="str">
        <f t="shared" si="632"/>
        <v/>
      </c>
      <c r="BC765" s="232" t="str">
        <f t="shared" si="633"/>
        <v/>
      </c>
      <c r="BD765" s="229" t="str">
        <f t="shared" si="634"/>
        <v/>
      </c>
      <c r="BE765" s="222" t="str">
        <f t="shared" si="635"/>
        <v/>
      </c>
      <c r="BF765" s="233" t="str">
        <f t="shared" si="636"/>
        <v/>
      </c>
      <c r="BG765" s="222" t="str">
        <f t="shared" si="637"/>
        <v/>
      </c>
      <c r="BH765" s="222" t="str">
        <f t="shared" si="638"/>
        <v/>
      </c>
      <c r="BI765" s="222" t="str">
        <f t="shared" si="639"/>
        <v/>
      </c>
      <c r="BJ765" s="213" t="str">
        <f t="shared" si="640"/>
        <v/>
      </c>
      <c r="BK765" s="221" t="str">
        <f t="shared" si="641"/>
        <v/>
      </c>
      <c r="BL765" s="232" t="str">
        <f t="shared" si="642"/>
        <v/>
      </c>
      <c r="BM765" s="228" t="str">
        <f t="shared" si="643"/>
        <v/>
      </c>
      <c r="BN765" s="221" t="str">
        <f t="shared" si="644"/>
        <v/>
      </c>
      <c r="BO765" s="232" t="str">
        <f t="shared" si="645"/>
        <v/>
      </c>
      <c r="BP765" s="221" t="str">
        <f t="shared" si="646"/>
        <v/>
      </c>
      <c r="BQ765" s="221" t="str">
        <f t="shared" si="647"/>
        <v/>
      </c>
      <c r="BR765" s="237" t="str">
        <f t="shared" si="648"/>
        <v/>
      </c>
    </row>
    <row r="766" spans="1:70" s="77" customFormat="1" ht="15" customHeight="1">
      <c r="A766" s="102"/>
      <c r="B766" s="102"/>
      <c r="C766" s="102"/>
      <c r="D766" s="144"/>
      <c r="E766" s="102"/>
      <c r="F766" s="150"/>
      <c r="G766" s="166"/>
      <c r="H766" s="180"/>
      <c r="I766" s="180"/>
      <c r="J766" s="166"/>
      <c r="K766" s="166"/>
      <c r="L766" s="166"/>
      <c r="M766" s="201"/>
      <c r="N766" s="201"/>
      <c r="O766" s="209"/>
      <c r="Q766" s="213" t="str">
        <f t="shared" si="595"/>
        <v/>
      </c>
      <c r="R766" s="221" t="str">
        <f t="shared" si="596"/>
        <v/>
      </c>
      <c r="S766" s="221" t="str">
        <f t="shared" si="597"/>
        <v/>
      </c>
      <c r="T766" s="228" t="str">
        <f t="shared" si="598"/>
        <v/>
      </c>
      <c r="U766" s="221" t="str">
        <f t="shared" si="599"/>
        <v/>
      </c>
      <c r="V766" s="232" t="str">
        <f t="shared" si="600"/>
        <v/>
      </c>
      <c r="W766" s="221" t="str">
        <f t="shared" si="601"/>
        <v/>
      </c>
      <c r="X766" s="221" t="str">
        <f t="shared" si="602"/>
        <v/>
      </c>
      <c r="Y766" s="221" t="str">
        <f t="shared" si="603"/>
        <v/>
      </c>
      <c r="Z766" s="228" t="str">
        <f t="shared" si="604"/>
        <v/>
      </c>
      <c r="AA766" s="221" t="str">
        <f t="shared" si="605"/>
        <v/>
      </c>
      <c r="AB766" s="237" t="str">
        <f t="shared" si="606"/>
        <v/>
      </c>
      <c r="AC766" s="213" t="str">
        <f t="shared" si="607"/>
        <v/>
      </c>
      <c r="AD766" s="221" t="str">
        <f t="shared" si="608"/>
        <v/>
      </c>
      <c r="AE766" s="221" t="str">
        <f t="shared" si="609"/>
        <v/>
      </c>
      <c r="AF766" s="228" t="str">
        <f t="shared" si="610"/>
        <v/>
      </c>
      <c r="AG766" s="221" t="str">
        <f t="shared" si="611"/>
        <v/>
      </c>
      <c r="AH766" s="232" t="str">
        <f t="shared" si="612"/>
        <v/>
      </c>
      <c r="AI766" s="221" t="str">
        <f t="shared" si="613"/>
        <v/>
      </c>
      <c r="AJ766" s="221" t="str">
        <f t="shared" si="614"/>
        <v/>
      </c>
      <c r="AK766" s="221" t="str">
        <f t="shared" si="615"/>
        <v/>
      </c>
      <c r="AL766" s="228" t="str">
        <f t="shared" si="616"/>
        <v/>
      </c>
      <c r="AM766" s="221" t="str">
        <f t="shared" si="617"/>
        <v/>
      </c>
      <c r="AN766" s="237" t="str">
        <f t="shared" si="618"/>
        <v/>
      </c>
      <c r="AO766" s="213" t="str">
        <f t="shared" si="619"/>
        <v/>
      </c>
      <c r="AP766" s="221" t="str">
        <f t="shared" si="620"/>
        <v/>
      </c>
      <c r="AQ766" s="221" t="str">
        <f t="shared" si="621"/>
        <v/>
      </c>
      <c r="AR766" s="228" t="str">
        <f t="shared" si="622"/>
        <v/>
      </c>
      <c r="AS766" s="221" t="str">
        <f t="shared" si="623"/>
        <v/>
      </c>
      <c r="AT766" s="232" t="str">
        <f t="shared" si="624"/>
        <v/>
      </c>
      <c r="AU766" s="221" t="str">
        <f t="shared" si="625"/>
        <v/>
      </c>
      <c r="AV766" s="221" t="str">
        <f t="shared" si="626"/>
        <v/>
      </c>
      <c r="AW766" s="221" t="str">
        <f t="shared" si="627"/>
        <v/>
      </c>
      <c r="AX766" s="228" t="str">
        <f t="shared" si="628"/>
        <v/>
      </c>
      <c r="AY766" s="221" t="str">
        <f t="shared" si="629"/>
        <v/>
      </c>
      <c r="AZ766" s="237" t="str">
        <f t="shared" si="630"/>
        <v/>
      </c>
      <c r="BA766" s="213" t="str">
        <f t="shared" si="631"/>
        <v/>
      </c>
      <c r="BB766" s="221" t="str">
        <f t="shared" si="632"/>
        <v/>
      </c>
      <c r="BC766" s="232" t="str">
        <f t="shared" si="633"/>
        <v/>
      </c>
      <c r="BD766" s="229" t="str">
        <f t="shared" si="634"/>
        <v/>
      </c>
      <c r="BE766" s="222" t="str">
        <f t="shared" si="635"/>
        <v/>
      </c>
      <c r="BF766" s="233" t="str">
        <f t="shared" si="636"/>
        <v/>
      </c>
      <c r="BG766" s="222" t="str">
        <f t="shared" si="637"/>
        <v/>
      </c>
      <c r="BH766" s="222" t="str">
        <f t="shared" si="638"/>
        <v/>
      </c>
      <c r="BI766" s="222" t="str">
        <f t="shared" si="639"/>
        <v/>
      </c>
      <c r="BJ766" s="213" t="str">
        <f t="shared" si="640"/>
        <v/>
      </c>
      <c r="BK766" s="221" t="str">
        <f t="shared" si="641"/>
        <v/>
      </c>
      <c r="BL766" s="232" t="str">
        <f t="shared" si="642"/>
        <v/>
      </c>
      <c r="BM766" s="228" t="str">
        <f t="shared" si="643"/>
        <v/>
      </c>
      <c r="BN766" s="221" t="str">
        <f t="shared" si="644"/>
        <v/>
      </c>
      <c r="BO766" s="232" t="str">
        <f t="shared" si="645"/>
        <v/>
      </c>
      <c r="BP766" s="221" t="str">
        <f t="shared" si="646"/>
        <v/>
      </c>
      <c r="BQ766" s="221" t="str">
        <f t="shared" si="647"/>
        <v/>
      </c>
      <c r="BR766" s="237" t="str">
        <f t="shared" si="648"/>
        <v/>
      </c>
    </row>
    <row r="767" spans="1:70" s="77" customFormat="1" ht="15" customHeight="1">
      <c r="A767" s="102"/>
      <c r="B767" s="102"/>
      <c r="C767" s="102"/>
      <c r="D767" s="144"/>
      <c r="E767" s="102"/>
      <c r="F767" s="150"/>
      <c r="G767" s="166"/>
      <c r="H767" s="180"/>
      <c r="I767" s="180"/>
      <c r="J767" s="166"/>
      <c r="K767" s="166"/>
      <c r="L767" s="166"/>
      <c r="M767" s="201"/>
      <c r="N767" s="201"/>
      <c r="O767" s="209"/>
      <c r="Q767" s="213" t="str">
        <f t="shared" si="595"/>
        <v/>
      </c>
      <c r="R767" s="221" t="str">
        <f t="shared" si="596"/>
        <v/>
      </c>
      <c r="S767" s="221" t="str">
        <f t="shared" si="597"/>
        <v/>
      </c>
      <c r="T767" s="228" t="str">
        <f t="shared" si="598"/>
        <v/>
      </c>
      <c r="U767" s="221" t="str">
        <f t="shared" si="599"/>
        <v/>
      </c>
      <c r="V767" s="232" t="str">
        <f t="shared" si="600"/>
        <v/>
      </c>
      <c r="W767" s="221" t="str">
        <f t="shared" si="601"/>
        <v/>
      </c>
      <c r="X767" s="221" t="str">
        <f t="shared" si="602"/>
        <v/>
      </c>
      <c r="Y767" s="221" t="str">
        <f t="shared" si="603"/>
        <v/>
      </c>
      <c r="Z767" s="228" t="str">
        <f t="shared" si="604"/>
        <v/>
      </c>
      <c r="AA767" s="221" t="str">
        <f t="shared" si="605"/>
        <v/>
      </c>
      <c r="AB767" s="237" t="str">
        <f t="shared" si="606"/>
        <v/>
      </c>
      <c r="AC767" s="213" t="str">
        <f t="shared" si="607"/>
        <v/>
      </c>
      <c r="AD767" s="221" t="str">
        <f t="shared" si="608"/>
        <v/>
      </c>
      <c r="AE767" s="221" t="str">
        <f t="shared" si="609"/>
        <v/>
      </c>
      <c r="AF767" s="228" t="str">
        <f t="shared" si="610"/>
        <v/>
      </c>
      <c r="AG767" s="221" t="str">
        <f t="shared" si="611"/>
        <v/>
      </c>
      <c r="AH767" s="232" t="str">
        <f t="shared" si="612"/>
        <v/>
      </c>
      <c r="AI767" s="221" t="str">
        <f t="shared" si="613"/>
        <v/>
      </c>
      <c r="AJ767" s="221" t="str">
        <f t="shared" si="614"/>
        <v/>
      </c>
      <c r="AK767" s="221" t="str">
        <f t="shared" si="615"/>
        <v/>
      </c>
      <c r="AL767" s="228" t="str">
        <f t="shared" si="616"/>
        <v/>
      </c>
      <c r="AM767" s="221" t="str">
        <f t="shared" si="617"/>
        <v/>
      </c>
      <c r="AN767" s="237" t="str">
        <f t="shared" si="618"/>
        <v/>
      </c>
      <c r="AO767" s="213" t="str">
        <f t="shared" si="619"/>
        <v/>
      </c>
      <c r="AP767" s="221" t="str">
        <f t="shared" si="620"/>
        <v/>
      </c>
      <c r="AQ767" s="221" t="str">
        <f t="shared" si="621"/>
        <v/>
      </c>
      <c r="AR767" s="228" t="str">
        <f t="shared" si="622"/>
        <v/>
      </c>
      <c r="AS767" s="221" t="str">
        <f t="shared" si="623"/>
        <v/>
      </c>
      <c r="AT767" s="232" t="str">
        <f t="shared" si="624"/>
        <v/>
      </c>
      <c r="AU767" s="221" t="str">
        <f t="shared" si="625"/>
        <v/>
      </c>
      <c r="AV767" s="221" t="str">
        <f t="shared" si="626"/>
        <v/>
      </c>
      <c r="AW767" s="221" t="str">
        <f t="shared" si="627"/>
        <v/>
      </c>
      <c r="AX767" s="228" t="str">
        <f t="shared" si="628"/>
        <v/>
      </c>
      <c r="AY767" s="221" t="str">
        <f t="shared" si="629"/>
        <v/>
      </c>
      <c r="AZ767" s="237" t="str">
        <f t="shared" si="630"/>
        <v/>
      </c>
      <c r="BA767" s="213" t="str">
        <f t="shared" si="631"/>
        <v/>
      </c>
      <c r="BB767" s="221" t="str">
        <f t="shared" si="632"/>
        <v/>
      </c>
      <c r="BC767" s="232" t="str">
        <f t="shared" si="633"/>
        <v/>
      </c>
      <c r="BD767" s="229" t="str">
        <f t="shared" si="634"/>
        <v/>
      </c>
      <c r="BE767" s="222" t="str">
        <f t="shared" si="635"/>
        <v/>
      </c>
      <c r="BF767" s="233" t="str">
        <f t="shared" si="636"/>
        <v/>
      </c>
      <c r="BG767" s="222" t="str">
        <f t="shared" si="637"/>
        <v/>
      </c>
      <c r="BH767" s="222" t="str">
        <f t="shared" si="638"/>
        <v/>
      </c>
      <c r="BI767" s="222" t="str">
        <f t="shared" si="639"/>
        <v/>
      </c>
      <c r="BJ767" s="213" t="str">
        <f t="shared" si="640"/>
        <v/>
      </c>
      <c r="BK767" s="221" t="str">
        <f t="shared" si="641"/>
        <v/>
      </c>
      <c r="BL767" s="232" t="str">
        <f t="shared" si="642"/>
        <v/>
      </c>
      <c r="BM767" s="228" t="str">
        <f t="shared" si="643"/>
        <v/>
      </c>
      <c r="BN767" s="221" t="str">
        <f t="shared" si="644"/>
        <v/>
      </c>
      <c r="BO767" s="232" t="str">
        <f t="shared" si="645"/>
        <v/>
      </c>
      <c r="BP767" s="221" t="str">
        <f t="shared" si="646"/>
        <v/>
      </c>
      <c r="BQ767" s="221" t="str">
        <f t="shared" si="647"/>
        <v/>
      </c>
      <c r="BR767" s="237" t="str">
        <f t="shared" si="648"/>
        <v/>
      </c>
    </row>
    <row r="768" spans="1:70" s="77" customFormat="1" ht="15" customHeight="1">
      <c r="A768" s="102"/>
      <c r="B768" s="102"/>
      <c r="C768" s="102"/>
      <c r="D768" s="144"/>
      <c r="E768" s="102"/>
      <c r="F768" s="150"/>
      <c r="G768" s="166"/>
      <c r="H768" s="180"/>
      <c r="I768" s="180"/>
      <c r="J768" s="166"/>
      <c r="K768" s="166"/>
      <c r="L768" s="166"/>
      <c r="M768" s="201"/>
      <c r="N768" s="201"/>
      <c r="O768" s="209"/>
      <c r="Q768" s="213" t="str">
        <f t="shared" si="595"/>
        <v/>
      </c>
      <c r="R768" s="221" t="str">
        <f t="shared" si="596"/>
        <v/>
      </c>
      <c r="S768" s="221" t="str">
        <f t="shared" si="597"/>
        <v/>
      </c>
      <c r="T768" s="228" t="str">
        <f t="shared" si="598"/>
        <v/>
      </c>
      <c r="U768" s="221" t="str">
        <f t="shared" si="599"/>
        <v/>
      </c>
      <c r="V768" s="232" t="str">
        <f t="shared" si="600"/>
        <v/>
      </c>
      <c r="W768" s="221" t="str">
        <f t="shared" si="601"/>
        <v/>
      </c>
      <c r="X768" s="221" t="str">
        <f t="shared" si="602"/>
        <v/>
      </c>
      <c r="Y768" s="221" t="str">
        <f t="shared" si="603"/>
        <v/>
      </c>
      <c r="Z768" s="228" t="str">
        <f t="shared" si="604"/>
        <v/>
      </c>
      <c r="AA768" s="221" t="str">
        <f t="shared" si="605"/>
        <v/>
      </c>
      <c r="AB768" s="237" t="str">
        <f t="shared" si="606"/>
        <v/>
      </c>
      <c r="AC768" s="213" t="str">
        <f t="shared" si="607"/>
        <v/>
      </c>
      <c r="AD768" s="221" t="str">
        <f t="shared" si="608"/>
        <v/>
      </c>
      <c r="AE768" s="221" t="str">
        <f t="shared" si="609"/>
        <v/>
      </c>
      <c r="AF768" s="228" t="str">
        <f t="shared" si="610"/>
        <v/>
      </c>
      <c r="AG768" s="221" t="str">
        <f t="shared" si="611"/>
        <v/>
      </c>
      <c r="AH768" s="232" t="str">
        <f t="shared" si="612"/>
        <v/>
      </c>
      <c r="AI768" s="221" t="str">
        <f t="shared" si="613"/>
        <v/>
      </c>
      <c r="AJ768" s="221" t="str">
        <f t="shared" si="614"/>
        <v/>
      </c>
      <c r="AK768" s="221" t="str">
        <f t="shared" si="615"/>
        <v/>
      </c>
      <c r="AL768" s="228" t="str">
        <f t="shared" si="616"/>
        <v/>
      </c>
      <c r="AM768" s="221" t="str">
        <f t="shared" si="617"/>
        <v/>
      </c>
      <c r="AN768" s="237" t="str">
        <f t="shared" si="618"/>
        <v/>
      </c>
      <c r="AO768" s="213" t="str">
        <f t="shared" si="619"/>
        <v/>
      </c>
      <c r="AP768" s="221" t="str">
        <f t="shared" si="620"/>
        <v/>
      </c>
      <c r="AQ768" s="221" t="str">
        <f t="shared" si="621"/>
        <v/>
      </c>
      <c r="AR768" s="228" t="str">
        <f t="shared" si="622"/>
        <v/>
      </c>
      <c r="AS768" s="221" t="str">
        <f t="shared" si="623"/>
        <v/>
      </c>
      <c r="AT768" s="232" t="str">
        <f t="shared" si="624"/>
        <v/>
      </c>
      <c r="AU768" s="221" t="str">
        <f t="shared" si="625"/>
        <v/>
      </c>
      <c r="AV768" s="221" t="str">
        <f t="shared" si="626"/>
        <v/>
      </c>
      <c r="AW768" s="221" t="str">
        <f t="shared" si="627"/>
        <v/>
      </c>
      <c r="AX768" s="228" t="str">
        <f t="shared" si="628"/>
        <v/>
      </c>
      <c r="AY768" s="221" t="str">
        <f t="shared" si="629"/>
        <v/>
      </c>
      <c r="AZ768" s="237" t="str">
        <f t="shared" si="630"/>
        <v/>
      </c>
      <c r="BA768" s="213" t="str">
        <f t="shared" si="631"/>
        <v/>
      </c>
      <c r="BB768" s="221" t="str">
        <f t="shared" si="632"/>
        <v/>
      </c>
      <c r="BC768" s="232" t="str">
        <f t="shared" si="633"/>
        <v/>
      </c>
      <c r="BD768" s="229" t="str">
        <f t="shared" si="634"/>
        <v/>
      </c>
      <c r="BE768" s="222" t="str">
        <f t="shared" si="635"/>
        <v/>
      </c>
      <c r="BF768" s="233" t="str">
        <f t="shared" si="636"/>
        <v/>
      </c>
      <c r="BG768" s="222" t="str">
        <f t="shared" si="637"/>
        <v/>
      </c>
      <c r="BH768" s="222" t="str">
        <f t="shared" si="638"/>
        <v/>
      </c>
      <c r="BI768" s="222" t="str">
        <f t="shared" si="639"/>
        <v/>
      </c>
      <c r="BJ768" s="213" t="str">
        <f t="shared" si="640"/>
        <v/>
      </c>
      <c r="BK768" s="221" t="str">
        <f t="shared" si="641"/>
        <v/>
      </c>
      <c r="BL768" s="232" t="str">
        <f t="shared" si="642"/>
        <v/>
      </c>
      <c r="BM768" s="228" t="str">
        <f t="shared" si="643"/>
        <v/>
      </c>
      <c r="BN768" s="221" t="str">
        <f t="shared" si="644"/>
        <v/>
      </c>
      <c r="BO768" s="232" t="str">
        <f t="shared" si="645"/>
        <v/>
      </c>
      <c r="BP768" s="221" t="str">
        <f t="shared" si="646"/>
        <v/>
      </c>
      <c r="BQ768" s="221" t="str">
        <f t="shared" si="647"/>
        <v/>
      </c>
      <c r="BR768" s="237" t="str">
        <f t="shared" si="648"/>
        <v/>
      </c>
    </row>
    <row r="769" spans="1:70" s="77" customFormat="1" ht="15" customHeight="1">
      <c r="A769" s="102"/>
      <c r="B769" s="102"/>
      <c r="C769" s="102"/>
      <c r="D769" s="144"/>
      <c r="E769" s="102"/>
      <c r="F769" s="150"/>
      <c r="G769" s="166"/>
      <c r="H769" s="180"/>
      <c r="I769" s="180"/>
      <c r="J769" s="166"/>
      <c r="K769" s="166"/>
      <c r="L769" s="166"/>
      <c r="M769" s="201"/>
      <c r="N769" s="201"/>
      <c r="O769" s="209"/>
      <c r="Q769" s="213" t="str">
        <f t="shared" si="595"/>
        <v/>
      </c>
      <c r="R769" s="221" t="str">
        <f t="shared" si="596"/>
        <v/>
      </c>
      <c r="S769" s="221" t="str">
        <f t="shared" si="597"/>
        <v/>
      </c>
      <c r="T769" s="228" t="str">
        <f t="shared" si="598"/>
        <v/>
      </c>
      <c r="U769" s="221" t="str">
        <f t="shared" si="599"/>
        <v/>
      </c>
      <c r="V769" s="232" t="str">
        <f t="shared" si="600"/>
        <v/>
      </c>
      <c r="W769" s="221" t="str">
        <f t="shared" si="601"/>
        <v/>
      </c>
      <c r="X769" s="221" t="str">
        <f t="shared" si="602"/>
        <v/>
      </c>
      <c r="Y769" s="221" t="str">
        <f t="shared" si="603"/>
        <v/>
      </c>
      <c r="Z769" s="228" t="str">
        <f t="shared" si="604"/>
        <v/>
      </c>
      <c r="AA769" s="221" t="str">
        <f t="shared" si="605"/>
        <v/>
      </c>
      <c r="AB769" s="237" t="str">
        <f t="shared" si="606"/>
        <v/>
      </c>
      <c r="AC769" s="213" t="str">
        <f t="shared" si="607"/>
        <v/>
      </c>
      <c r="AD769" s="221" t="str">
        <f t="shared" si="608"/>
        <v/>
      </c>
      <c r="AE769" s="221" t="str">
        <f t="shared" si="609"/>
        <v/>
      </c>
      <c r="AF769" s="228" t="str">
        <f t="shared" si="610"/>
        <v/>
      </c>
      <c r="AG769" s="221" t="str">
        <f t="shared" si="611"/>
        <v/>
      </c>
      <c r="AH769" s="232" t="str">
        <f t="shared" si="612"/>
        <v/>
      </c>
      <c r="AI769" s="221" t="str">
        <f t="shared" si="613"/>
        <v/>
      </c>
      <c r="AJ769" s="221" t="str">
        <f t="shared" si="614"/>
        <v/>
      </c>
      <c r="AK769" s="221" t="str">
        <f t="shared" si="615"/>
        <v/>
      </c>
      <c r="AL769" s="228" t="str">
        <f t="shared" si="616"/>
        <v/>
      </c>
      <c r="AM769" s="221" t="str">
        <f t="shared" si="617"/>
        <v/>
      </c>
      <c r="AN769" s="237" t="str">
        <f t="shared" si="618"/>
        <v/>
      </c>
      <c r="AO769" s="213" t="str">
        <f t="shared" si="619"/>
        <v/>
      </c>
      <c r="AP769" s="221" t="str">
        <f t="shared" si="620"/>
        <v/>
      </c>
      <c r="AQ769" s="221" t="str">
        <f t="shared" si="621"/>
        <v/>
      </c>
      <c r="AR769" s="228" t="str">
        <f t="shared" si="622"/>
        <v/>
      </c>
      <c r="AS769" s="221" t="str">
        <f t="shared" si="623"/>
        <v/>
      </c>
      <c r="AT769" s="232" t="str">
        <f t="shared" si="624"/>
        <v/>
      </c>
      <c r="AU769" s="221" t="str">
        <f t="shared" si="625"/>
        <v/>
      </c>
      <c r="AV769" s="221" t="str">
        <f t="shared" si="626"/>
        <v/>
      </c>
      <c r="AW769" s="221" t="str">
        <f t="shared" si="627"/>
        <v/>
      </c>
      <c r="AX769" s="228" t="str">
        <f t="shared" si="628"/>
        <v/>
      </c>
      <c r="AY769" s="221" t="str">
        <f t="shared" si="629"/>
        <v/>
      </c>
      <c r="AZ769" s="237" t="str">
        <f t="shared" si="630"/>
        <v/>
      </c>
      <c r="BA769" s="213" t="str">
        <f t="shared" si="631"/>
        <v/>
      </c>
      <c r="BB769" s="221" t="str">
        <f t="shared" si="632"/>
        <v/>
      </c>
      <c r="BC769" s="232" t="str">
        <f t="shared" si="633"/>
        <v/>
      </c>
      <c r="BD769" s="229" t="str">
        <f t="shared" si="634"/>
        <v/>
      </c>
      <c r="BE769" s="222" t="str">
        <f t="shared" si="635"/>
        <v/>
      </c>
      <c r="BF769" s="233" t="str">
        <f t="shared" si="636"/>
        <v/>
      </c>
      <c r="BG769" s="222" t="str">
        <f t="shared" si="637"/>
        <v/>
      </c>
      <c r="BH769" s="222" t="str">
        <f t="shared" si="638"/>
        <v/>
      </c>
      <c r="BI769" s="222" t="str">
        <f t="shared" si="639"/>
        <v/>
      </c>
      <c r="BJ769" s="213" t="str">
        <f t="shared" si="640"/>
        <v/>
      </c>
      <c r="BK769" s="221" t="str">
        <f t="shared" si="641"/>
        <v/>
      </c>
      <c r="BL769" s="232" t="str">
        <f t="shared" si="642"/>
        <v/>
      </c>
      <c r="BM769" s="228" t="str">
        <f t="shared" si="643"/>
        <v/>
      </c>
      <c r="BN769" s="221" t="str">
        <f t="shared" si="644"/>
        <v/>
      </c>
      <c r="BO769" s="232" t="str">
        <f t="shared" si="645"/>
        <v/>
      </c>
      <c r="BP769" s="221" t="str">
        <f t="shared" si="646"/>
        <v/>
      </c>
      <c r="BQ769" s="221" t="str">
        <f t="shared" si="647"/>
        <v/>
      </c>
      <c r="BR769" s="237" t="str">
        <f t="shared" si="648"/>
        <v/>
      </c>
    </row>
    <row r="770" spans="1:70" s="77" customFormat="1" ht="15" customHeight="1">
      <c r="A770" s="102"/>
      <c r="B770" s="102"/>
      <c r="C770" s="102"/>
      <c r="D770" s="144"/>
      <c r="E770" s="102"/>
      <c r="F770" s="150"/>
      <c r="G770" s="166"/>
      <c r="H770" s="180"/>
      <c r="I770" s="180"/>
      <c r="J770" s="166"/>
      <c r="K770" s="166"/>
      <c r="L770" s="166"/>
      <c r="M770" s="201"/>
      <c r="N770" s="201"/>
      <c r="O770" s="209"/>
      <c r="Q770" s="213" t="str">
        <f t="shared" si="595"/>
        <v/>
      </c>
      <c r="R770" s="221" t="str">
        <f t="shared" si="596"/>
        <v/>
      </c>
      <c r="S770" s="221" t="str">
        <f t="shared" si="597"/>
        <v/>
      </c>
      <c r="T770" s="228" t="str">
        <f t="shared" si="598"/>
        <v/>
      </c>
      <c r="U770" s="221" t="str">
        <f t="shared" si="599"/>
        <v/>
      </c>
      <c r="V770" s="232" t="str">
        <f t="shared" si="600"/>
        <v/>
      </c>
      <c r="W770" s="221" t="str">
        <f t="shared" si="601"/>
        <v/>
      </c>
      <c r="X770" s="221" t="str">
        <f t="shared" si="602"/>
        <v/>
      </c>
      <c r="Y770" s="221" t="str">
        <f t="shared" si="603"/>
        <v/>
      </c>
      <c r="Z770" s="228" t="str">
        <f t="shared" si="604"/>
        <v/>
      </c>
      <c r="AA770" s="221" t="str">
        <f t="shared" si="605"/>
        <v/>
      </c>
      <c r="AB770" s="237" t="str">
        <f t="shared" si="606"/>
        <v/>
      </c>
      <c r="AC770" s="213" t="str">
        <f t="shared" si="607"/>
        <v/>
      </c>
      <c r="AD770" s="221" t="str">
        <f t="shared" si="608"/>
        <v/>
      </c>
      <c r="AE770" s="221" t="str">
        <f t="shared" si="609"/>
        <v/>
      </c>
      <c r="AF770" s="228" t="str">
        <f t="shared" si="610"/>
        <v/>
      </c>
      <c r="AG770" s="221" t="str">
        <f t="shared" si="611"/>
        <v/>
      </c>
      <c r="AH770" s="232" t="str">
        <f t="shared" si="612"/>
        <v/>
      </c>
      <c r="AI770" s="221" t="str">
        <f t="shared" si="613"/>
        <v/>
      </c>
      <c r="AJ770" s="221" t="str">
        <f t="shared" si="614"/>
        <v/>
      </c>
      <c r="AK770" s="221" t="str">
        <f t="shared" si="615"/>
        <v/>
      </c>
      <c r="AL770" s="228" t="str">
        <f t="shared" si="616"/>
        <v/>
      </c>
      <c r="AM770" s="221" t="str">
        <f t="shared" si="617"/>
        <v/>
      </c>
      <c r="AN770" s="237" t="str">
        <f t="shared" si="618"/>
        <v/>
      </c>
      <c r="AO770" s="213" t="str">
        <f t="shared" si="619"/>
        <v/>
      </c>
      <c r="AP770" s="221" t="str">
        <f t="shared" si="620"/>
        <v/>
      </c>
      <c r="AQ770" s="221" t="str">
        <f t="shared" si="621"/>
        <v/>
      </c>
      <c r="AR770" s="228" t="str">
        <f t="shared" si="622"/>
        <v/>
      </c>
      <c r="AS770" s="221" t="str">
        <f t="shared" si="623"/>
        <v/>
      </c>
      <c r="AT770" s="232" t="str">
        <f t="shared" si="624"/>
        <v/>
      </c>
      <c r="AU770" s="221" t="str">
        <f t="shared" si="625"/>
        <v/>
      </c>
      <c r="AV770" s="221" t="str">
        <f t="shared" si="626"/>
        <v/>
      </c>
      <c r="AW770" s="221" t="str">
        <f t="shared" si="627"/>
        <v/>
      </c>
      <c r="AX770" s="228" t="str">
        <f t="shared" si="628"/>
        <v/>
      </c>
      <c r="AY770" s="221" t="str">
        <f t="shared" si="629"/>
        <v/>
      </c>
      <c r="AZ770" s="237" t="str">
        <f t="shared" si="630"/>
        <v/>
      </c>
      <c r="BA770" s="213" t="str">
        <f t="shared" si="631"/>
        <v/>
      </c>
      <c r="BB770" s="221" t="str">
        <f t="shared" si="632"/>
        <v/>
      </c>
      <c r="BC770" s="232" t="str">
        <f t="shared" si="633"/>
        <v/>
      </c>
      <c r="BD770" s="229" t="str">
        <f t="shared" si="634"/>
        <v/>
      </c>
      <c r="BE770" s="222" t="str">
        <f t="shared" si="635"/>
        <v/>
      </c>
      <c r="BF770" s="233" t="str">
        <f t="shared" si="636"/>
        <v/>
      </c>
      <c r="BG770" s="222" t="str">
        <f t="shared" si="637"/>
        <v/>
      </c>
      <c r="BH770" s="222" t="str">
        <f t="shared" si="638"/>
        <v/>
      </c>
      <c r="BI770" s="222" t="str">
        <f t="shared" si="639"/>
        <v/>
      </c>
      <c r="BJ770" s="213" t="str">
        <f t="shared" si="640"/>
        <v/>
      </c>
      <c r="BK770" s="221" t="str">
        <f t="shared" si="641"/>
        <v/>
      </c>
      <c r="BL770" s="232" t="str">
        <f t="shared" si="642"/>
        <v/>
      </c>
      <c r="BM770" s="228" t="str">
        <f t="shared" si="643"/>
        <v/>
      </c>
      <c r="BN770" s="221" t="str">
        <f t="shared" si="644"/>
        <v/>
      </c>
      <c r="BO770" s="232" t="str">
        <f t="shared" si="645"/>
        <v/>
      </c>
      <c r="BP770" s="221" t="str">
        <f t="shared" si="646"/>
        <v/>
      </c>
      <c r="BQ770" s="221" t="str">
        <f t="shared" si="647"/>
        <v/>
      </c>
      <c r="BR770" s="237" t="str">
        <f t="shared" si="648"/>
        <v/>
      </c>
    </row>
    <row r="771" spans="1:70" s="77" customFormat="1" ht="15" customHeight="1">
      <c r="A771" s="102"/>
      <c r="B771" s="102"/>
      <c r="C771" s="102"/>
      <c r="D771" s="144"/>
      <c r="E771" s="102"/>
      <c r="F771" s="150"/>
      <c r="G771" s="166"/>
      <c r="H771" s="180"/>
      <c r="I771" s="180"/>
      <c r="J771" s="166"/>
      <c r="K771" s="166"/>
      <c r="L771" s="166"/>
      <c r="M771" s="201"/>
      <c r="N771" s="201"/>
      <c r="O771" s="209"/>
      <c r="Q771" s="213" t="str">
        <f t="shared" si="595"/>
        <v/>
      </c>
      <c r="R771" s="221" t="str">
        <f t="shared" si="596"/>
        <v/>
      </c>
      <c r="S771" s="221" t="str">
        <f t="shared" si="597"/>
        <v/>
      </c>
      <c r="T771" s="228" t="str">
        <f t="shared" si="598"/>
        <v/>
      </c>
      <c r="U771" s="221" t="str">
        <f t="shared" si="599"/>
        <v/>
      </c>
      <c r="V771" s="232" t="str">
        <f t="shared" si="600"/>
        <v/>
      </c>
      <c r="W771" s="221" t="str">
        <f t="shared" si="601"/>
        <v/>
      </c>
      <c r="X771" s="221" t="str">
        <f t="shared" si="602"/>
        <v/>
      </c>
      <c r="Y771" s="221" t="str">
        <f t="shared" si="603"/>
        <v/>
      </c>
      <c r="Z771" s="228" t="str">
        <f t="shared" si="604"/>
        <v/>
      </c>
      <c r="AA771" s="221" t="str">
        <f t="shared" si="605"/>
        <v/>
      </c>
      <c r="AB771" s="237" t="str">
        <f t="shared" si="606"/>
        <v/>
      </c>
      <c r="AC771" s="213" t="str">
        <f t="shared" si="607"/>
        <v/>
      </c>
      <c r="AD771" s="221" t="str">
        <f t="shared" si="608"/>
        <v/>
      </c>
      <c r="AE771" s="221" t="str">
        <f t="shared" si="609"/>
        <v/>
      </c>
      <c r="AF771" s="228" t="str">
        <f t="shared" si="610"/>
        <v/>
      </c>
      <c r="AG771" s="221" t="str">
        <f t="shared" si="611"/>
        <v/>
      </c>
      <c r="AH771" s="232" t="str">
        <f t="shared" si="612"/>
        <v/>
      </c>
      <c r="AI771" s="221" t="str">
        <f t="shared" si="613"/>
        <v/>
      </c>
      <c r="AJ771" s="221" t="str">
        <f t="shared" si="614"/>
        <v/>
      </c>
      <c r="AK771" s="221" t="str">
        <f t="shared" si="615"/>
        <v/>
      </c>
      <c r="AL771" s="228" t="str">
        <f t="shared" si="616"/>
        <v/>
      </c>
      <c r="AM771" s="221" t="str">
        <f t="shared" si="617"/>
        <v/>
      </c>
      <c r="AN771" s="237" t="str">
        <f t="shared" si="618"/>
        <v/>
      </c>
      <c r="AO771" s="213" t="str">
        <f t="shared" si="619"/>
        <v/>
      </c>
      <c r="AP771" s="221" t="str">
        <f t="shared" si="620"/>
        <v/>
      </c>
      <c r="AQ771" s="221" t="str">
        <f t="shared" si="621"/>
        <v/>
      </c>
      <c r="AR771" s="228" t="str">
        <f t="shared" si="622"/>
        <v/>
      </c>
      <c r="AS771" s="221" t="str">
        <f t="shared" si="623"/>
        <v/>
      </c>
      <c r="AT771" s="232" t="str">
        <f t="shared" si="624"/>
        <v/>
      </c>
      <c r="AU771" s="221" t="str">
        <f t="shared" si="625"/>
        <v/>
      </c>
      <c r="AV771" s="221" t="str">
        <f t="shared" si="626"/>
        <v/>
      </c>
      <c r="AW771" s="221" t="str">
        <f t="shared" si="627"/>
        <v/>
      </c>
      <c r="AX771" s="228" t="str">
        <f t="shared" si="628"/>
        <v/>
      </c>
      <c r="AY771" s="221" t="str">
        <f t="shared" si="629"/>
        <v/>
      </c>
      <c r="AZ771" s="237" t="str">
        <f t="shared" si="630"/>
        <v/>
      </c>
      <c r="BA771" s="213" t="str">
        <f t="shared" si="631"/>
        <v/>
      </c>
      <c r="BB771" s="221" t="str">
        <f t="shared" si="632"/>
        <v/>
      </c>
      <c r="BC771" s="232" t="str">
        <f t="shared" si="633"/>
        <v/>
      </c>
      <c r="BD771" s="229" t="str">
        <f t="shared" si="634"/>
        <v/>
      </c>
      <c r="BE771" s="222" t="str">
        <f t="shared" si="635"/>
        <v/>
      </c>
      <c r="BF771" s="233" t="str">
        <f t="shared" si="636"/>
        <v/>
      </c>
      <c r="BG771" s="222" t="str">
        <f t="shared" si="637"/>
        <v/>
      </c>
      <c r="BH771" s="222" t="str">
        <f t="shared" si="638"/>
        <v/>
      </c>
      <c r="BI771" s="222" t="str">
        <f t="shared" si="639"/>
        <v/>
      </c>
      <c r="BJ771" s="213" t="str">
        <f t="shared" si="640"/>
        <v/>
      </c>
      <c r="BK771" s="221" t="str">
        <f t="shared" si="641"/>
        <v/>
      </c>
      <c r="BL771" s="232" t="str">
        <f t="shared" si="642"/>
        <v/>
      </c>
      <c r="BM771" s="228" t="str">
        <f t="shared" si="643"/>
        <v/>
      </c>
      <c r="BN771" s="221" t="str">
        <f t="shared" si="644"/>
        <v/>
      </c>
      <c r="BO771" s="232" t="str">
        <f t="shared" si="645"/>
        <v/>
      </c>
      <c r="BP771" s="221" t="str">
        <f t="shared" si="646"/>
        <v/>
      </c>
      <c r="BQ771" s="221" t="str">
        <f t="shared" si="647"/>
        <v/>
      </c>
      <c r="BR771" s="237" t="str">
        <f t="shared" si="648"/>
        <v/>
      </c>
    </row>
    <row r="772" spans="1:70" s="77" customFormat="1" ht="15" customHeight="1">
      <c r="A772" s="102"/>
      <c r="B772" s="102"/>
      <c r="C772" s="102"/>
      <c r="D772" s="144"/>
      <c r="E772" s="102"/>
      <c r="F772" s="150"/>
      <c r="G772" s="166"/>
      <c r="H772" s="180"/>
      <c r="I772" s="180"/>
      <c r="J772" s="166"/>
      <c r="K772" s="166"/>
      <c r="L772" s="166"/>
      <c r="M772" s="201"/>
      <c r="N772" s="201"/>
      <c r="O772" s="209"/>
      <c r="Q772" s="213" t="str">
        <f t="shared" si="595"/>
        <v/>
      </c>
      <c r="R772" s="221" t="str">
        <f t="shared" si="596"/>
        <v/>
      </c>
      <c r="S772" s="221" t="str">
        <f t="shared" si="597"/>
        <v/>
      </c>
      <c r="T772" s="228" t="str">
        <f t="shared" si="598"/>
        <v/>
      </c>
      <c r="U772" s="221" t="str">
        <f t="shared" si="599"/>
        <v/>
      </c>
      <c r="V772" s="232" t="str">
        <f t="shared" si="600"/>
        <v/>
      </c>
      <c r="W772" s="221" t="str">
        <f t="shared" si="601"/>
        <v/>
      </c>
      <c r="X772" s="221" t="str">
        <f t="shared" si="602"/>
        <v/>
      </c>
      <c r="Y772" s="221" t="str">
        <f t="shared" si="603"/>
        <v/>
      </c>
      <c r="Z772" s="228" t="str">
        <f t="shared" si="604"/>
        <v/>
      </c>
      <c r="AA772" s="221" t="str">
        <f t="shared" si="605"/>
        <v/>
      </c>
      <c r="AB772" s="237" t="str">
        <f t="shared" si="606"/>
        <v/>
      </c>
      <c r="AC772" s="213" t="str">
        <f t="shared" si="607"/>
        <v/>
      </c>
      <c r="AD772" s="221" t="str">
        <f t="shared" si="608"/>
        <v/>
      </c>
      <c r="AE772" s="221" t="str">
        <f t="shared" si="609"/>
        <v/>
      </c>
      <c r="AF772" s="228" t="str">
        <f t="shared" si="610"/>
        <v/>
      </c>
      <c r="AG772" s="221" t="str">
        <f t="shared" si="611"/>
        <v/>
      </c>
      <c r="AH772" s="232" t="str">
        <f t="shared" si="612"/>
        <v/>
      </c>
      <c r="AI772" s="221" t="str">
        <f t="shared" si="613"/>
        <v/>
      </c>
      <c r="AJ772" s="221" t="str">
        <f t="shared" si="614"/>
        <v/>
      </c>
      <c r="AK772" s="221" t="str">
        <f t="shared" si="615"/>
        <v/>
      </c>
      <c r="AL772" s="228" t="str">
        <f t="shared" si="616"/>
        <v/>
      </c>
      <c r="AM772" s="221" t="str">
        <f t="shared" si="617"/>
        <v/>
      </c>
      <c r="AN772" s="237" t="str">
        <f t="shared" si="618"/>
        <v/>
      </c>
      <c r="AO772" s="213" t="str">
        <f t="shared" si="619"/>
        <v/>
      </c>
      <c r="AP772" s="221" t="str">
        <f t="shared" si="620"/>
        <v/>
      </c>
      <c r="AQ772" s="221" t="str">
        <f t="shared" si="621"/>
        <v/>
      </c>
      <c r="AR772" s="228" t="str">
        <f t="shared" si="622"/>
        <v/>
      </c>
      <c r="AS772" s="221" t="str">
        <f t="shared" si="623"/>
        <v/>
      </c>
      <c r="AT772" s="232" t="str">
        <f t="shared" si="624"/>
        <v/>
      </c>
      <c r="AU772" s="221" t="str">
        <f t="shared" si="625"/>
        <v/>
      </c>
      <c r="AV772" s="221" t="str">
        <f t="shared" si="626"/>
        <v/>
      </c>
      <c r="AW772" s="221" t="str">
        <f t="shared" si="627"/>
        <v/>
      </c>
      <c r="AX772" s="228" t="str">
        <f t="shared" si="628"/>
        <v/>
      </c>
      <c r="AY772" s="221" t="str">
        <f t="shared" si="629"/>
        <v/>
      </c>
      <c r="AZ772" s="237" t="str">
        <f t="shared" si="630"/>
        <v/>
      </c>
      <c r="BA772" s="213" t="str">
        <f t="shared" si="631"/>
        <v/>
      </c>
      <c r="BB772" s="221" t="str">
        <f t="shared" si="632"/>
        <v/>
      </c>
      <c r="BC772" s="232" t="str">
        <f t="shared" si="633"/>
        <v/>
      </c>
      <c r="BD772" s="229" t="str">
        <f t="shared" si="634"/>
        <v/>
      </c>
      <c r="BE772" s="222" t="str">
        <f t="shared" si="635"/>
        <v/>
      </c>
      <c r="BF772" s="233" t="str">
        <f t="shared" si="636"/>
        <v/>
      </c>
      <c r="BG772" s="222" t="str">
        <f t="shared" si="637"/>
        <v/>
      </c>
      <c r="BH772" s="222" t="str">
        <f t="shared" si="638"/>
        <v/>
      </c>
      <c r="BI772" s="222" t="str">
        <f t="shared" si="639"/>
        <v/>
      </c>
      <c r="BJ772" s="213" t="str">
        <f t="shared" si="640"/>
        <v/>
      </c>
      <c r="BK772" s="221" t="str">
        <f t="shared" si="641"/>
        <v/>
      </c>
      <c r="BL772" s="232" t="str">
        <f t="shared" si="642"/>
        <v/>
      </c>
      <c r="BM772" s="228" t="str">
        <f t="shared" si="643"/>
        <v/>
      </c>
      <c r="BN772" s="221" t="str">
        <f t="shared" si="644"/>
        <v/>
      </c>
      <c r="BO772" s="232" t="str">
        <f t="shared" si="645"/>
        <v/>
      </c>
      <c r="BP772" s="221" t="str">
        <f t="shared" si="646"/>
        <v/>
      </c>
      <c r="BQ772" s="221" t="str">
        <f t="shared" si="647"/>
        <v/>
      </c>
      <c r="BR772" s="237" t="str">
        <f t="shared" si="648"/>
        <v/>
      </c>
    </row>
    <row r="773" spans="1:70" s="77" customFormat="1" ht="15" customHeight="1">
      <c r="A773" s="102"/>
      <c r="B773" s="102"/>
      <c r="C773" s="102"/>
      <c r="D773" s="144"/>
      <c r="E773" s="102"/>
      <c r="F773" s="150"/>
      <c r="G773" s="166"/>
      <c r="H773" s="180"/>
      <c r="I773" s="180"/>
      <c r="J773" s="166"/>
      <c r="K773" s="166"/>
      <c r="L773" s="166"/>
      <c r="M773" s="201"/>
      <c r="N773" s="201"/>
      <c r="O773" s="209"/>
      <c r="Q773" s="213" t="str">
        <f t="shared" si="595"/>
        <v/>
      </c>
      <c r="R773" s="221" t="str">
        <f t="shared" si="596"/>
        <v/>
      </c>
      <c r="S773" s="221" t="str">
        <f t="shared" si="597"/>
        <v/>
      </c>
      <c r="T773" s="228" t="str">
        <f t="shared" si="598"/>
        <v/>
      </c>
      <c r="U773" s="221" t="str">
        <f t="shared" si="599"/>
        <v/>
      </c>
      <c r="V773" s="232" t="str">
        <f t="shared" si="600"/>
        <v/>
      </c>
      <c r="W773" s="221" t="str">
        <f t="shared" si="601"/>
        <v/>
      </c>
      <c r="X773" s="221" t="str">
        <f t="shared" si="602"/>
        <v/>
      </c>
      <c r="Y773" s="221" t="str">
        <f t="shared" si="603"/>
        <v/>
      </c>
      <c r="Z773" s="228" t="str">
        <f t="shared" si="604"/>
        <v/>
      </c>
      <c r="AA773" s="221" t="str">
        <f t="shared" si="605"/>
        <v/>
      </c>
      <c r="AB773" s="237" t="str">
        <f t="shared" si="606"/>
        <v/>
      </c>
      <c r="AC773" s="213" t="str">
        <f t="shared" si="607"/>
        <v/>
      </c>
      <c r="AD773" s="221" t="str">
        <f t="shared" si="608"/>
        <v/>
      </c>
      <c r="AE773" s="221" t="str">
        <f t="shared" si="609"/>
        <v/>
      </c>
      <c r="AF773" s="228" t="str">
        <f t="shared" si="610"/>
        <v/>
      </c>
      <c r="AG773" s="221" t="str">
        <f t="shared" si="611"/>
        <v/>
      </c>
      <c r="AH773" s="232" t="str">
        <f t="shared" si="612"/>
        <v/>
      </c>
      <c r="AI773" s="221" t="str">
        <f t="shared" si="613"/>
        <v/>
      </c>
      <c r="AJ773" s="221" t="str">
        <f t="shared" si="614"/>
        <v/>
      </c>
      <c r="AK773" s="221" t="str">
        <f t="shared" si="615"/>
        <v/>
      </c>
      <c r="AL773" s="228" t="str">
        <f t="shared" si="616"/>
        <v/>
      </c>
      <c r="AM773" s="221" t="str">
        <f t="shared" si="617"/>
        <v/>
      </c>
      <c r="AN773" s="237" t="str">
        <f t="shared" si="618"/>
        <v/>
      </c>
      <c r="AO773" s="213" t="str">
        <f t="shared" si="619"/>
        <v/>
      </c>
      <c r="AP773" s="221" t="str">
        <f t="shared" si="620"/>
        <v/>
      </c>
      <c r="AQ773" s="221" t="str">
        <f t="shared" si="621"/>
        <v/>
      </c>
      <c r="AR773" s="228" t="str">
        <f t="shared" si="622"/>
        <v/>
      </c>
      <c r="AS773" s="221" t="str">
        <f t="shared" si="623"/>
        <v/>
      </c>
      <c r="AT773" s="232" t="str">
        <f t="shared" si="624"/>
        <v/>
      </c>
      <c r="AU773" s="221" t="str">
        <f t="shared" si="625"/>
        <v/>
      </c>
      <c r="AV773" s="221" t="str">
        <f t="shared" si="626"/>
        <v/>
      </c>
      <c r="AW773" s="221" t="str">
        <f t="shared" si="627"/>
        <v/>
      </c>
      <c r="AX773" s="228" t="str">
        <f t="shared" si="628"/>
        <v/>
      </c>
      <c r="AY773" s="221" t="str">
        <f t="shared" si="629"/>
        <v/>
      </c>
      <c r="AZ773" s="237" t="str">
        <f t="shared" si="630"/>
        <v/>
      </c>
      <c r="BA773" s="213" t="str">
        <f t="shared" si="631"/>
        <v/>
      </c>
      <c r="BB773" s="221" t="str">
        <f t="shared" si="632"/>
        <v/>
      </c>
      <c r="BC773" s="232" t="str">
        <f t="shared" si="633"/>
        <v/>
      </c>
      <c r="BD773" s="229" t="str">
        <f t="shared" si="634"/>
        <v/>
      </c>
      <c r="BE773" s="222" t="str">
        <f t="shared" si="635"/>
        <v/>
      </c>
      <c r="BF773" s="233" t="str">
        <f t="shared" si="636"/>
        <v/>
      </c>
      <c r="BG773" s="222" t="str">
        <f t="shared" si="637"/>
        <v/>
      </c>
      <c r="BH773" s="222" t="str">
        <f t="shared" si="638"/>
        <v/>
      </c>
      <c r="BI773" s="222" t="str">
        <f t="shared" si="639"/>
        <v/>
      </c>
      <c r="BJ773" s="213" t="str">
        <f t="shared" si="640"/>
        <v/>
      </c>
      <c r="BK773" s="221" t="str">
        <f t="shared" si="641"/>
        <v/>
      </c>
      <c r="BL773" s="232" t="str">
        <f t="shared" si="642"/>
        <v/>
      </c>
      <c r="BM773" s="228" t="str">
        <f t="shared" si="643"/>
        <v/>
      </c>
      <c r="BN773" s="221" t="str">
        <f t="shared" si="644"/>
        <v/>
      </c>
      <c r="BO773" s="232" t="str">
        <f t="shared" si="645"/>
        <v/>
      </c>
      <c r="BP773" s="221" t="str">
        <f t="shared" si="646"/>
        <v/>
      </c>
      <c r="BQ773" s="221" t="str">
        <f t="shared" si="647"/>
        <v/>
      </c>
      <c r="BR773" s="237" t="str">
        <f t="shared" si="648"/>
        <v/>
      </c>
    </row>
    <row r="774" spans="1:70" s="77" customFormat="1" ht="15" customHeight="1">
      <c r="A774" s="102"/>
      <c r="B774" s="102"/>
      <c r="C774" s="102"/>
      <c r="D774" s="144"/>
      <c r="E774" s="102"/>
      <c r="F774" s="150"/>
      <c r="G774" s="166"/>
      <c r="H774" s="180"/>
      <c r="I774" s="180"/>
      <c r="J774" s="166"/>
      <c r="K774" s="166"/>
      <c r="L774" s="166"/>
      <c r="M774" s="201"/>
      <c r="N774" s="201"/>
      <c r="O774" s="209"/>
      <c r="Q774" s="213" t="str">
        <f t="shared" si="595"/>
        <v/>
      </c>
      <c r="R774" s="221" t="str">
        <f t="shared" si="596"/>
        <v/>
      </c>
      <c r="S774" s="221" t="str">
        <f t="shared" si="597"/>
        <v/>
      </c>
      <c r="T774" s="228" t="str">
        <f t="shared" si="598"/>
        <v/>
      </c>
      <c r="U774" s="221" t="str">
        <f t="shared" si="599"/>
        <v/>
      </c>
      <c r="V774" s="232" t="str">
        <f t="shared" si="600"/>
        <v/>
      </c>
      <c r="W774" s="221" t="str">
        <f t="shared" si="601"/>
        <v/>
      </c>
      <c r="X774" s="221" t="str">
        <f t="shared" si="602"/>
        <v/>
      </c>
      <c r="Y774" s="221" t="str">
        <f t="shared" si="603"/>
        <v/>
      </c>
      <c r="Z774" s="228" t="str">
        <f t="shared" si="604"/>
        <v/>
      </c>
      <c r="AA774" s="221" t="str">
        <f t="shared" si="605"/>
        <v/>
      </c>
      <c r="AB774" s="237" t="str">
        <f t="shared" si="606"/>
        <v/>
      </c>
      <c r="AC774" s="213" t="str">
        <f t="shared" si="607"/>
        <v/>
      </c>
      <c r="AD774" s="221" t="str">
        <f t="shared" si="608"/>
        <v/>
      </c>
      <c r="AE774" s="221" t="str">
        <f t="shared" si="609"/>
        <v/>
      </c>
      <c r="AF774" s="228" t="str">
        <f t="shared" si="610"/>
        <v/>
      </c>
      <c r="AG774" s="221" t="str">
        <f t="shared" si="611"/>
        <v/>
      </c>
      <c r="AH774" s="232" t="str">
        <f t="shared" si="612"/>
        <v/>
      </c>
      <c r="AI774" s="221" t="str">
        <f t="shared" si="613"/>
        <v/>
      </c>
      <c r="AJ774" s="221" t="str">
        <f t="shared" si="614"/>
        <v/>
      </c>
      <c r="AK774" s="221" t="str">
        <f t="shared" si="615"/>
        <v/>
      </c>
      <c r="AL774" s="228" t="str">
        <f t="shared" si="616"/>
        <v/>
      </c>
      <c r="AM774" s="221" t="str">
        <f t="shared" si="617"/>
        <v/>
      </c>
      <c r="AN774" s="237" t="str">
        <f t="shared" si="618"/>
        <v/>
      </c>
      <c r="AO774" s="213" t="str">
        <f t="shared" si="619"/>
        <v/>
      </c>
      <c r="AP774" s="221" t="str">
        <f t="shared" si="620"/>
        <v/>
      </c>
      <c r="AQ774" s="221" t="str">
        <f t="shared" si="621"/>
        <v/>
      </c>
      <c r="AR774" s="228" t="str">
        <f t="shared" si="622"/>
        <v/>
      </c>
      <c r="AS774" s="221" t="str">
        <f t="shared" si="623"/>
        <v/>
      </c>
      <c r="AT774" s="232" t="str">
        <f t="shared" si="624"/>
        <v/>
      </c>
      <c r="AU774" s="221" t="str">
        <f t="shared" si="625"/>
        <v/>
      </c>
      <c r="AV774" s="221" t="str">
        <f t="shared" si="626"/>
        <v/>
      </c>
      <c r="AW774" s="221" t="str">
        <f t="shared" si="627"/>
        <v/>
      </c>
      <c r="AX774" s="228" t="str">
        <f t="shared" si="628"/>
        <v/>
      </c>
      <c r="AY774" s="221" t="str">
        <f t="shared" si="629"/>
        <v/>
      </c>
      <c r="AZ774" s="237" t="str">
        <f t="shared" si="630"/>
        <v/>
      </c>
      <c r="BA774" s="213" t="str">
        <f t="shared" si="631"/>
        <v/>
      </c>
      <c r="BB774" s="221" t="str">
        <f t="shared" si="632"/>
        <v/>
      </c>
      <c r="BC774" s="232" t="str">
        <f t="shared" si="633"/>
        <v/>
      </c>
      <c r="BD774" s="229" t="str">
        <f t="shared" si="634"/>
        <v/>
      </c>
      <c r="BE774" s="222" t="str">
        <f t="shared" si="635"/>
        <v/>
      </c>
      <c r="BF774" s="233" t="str">
        <f t="shared" si="636"/>
        <v/>
      </c>
      <c r="BG774" s="222" t="str">
        <f t="shared" si="637"/>
        <v/>
      </c>
      <c r="BH774" s="222" t="str">
        <f t="shared" si="638"/>
        <v/>
      </c>
      <c r="BI774" s="222" t="str">
        <f t="shared" si="639"/>
        <v/>
      </c>
      <c r="BJ774" s="213" t="str">
        <f t="shared" si="640"/>
        <v/>
      </c>
      <c r="BK774" s="221" t="str">
        <f t="shared" si="641"/>
        <v/>
      </c>
      <c r="BL774" s="232" t="str">
        <f t="shared" si="642"/>
        <v/>
      </c>
      <c r="BM774" s="228" t="str">
        <f t="shared" si="643"/>
        <v/>
      </c>
      <c r="BN774" s="221" t="str">
        <f t="shared" si="644"/>
        <v/>
      </c>
      <c r="BO774" s="232" t="str">
        <f t="shared" si="645"/>
        <v/>
      </c>
      <c r="BP774" s="221" t="str">
        <f t="shared" si="646"/>
        <v/>
      </c>
      <c r="BQ774" s="221" t="str">
        <f t="shared" si="647"/>
        <v/>
      </c>
      <c r="BR774" s="237" t="str">
        <f t="shared" si="648"/>
        <v/>
      </c>
    </row>
    <row r="775" spans="1:70" s="77" customFormat="1" ht="15" customHeight="1">
      <c r="A775" s="102"/>
      <c r="B775" s="102"/>
      <c r="C775" s="102"/>
      <c r="D775" s="144"/>
      <c r="E775" s="102"/>
      <c r="F775" s="150"/>
      <c r="G775" s="166"/>
      <c r="H775" s="180"/>
      <c r="I775" s="180"/>
      <c r="J775" s="166"/>
      <c r="K775" s="166"/>
      <c r="L775" s="166"/>
      <c r="M775" s="201"/>
      <c r="N775" s="201"/>
      <c r="O775" s="209"/>
      <c r="Q775" s="213" t="str">
        <f t="shared" si="595"/>
        <v/>
      </c>
      <c r="R775" s="221" t="str">
        <f t="shared" si="596"/>
        <v/>
      </c>
      <c r="S775" s="221" t="str">
        <f t="shared" si="597"/>
        <v/>
      </c>
      <c r="T775" s="228" t="str">
        <f t="shared" si="598"/>
        <v/>
      </c>
      <c r="U775" s="221" t="str">
        <f t="shared" si="599"/>
        <v/>
      </c>
      <c r="V775" s="232" t="str">
        <f t="shared" si="600"/>
        <v/>
      </c>
      <c r="W775" s="221" t="str">
        <f t="shared" si="601"/>
        <v/>
      </c>
      <c r="X775" s="221" t="str">
        <f t="shared" si="602"/>
        <v/>
      </c>
      <c r="Y775" s="221" t="str">
        <f t="shared" si="603"/>
        <v/>
      </c>
      <c r="Z775" s="228" t="str">
        <f t="shared" si="604"/>
        <v/>
      </c>
      <c r="AA775" s="221" t="str">
        <f t="shared" si="605"/>
        <v/>
      </c>
      <c r="AB775" s="237" t="str">
        <f t="shared" si="606"/>
        <v/>
      </c>
      <c r="AC775" s="213" t="str">
        <f t="shared" si="607"/>
        <v/>
      </c>
      <c r="AD775" s="221" t="str">
        <f t="shared" si="608"/>
        <v/>
      </c>
      <c r="AE775" s="221" t="str">
        <f t="shared" si="609"/>
        <v/>
      </c>
      <c r="AF775" s="228" t="str">
        <f t="shared" si="610"/>
        <v/>
      </c>
      <c r="AG775" s="221" t="str">
        <f t="shared" si="611"/>
        <v/>
      </c>
      <c r="AH775" s="232" t="str">
        <f t="shared" si="612"/>
        <v/>
      </c>
      <c r="AI775" s="221" t="str">
        <f t="shared" si="613"/>
        <v/>
      </c>
      <c r="AJ775" s="221" t="str">
        <f t="shared" si="614"/>
        <v/>
      </c>
      <c r="AK775" s="221" t="str">
        <f t="shared" si="615"/>
        <v/>
      </c>
      <c r="AL775" s="228" t="str">
        <f t="shared" si="616"/>
        <v/>
      </c>
      <c r="AM775" s="221" t="str">
        <f t="shared" si="617"/>
        <v/>
      </c>
      <c r="AN775" s="237" t="str">
        <f t="shared" si="618"/>
        <v/>
      </c>
      <c r="AO775" s="213" t="str">
        <f t="shared" si="619"/>
        <v/>
      </c>
      <c r="AP775" s="221" t="str">
        <f t="shared" si="620"/>
        <v/>
      </c>
      <c r="AQ775" s="221" t="str">
        <f t="shared" si="621"/>
        <v/>
      </c>
      <c r="AR775" s="228" t="str">
        <f t="shared" si="622"/>
        <v/>
      </c>
      <c r="AS775" s="221" t="str">
        <f t="shared" si="623"/>
        <v/>
      </c>
      <c r="AT775" s="232" t="str">
        <f t="shared" si="624"/>
        <v/>
      </c>
      <c r="AU775" s="221" t="str">
        <f t="shared" si="625"/>
        <v/>
      </c>
      <c r="AV775" s="221" t="str">
        <f t="shared" si="626"/>
        <v/>
      </c>
      <c r="AW775" s="221" t="str">
        <f t="shared" si="627"/>
        <v/>
      </c>
      <c r="AX775" s="228" t="str">
        <f t="shared" si="628"/>
        <v/>
      </c>
      <c r="AY775" s="221" t="str">
        <f t="shared" si="629"/>
        <v/>
      </c>
      <c r="AZ775" s="237" t="str">
        <f t="shared" si="630"/>
        <v/>
      </c>
      <c r="BA775" s="213" t="str">
        <f t="shared" si="631"/>
        <v/>
      </c>
      <c r="BB775" s="221" t="str">
        <f t="shared" si="632"/>
        <v/>
      </c>
      <c r="BC775" s="232" t="str">
        <f t="shared" si="633"/>
        <v/>
      </c>
      <c r="BD775" s="229" t="str">
        <f t="shared" si="634"/>
        <v/>
      </c>
      <c r="BE775" s="222" t="str">
        <f t="shared" si="635"/>
        <v/>
      </c>
      <c r="BF775" s="233" t="str">
        <f t="shared" si="636"/>
        <v/>
      </c>
      <c r="BG775" s="222" t="str">
        <f t="shared" si="637"/>
        <v/>
      </c>
      <c r="BH775" s="222" t="str">
        <f t="shared" si="638"/>
        <v/>
      </c>
      <c r="BI775" s="222" t="str">
        <f t="shared" si="639"/>
        <v/>
      </c>
      <c r="BJ775" s="213" t="str">
        <f t="shared" si="640"/>
        <v/>
      </c>
      <c r="BK775" s="221" t="str">
        <f t="shared" si="641"/>
        <v/>
      </c>
      <c r="BL775" s="232" t="str">
        <f t="shared" si="642"/>
        <v/>
      </c>
      <c r="BM775" s="228" t="str">
        <f t="shared" si="643"/>
        <v/>
      </c>
      <c r="BN775" s="221" t="str">
        <f t="shared" si="644"/>
        <v/>
      </c>
      <c r="BO775" s="232" t="str">
        <f t="shared" si="645"/>
        <v/>
      </c>
      <c r="BP775" s="221" t="str">
        <f t="shared" si="646"/>
        <v/>
      </c>
      <c r="BQ775" s="221" t="str">
        <f t="shared" si="647"/>
        <v/>
      </c>
      <c r="BR775" s="237" t="str">
        <f t="shared" si="648"/>
        <v/>
      </c>
    </row>
    <row r="776" spans="1:70" s="77" customFormat="1" ht="15" customHeight="1">
      <c r="A776" s="102"/>
      <c r="B776" s="102"/>
      <c r="C776" s="102"/>
      <c r="D776" s="144"/>
      <c r="E776" s="102"/>
      <c r="F776" s="150"/>
      <c r="G776" s="166"/>
      <c r="H776" s="180"/>
      <c r="I776" s="180"/>
      <c r="J776" s="166"/>
      <c r="K776" s="166"/>
      <c r="L776" s="166"/>
      <c r="M776" s="201"/>
      <c r="N776" s="201"/>
      <c r="O776" s="209"/>
      <c r="Q776" s="213" t="str">
        <f t="shared" si="595"/>
        <v/>
      </c>
      <c r="R776" s="221" t="str">
        <f t="shared" si="596"/>
        <v/>
      </c>
      <c r="S776" s="221" t="str">
        <f t="shared" si="597"/>
        <v/>
      </c>
      <c r="T776" s="228" t="str">
        <f t="shared" si="598"/>
        <v/>
      </c>
      <c r="U776" s="221" t="str">
        <f t="shared" si="599"/>
        <v/>
      </c>
      <c r="V776" s="232" t="str">
        <f t="shared" si="600"/>
        <v/>
      </c>
      <c r="W776" s="221" t="str">
        <f t="shared" si="601"/>
        <v/>
      </c>
      <c r="X776" s="221" t="str">
        <f t="shared" si="602"/>
        <v/>
      </c>
      <c r="Y776" s="221" t="str">
        <f t="shared" si="603"/>
        <v/>
      </c>
      <c r="Z776" s="228" t="str">
        <f t="shared" si="604"/>
        <v/>
      </c>
      <c r="AA776" s="221" t="str">
        <f t="shared" si="605"/>
        <v/>
      </c>
      <c r="AB776" s="237" t="str">
        <f t="shared" si="606"/>
        <v/>
      </c>
      <c r="AC776" s="213" t="str">
        <f t="shared" si="607"/>
        <v/>
      </c>
      <c r="AD776" s="221" t="str">
        <f t="shared" si="608"/>
        <v/>
      </c>
      <c r="AE776" s="221" t="str">
        <f t="shared" si="609"/>
        <v/>
      </c>
      <c r="AF776" s="228" t="str">
        <f t="shared" si="610"/>
        <v/>
      </c>
      <c r="AG776" s="221" t="str">
        <f t="shared" si="611"/>
        <v/>
      </c>
      <c r="AH776" s="232" t="str">
        <f t="shared" si="612"/>
        <v/>
      </c>
      <c r="AI776" s="221" t="str">
        <f t="shared" si="613"/>
        <v/>
      </c>
      <c r="AJ776" s="221" t="str">
        <f t="shared" si="614"/>
        <v/>
      </c>
      <c r="AK776" s="221" t="str">
        <f t="shared" si="615"/>
        <v/>
      </c>
      <c r="AL776" s="228" t="str">
        <f t="shared" si="616"/>
        <v/>
      </c>
      <c r="AM776" s="221" t="str">
        <f t="shared" si="617"/>
        <v/>
      </c>
      <c r="AN776" s="237" t="str">
        <f t="shared" si="618"/>
        <v/>
      </c>
      <c r="AO776" s="213" t="str">
        <f t="shared" si="619"/>
        <v/>
      </c>
      <c r="AP776" s="221" t="str">
        <f t="shared" si="620"/>
        <v/>
      </c>
      <c r="AQ776" s="221" t="str">
        <f t="shared" si="621"/>
        <v/>
      </c>
      <c r="AR776" s="228" t="str">
        <f t="shared" si="622"/>
        <v/>
      </c>
      <c r="AS776" s="221" t="str">
        <f t="shared" si="623"/>
        <v/>
      </c>
      <c r="AT776" s="232" t="str">
        <f t="shared" si="624"/>
        <v/>
      </c>
      <c r="AU776" s="221" t="str">
        <f t="shared" si="625"/>
        <v/>
      </c>
      <c r="AV776" s="221" t="str">
        <f t="shared" si="626"/>
        <v/>
      </c>
      <c r="AW776" s="221" t="str">
        <f t="shared" si="627"/>
        <v/>
      </c>
      <c r="AX776" s="228" t="str">
        <f t="shared" si="628"/>
        <v/>
      </c>
      <c r="AY776" s="221" t="str">
        <f t="shared" si="629"/>
        <v/>
      </c>
      <c r="AZ776" s="237" t="str">
        <f t="shared" si="630"/>
        <v/>
      </c>
      <c r="BA776" s="213" t="str">
        <f t="shared" si="631"/>
        <v/>
      </c>
      <c r="BB776" s="221" t="str">
        <f t="shared" si="632"/>
        <v/>
      </c>
      <c r="BC776" s="232" t="str">
        <f t="shared" si="633"/>
        <v/>
      </c>
      <c r="BD776" s="229" t="str">
        <f t="shared" si="634"/>
        <v/>
      </c>
      <c r="BE776" s="222" t="str">
        <f t="shared" si="635"/>
        <v/>
      </c>
      <c r="BF776" s="233" t="str">
        <f t="shared" si="636"/>
        <v/>
      </c>
      <c r="BG776" s="222" t="str">
        <f t="shared" si="637"/>
        <v/>
      </c>
      <c r="BH776" s="222" t="str">
        <f t="shared" si="638"/>
        <v/>
      </c>
      <c r="BI776" s="222" t="str">
        <f t="shared" si="639"/>
        <v/>
      </c>
      <c r="BJ776" s="213" t="str">
        <f t="shared" si="640"/>
        <v/>
      </c>
      <c r="BK776" s="221" t="str">
        <f t="shared" si="641"/>
        <v/>
      </c>
      <c r="BL776" s="232" t="str">
        <f t="shared" si="642"/>
        <v/>
      </c>
      <c r="BM776" s="228" t="str">
        <f t="shared" si="643"/>
        <v/>
      </c>
      <c r="BN776" s="221" t="str">
        <f t="shared" si="644"/>
        <v/>
      </c>
      <c r="BO776" s="232" t="str">
        <f t="shared" si="645"/>
        <v/>
      </c>
      <c r="BP776" s="221" t="str">
        <f t="shared" si="646"/>
        <v/>
      </c>
      <c r="BQ776" s="221" t="str">
        <f t="shared" si="647"/>
        <v/>
      </c>
      <c r="BR776" s="237" t="str">
        <f t="shared" si="648"/>
        <v/>
      </c>
    </row>
    <row r="777" spans="1:70" s="77" customFormat="1" ht="15" customHeight="1">
      <c r="A777" s="102"/>
      <c r="B777" s="102"/>
      <c r="C777" s="102"/>
      <c r="D777" s="144"/>
      <c r="E777" s="102"/>
      <c r="F777" s="150"/>
      <c r="G777" s="166"/>
      <c r="H777" s="180"/>
      <c r="I777" s="180"/>
      <c r="J777" s="166"/>
      <c r="K777" s="166"/>
      <c r="L777" s="166"/>
      <c r="M777" s="201"/>
      <c r="N777" s="201"/>
      <c r="O777" s="209"/>
      <c r="Q777" s="213" t="str">
        <f t="shared" si="595"/>
        <v/>
      </c>
      <c r="R777" s="221" t="str">
        <f t="shared" si="596"/>
        <v/>
      </c>
      <c r="S777" s="221" t="str">
        <f t="shared" si="597"/>
        <v/>
      </c>
      <c r="T777" s="228" t="str">
        <f t="shared" si="598"/>
        <v/>
      </c>
      <c r="U777" s="221" t="str">
        <f t="shared" si="599"/>
        <v/>
      </c>
      <c r="V777" s="232" t="str">
        <f t="shared" si="600"/>
        <v/>
      </c>
      <c r="W777" s="221" t="str">
        <f t="shared" si="601"/>
        <v/>
      </c>
      <c r="X777" s="221" t="str">
        <f t="shared" si="602"/>
        <v/>
      </c>
      <c r="Y777" s="221" t="str">
        <f t="shared" si="603"/>
        <v/>
      </c>
      <c r="Z777" s="228" t="str">
        <f t="shared" si="604"/>
        <v/>
      </c>
      <c r="AA777" s="221" t="str">
        <f t="shared" si="605"/>
        <v/>
      </c>
      <c r="AB777" s="237" t="str">
        <f t="shared" si="606"/>
        <v/>
      </c>
      <c r="AC777" s="213" t="str">
        <f t="shared" si="607"/>
        <v/>
      </c>
      <c r="AD777" s="221" t="str">
        <f t="shared" si="608"/>
        <v/>
      </c>
      <c r="AE777" s="221" t="str">
        <f t="shared" si="609"/>
        <v/>
      </c>
      <c r="AF777" s="228" t="str">
        <f t="shared" si="610"/>
        <v/>
      </c>
      <c r="AG777" s="221" t="str">
        <f t="shared" si="611"/>
        <v/>
      </c>
      <c r="AH777" s="232" t="str">
        <f t="shared" si="612"/>
        <v/>
      </c>
      <c r="AI777" s="221" t="str">
        <f t="shared" si="613"/>
        <v/>
      </c>
      <c r="AJ777" s="221" t="str">
        <f t="shared" si="614"/>
        <v/>
      </c>
      <c r="AK777" s="221" t="str">
        <f t="shared" si="615"/>
        <v/>
      </c>
      <c r="AL777" s="228" t="str">
        <f t="shared" si="616"/>
        <v/>
      </c>
      <c r="AM777" s="221" t="str">
        <f t="shared" si="617"/>
        <v/>
      </c>
      <c r="AN777" s="237" t="str">
        <f t="shared" si="618"/>
        <v/>
      </c>
      <c r="AO777" s="213" t="str">
        <f t="shared" si="619"/>
        <v/>
      </c>
      <c r="AP777" s="221" t="str">
        <f t="shared" si="620"/>
        <v/>
      </c>
      <c r="AQ777" s="221" t="str">
        <f t="shared" si="621"/>
        <v/>
      </c>
      <c r="AR777" s="228" t="str">
        <f t="shared" si="622"/>
        <v/>
      </c>
      <c r="AS777" s="221" t="str">
        <f t="shared" si="623"/>
        <v/>
      </c>
      <c r="AT777" s="232" t="str">
        <f t="shared" si="624"/>
        <v/>
      </c>
      <c r="AU777" s="221" t="str">
        <f t="shared" si="625"/>
        <v/>
      </c>
      <c r="AV777" s="221" t="str">
        <f t="shared" si="626"/>
        <v/>
      </c>
      <c r="AW777" s="221" t="str">
        <f t="shared" si="627"/>
        <v/>
      </c>
      <c r="AX777" s="228" t="str">
        <f t="shared" si="628"/>
        <v/>
      </c>
      <c r="AY777" s="221" t="str">
        <f t="shared" si="629"/>
        <v/>
      </c>
      <c r="AZ777" s="237" t="str">
        <f t="shared" si="630"/>
        <v/>
      </c>
      <c r="BA777" s="213" t="str">
        <f t="shared" si="631"/>
        <v/>
      </c>
      <c r="BB777" s="221" t="str">
        <f t="shared" si="632"/>
        <v/>
      </c>
      <c r="BC777" s="232" t="str">
        <f t="shared" si="633"/>
        <v/>
      </c>
      <c r="BD777" s="229" t="str">
        <f t="shared" si="634"/>
        <v/>
      </c>
      <c r="BE777" s="222" t="str">
        <f t="shared" si="635"/>
        <v/>
      </c>
      <c r="BF777" s="233" t="str">
        <f t="shared" si="636"/>
        <v/>
      </c>
      <c r="BG777" s="222" t="str">
        <f t="shared" si="637"/>
        <v/>
      </c>
      <c r="BH777" s="222" t="str">
        <f t="shared" si="638"/>
        <v/>
      </c>
      <c r="BI777" s="222" t="str">
        <f t="shared" si="639"/>
        <v/>
      </c>
      <c r="BJ777" s="213" t="str">
        <f t="shared" si="640"/>
        <v/>
      </c>
      <c r="BK777" s="221" t="str">
        <f t="shared" si="641"/>
        <v/>
      </c>
      <c r="BL777" s="232" t="str">
        <f t="shared" si="642"/>
        <v/>
      </c>
      <c r="BM777" s="228" t="str">
        <f t="shared" si="643"/>
        <v/>
      </c>
      <c r="BN777" s="221" t="str">
        <f t="shared" si="644"/>
        <v/>
      </c>
      <c r="BO777" s="232" t="str">
        <f t="shared" si="645"/>
        <v/>
      </c>
      <c r="BP777" s="221" t="str">
        <f t="shared" si="646"/>
        <v/>
      </c>
      <c r="BQ777" s="221" t="str">
        <f t="shared" si="647"/>
        <v/>
      </c>
      <c r="BR777" s="237" t="str">
        <f t="shared" si="648"/>
        <v/>
      </c>
    </row>
    <row r="778" spans="1:70" s="77" customFormat="1" ht="15" customHeight="1">
      <c r="A778" s="102"/>
      <c r="B778" s="102"/>
      <c r="C778" s="102"/>
      <c r="D778" s="144"/>
      <c r="E778" s="102"/>
      <c r="F778" s="150"/>
      <c r="G778" s="166"/>
      <c r="H778" s="180"/>
      <c r="I778" s="180"/>
      <c r="J778" s="166"/>
      <c r="K778" s="166"/>
      <c r="L778" s="166"/>
      <c r="M778" s="201"/>
      <c r="N778" s="201"/>
      <c r="O778" s="209"/>
      <c r="Q778" s="213" t="str">
        <f t="shared" si="595"/>
        <v/>
      </c>
      <c r="R778" s="221" t="str">
        <f t="shared" si="596"/>
        <v/>
      </c>
      <c r="S778" s="221" t="str">
        <f t="shared" si="597"/>
        <v/>
      </c>
      <c r="T778" s="228" t="str">
        <f t="shared" si="598"/>
        <v/>
      </c>
      <c r="U778" s="221" t="str">
        <f t="shared" si="599"/>
        <v/>
      </c>
      <c r="V778" s="232" t="str">
        <f t="shared" si="600"/>
        <v/>
      </c>
      <c r="W778" s="221" t="str">
        <f t="shared" si="601"/>
        <v/>
      </c>
      <c r="X778" s="221" t="str">
        <f t="shared" si="602"/>
        <v/>
      </c>
      <c r="Y778" s="221" t="str">
        <f t="shared" si="603"/>
        <v/>
      </c>
      <c r="Z778" s="228" t="str">
        <f t="shared" si="604"/>
        <v/>
      </c>
      <c r="AA778" s="221" t="str">
        <f t="shared" si="605"/>
        <v/>
      </c>
      <c r="AB778" s="237" t="str">
        <f t="shared" si="606"/>
        <v/>
      </c>
      <c r="AC778" s="213" t="str">
        <f t="shared" si="607"/>
        <v/>
      </c>
      <c r="AD778" s="221" t="str">
        <f t="shared" si="608"/>
        <v/>
      </c>
      <c r="AE778" s="221" t="str">
        <f t="shared" si="609"/>
        <v/>
      </c>
      <c r="AF778" s="228" t="str">
        <f t="shared" si="610"/>
        <v/>
      </c>
      <c r="AG778" s="221" t="str">
        <f t="shared" si="611"/>
        <v/>
      </c>
      <c r="AH778" s="232" t="str">
        <f t="shared" si="612"/>
        <v/>
      </c>
      <c r="AI778" s="221" t="str">
        <f t="shared" si="613"/>
        <v/>
      </c>
      <c r="AJ778" s="221" t="str">
        <f t="shared" si="614"/>
        <v/>
      </c>
      <c r="AK778" s="221" t="str">
        <f t="shared" si="615"/>
        <v/>
      </c>
      <c r="AL778" s="228" t="str">
        <f t="shared" si="616"/>
        <v/>
      </c>
      <c r="AM778" s="221" t="str">
        <f t="shared" si="617"/>
        <v/>
      </c>
      <c r="AN778" s="237" t="str">
        <f t="shared" si="618"/>
        <v/>
      </c>
      <c r="AO778" s="213" t="str">
        <f t="shared" si="619"/>
        <v/>
      </c>
      <c r="AP778" s="221" t="str">
        <f t="shared" si="620"/>
        <v/>
      </c>
      <c r="AQ778" s="221" t="str">
        <f t="shared" si="621"/>
        <v/>
      </c>
      <c r="AR778" s="228" t="str">
        <f t="shared" si="622"/>
        <v/>
      </c>
      <c r="AS778" s="221" t="str">
        <f t="shared" si="623"/>
        <v/>
      </c>
      <c r="AT778" s="232" t="str">
        <f t="shared" si="624"/>
        <v/>
      </c>
      <c r="AU778" s="221" t="str">
        <f t="shared" si="625"/>
        <v/>
      </c>
      <c r="AV778" s="221" t="str">
        <f t="shared" si="626"/>
        <v/>
      </c>
      <c r="AW778" s="221" t="str">
        <f t="shared" si="627"/>
        <v/>
      </c>
      <c r="AX778" s="228" t="str">
        <f t="shared" si="628"/>
        <v/>
      </c>
      <c r="AY778" s="221" t="str">
        <f t="shared" si="629"/>
        <v/>
      </c>
      <c r="AZ778" s="237" t="str">
        <f t="shared" si="630"/>
        <v/>
      </c>
      <c r="BA778" s="213" t="str">
        <f t="shared" si="631"/>
        <v/>
      </c>
      <c r="BB778" s="221" t="str">
        <f t="shared" si="632"/>
        <v/>
      </c>
      <c r="BC778" s="232" t="str">
        <f t="shared" si="633"/>
        <v/>
      </c>
      <c r="BD778" s="229" t="str">
        <f t="shared" si="634"/>
        <v/>
      </c>
      <c r="BE778" s="222" t="str">
        <f t="shared" si="635"/>
        <v/>
      </c>
      <c r="BF778" s="233" t="str">
        <f t="shared" si="636"/>
        <v/>
      </c>
      <c r="BG778" s="222" t="str">
        <f t="shared" si="637"/>
        <v/>
      </c>
      <c r="BH778" s="222" t="str">
        <f t="shared" si="638"/>
        <v/>
      </c>
      <c r="BI778" s="222" t="str">
        <f t="shared" si="639"/>
        <v/>
      </c>
      <c r="BJ778" s="213" t="str">
        <f t="shared" si="640"/>
        <v/>
      </c>
      <c r="BK778" s="221" t="str">
        <f t="shared" si="641"/>
        <v/>
      </c>
      <c r="BL778" s="232" t="str">
        <f t="shared" si="642"/>
        <v/>
      </c>
      <c r="BM778" s="228" t="str">
        <f t="shared" si="643"/>
        <v/>
      </c>
      <c r="BN778" s="221" t="str">
        <f t="shared" si="644"/>
        <v/>
      </c>
      <c r="BO778" s="232" t="str">
        <f t="shared" si="645"/>
        <v/>
      </c>
      <c r="BP778" s="221" t="str">
        <f t="shared" si="646"/>
        <v/>
      </c>
      <c r="BQ778" s="221" t="str">
        <f t="shared" si="647"/>
        <v/>
      </c>
      <c r="BR778" s="237" t="str">
        <f t="shared" si="648"/>
        <v/>
      </c>
    </row>
    <row r="779" spans="1:70" s="77" customFormat="1" ht="15" customHeight="1">
      <c r="A779" s="102"/>
      <c r="B779" s="102"/>
      <c r="C779" s="102"/>
      <c r="D779" s="144"/>
      <c r="E779" s="102"/>
      <c r="F779" s="150"/>
      <c r="G779" s="166"/>
      <c r="H779" s="180"/>
      <c r="I779" s="180"/>
      <c r="J779" s="166"/>
      <c r="K779" s="166"/>
      <c r="L779" s="166"/>
      <c r="M779" s="201"/>
      <c r="N779" s="201"/>
      <c r="O779" s="209"/>
      <c r="Q779" s="213" t="str">
        <f t="shared" si="595"/>
        <v/>
      </c>
      <c r="R779" s="221" t="str">
        <f t="shared" si="596"/>
        <v/>
      </c>
      <c r="S779" s="221" t="str">
        <f t="shared" si="597"/>
        <v/>
      </c>
      <c r="T779" s="228" t="str">
        <f t="shared" si="598"/>
        <v/>
      </c>
      <c r="U779" s="221" t="str">
        <f t="shared" si="599"/>
        <v/>
      </c>
      <c r="V779" s="232" t="str">
        <f t="shared" si="600"/>
        <v/>
      </c>
      <c r="W779" s="221" t="str">
        <f t="shared" si="601"/>
        <v/>
      </c>
      <c r="X779" s="221" t="str">
        <f t="shared" si="602"/>
        <v/>
      </c>
      <c r="Y779" s="221" t="str">
        <f t="shared" si="603"/>
        <v/>
      </c>
      <c r="Z779" s="228" t="str">
        <f t="shared" si="604"/>
        <v/>
      </c>
      <c r="AA779" s="221" t="str">
        <f t="shared" si="605"/>
        <v/>
      </c>
      <c r="AB779" s="237" t="str">
        <f t="shared" si="606"/>
        <v/>
      </c>
      <c r="AC779" s="213" t="str">
        <f t="shared" si="607"/>
        <v/>
      </c>
      <c r="AD779" s="221" t="str">
        <f t="shared" si="608"/>
        <v/>
      </c>
      <c r="AE779" s="221" t="str">
        <f t="shared" si="609"/>
        <v/>
      </c>
      <c r="AF779" s="228" t="str">
        <f t="shared" si="610"/>
        <v/>
      </c>
      <c r="AG779" s="221" t="str">
        <f t="shared" si="611"/>
        <v/>
      </c>
      <c r="AH779" s="232" t="str">
        <f t="shared" si="612"/>
        <v/>
      </c>
      <c r="AI779" s="221" t="str">
        <f t="shared" si="613"/>
        <v/>
      </c>
      <c r="AJ779" s="221" t="str">
        <f t="shared" si="614"/>
        <v/>
      </c>
      <c r="AK779" s="221" t="str">
        <f t="shared" si="615"/>
        <v/>
      </c>
      <c r="AL779" s="228" t="str">
        <f t="shared" si="616"/>
        <v/>
      </c>
      <c r="AM779" s="221" t="str">
        <f t="shared" si="617"/>
        <v/>
      </c>
      <c r="AN779" s="237" t="str">
        <f t="shared" si="618"/>
        <v/>
      </c>
      <c r="AO779" s="213" t="str">
        <f t="shared" si="619"/>
        <v/>
      </c>
      <c r="AP779" s="221" t="str">
        <f t="shared" si="620"/>
        <v/>
      </c>
      <c r="AQ779" s="221" t="str">
        <f t="shared" si="621"/>
        <v/>
      </c>
      <c r="AR779" s="228" t="str">
        <f t="shared" si="622"/>
        <v/>
      </c>
      <c r="AS779" s="221" t="str">
        <f t="shared" si="623"/>
        <v/>
      </c>
      <c r="AT779" s="232" t="str">
        <f t="shared" si="624"/>
        <v/>
      </c>
      <c r="AU779" s="221" t="str">
        <f t="shared" si="625"/>
        <v/>
      </c>
      <c r="AV779" s="221" t="str">
        <f t="shared" si="626"/>
        <v/>
      </c>
      <c r="AW779" s="221" t="str">
        <f t="shared" si="627"/>
        <v/>
      </c>
      <c r="AX779" s="228" t="str">
        <f t="shared" si="628"/>
        <v/>
      </c>
      <c r="AY779" s="221" t="str">
        <f t="shared" si="629"/>
        <v/>
      </c>
      <c r="AZ779" s="237" t="str">
        <f t="shared" si="630"/>
        <v/>
      </c>
      <c r="BA779" s="213" t="str">
        <f t="shared" si="631"/>
        <v/>
      </c>
      <c r="BB779" s="221" t="str">
        <f t="shared" si="632"/>
        <v/>
      </c>
      <c r="BC779" s="232" t="str">
        <f t="shared" si="633"/>
        <v/>
      </c>
      <c r="BD779" s="229" t="str">
        <f t="shared" si="634"/>
        <v/>
      </c>
      <c r="BE779" s="222" t="str">
        <f t="shared" si="635"/>
        <v/>
      </c>
      <c r="BF779" s="233" t="str">
        <f t="shared" si="636"/>
        <v/>
      </c>
      <c r="BG779" s="222" t="str">
        <f t="shared" si="637"/>
        <v/>
      </c>
      <c r="BH779" s="222" t="str">
        <f t="shared" si="638"/>
        <v/>
      </c>
      <c r="BI779" s="222" t="str">
        <f t="shared" si="639"/>
        <v/>
      </c>
      <c r="BJ779" s="213" t="str">
        <f t="shared" si="640"/>
        <v/>
      </c>
      <c r="BK779" s="221" t="str">
        <f t="shared" si="641"/>
        <v/>
      </c>
      <c r="BL779" s="232" t="str">
        <f t="shared" si="642"/>
        <v/>
      </c>
      <c r="BM779" s="228" t="str">
        <f t="shared" si="643"/>
        <v/>
      </c>
      <c r="BN779" s="221" t="str">
        <f t="shared" si="644"/>
        <v/>
      </c>
      <c r="BO779" s="232" t="str">
        <f t="shared" si="645"/>
        <v/>
      </c>
      <c r="BP779" s="221" t="str">
        <f t="shared" si="646"/>
        <v/>
      </c>
      <c r="BQ779" s="221" t="str">
        <f t="shared" si="647"/>
        <v/>
      </c>
      <c r="BR779" s="237" t="str">
        <f t="shared" si="648"/>
        <v/>
      </c>
    </row>
    <row r="780" spans="1:70" s="77" customFormat="1" ht="15" customHeight="1">
      <c r="A780" s="102"/>
      <c r="B780" s="102"/>
      <c r="C780" s="102"/>
      <c r="D780" s="144"/>
      <c r="E780" s="102"/>
      <c r="F780" s="150"/>
      <c r="G780" s="166"/>
      <c r="H780" s="180"/>
      <c r="I780" s="180"/>
      <c r="J780" s="166"/>
      <c r="K780" s="166"/>
      <c r="L780" s="166"/>
      <c r="M780" s="201"/>
      <c r="N780" s="201"/>
      <c r="O780" s="209"/>
      <c r="Q780" s="213" t="str">
        <f t="shared" si="595"/>
        <v/>
      </c>
      <c r="R780" s="221" t="str">
        <f t="shared" si="596"/>
        <v/>
      </c>
      <c r="S780" s="221" t="str">
        <f t="shared" si="597"/>
        <v/>
      </c>
      <c r="T780" s="228" t="str">
        <f t="shared" si="598"/>
        <v/>
      </c>
      <c r="U780" s="221" t="str">
        <f t="shared" si="599"/>
        <v/>
      </c>
      <c r="V780" s="232" t="str">
        <f t="shared" si="600"/>
        <v/>
      </c>
      <c r="W780" s="221" t="str">
        <f t="shared" si="601"/>
        <v/>
      </c>
      <c r="X780" s="221" t="str">
        <f t="shared" si="602"/>
        <v/>
      </c>
      <c r="Y780" s="221" t="str">
        <f t="shared" si="603"/>
        <v/>
      </c>
      <c r="Z780" s="228" t="str">
        <f t="shared" si="604"/>
        <v/>
      </c>
      <c r="AA780" s="221" t="str">
        <f t="shared" si="605"/>
        <v/>
      </c>
      <c r="AB780" s="237" t="str">
        <f t="shared" si="606"/>
        <v/>
      </c>
      <c r="AC780" s="213" t="str">
        <f t="shared" si="607"/>
        <v/>
      </c>
      <c r="AD780" s="221" t="str">
        <f t="shared" si="608"/>
        <v/>
      </c>
      <c r="AE780" s="221" t="str">
        <f t="shared" si="609"/>
        <v/>
      </c>
      <c r="AF780" s="228" t="str">
        <f t="shared" si="610"/>
        <v/>
      </c>
      <c r="AG780" s="221" t="str">
        <f t="shared" si="611"/>
        <v/>
      </c>
      <c r="AH780" s="232" t="str">
        <f t="shared" si="612"/>
        <v/>
      </c>
      <c r="AI780" s="221" t="str">
        <f t="shared" si="613"/>
        <v/>
      </c>
      <c r="AJ780" s="221" t="str">
        <f t="shared" si="614"/>
        <v/>
      </c>
      <c r="AK780" s="221" t="str">
        <f t="shared" si="615"/>
        <v/>
      </c>
      <c r="AL780" s="228" t="str">
        <f t="shared" si="616"/>
        <v/>
      </c>
      <c r="AM780" s="221" t="str">
        <f t="shared" si="617"/>
        <v/>
      </c>
      <c r="AN780" s="237" t="str">
        <f t="shared" si="618"/>
        <v/>
      </c>
      <c r="AO780" s="213" t="str">
        <f t="shared" si="619"/>
        <v/>
      </c>
      <c r="AP780" s="221" t="str">
        <f t="shared" si="620"/>
        <v/>
      </c>
      <c r="AQ780" s="221" t="str">
        <f t="shared" si="621"/>
        <v/>
      </c>
      <c r="AR780" s="228" t="str">
        <f t="shared" si="622"/>
        <v/>
      </c>
      <c r="AS780" s="221" t="str">
        <f t="shared" si="623"/>
        <v/>
      </c>
      <c r="AT780" s="232" t="str">
        <f t="shared" si="624"/>
        <v/>
      </c>
      <c r="AU780" s="221" t="str">
        <f t="shared" si="625"/>
        <v/>
      </c>
      <c r="AV780" s="221" t="str">
        <f t="shared" si="626"/>
        <v/>
      </c>
      <c r="AW780" s="221" t="str">
        <f t="shared" si="627"/>
        <v/>
      </c>
      <c r="AX780" s="228" t="str">
        <f t="shared" si="628"/>
        <v/>
      </c>
      <c r="AY780" s="221" t="str">
        <f t="shared" si="629"/>
        <v/>
      </c>
      <c r="AZ780" s="237" t="str">
        <f t="shared" si="630"/>
        <v/>
      </c>
      <c r="BA780" s="213" t="str">
        <f t="shared" si="631"/>
        <v/>
      </c>
      <c r="BB780" s="221" t="str">
        <f t="shared" si="632"/>
        <v/>
      </c>
      <c r="BC780" s="232" t="str">
        <f t="shared" si="633"/>
        <v/>
      </c>
      <c r="BD780" s="229" t="str">
        <f t="shared" si="634"/>
        <v/>
      </c>
      <c r="BE780" s="222" t="str">
        <f t="shared" si="635"/>
        <v/>
      </c>
      <c r="BF780" s="233" t="str">
        <f t="shared" si="636"/>
        <v/>
      </c>
      <c r="BG780" s="222" t="str">
        <f t="shared" si="637"/>
        <v/>
      </c>
      <c r="BH780" s="222" t="str">
        <f t="shared" si="638"/>
        <v/>
      </c>
      <c r="BI780" s="222" t="str">
        <f t="shared" si="639"/>
        <v/>
      </c>
      <c r="BJ780" s="213" t="str">
        <f t="shared" si="640"/>
        <v/>
      </c>
      <c r="BK780" s="221" t="str">
        <f t="shared" si="641"/>
        <v/>
      </c>
      <c r="BL780" s="232" t="str">
        <f t="shared" si="642"/>
        <v/>
      </c>
      <c r="BM780" s="228" t="str">
        <f t="shared" si="643"/>
        <v/>
      </c>
      <c r="BN780" s="221" t="str">
        <f t="shared" si="644"/>
        <v/>
      </c>
      <c r="BO780" s="232" t="str">
        <f t="shared" si="645"/>
        <v/>
      </c>
      <c r="BP780" s="221" t="str">
        <f t="shared" si="646"/>
        <v/>
      </c>
      <c r="BQ780" s="221" t="str">
        <f t="shared" si="647"/>
        <v/>
      </c>
      <c r="BR780" s="237" t="str">
        <f t="shared" si="648"/>
        <v/>
      </c>
    </row>
    <row r="781" spans="1:70" s="77" customFormat="1" ht="15" customHeight="1">
      <c r="A781" s="102"/>
      <c r="B781" s="102"/>
      <c r="C781" s="102"/>
      <c r="D781" s="144"/>
      <c r="E781" s="102"/>
      <c r="F781" s="150"/>
      <c r="G781" s="166"/>
      <c r="H781" s="180"/>
      <c r="I781" s="180"/>
      <c r="J781" s="166"/>
      <c r="K781" s="166"/>
      <c r="L781" s="166"/>
      <c r="M781" s="201"/>
      <c r="N781" s="201"/>
      <c r="O781" s="209"/>
      <c r="Q781" s="213" t="str">
        <f t="shared" si="595"/>
        <v/>
      </c>
      <c r="R781" s="221" t="str">
        <f t="shared" si="596"/>
        <v/>
      </c>
      <c r="S781" s="221" t="str">
        <f t="shared" si="597"/>
        <v/>
      </c>
      <c r="T781" s="228" t="str">
        <f t="shared" si="598"/>
        <v/>
      </c>
      <c r="U781" s="221" t="str">
        <f t="shared" si="599"/>
        <v/>
      </c>
      <c r="V781" s="232" t="str">
        <f t="shared" si="600"/>
        <v/>
      </c>
      <c r="W781" s="221" t="str">
        <f t="shared" si="601"/>
        <v/>
      </c>
      <c r="X781" s="221" t="str">
        <f t="shared" si="602"/>
        <v/>
      </c>
      <c r="Y781" s="221" t="str">
        <f t="shared" si="603"/>
        <v/>
      </c>
      <c r="Z781" s="228" t="str">
        <f t="shared" si="604"/>
        <v/>
      </c>
      <c r="AA781" s="221" t="str">
        <f t="shared" si="605"/>
        <v/>
      </c>
      <c r="AB781" s="237" t="str">
        <f t="shared" si="606"/>
        <v/>
      </c>
      <c r="AC781" s="213" t="str">
        <f t="shared" si="607"/>
        <v/>
      </c>
      <c r="AD781" s="221" t="str">
        <f t="shared" si="608"/>
        <v/>
      </c>
      <c r="AE781" s="221" t="str">
        <f t="shared" si="609"/>
        <v/>
      </c>
      <c r="AF781" s="228" t="str">
        <f t="shared" si="610"/>
        <v/>
      </c>
      <c r="AG781" s="221" t="str">
        <f t="shared" si="611"/>
        <v/>
      </c>
      <c r="AH781" s="232" t="str">
        <f t="shared" si="612"/>
        <v/>
      </c>
      <c r="AI781" s="221" t="str">
        <f t="shared" si="613"/>
        <v/>
      </c>
      <c r="AJ781" s="221" t="str">
        <f t="shared" si="614"/>
        <v/>
      </c>
      <c r="AK781" s="221" t="str">
        <f t="shared" si="615"/>
        <v/>
      </c>
      <c r="AL781" s="228" t="str">
        <f t="shared" si="616"/>
        <v/>
      </c>
      <c r="AM781" s="221" t="str">
        <f t="shared" si="617"/>
        <v/>
      </c>
      <c r="AN781" s="237" t="str">
        <f t="shared" si="618"/>
        <v/>
      </c>
      <c r="AO781" s="213" t="str">
        <f t="shared" si="619"/>
        <v/>
      </c>
      <c r="AP781" s="221" t="str">
        <f t="shared" si="620"/>
        <v/>
      </c>
      <c r="AQ781" s="221" t="str">
        <f t="shared" si="621"/>
        <v/>
      </c>
      <c r="AR781" s="228" t="str">
        <f t="shared" si="622"/>
        <v/>
      </c>
      <c r="AS781" s="221" t="str">
        <f t="shared" si="623"/>
        <v/>
      </c>
      <c r="AT781" s="232" t="str">
        <f t="shared" si="624"/>
        <v/>
      </c>
      <c r="AU781" s="221" t="str">
        <f t="shared" si="625"/>
        <v/>
      </c>
      <c r="AV781" s="221" t="str">
        <f t="shared" si="626"/>
        <v/>
      </c>
      <c r="AW781" s="221" t="str">
        <f t="shared" si="627"/>
        <v/>
      </c>
      <c r="AX781" s="228" t="str">
        <f t="shared" si="628"/>
        <v/>
      </c>
      <c r="AY781" s="221" t="str">
        <f t="shared" si="629"/>
        <v/>
      </c>
      <c r="AZ781" s="237" t="str">
        <f t="shared" si="630"/>
        <v/>
      </c>
      <c r="BA781" s="213" t="str">
        <f t="shared" si="631"/>
        <v/>
      </c>
      <c r="BB781" s="221" t="str">
        <f t="shared" si="632"/>
        <v/>
      </c>
      <c r="BC781" s="232" t="str">
        <f t="shared" si="633"/>
        <v/>
      </c>
      <c r="BD781" s="229" t="str">
        <f t="shared" si="634"/>
        <v/>
      </c>
      <c r="BE781" s="222" t="str">
        <f t="shared" si="635"/>
        <v/>
      </c>
      <c r="BF781" s="233" t="str">
        <f t="shared" si="636"/>
        <v/>
      </c>
      <c r="BG781" s="222" t="str">
        <f t="shared" si="637"/>
        <v/>
      </c>
      <c r="BH781" s="222" t="str">
        <f t="shared" si="638"/>
        <v/>
      </c>
      <c r="BI781" s="222" t="str">
        <f t="shared" si="639"/>
        <v/>
      </c>
      <c r="BJ781" s="213" t="str">
        <f t="shared" si="640"/>
        <v/>
      </c>
      <c r="BK781" s="221" t="str">
        <f t="shared" si="641"/>
        <v/>
      </c>
      <c r="BL781" s="232" t="str">
        <f t="shared" si="642"/>
        <v/>
      </c>
      <c r="BM781" s="228" t="str">
        <f t="shared" si="643"/>
        <v/>
      </c>
      <c r="BN781" s="221" t="str">
        <f t="shared" si="644"/>
        <v/>
      </c>
      <c r="BO781" s="232" t="str">
        <f t="shared" si="645"/>
        <v/>
      </c>
      <c r="BP781" s="221" t="str">
        <f t="shared" si="646"/>
        <v/>
      </c>
      <c r="BQ781" s="221" t="str">
        <f t="shared" si="647"/>
        <v/>
      </c>
      <c r="BR781" s="237" t="str">
        <f t="shared" si="648"/>
        <v/>
      </c>
    </row>
    <row r="782" spans="1:70" s="77" customFormat="1" ht="15" customHeight="1">
      <c r="A782" s="102"/>
      <c r="B782" s="102"/>
      <c r="C782" s="102"/>
      <c r="D782" s="144"/>
      <c r="E782" s="102"/>
      <c r="F782" s="150"/>
      <c r="G782" s="166"/>
      <c r="H782" s="180"/>
      <c r="I782" s="180"/>
      <c r="J782" s="166"/>
      <c r="K782" s="166"/>
      <c r="L782" s="166"/>
      <c r="M782" s="201"/>
      <c r="N782" s="201"/>
      <c r="O782" s="209"/>
      <c r="Q782" s="213" t="str">
        <f t="shared" si="595"/>
        <v/>
      </c>
      <c r="R782" s="221" t="str">
        <f t="shared" si="596"/>
        <v/>
      </c>
      <c r="S782" s="221" t="str">
        <f t="shared" si="597"/>
        <v/>
      </c>
      <c r="T782" s="228" t="str">
        <f t="shared" si="598"/>
        <v/>
      </c>
      <c r="U782" s="221" t="str">
        <f t="shared" si="599"/>
        <v/>
      </c>
      <c r="V782" s="232" t="str">
        <f t="shared" si="600"/>
        <v/>
      </c>
      <c r="W782" s="221" t="str">
        <f t="shared" si="601"/>
        <v/>
      </c>
      <c r="X782" s="221" t="str">
        <f t="shared" si="602"/>
        <v/>
      </c>
      <c r="Y782" s="221" t="str">
        <f t="shared" si="603"/>
        <v/>
      </c>
      <c r="Z782" s="228" t="str">
        <f t="shared" si="604"/>
        <v/>
      </c>
      <c r="AA782" s="221" t="str">
        <f t="shared" si="605"/>
        <v/>
      </c>
      <c r="AB782" s="237" t="str">
        <f t="shared" si="606"/>
        <v/>
      </c>
      <c r="AC782" s="213" t="str">
        <f t="shared" si="607"/>
        <v/>
      </c>
      <c r="AD782" s="221" t="str">
        <f t="shared" si="608"/>
        <v/>
      </c>
      <c r="AE782" s="221" t="str">
        <f t="shared" si="609"/>
        <v/>
      </c>
      <c r="AF782" s="228" t="str">
        <f t="shared" si="610"/>
        <v/>
      </c>
      <c r="AG782" s="221" t="str">
        <f t="shared" si="611"/>
        <v/>
      </c>
      <c r="AH782" s="232" t="str">
        <f t="shared" si="612"/>
        <v/>
      </c>
      <c r="AI782" s="221" t="str">
        <f t="shared" si="613"/>
        <v/>
      </c>
      <c r="AJ782" s="221" t="str">
        <f t="shared" si="614"/>
        <v/>
      </c>
      <c r="AK782" s="221" t="str">
        <f t="shared" si="615"/>
        <v/>
      </c>
      <c r="AL782" s="228" t="str">
        <f t="shared" si="616"/>
        <v/>
      </c>
      <c r="AM782" s="221" t="str">
        <f t="shared" si="617"/>
        <v/>
      </c>
      <c r="AN782" s="237" t="str">
        <f t="shared" si="618"/>
        <v/>
      </c>
      <c r="AO782" s="213" t="str">
        <f t="shared" si="619"/>
        <v/>
      </c>
      <c r="AP782" s="221" t="str">
        <f t="shared" si="620"/>
        <v/>
      </c>
      <c r="AQ782" s="221" t="str">
        <f t="shared" si="621"/>
        <v/>
      </c>
      <c r="AR782" s="228" t="str">
        <f t="shared" si="622"/>
        <v/>
      </c>
      <c r="AS782" s="221" t="str">
        <f t="shared" si="623"/>
        <v/>
      </c>
      <c r="AT782" s="232" t="str">
        <f t="shared" si="624"/>
        <v/>
      </c>
      <c r="AU782" s="221" t="str">
        <f t="shared" si="625"/>
        <v/>
      </c>
      <c r="AV782" s="221" t="str">
        <f t="shared" si="626"/>
        <v/>
      </c>
      <c r="AW782" s="221" t="str">
        <f t="shared" si="627"/>
        <v/>
      </c>
      <c r="AX782" s="228" t="str">
        <f t="shared" si="628"/>
        <v/>
      </c>
      <c r="AY782" s="221" t="str">
        <f t="shared" si="629"/>
        <v/>
      </c>
      <c r="AZ782" s="237" t="str">
        <f t="shared" si="630"/>
        <v/>
      </c>
      <c r="BA782" s="213" t="str">
        <f t="shared" si="631"/>
        <v/>
      </c>
      <c r="BB782" s="221" t="str">
        <f t="shared" si="632"/>
        <v/>
      </c>
      <c r="BC782" s="232" t="str">
        <f t="shared" si="633"/>
        <v/>
      </c>
      <c r="BD782" s="229" t="str">
        <f t="shared" si="634"/>
        <v/>
      </c>
      <c r="BE782" s="222" t="str">
        <f t="shared" si="635"/>
        <v/>
      </c>
      <c r="BF782" s="233" t="str">
        <f t="shared" si="636"/>
        <v/>
      </c>
      <c r="BG782" s="222" t="str">
        <f t="shared" si="637"/>
        <v/>
      </c>
      <c r="BH782" s="222" t="str">
        <f t="shared" si="638"/>
        <v/>
      </c>
      <c r="BI782" s="222" t="str">
        <f t="shared" si="639"/>
        <v/>
      </c>
      <c r="BJ782" s="213" t="str">
        <f t="shared" si="640"/>
        <v/>
      </c>
      <c r="BK782" s="221" t="str">
        <f t="shared" si="641"/>
        <v/>
      </c>
      <c r="BL782" s="232" t="str">
        <f t="shared" si="642"/>
        <v/>
      </c>
      <c r="BM782" s="228" t="str">
        <f t="shared" si="643"/>
        <v/>
      </c>
      <c r="BN782" s="221" t="str">
        <f t="shared" si="644"/>
        <v/>
      </c>
      <c r="BO782" s="232" t="str">
        <f t="shared" si="645"/>
        <v/>
      </c>
      <c r="BP782" s="221" t="str">
        <f t="shared" si="646"/>
        <v/>
      </c>
      <c r="BQ782" s="221" t="str">
        <f t="shared" si="647"/>
        <v/>
      </c>
      <c r="BR782" s="237" t="str">
        <f t="shared" si="648"/>
        <v/>
      </c>
    </row>
    <row r="783" spans="1:70" s="77" customFormat="1" ht="15" customHeight="1">
      <c r="A783" s="102"/>
      <c r="B783" s="102"/>
      <c r="C783" s="102"/>
      <c r="D783" s="144"/>
      <c r="E783" s="102"/>
      <c r="F783" s="150"/>
      <c r="G783" s="166"/>
      <c r="H783" s="180"/>
      <c r="I783" s="180"/>
      <c r="J783" s="166"/>
      <c r="K783" s="166"/>
      <c r="L783" s="166"/>
      <c r="M783" s="201"/>
      <c r="N783" s="201"/>
      <c r="O783" s="209"/>
      <c r="Q783" s="213" t="str">
        <f t="shared" si="595"/>
        <v/>
      </c>
      <c r="R783" s="221" t="str">
        <f t="shared" si="596"/>
        <v/>
      </c>
      <c r="S783" s="221" t="str">
        <f t="shared" si="597"/>
        <v/>
      </c>
      <c r="T783" s="228" t="str">
        <f t="shared" si="598"/>
        <v/>
      </c>
      <c r="U783" s="221" t="str">
        <f t="shared" si="599"/>
        <v/>
      </c>
      <c r="V783" s="232" t="str">
        <f t="shared" si="600"/>
        <v/>
      </c>
      <c r="W783" s="221" t="str">
        <f t="shared" si="601"/>
        <v/>
      </c>
      <c r="X783" s="221" t="str">
        <f t="shared" si="602"/>
        <v/>
      </c>
      <c r="Y783" s="221" t="str">
        <f t="shared" si="603"/>
        <v/>
      </c>
      <c r="Z783" s="228" t="str">
        <f t="shared" si="604"/>
        <v/>
      </c>
      <c r="AA783" s="221" t="str">
        <f t="shared" si="605"/>
        <v/>
      </c>
      <c r="AB783" s="237" t="str">
        <f t="shared" si="606"/>
        <v/>
      </c>
      <c r="AC783" s="213" t="str">
        <f t="shared" si="607"/>
        <v/>
      </c>
      <c r="AD783" s="221" t="str">
        <f t="shared" si="608"/>
        <v/>
      </c>
      <c r="AE783" s="221" t="str">
        <f t="shared" si="609"/>
        <v/>
      </c>
      <c r="AF783" s="228" t="str">
        <f t="shared" si="610"/>
        <v/>
      </c>
      <c r="AG783" s="221" t="str">
        <f t="shared" si="611"/>
        <v/>
      </c>
      <c r="AH783" s="232" t="str">
        <f t="shared" si="612"/>
        <v/>
      </c>
      <c r="AI783" s="221" t="str">
        <f t="shared" si="613"/>
        <v/>
      </c>
      <c r="AJ783" s="221" t="str">
        <f t="shared" si="614"/>
        <v/>
      </c>
      <c r="AK783" s="221" t="str">
        <f t="shared" si="615"/>
        <v/>
      </c>
      <c r="AL783" s="228" t="str">
        <f t="shared" si="616"/>
        <v/>
      </c>
      <c r="AM783" s="221" t="str">
        <f t="shared" si="617"/>
        <v/>
      </c>
      <c r="AN783" s="237" t="str">
        <f t="shared" si="618"/>
        <v/>
      </c>
      <c r="AO783" s="213" t="str">
        <f t="shared" si="619"/>
        <v/>
      </c>
      <c r="AP783" s="221" t="str">
        <f t="shared" si="620"/>
        <v/>
      </c>
      <c r="AQ783" s="221" t="str">
        <f t="shared" si="621"/>
        <v/>
      </c>
      <c r="AR783" s="228" t="str">
        <f t="shared" si="622"/>
        <v/>
      </c>
      <c r="AS783" s="221" t="str">
        <f t="shared" si="623"/>
        <v/>
      </c>
      <c r="AT783" s="232" t="str">
        <f t="shared" si="624"/>
        <v/>
      </c>
      <c r="AU783" s="221" t="str">
        <f t="shared" si="625"/>
        <v/>
      </c>
      <c r="AV783" s="221" t="str">
        <f t="shared" si="626"/>
        <v/>
      </c>
      <c r="AW783" s="221" t="str">
        <f t="shared" si="627"/>
        <v/>
      </c>
      <c r="AX783" s="228" t="str">
        <f t="shared" si="628"/>
        <v/>
      </c>
      <c r="AY783" s="221" t="str">
        <f t="shared" si="629"/>
        <v/>
      </c>
      <c r="AZ783" s="237" t="str">
        <f t="shared" si="630"/>
        <v/>
      </c>
      <c r="BA783" s="213" t="str">
        <f t="shared" si="631"/>
        <v/>
      </c>
      <c r="BB783" s="221" t="str">
        <f t="shared" si="632"/>
        <v/>
      </c>
      <c r="BC783" s="232" t="str">
        <f t="shared" si="633"/>
        <v/>
      </c>
      <c r="BD783" s="229" t="str">
        <f t="shared" si="634"/>
        <v/>
      </c>
      <c r="BE783" s="222" t="str">
        <f t="shared" si="635"/>
        <v/>
      </c>
      <c r="BF783" s="233" t="str">
        <f t="shared" si="636"/>
        <v/>
      </c>
      <c r="BG783" s="222" t="str">
        <f t="shared" si="637"/>
        <v/>
      </c>
      <c r="BH783" s="222" t="str">
        <f t="shared" si="638"/>
        <v/>
      </c>
      <c r="BI783" s="222" t="str">
        <f t="shared" si="639"/>
        <v/>
      </c>
      <c r="BJ783" s="213" t="str">
        <f t="shared" si="640"/>
        <v/>
      </c>
      <c r="BK783" s="221" t="str">
        <f t="shared" si="641"/>
        <v/>
      </c>
      <c r="BL783" s="232" t="str">
        <f t="shared" si="642"/>
        <v/>
      </c>
      <c r="BM783" s="228" t="str">
        <f t="shared" si="643"/>
        <v/>
      </c>
      <c r="BN783" s="221" t="str">
        <f t="shared" si="644"/>
        <v/>
      </c>
      <c r="BO783" s="232" t="str">
        <f t="shared" si="645"/>
        <v/>
      </c>
      <c r="BP783" s="221" t="str">
        <f t="shared" si="646"/>
        <v/>
      </c>
      <c r="BQ783" s="221" t="str">
        <f t="shared" si="647"/>
        <v/>
      </c>
      <c r="BR783" s="237" t="str">
        <f t="shared" si="648"/>
        <v/>
      </c>
    </row>
    <row r="784" spans="1:70" s="77" customFormat="1" ht="15" customHeight="1">
      <c r="A784" s="102"/>
      <c r="B784" s="102"/>
      <c r="C784" s="102"/>
      <c r="D784" s="144"/>
      <c r="E784" s="102"/>
      <c r="F784" s="150"/>
      <c r="G784" s="166"/>
      <c r="H784" s="180"/>
      <c r="I784" s="180"/>
      <c r="J784" s="166"/>
      <c r="K784" s="166"/>
      <c r="L784" s="166"/>
      <c r="M784" s="201"/>
      <c r="N784" s="201"/>
      <c r="O784" s="209"/>
      <c r="Q784" s="213" t="str">
        <f t="shared" si="595"/>
        <v/>
      </c>
      <c r="R784" s="221" t="str">
        <f t="shared" si="596"/>
        <v/>
      </c>
      <c r="S784" s="221" t="str">
        <f t="shared" si="597"/>
        <v/>
      </c>
      <c r="T784" s="228" t="str">
        <f t="shared" si="598"/>
        <v/>
      </c>
      <c r="U784" s="221" t="str">
        <f t="shared" si="599"/>
        <v/>
      </c>
      <c r="V784" s="232" t="str">
        <f t="shared" si="600"/>
        <v/>
      </c>
      <c r="W784" s="221" t="str">
        <f t="shared" si="601"/>
        <v/>
      </c>
      <c r="X784" s="221" t="str">
        <f t="shared" si="602"/>
        <v/>
      </c>
      <c r="Y784" s="221" t="str">
        <f t="shared" si="603"/>
        <v/>
      </c>
      <c r="Z784" s="228" t="str">
        <f t="shared" si="604"/>
        <v/>
      </c>
      <c r="AA784" s="221" t="str">
        <f t="shared" si="605"/>
        <v/>
      </c>
      <c r="AB784" s="237" t="str">
        <f t="shared" si="606"/>
        <v/>
      </c>
      <c r="AC784" s="213" t="str">
        <f t="shared" si="607"/>
        <v/>
      </c>
      <c r="AD784" s="221" t="str">
        <f t="shared" si="608"/>
        <v/>
      </c>
      <c r="AE784" s="221" t="str">
        <f t="shared" si="609"/>
        <v/>
      </c>
      <c r="AF784" s="228" t="str">
        <f t="shared" si="610"/>
        <v/>
      </c>
      <c r="AG784" s="221" t="str">
        <f t="shared" si="611"/>
        <v/>
      </c>
      <c r="AH784" s="232" t="str">
        <f t="shared" si="612"/>
        <v/>
      </c>
      <c r="AI784" s="221" t="str">
        <f t="shared" si="613"/>
        <v/>
      </c>
      <c r="AJ784" s="221" t="str">
        <f t="shared" si="614"/>
        <v/>
      </c>
      <c r="AK784" s="221" t="str">
        <f t="shared" si="615"/>
        <v/>
      </c>
      <c r="AL784" s="228" t="str">
        <f t="shared" si="616"/>
        <v/>
      </c>
      <c r="AM784" s="221" t="str">
        <f t="shared" si="617"/>
        <v/>
      </c>
      <c r="AN784" s="237" t="str">
        <f t="shared" si="618"/>
        <v/>
      </c>
      <c r="AO784" s="213" t="str">
        <f t="shared" si="619"/>
        <v/>
      </c>
      <c r="AP784" s="221" t="str">
        <f t="shared" si="620"/>
        <v/>
      </c>
      <c r="AQ784" s="221" t="str">
        <f t="shared" si="621"/>
        <v/>
      </c>
      <c r="AR784" s="228" t="str">
        <f t="shared" si="622"/>
        <v/>
      </c>
      <c r="AS784" s="221" t="str">
        <f t="shared" si="623"/>
        <v/>
      </c>
      <c r="AT784" s="232" t="str">
        <f t="shared" si="624"/>
        <v/>
      </c>
      <c r="AU784" s="221" t="str">
        <f t="shared" si="625"/>
        <v/>
      </c>
      <c r="AV784" s="221" t="str">
        <f t="shared" si="626"/>
        <v/>
      </c>
      <c r="AW784" s="221" t="str">
        <f t="shared" si="627"/>
        <v/>
      </c>
      <c r="AX784" s="228" t="str">
        <f t="shared" si="628"/>
        <v/>
      </c>
      <c r="AY784" s="221" t="str">
        <f t="shared" si="629"/>
        <v/>
      </c>
      <c r="AZ784" s="237" t="str">
        <f t="shared" si="630"/>
        <v/>
      </c>
      <c r="BA784" s="213" t="str">
        <f t="shared" si="631"/>
        <v/>
      </c>
      <c r="BB784" s="221" t="str">
        <f t="shared" si="632"/>
        <v/>
      </c>
      <c r="BC784" s="232" t="str">
        <f t="shared" si="633"/>
        <v/>
      </c>
      <c r="BD784" s="229" t="str">
        <f t="shared" si="634"/>
        <v/>
      </c>
      <c r="BE784" s="222" t="str">
        <f t="shared" si="635"/>
        <v/>
      </c>
      <c r="BF784" s="233" t="str">
        <f t="shared" si="636"/>
        <v/>
      </c>
      <c r="BG784" s="222" t="str">
        <f t="shared" si="637"/>
        <v/>
      </c>
      <c r="BH784" s="222" t="str">
        <f t="shared" si="638"/>
        <v/>
      </c>
      <c r="BI784" s="222" t="str">
        <f t="shared" si="639"/>
        <v/>
      </c>
      <c r="BJ784" s="213" t="str">
        <f t="shared" si="640"/>
        <v/>
      </c>
      <c r="BK784" s="221" t="str">
        <f t="shared" si="641"/>
        <v/>
      </c>
      <c r="BL784" s="232" t="str">
        <f t="shared" si="642"/>
        <v/>
      </c>
      <c r="BM784" s="228" t="str">
        <f t="shared" si="643"/>
        <v/>
      </c>
      <c r="BN784" s="221" t="str">
        <f t="shared" si="644"/>
        <v/>
      </c>
      <c r="BO784" s="232" t="str">
        <f t="shared" si="645"/>
        <v/>
      </c>
      <c r="BP784" s="221" t="str">
        <f t="shared" si="646"/>
        <v/>
      </c>
      <c r="BQ784" s="221" t="str">
        <f t="shared" si="647"/>
        <v/>
      </c>
      <c r="BR784" s="237" t="str">
        <f t="shared" si="648"/>
        <v/>
      </c>
    </row>
    <row r="785" spans="1:70" s="77" customFormat="1" ht="15" customHeight="1">
      <c r="A785" s="102"/>
      <c r="B785" s="102"/>
      <c r="C785" s="102"/>
      <c r="D785" s="144"/>
      <c r="E785" s="102"/>
      <c r="F785" s="150"/>
      <c r="G785" s="166"/>
      <c r="H785" s="180"/>
      <c r="I785" s="180"/>
      <c r="J785" s="166"/>
      <c r="K785" s="166"/>
      <c r="L785" s="166"/>
      <c r="M785" s="201"/>
      <c r="N785" s="201"/>
      <c r="O785" s="209"/>
      <c r="Q785" s="213" t="str">
        <f t="shared" si="595"/>
        <v/>
      </c>
      <c r="R785" s="221" t="str">
        <f t="shared" si="596"/>
        <v/>
      </c>
      <c r="S785" s="221" t="str">
        <f t="shared" si="597"/>
        <v/>
      </c>
      <c r="T785" s="228" t="str">
        <f t="shared" si="598"/>
        <v/>
      </c>
      <c r="U785" s="221" t="str">
        <f t="shared" si="599"/>
        <v/>
      </c>
      <c r="V785" s="232" t="str">
        <f t="shared" si="600"/>
        <v/>
      </c>
      <c r="W785" s="221" t="str">
        <f t="shared" si="601"/>
        <v/>
      </c>
      <c r="X785" s="221" t="str">
        <f t="shared" si="602"/>
        <v/>
      </c>
      <c r="Y785" s="221" t="str">
        <f t="shared" si="603"/>
        <v/>
      </c>
      <c r="Z785" s="228" t="str">
        <f t="shared" si="604"/>
        <v/>
      </c>
      <c r="AA785" s="221" t="str">
        <f t="shared" si="605"/>
        <v/>
      </c>
      <c r="AB785" s="237" t="str">
        <f t="shared" si="606"/>
        <v/>
      </c>
      <c r="AC785" s="213" t="str">
        <f t="shared" si="607"/>
        <v/>
      </c>
      <c r="AD785" s="221" t="str">
        <f t="shared" si="608"/>
        <v/>
      </c>
      <c r="AE785" s="221" t="str">
        <f t="shared" si="609"/>
        <v/>
      </c>
      <c r="AF785" s="228" t="str">
        <f t="shared" si="610"/>
        <v/>
      </c>
      <c r="AG785" s="221" t="str">
        <f t="shared" si="611"/>
        <v/>
      </c>
      <c r="AH785" s="232" t="str">
        <f t="shared" si="612"/>
        <v/>
      </c>
      <c r="AI785" s="221" t="str">
        <f t="shared" si="613"/>
        <v/>
      </c>
      <c r="AJ785" s="221" t="str">
        <f t="shared" si="614"/>
        <v/>
      </c>
      <c r="AK785" s="221" t="str">
        <f t="shared" si="615"/>
        <v/>
      </c>
      <c r="AL785" s="228" t="str">
        <f t="shared" si="616"/>
        <v/>
      </c>
      <c r="AM785" s="221" t="str">
        <f t="shared" si="617"/>
        <v/>
      </c>
      <c r="AN785" s="237" t="str">
        <f t="shared" si="618"/>
        <v/>
      </c>
      <c r="AO785" s="213" t="str">
        <f t="shared" si="619"/>
        <v/>
      </c>
      <c r="AP785" s="221" t="str">
        <f t="shared" si="620"/>
        <v/>
      </c>
      <c r="AQ785" s="221" t="str">
        <f t="shared" si="621"/>
        <v/>
      </c>
      <c r="AR785" s="228" t="str">
        <f t="shared" si="622"/>
        <v/>
      </c>
      <c r="AS785" s="221" t="str">
        <f t="shared" si="623"/>
        <v/>
      </c>
      <c r="AT785" s="232" t="str">
        <f t="shared" si="624"/>
        <v/>
      </c>
      <c r="AU785" s="221" t="str">
        <f t="shared" si="625"/>
        <v/>
      </c>
      <c r="AV785" s="221" t="str">
        <f t="shared" si="626"/>
        <v/>
      </c>
      <c r="AW785" s="221" t="str">
        <f t="shared" si="627"/>
        <v/>
      </c>
      <c r="AX785" s="228" t="str">
        <f t="shared" si="628"/>
        <v/>
      </c>
      <c r="AY785" s="221" t="str">
        <f t="shared" si="629"/>
        <v/>
      </c>
      <c r="AZ785" s="237" t="str">
        <f t="shared" si="630"/>
        <v/>
      </c>
      <c r="BA785" s="213" t="str">
        <f t="shared" si="631"/>
        <v/>
      </c>
      <c r="BB785" s="221" t="str">
        <f t="shared" si="632"/>
        <v/>
      </c>
      <c r="BC785" s="232" t="str">
        <f t="shared" si="633"/>
        <v/>
      </c>
      <c r="BD785" s="229" t="str">
        <f t="shared" si="634"/>
        <v/>
      </c>
      <c r="BE785" s="222" t="str">
        <f t="shared" si="635"/>
        <v/>
      </c>
      <c r="BF785" s="233" t="str">
        <f t="shared" si="636"/>
        <v/>
      </c>
      <c r="BG785" s="222" t="str">
        <f t="shared" si="637"/>
        <v/>
      </c>
      <c r="BH785" s="222" t="str">
        <f t="shared" si="638"/>
        <v/>
      </c>
      <c r="BI785" s="222" t="str">
        <f t="shared" si="639"/>
        <v/>
      </c>
      <c r="BJ785" s="213" t="str">
        <f t="shared" si="640"/>
        <v/>
      </c>
      <c r="BK785" s="221" t="str">
        <f t="shared" si="641"/>
        <v/>
      </c>
      <c r="BL785" s="232" t="str">
        <f t="shared" si="642"/>
        <v/>
      </c>
      <c r="BM785" s="228" t="str">
        <f t="shared" si="643"/>
        <v/>
      </c>
      <c r="BN785" s="221" t="str">
        <f t="shared" si="644"/>
        <v/>
      </c>
      <c r="BO785" s="232" t="str">
        <f t="shared" si="645"/>
        <v/>
      </c>
      <c r="BP785" s="221" t="str">
        <f t="shared" si="646"/>
        <v/>
      </c>
      <c r="BQ785" s="221" t="str">
        <f t="shared" si="647"/>
        <v/>
      </c>
      <c r="BR785" s="237" t="str">
        <f t="shared" si="648"/>
        <v/>
      </c>
    </row>
    <row r="786" spans="1:70" s="77" customFormat="1" ht="15" customHeight="1">
      <c r="A786" s="102"/>
      <c r="B786" s="102"/>
      <c r="C786" s="102"/>
      <c r="D786" s="144"/>
      <c r="E786" s="102"/>
      <c r="F786" s="150"/>
      <c r="G786" s="166"/>
      <c r="H786" s="180"/>
      <c r="I786" s="180"/>
      <c r="J786" s="166"/>
      <c r="K786" s="166"/>
      <c r="L786" s="166"/>
      <c r="M786" s="201"/>
      <c r="N786" s="201"/>
      <c r="O786" s="209"/>
      <c r="Q786" s="213" t="str">
        <f t="shared" si="595"/>
        <v/>
      </c>
      <c r="R786" s="221" t="str">
        <f t="shared" si="596"/>
        <v/>
      </c>
      <c r="S786" s="221" t="str">
        <f t="shared" si="597"/>
        <v/>
      </c>
      <c r="T786" s="228" t="str">
        <f t="shared" si="598"/>
        <v/>
      </c>
      <c r="U786" s="221" t="str">
        <f t="shared" si="599"/>
        <v/>
      </c>
      <c r="V786" s="232" t="str">
        <f t="shared" si="600"/>
        <v/>
      </c>
      <c r="W786" s="221" t="str">
        <f t="shared" si="601"/>
        <v/>
      </c>
      <c r="X786" s="221" t="str">
        <f t="shared" si="602"/>
        <v/>
      </c>
      <c r="Y786" s="221" t="str">
        <f t="shared" si="603"/>
        <v/>
      </c>
      <c r="Z786" s="228" t="str">
        <f t="shared" si="604"/>
        <v/>
      </c>
      <c r="AA786" s="221" t="str">
        <f t="shared" si="605"/>
        <v/>
      </c>
      <c r="AB786" s="237" t="str">
        <f t="shared" si="606"/>
        <v/>
      </c>
      <c r="AC786" s="213" t="str">
        <f t="shared" si="607"/>
        <v/>
      </c>
      <c r="AD786" s="221" t="str">
        <f t="shared" si="608"/>
        <v/>
      </c>
      <c r="AE786" s="221" t="str">
        <f t="shared" si="609"/>
        <v/>
      </c>
      <c r="AF786" s="228" t="str">
        <f t="shared" si="610"/>
        <v/>
      </c>
      <c r="AG786" s="221" t="str">
        <f t="shared" si="611"/>
        <v/>
      </c>
      <c r="AH786" s="232" t="str">
        <f t="shared" si="612"/>
        <v/>
      </c>
      <c r="AI786" s="221" t="str">
        <f t="shared" si="613"/>
        <v/>
      </c>
      <c r="AJ786" s="221" t="str">
        <f t="shared" si="614"/>
        <v/>
      </c>
      <c r="AK786" s="221" t="str">
        <f t="shared" si="615"/>
        <v/>
      </c>
      <c r="AL786" s="228" t="str">
        <f t="shared" si="616"/>
        <v/>
      </c>
      <c r="AM786" s="221" t="str">
        <f t="shared" si="617"/>
        <v/>
      </c>
      <c r="AN786" s="237" t="str">
        <f t="shared" si="618"/>
        <v/>
      </c>
      <c r="AO786" s="213" t="str">
        <f t="shared" si="619"/>
        <v/>
      </c>
      <c r="AP786" s="221" t="str">
        <f t="shared" si="620"/>
        <v/>
      </c>
      <c r="AQ786" s="221" t="str">
        <f t="shared" si="621"/>
        <v/>
      </c>
      <c r="AR786" s="228" t="str">
        <f t="shared" si="622"/>
        <v/>
      </c>
      <c r="AS786" s="221" t="str">
        <f t="shared" si="623"/>
        <v/>
      </c>
      <c r="AT786" s="232" t="str">
        <f t="shared" si="624"/>
        <v/>
      </c>
      <c r="AU786" s="221" t="str">
        <f t="shared" si="625"/>
        <v/>
      </c>
      <c r="AV786" s="221" t="str">
        <f t="shared" si="626"/>
        <v/>
      </c>
      <c r="AW786" s="221" t="str">
        <f t="shared" si="627"/>
        <v/>
      </c>
      <c r="AX786" s="228" t="str">
        <f t="shared" si="628"/>
        <v/>
      </c>
      <c r="AY786" s="221" t="str">
        <f t="shared" si="629"/>
        <v/>
      </c>
      <c r="AZ786" s="237" t="str">
        <f t="shared" si="630"/>
        <v/>
      </c>
      <c r="BA786" s="213" t="str">
        <f t="shared" si="631"/>
        <v/>
      </c>
      <c r="BB786" s="221" t="str">
        <f t="shared" si="632"/>
        <v/>
      </c>
      <c r="BC786" s="232" t="str">
        <f t="shared" si="633"/>
        <v/>
      </c>
      <c r="BD786" s="229" t="str">
        <f t="shared" si="634"/>
        <v/>
      </c>
      <c r="BE786" s="222" t="str">
        <f t="shared" si="635"/>
        <v/>
      </c>
      <c r="BF786" s="233" t="str">
        <f t="shared" si="636"/>
        <v/>
      </c>
      <c r="BG786" s="222" t="str">
        <f t="shared" si="637"/>
        <v/>
      </c>
      <c r="BH786" s="222" t="str">
        <f t="shared" si="638"/>
        <v/>
      </c>
      <c r="BI786" s="222" t="str">
        <f t="shared" si="639"/>
        <v/>
      </c>
      <c r="BJ786" s="213" t="str">
        <f t="shared" si="640"/>
        <v/>
      </c>
      <c r="BK786" s="221" t="str">
        <f t="shared" si="641"/>
        <v/>
      </c>
      <c r="BL786" s="232" t="str">
        <f t="shared" si="642"/>
        <v/>
      </c>
      <c r="BM786" s="228" t="str">
        <f t="shared" si="643"/>
        <v/>
      </c>
      <c r="BN786" s="221" t="str">
        <f t="shared" si="644"/>
        <v/>
      </c>
      <c r="BO786" s="232" t="str">
        <f t="shared" si="645"/>
        <v/>
      </c>
      <c r="BP786" s="221" t="str">
        <f t="shared" si="646"/>
        <v/>
      </c>
      <c r="BQ786" s="221" t="str">
        <f t="shared" si="647"/>
        <v/>
      </c>
      <c r="BR786" s="237" t="str">
        <f t="shared" si="648"/>
        <v/>
      </c>
    </row>
    <row r="787" spans="1:70" s="77" customFormat="1" ht="15" customHeight="1">
      <c r="A787" s="102"/>
      <c r="B787" s="102"/>
      <c r="C787" s="102"/>
      <c r="D787" s="144"/>
      <c r="E787" s="102"/>
      <c r="F787" s="150"/>
      <c r="G787" s="166"/>
      <c r="H787" s="180"/>
      <c r="I787" s="180"/>
      <c r="J787" s="166"/>
      <c r="K787" s="166"/>
      <c r="L787" s="166"/>
      <c r="M787" s="201"/>
      <c r="N787" s="201"/>
      <c r="O787" s="209"/>
      <c r="Q787" s="213" t="str">
        <f t="shared" si="595"/>
        <v/>
      </c>
      <c r="R787" s="221" t="str">
        <f t="shared" si="596"/>
        <v/>
      </c>
      <c r="S787" s="221" t="str">
        <f t="shared" si="597"/>
        <v/>
      </c>
      <c r="T787" s="228" t="str">
        <f t="shared" si="598"/>
        <v/>
      </c>
      <c r="U787" s="221" t="str">
        <f t="shared" si="599"/>
        <v/>
      </c>
      <c r="V787" s="232" t="str">
        <f t="shared" si="600"/>
        <v/>
      </c>
      <c r="W787" s="221" t="str">
        <f t="shared" si="601"/>
        <v/>
      </c>
      <c r="X787" s="221" t="str">
        <f t="shared" si="602"/>
        <v/>
      </c>
      <c r="Y787" s="221" t="str">
        <f t="shared" si="603"/>
        <v/>
      </c>
      <c r="Z787" s="228" t="str">
        <f t="shared" si="604"/>
        <v/>
      </c>
      <c r="AA787" s="221" t="str">
        <f t="shared" si="605"/>
        <v/>
      </c>
      <c r="AB787" s="237" t="str">
        <f t="shared" si="606"/>
        <v/>
      </c>
      <c r="AC787" s="213" t="str">
        <f t="shared" si="607"/>
        <v/>
      </c>
      <c r="AD787" s="221" t="str">
        <f t="shared" si="608"/>
        <v/>
      </c>
      <c r="AE787" s="221" t="str">
        <f t="shared" si="609"/>
        <v/>
      </c>
      <c r="AF787" s="228" t="str">
        <f t="shared" si="610"/>
        <v/>
      </c>
      <c r="AG787" s="221" t="str">
        <f t="shared" si="611"/>
        <v/>
      </c>
      <c r="AH787" s="232" t="str">
        <f t="shared" si="612"/>
        <v/>
      </c>
      <c r="AI787" s="221" t="str">
        <f t="shared" si="613"/>
        <v/>
      </c>
      <c r="AJ787" s="221" t="str">
        <f t="shared" si="614"/>
        <v/>
      </c>
      <c r="AK787" s="221" t="str">
        <f t="shared" si="615"/>
        <v/>
      </c>
      <c r="AL787" s="228" t="str">
        <f t="shared" si="616"/>
        <v/>
      </c>
      <c r="AM787" s="221" t="str">
        <f t="shared" si="617"/>
        <v/>
      </c>
      <c r="AN787" s="237" t="str">
        <f t="shared" si="618"/>
        <v/>
      </c>
      <c r="AO787" s="213" t="str">
        <f t="shared" si="619"/>
        <v/>
      </c>
      <c r="AP787" s="221" t="str">
        <f t="shared" si="620"/>
        <v/>
      </c>
      <c r="AQ787" s="221" t="str">
        <f t="shared" si="621"/>
        <v/>
      </c>
      <c r="AR787" s="228" t="str">
        <f t="shared" si="622"/>
        <v/>
      </c>
      <c r="AS787" s="221" t="str">
        <f t="shared" si="623"/>
        <v/>
      </c>
      <c r="AT787" s="232" t="str">
        <f t="shared" si="624"/>
        <v/>
      </c>
      <c r="AU787" s="221" t="str">
        <f t="shared" si="625"/>
        <v/>
      </c>
      <c r="AV787" s="221" t="str">
        <f t="shared" si="626"/>
        <v/>
      </c>
      <c r="AW787" s="221" t="str">
        <f t="shared" si="627"/>
        <v/>
      </c>
      <c r="AX787" s="228" t="str">
        <f t="shared" si="628"/>
        <v/>
      </c>
      <c r="AY787" s="221" t="str">
        <f t="shared" si="629"/>
        <v/>
      </c>
      <c r="AZ787" s="237" t="str">
        <f t="shared" si="630"/>
        <v/>
      </c>
      <c r="BA787" s="213" t="str">
        <f t="shared" si="631"/>
        <v/>
      </c>
      <c r="BB787" s="221" t="str">
        <f t="shared" si="632"/>
        <v/>
      </c>
      <c r="BC787" s="232" t="str">
        <f t="shared" si="633"/>
        <v/>
      </c>
      <c r="BD787" s="229" t="str">
        <f t="shared" si="634"/>
        <v/>
      </c>
      <c r="BE787" s="222" t="str">
        <f t="shared" si="635"/>
        <v/>
      </c>
      <c r="BF787" s="233" t="str">
        <f t="shared" si="636"/>
        <v/>
      </c>
      <c r="BG787" s="222" t="str">
        <f t="shared" si="637"/>
        <v/>
      </c>
      <c r="BH787" s="222" t="str">
        <f t="shared" si="638"/>
        <v/>
      </c>
      <c r="BI787" s="222" t="str">
        <f t="shared" si="639"/>
        <v/>
      </c>
      <c r="BJ787" s="213" t="str">
        <f t="shared" si="640"/>
        <v/>
      </c>
      <c r="BK787" s="221" t="str">
        <f t="shared" si="641"/>
        <v/>
      </c>
      <c r="BL787" s="232" t="str">
        <f t="shared" si="642"/>
        <v/>
      </c>
      <c r="BM787" s="228" t="str">
        <f t="shared" si="643"/>
        <v/>
      </c>
      <c r="BN787" s="221" t="str">
        <f t="shared" si="644"/>
        <v/>
      </c>
      <c r="BO787" s="232" t="str">
        <f t="shared" si="645"/>
        <v/>
      </c>
      <c r="BP787" s="221" t="str">
        <f t="shared" si="646"/>
        <v/>
      </c>
      <c r="BQ787" s="221" t="str">
        <f t="shared" si="647"/>
        <v/>
      </c>
      <c r="BR787" s="237" t="str">
        <f t="shared" si="648"/>
        <v/>
      </c>
    </row>
    <row r="788" spans="1:70" s="77" customFormat="1" ht="15" customHeight="1">
      <c r="A788" s="102"/>
      <c r="B788" s="102"/>
      <c r="C788" s="102"/>
      <c r="D788" s="144"/>
      <c r="E788" s="102"/>
      <c r="F788" s="150"/>
      <c r="G788" s="166"/>
      <c r="H788" s="180"/>
      <c r="I788" s="180"/>
      <c r="J788" s="166"/>
      <c r="K788" s="166"/>
      <c r="L788" s="166"/>
      <c r="M788" s="201"/>
      <c r="N788" s="201"/>
      <c r="O788" s="209"/>
      <c r="Q788" s="213" t="str">
        <f t="shared" si="595"/>
        <v/>
      </c>
      <c r="R788" s="221" t="str">
        <f t="shared" si="596"/>
        <v/>
      </c>
      <c r="S788" s="221" t="str">
        <f t="shared" si="597"/>
        <v/>
      </c>
      <c r="T788" s="228" t="str">
        <f t="shared" si="598"/>
        <v/>
      </c>
      <c r="U788" s="221" t="str">
        <f t="shared" si="599"/>
        <v/>
      </c>
      <c r="V788" s="232" t="str">
        <f t="shared" si="600"/>
        <v/>
      </c>
      <c r="W788" s="221" t="str">
        <f t="shared" si="601"/>
        <v/>
      </c>
      <c r="X788" s="221" t="str">
        <f t="shared" si="602"/>
        <v/>
      </c>
      <c r="Y788" s="221" t="str">
        <f t="shared" si="603"/>
        <v/>
      </c>
      <c r="Z788" s="228" t="str">
        <f t="shared" si="604"/>
        <v/>
      </c>
      <c r="AA788" s="221" t="str">
        <f t="shared" si="605"/>
        <v/>
      </c>
      <c r="AB788" s="237" t="str">
        <f t="shared" si="606"/>
        <v/>
      </c>
      <c r="AC788" s="213" t="str">
        <f t="shared" si="607"/>
        <v/>
      </c>
      <c r="AD788" s="221" t="str">
        <f t="shared" si="608"/>
        <v/>
      </c>
      <c r="AE788" s="221" t="str">
        <f t="shared" si="609"/>
        <v/>
      </c>
      <c r="AF788" s="228" t="str">
        <f t="shared" si="610"/>
        <v/>
      </c>
      <c r="AG788" s="221" t="str">
        <f t="shared" si="611"/>
        <v/>
      </c>
      <c r="AH788" s="232" t="str">
        <f t="shared" si="612"/>
        <v/>
      </c>
      <c r="AI788" s="221" t="str">
        <f t="shared" si="613"/>
        <v/>
      </c>
      <c r="AJ788" s="221" t="str">
        <f t="shared" si="614"/>
        <v/>
      </c>
      <c r="AK788" s="221" t="str">
        <f t="shared" si="615"/>
        <v/>
      </c>
      <c r="AL788" s="228" t="str">
        <f t="shared" si="616"/>
        <v/>
      </c>
      <c r="AM788" s="221" t="str">
        <f t="shared" si="617"/>
        <v/>
      </c>
      <c r="AN788" s="237" t="str">
        <f t="shared" si="618"/>
        <v/>
      </c>
      <c r="AO788" s="213" t="str">
        <f t="shared" si="619"/>
        <v/>
      </c>
      <c r="AP788" s="221" t="str">
        <f t="shared" si="620"/>
        <v/>
      </c>
      <c r="AQ788" s="221" t="str">
        <f t="shared" si="621"/>
        <v/>
      </c>
      <c r="AR788" s="228" t="str">
        <f t="shared" si="622"/>
        <v/>
      </c>
      <c r="AS788" s="221" t="str">
        <f t="shared" si="623"/>
        <v/>
      </c>
      <c r="AT788" s="232" t="str">
        <f t="shared" si="624"/>
        <v/>
      </c>
      <c r="AU788" s="221" t="str">
        <f t="shared" si="625"/>
        <v/>
      </c>
      <c r="AV788" s="221" t="str">
        <f t="shared" si="626"/>
        <v/>
      </c>
      <c r="AW788" s="221" t="str">
        <f t="shared" si="627"/>
        <v/>
      </c>
      <c r="AX788" s="228" t="str">
        <f t="shared" si="628"/>
        <v/>
      </c>
      <c r="AY788" s="221" t="str">
        <f t="shared" si="629"/>
        <v/>
      </c>
      <c r="AZ788" s="237" t="str">
        <f t="shared" si="630"/>
        <v/>
      </c>
      <c r="BA788" s="213" t="str">
        <f t="shared" si="631"/>
        <v/>
      </c>
      <c r="BB788" s="221" t="str">
        <f t="shared" si="632"/>
        <v/>
      </c>
      <c r="BC788" s="232" t="str">
        <f t="shared" si="633"/>
        <v/>
      </c>
      <c r="BD788" s="229" t="str">
        <f t="shared" si="634"/>
        <v/>
      </c>
      <c r="BE788" s="222" t="str">
        <f t="shared" si="635"/>
        <v/>
      </c>
      <c r="BF788" s="233" t="str">
        <f t="shared" si="636"/>
        <v/>
      </c>
      <c r="BG788" s="222" t="str">
        <f t="shared" si="637"/>
        <v/>
      </c>
      <c r="BH788" s="222" t="str">
        <f t="shared" si="638"/>
        <v/>
      </c>
      <c r="BI788" s="222" t="str">
        <f t="shared" si="639"/>
        <v/>
      </c>
      <c r="BJ788" s="213" t="str">
        <f t="shared" si="640"/>
        <v/>
      </c>
      <c r="BK788" s="221" t="str">
        <f t="shared" si="641"/>
        <v/>
      </c>
      <c r="BL788" s="232" t="str">
        <f t="shared" si="642"/>
        <v/>
      </c>
      <c r="BM788" s="228" t="str">
        <f t="shared" si="643"/>
        <v/>
      </c>
      <c r="BN788" s="221" t="str">
        <f t="shared" si="644"/>
        <v/>
      </c>
      <c r="BO788" s="232" t="str">
        <f t="shared" si="645"/>
        <v/>
      </c>
      <c r="BP788" s="221" t="str">
        <f t="shared" si="646"/>
        <v/>
      </c>
      <c r="BQ788" s="221" t="str">
        <f t="shared" si="647"/>
        <v/>
      </c>
      <c r="BR788" s="237" t="str">
        <f t="shared" si="648"/>
        <v/>
      </c>
    </row>
    <row r="789" spans="1:70" s="77" customFormat="1" ht="15" customHeight="1">
      <c r="A789" s="102"/>
      <c r="B789" s="102"/>
      <c r="C789" s="102"/>
      <c r="D789" s="144"/>
      <c r="E789" s="102"/>
      <c r="F789" s="150"/>
      <c r="G789" s="166"/>
      <c r="H789" s="180"/>
      <c r="I789" s="180"/>
      <c r="J789" s="166"/>
      <c r="K789" s="166"/>
      <c r="L789" s="166"/>
      <c r="M789" s="201"/>
      <c r="N789" s="201"/>
      <c r="O789" s="209"/>
      <c r="Q789" s="213" t="str">
        <f t="shared" si="595"/>
        <v/>
      </c>
      <c r="R789" s="221" t="str">
        <f t="shared" si="596"/>
        <v/>
      </c>
      <c r="S789" s="221" t="str">
        <f t="shared" si="597"/>
        <v/>
      </c>
      <c r="T789" s="228" t="str">
        <f t="shared" si="598"/>
        <v/>
      </c>
      <c r="U789" s="221" t="str">
        <f t="shared" si="599"/>
        <v/>
      </c>
      <c r="V789" s="232" t="str">
        <f t="shared" si="600"/>
        <v/>
      </c>
      <c r="W789" s="221" t="str">
        <f t="shared" si="601"/>
        <v/>
      </c>
      <c r="X789" s="221" t="str">
        <f t="shared" si="602"/>
        <v/>
      </c>
      <c r="Y789" s="221" t="str">
        <f t="shared" si="603"/>
        <v/>
      </c>
      <c r="Z789" s="228" t="str">
        <f t="shared" si="604"/>
        <v/>
      </c>
      <c r="AA789" s="221" t="str">
        <f t="shared" si="605"/>
        <v/>
      </c>
      <c r="AB789" s="237" t="str">
        <f t="shared" si="606"/>
        <v/>
      </c>
      <c r="AC789" s="213" t="str">
        <f t="shared" si="607"/>
        <v/>
      </c>
      <c r="AD789" s="221" t="str">
        <f t="shared" si="608"/>
        <v/>
      </c>
      <c r="AE789" s="221" t="str">
        <f t="shared" si="609"/>
        <v/>
      </c>
      <c r="AF789" s="228" t="str">
        <f t="shared" si="610"/>
        <v/>
      </c>
      <c r="AG789" s="221" t="str">
        <f t="shared" si="611"/>
        <v/>
      </c>
      <c r="AH789" s="232" t="str">
        <f t="shared" si="612"/>
        <v/>
      </c>
      <c r="AI789" s="221" t="str">
        <f t="shared" si="613"/>
        <v/>
      </c>
      <c r="AJ789" s="221" t="str">
        <f t="shared" si="614"/>
        <v/>
      </c>
      <c r="AK789" s="221" t="str">
        <f t="shared" si="615"/>
        <v/>
      </c>
      <c r="AL789" s="228" t="str">
        <f t="shared" si="616"/>
        <v/>
      </c>
      <c r="AM789" s="221" t="str">
        <f t="shared" si="617"/>
        <v/>
      </c>
      <c r="AN789" s="237" t="str">
        <f t="shared" si="618"/>
        <v/>
      </c>
      <c r="AO789" s="213" t="str">
        <f t="shared" si="619"/>
        <v/>
      </c>
      <c r="AP789" s="221" t="str">
        <f t="shared" si="620"/>
        <v/>
      </c>
      <c r="AQ789" s="221" t="str">
        <f t="shared" si="621"/>
        <v/>
      </c>
      <c r="AR789" s="228" t="str">
        <f t="shared" si="622"/>
        <v/>
      </c>
      <c r="AS789" s="221" t="str">
        <f t="shared" si="623"/>
        <v/>
      </c>
      <c r="AT789" s="232" t="str">
        <f t="shared" si="624"/>
        <v/>
      </c>
      <c r="AU789" s="221" t="str">
        <f t="shared" si="625"/>
        <v/>
      </c>
      <c r="AV789" s="221" t="str">
        <f t="shared" si="626"/>
        <v/>
      </c>
      <c r="AW789" s="221" t="str">
        <f t="shared" si="627"/>
        <v/>
      </c>
      <c r="AX789" s="228" t="str">
        <f t="shared" si="628"/>
        <v/>
      </c>
      <c r="AY789" s="221" t="str">
        <f t="shared" si="629"/>
        <v/>
      </c>
      <c r="AZ789" s="237" t="str">
        <f t="shared" si="630"/>
        <v/>
      </c>
      <c r="BA789" s="213" t="str">
        <f t="shared" si="631"/>
        <v/>
      </c>
      <c r="BB789" s="221" t="str">
        <f t="shared" si="632"/>
        <v/>
      </c>
      <c r="BC789" s="232" t="str">
        <f t="shared" si="633"/>
        <v/>
      </c>
      <c r="BD789" s="229" t="str">
        <f t="shared" si="634"/>
        <v/>
      </c>
      <c r="BE789" s="222" t="str">
        <f t="shared" si="635"/>
        <v/>
      </c>
      <c r="BF789" s="233" t="str">
        <f t="shared" si="636"/>
        <v/>
      </c>
      <c r="BG789" s="222" t="str">
        <f t="shared" si="637"/>
        <v/>
      </c>
      <c r="BH789" s="222" t="str">
        <f t="shared" si="638"/>
        <v/>
      </c>
      <c r="BI789" s="222" t="str">
        <f t="shared" si="639"/>
        <v/>
      </c>
      <c r="BJ789" s="213" t="str">
        <f t="shared" si="640"/>
        <v/>
      </c>
      <c r="BK789" s="221" t="str">
        <f t="shared" si="641"/>
        <v/>
      </c>
      <c r="BL789" s="232" t="str">
        <f t="shared" si="642"/>
        <v/>
      </c>
      <c r="BM789" s="228" t="str">
        <f t="shared" si="643"/>
        <v/>
      </c>
      <c r="BN789" s="221" t="str">
        <f t="shared" si="644"/>
        <v/>
      </c>
      <c r="BO789" s="232" t="str">
        <f t="shared" si="645"/>
        <v/>
      </c>
      <c r="BP789" s="221" t="str">
        <f t="shared" si="646"/>
        <v/>
      </c>
      <c r="BQ789" s="221" t="str">
        <f t="shared" si="647"/>
        <v/>
      </c>
      <c r="BR789" s="237" t="str">
        <f t="shared" si="648"/>
        <v/>
      </c>
    </row>
    <row r="790" spans="1:70" s="77" customFormat="1" ht="15" customHeight="1">
      <c r="A790" s="102"/>
      <c r="B790" s="102"/>
      <c r="C790" s="102"/>
      <c r="D790" s="144"/>
      <c r="E790" s="102"/>
      <c r="F790" s="150"/>
      <c r="G790" s="166"/>
      <c r="H790" s="180"/>
      <c r="I790" s="180"/>
      <c r="J790" s="166"/>
      <c r="K790" s="166"/>
      <c r="L790" s="166"/>
      <c r="M790" s="201"/>
      <c r="N790" s="201"/>
      <c r="O790" s="209"/>
      <c r="Q790" s="213" t="str">
        <f t="shared" si="595"/>
        <v/>
      </c>
      <c r="R790" s="221" t="str">
        <f t="shared" si="596"/>
        <v/>
      </c>
      <c r="S790" s="221" t="str">
        <f t="shared" si="597"/>
        <v/>
      </c>
      <c r="T790" s="228" t="str">
        <f t="shared" si="598"/>
        <v/>
      </c>
      <c r="U790" s="221" t="str">
        <f t="shared" si="599"/>
        <v/>
      </c>
      <c r="V790" s="232" t="str">
        <f t="shared" si="600"/>
        <v/>
      </c>
      <c r="W790" s="221" t="str">
        <f t="shared" si="601"/>
        <v/>
      </c>
      <c r="X790" s="221" t="str">
        <f t="shared" si="602"/>
        <v/>
      </c>
      <c r="Y790" s="221" t="str">
        <f t="shared" si="603"/>
        <v/>
      </c>
      <c r="Z790" s="228" t="str">
        <f t="shared" si="604"/>
        <v/>
      </c>
      <c r="AA790" s="221" t="str">
        <f t="shared" si="605"/>
        <v/>
      </c>
      <c r="AB790" s="237" t="str">
        <f t="shared" si="606"/>
        <v/>
      </c>
      <c r="AC790" s="213" t="str">
        <f t="shared" si="607"/>
        <v/>
      </c>
      <c r="AD790" s="221" t="str">
        <f t="shared" si="608"/>
        <v/>
      </c>
      <c r="AE790" s="221" t="str">
        <f t="shared" si="609"/>
        <v/>
      </c>
      <c r="AF790" s="228" t="str">
        <f t="shared" si="610"/>
        <v/>
      </c>
      <c r="AG790" s="221" t="str">
        <f t="shared" si="611"/>
        <v/>
      </c>
      <c r="AH790" s="232" t="str">
        <f t="shared" si="612"/>
        <v/>
      </c>
      <c r="AI790" s="221" t="str">
        <f t="shared" si="613"/>
        <v/>
      </c>
      <c r="AJ790" s="221" t="str">
        <f t="shared" si="614"/>
        <v/>
      </c>
      <c r="AK790" s="221" t="str">
        <f t="shared" si="615"/>
        <v/>
      </c>
      <c r="AL790" s="228" t="str">
        <f t="shared" si="616"/>
        <v/>
      </c>
      <c r="AM790" s="221" t="str">
        <f t="shared" si="617"/>
        <v/>
      </c>
      <c r="AN790" s="237" t="str">
        <f t="shared" si="618"/>
        <v/>
      </c>
      <c r="AO790" s="213" t="str">
        <f t="shared" si="619"/>
        <v/>
      </c>
      <c r="AP790" s="221" t="str">
        <f t="shared" si="620"/>
        <v/>
      </c>
      <c r="AQ790" s="221" t="str">
        <f t="shared" si="621"/>
        <v/>
      </c>
      <c r="AR790" s="228" t="str">
        <f t="shared" si="622"/>
        <v/>
      </c>
      <c r="AS790" s="221" t="str">
        <f t="shared" si="623"/>
        <v/>
      </c>
      <c r="AT790" s="232" t="str">
        <f t="shared" si="624"/>
        <v/>
      </c>
      <c r="AU790" s="221" t="str">
        <f t="shared" si="625"/>
        <v/>
      </c>
      <c r="AV790" s="221" t="str">
        <f t="shared" si="626"/>
        <v/>
      </c>
      <c r="AW790" s="221" t="str">
        <f t="shared" si="627"/>
        <v/>
      </c>
      <c r="AX790" s="228" t="str">
        <f t="shared" si="628"/>
        <v/>
      </c>
      <c r="AY790" s="221" t="str">
        <f t="shared" si="629"/>
        <v/>
      </c>
      <c r="AZ790" s="237" t="str">
        <f t="shared" si="630"/>
        <v/>
      </c>
      <c r="BA790" s="213" t="str">
        <f t="shared" si="631"/>
        <v/>
      </c>
      <c r="BB790" s="221" t="str">
        <f t="shared" si="632"/>
        <v/>
      </c>
      <c r="BC790" s="232" t="str">
        <f t="shared" si="633"/>
        <v/>
      </c>
      <c r="BD790" s="229" t="str">
        <f t="shared" si="634"/>
        <v/>
      </c>
      <c r="BE790" s="222" t="str">
        <f t="shared" si="635"/>
        <v/>
      </c>
      <c r="BF790" s="233" t="str">
        <f t="shared" si="636"/>
        <v/>
      </c>
      <c r="BG790" s="222" t="str">
        <f t="shared" si="637"/>
        <v/>
      </c>
      <c r="BH790" s="222" t="str">
        <f t="shared" si="638"/>
        <v/>
      </c>
      <c r="BI790" s="222" t="str">
        <f t="shared" si="639"/>
        <v/>
      </c>
      <c r="BJ790" s="213" t="str">
        <f t="shared" si="640"/>
        <v/>
      </c>
      <c r="BK790" s="221" t="str">
        <f t="shared" si="641"/>
        <v/>
      </c>
      <c r="BL790" s="232" t="str">
        <f t="shared" si="642"/>
        <v/>
      </c>
      <c r="BM790" s="228" t="str">
        <f t="shared" si="643"/>
        <v/>
      </c>
      <c r="BN790" s="221" t="str">
        <f t="shared" si="644"/>
        <v/>
      </c>
      <c r="BO790" s="232" t="str">
        <f t="shared" si="645"/>
        <v/>
      </c>
      <c r="BP790" s="221" t="str">
        <f t="shared" si="646"/>
        <v/>
      </c>
      <c r="BQ790" s="221" t="str">
        <f t="shared" si="647"/>
        <v/>
      </c>
      <c r="BR790" s="237" t="str">
        <f t="shared" si="648"/>
        <v/>
      </c>
    </row>
    <row r="791" spans="1:70" s="77" customFormat="1" ht="15" customHeight="1">
      <c r="A791" s="102"/>
      <c r="B791" s="102"/>
      <c r="C791" s="102"/>
      <c r="D791" s="144"/>
      <c r="E791" s="102"/>
      <c r="F791" s="150"/>
      <c r="G791" s="166"/>
      <c r="H791" s="180"/>
      <c r="I791" s="180"/>
      <c r="J791" s="166"/>
      <c r="K791" s="166"/>
      <c r="L791" s="166"/>
      <c r="M791" s="201"/>
      <c r="N791" s="201"/>
      <c r="O791" s="209"/>
      <c r="Q791" s="213" t="str">
        <f t="shared" si="595"/>
        <v/>
      </c>
      <c r="R791" s="221" t="str">
        <f t="shared" si="596"/>
        <v/>
      </c>
      <c r="S791" s="221" t="str">
        <f t="shared" si="597"/>
        <v/>
      </c>
      <c r="T791" s="228" t="str">
        <f t="shared" si="598"/>
        <v/>
      </c>
      <c r="U791" s="221" t="str">
        <f t="shared" si="599"/>
        <v/>
      </c>
      <c r="V791" s="232" t="str">
        <f t="shared" si="600"/>
        <v/>
      </c>
      <c r="W791" s="221" t="str">
        <f t="shared" si="601"/>
        <v/>
      </c>
      <c r="X791" s="221" t="str">
        <f t="shared" si="602"/>
        <v/>
      </c>
      <c r="Y791" s="221" t="str">
        <f t="shared" si="603"/>
        <v/>
      </c>
      <c r="Z791" s="228" t="str">
        <f t="shared" si="604"/>
        <v/>
      </c>
      <c r="AA791" s="221" t="str">
        <f t="shared" si="605"/>
        <v/>
      </c>
      <c r="AB791" s="237" t="str">
        <f t="shared" si="606"/>
        <v/>
      </c>
      <c r="AC791" s="213" t="str">
        <f t="shared" si="607"/>
        <v/>
      </c>
      <c r="AD791" s="221" t="str">
        <f t="shared" si="608"/>
        <v/>
      </c>
      <c r="AE791" s="221" t="str">
        <f t="shared" si="609"/>
        <v/>
      </c>
      <c r="AF791" s="228" t="str">
        <f t="shared" si="610"/>
        <v/>
      </c>
      <c r="AG791" s="221" t="str">
        <f t="shared" si="611"/>
        <v/>
      </c>
      <c r="AH791" s="232" t="str">
        <f t="shared" si="612"/>
        <v/>
      </c>
      <c r="AI791" s="221" t="str">
        <f t="shared" si="613"/>
        <v/>
      </c>
      <c r="AJ791" s="221" t="str">
        <f t="shared" si="614"/>
        <v/>
      </c>
      <c r="AK791" s="221" t="str">
        <f t="shared" si="615"/>
        <v/>
      </c>
      <c r="AL791" s="228" t="str">
        <f t="shared" si="616"/>
        <v/>
      </c>
      <c r="AM791" s="221" t="str">
        <f t="shared" si="617"/>
        <v/>
      </c>
      <c r="AN791" s="237" t="str">
        <f t="shared" si="618"/>
        <v/>
      </c>
      <c r="AO791" s="213" t="str">
        <f t="shared" si="619"/>
        <v/>
      </c>
      <c r="AP791" s="221" t="str">
        <f t="shared" si="620"/>
        <v/>
      </c>
      <c r="AQ791" s="221" t="str">
        <f t="shared" si="621"/>
        <v/>
      </c>
      <c r="AR791" s="228" t="str">
        <f t="shared" si="622"/>
        <v/>
      </c>
      <c r="AS791" s="221" t="str">
        <f t="shared" si="623"/>
        <v/>
      </c>
      <c r="AT791" s="232" t="str">
        <f t="shared" si="624"/>
        <v/>
      </c>
      <c r="AU791" s="221" t="str">
        <f t="shared" si="625"/>
        <v/>
      </c>
      <c r="AV791" s="221" t="str">
        <f t="shared" si="626"/>
        <v/>
      </c>
      <c r="AW791" s="221" t="str">
        <f t="shared" si="627"/>
        <v/>
      </c>
      <c r="AX791" s="228" t="str">
        <f t="shared" si="628"/>
        <v/>
      </c>
      <c r="AY791" s="221" t="str">
        <f t="shared" si="629"/>
        <v/>
      </c>
      <c r="AZ791" s="237" t="str">
        <f t="shared" si="630"/>
        <v/>
      </c>
      <c r="BA791" s="213" t="str">
        <f t="shared" si="631"/>
        <v/>
      </c>
      <c r="BB791" s="221" t="str">
        <f t="shared" si="632"/>
        <v/>
      </c>
      <c r="BC791" s="232" t="str">
        <f t="shared" si="633"/>
        <v/>
      </c>
      <c r="BD791" s="229" t="str">
        <f t="shared" si="634"/>
        <v/>
      </c>
      <c r="BE791" s="222" t="str">
        <f t="shared" si="635"/>
        <v/>
      </c>
      <c r="BF791" s="233" t="str">
        <f t="shared" si="636"/>
        <v/>
      </c>
      <c r="BG791" s="222" t="str">
        <f t="shared" si="637"/>
        <v/>
      </c>
      <c r="BH791" s="222" t="str">
        <f t="shared" si="638"/>
        <v/>
      </c>
      <c r="BI791" s="222" t="str">
        <f t="shared" si="639"/>
        <v/>
      </c>
      <c r="BJ791" s="213" t="str">
        <f t="shared" si="640"/>
        <v/>
      </c>
      <c r="BK791" s="221" t="str">
        <f t="shared" si="641"/>
        <v/>
      </c>
      <c r="BL791" s="232" t="str">
        <f t="shared" si="642"/>
        <v/>
      </c>
      <c r="BM791" s="228" t="str">
        <f t="shared" si="643"/>
        <v/>
      </c>
      <c r="BN791" s="221" t="str">
        <f t="shared" si="644"/>
        <v/>
      </c>
      <c r="BO791" s="232" t="str">
        <f t="shared" si="645"/>
        <v/>
      </c>
      <c r="BP791" s="221" t="str">
        <f t="shared" si="646"/>
        <v/>
      </c>
      <c r="BQ791" s="221" t="str">
        <f t="shared" si="647"/>
        <v/>
      </c>
      <c r="BR791" s="237" t="str">
        <f t="shared" si="648"/>
        <v/>
      </c>
    </row>
    <row r="792" spans="1:70" s="77" customFormat="1" ht="15" customHeight="1">
      <c r="A792" s="102"/>
      <c r="B792" s="102"/>
      <c r="C792" s="102"/>
      <c r="D792" s="144"/>
      <c r="E792" s="102"/>
      <c r="F792" s="150"/>
      <c r="G792" s="166"/>
      <c r="H792" s="180"/>
      <c r="I792" s="180"/>
      <c r="J792" s="166"/>
      <c r="K792" s="166"/>
      <c r="L792" s="166"/>
      <c r="M792" s="201"/>
      <c r="N792" s="201"/>
      <c r="O792" s="209"/>
      <c r="Q792" s="213" t="str">
        <f t="shared" si="595"/>
        <v/>
      </c>
      <c r="R792" s="221" t="str">
        <f t="shared" si="596"/>
        <v/>
      </c>
      <c r="S792" s="221" t="str">
        <f t="shared" si="597"/>
        <v/>
      </c>
      <c r="T792" s="228" t="str">
        <f t="shared" si="598"/>
        <v/>
      </c>
      <c r="U792" s="221" t="str">
        <f t="shared" si="599"/>
        <v/>
      </c>
      <c r="V792" s="232" t="str">
        <f t="shared" si="600"/>
        <v/>
      </c>
      <c r="W792" s="221" t="str">
        <f t="shared" si="601"/>
        <v/>
      </c>
      <c r="X792" s="221" t="str">
        <f t="shared" si="602"/>
        <v/>
      </c>
      <c r="Y792" s="221" t="str">
        <f t="shared" si="603"/>
        <v/>
      </c>
      <c r="Z792" s="228" t="str">
        <f t="shared" si="604"/>
        <v/>
      </c>
      <c r="AA792" s="221" t="str">
        <f t="shared" si="605"/>
        <v/>
      </c>
      <c r="AB792" s="237" t="str">
        <f t="shared" si="606"/>
        <v/>
      </c>
      <c r="AC792" s="213" t="str">
        <f t="shared" si="607"/>
        <v/>
      </c>
      <c r="AD792" s="221" t="str">
        <f t="shared" si="608"/>
        <v/>
      </c>
      <c r="AE792" s="221" t="str">
        <f t="shared" si="609"/>
        <v/>
      </c>
      <c r="AF792" s="228" t="str">
        <f t="shared" si="610"/>
        <v/>
      </c>
      <c r="AG792" s="221" t="str">
        <f t="shared" si="611"/>
        <v/>
      </c>
      <c r="AH792" s="232" t="str">
        <f t="shared" si="612"/>
        <v/>
      </c>
      <c r="AI792" s="221" t="str">
        <f t="shared" si="613"/>
        <v/>
      </c>
      <c r="AJ792" s="221" t="str">
        <f t="shared" si="614"/>
        <v/>
      </c>
      <c r="AK792" s="221" t="str">
        <f t="shared" si="615"/>
        <v/>
      </c>
      <c r="AL792" s="228" t="str">
        <f t="shared" si="616"/>
        <v/>
      </c>
      <c r="AM792" s="221" t="str">
        <f t="shared" si="617"/>
        <v/>
      </c>
      <c r="AN792" s="237" t="str">
        <f t="shared" si="618"/>
        <v/>
      </c>
      <c r="AO792" s="213" t="str">
        <f t="shared" si="619"/>
        <v/>
      </c>
      <c r="AP792" s="221" t="str">
        <f t="shared" si="620"/>
        <v/>
      </c>
      <c r="AQ792" s="221" t="str">
        <f t="shared" si="621"/>
        <v/>
      </c>
      <c r="AR792" s="228" t="str">
        <f t="shared" si="622"/>
        <v/>
      </c>
      <c r="AS792" s="221" t="str">
        <f t="shared" si="623"/>
        <v/>
      </c>
      <c r="AT792" s="232" t="str">
        <f t="shared" si="624"/>
        <v/>
      </c>
      <c r="AU792" s="221" t="str">
        <f t="shared" si="625"/>
        <v/>
      </c>
      <c r="AV792" s="221" t="str">
        <f t="shared" si="626"/>
        <v/>
      </c>
      <c r="AW792" s="221" t="str">
        <f t="shared" si="627"/>
        <v/>
      </c>
      <c r="AX792" s="228" t="str">
        <f t="shared" si="628"/>
        <v/>
      </c>
      <c r="AY792" s="221" t="str">
        <f t="shared" si="629"/>
        <v/>
      </c>
      <c r="AZ792" s="237" t="str">
        <f t="shared" si="630"/>
        <v/>
      </c>
      <c r="BA792" s="213" t="str">
        <f t="shared" si="631"/>
        <v/>
      </c>
      <c r="BB792" s="221" t="str">
        <f t="shared" si="632"/>
        <v/>
      </c>
      <c r="BC792" s="232" t="str">
        <f t="shared" si="633"/>
        <v/>
      </c>
      <c r="BD792" s="229" t="str">
        <f t="shared" si="634"/>
        <v/>
      </c>
      <c r="BE792" s="222" t="str">
        <f t="shared" si="635"/>
        <v/>
      </c>
      <c r="BF792" s="233" t="str">
        <f t="shared" si="636"/>
        <v/>
      </c>
      <c r="BG792" s="222" t="str">
        <f t="shared" si="637"/>
        <v/>
      </c>
      <c r="BH792" s="222" t="str">
        <f t="shared" si="638"/>
        <v/>
      </c>
      <c r="BI792" s="222" t="str">
        <f t="shared" si="639"/>
        <v/>
      </c>
      <c r="BJ792" s="213" t="str">
        <f t="shared" si="640"/>
        <v/>
      </c>
      <c r="BK792" s="221" t="str">
        <f t="shared" si="641"/>
        <v/>
      </c>
      <c r="BL792" s="232" t="str">
        <f t="shared" si="642"/>
        <v/>
      </c>
      <c r="BM792" s="228" t="str">
        <f t="shared" si="643"/>
        <v/>
      </c>
      <c r="BN792" s="221" t="str">
        <f t="shared" si="644"/>
        <v/>
      </c>
      <c r="BO792" s="232" t="str">
        <f t="shared" si="645"/>
        <v/>
      </c>
      <c r="BP792" s="221" t="str">
        <f t="shared" si="646"/>
        <v/>
      </c>
      <c r="BQ792" s="221" t="str">
        <f t="shared" si="647"/>
        <v/>
      </c>
      <c r="BR792" s="237" t="str">
        <f t="shared" si="648"/>
        <v/>
      </c>
    </row>
    <row r="793" spans="1:70" s="77" customFormat="1" ht="15" customHeight="1">
      <c r="A793" s="102"/>
      <c r="B793" s="102"/>
      <c r="C793" s="102"/>
      <c r="D793" s="144"/>
      <c r="E793" s="102"/>
      <c r="F793" s="150"/>
      <c r="G793" s="166"/>
      <c r="H793" s="180"/>
      <c r="I793" s="180"/>
      <c r="J793" s="166"/>
      <c r="K793" s="166"/>
      <c r="L793" s="166"/>
      <c r="M793" s="201"/>
      <c r="N793" s="201"/>
      <c r="O793" s="209"/>
      <c r="Q793" s="213" t="str">
        <f t="shared" si="595"/>
        <v/>
      </c>
      <c r="R793" s="221" t="str">
        <f t="shared" si="596"/>
        <v/>
      </c>
      <c r="S793" s="221" t="str">
        <f t="shared" si="597"/>
        <v/>
      </c>
      <c r="T793" s="228" t="str">
        <f t="shared" si="598"/>
        <v/>
      </c>
      <c r="U793" s="221" t="str">
        <f t="shared" si="599"/>
        <v/>
      </c>
      <c r="V793" s="232" t="str">
        <f t="shared" si="600"/>
        <v/>
      </c>
      <c r="W793" s="221" t="str">
        <f t="shared" si="601"/>
        <v/>
      </c>
      <c r="X793" s="221" t="str">
        <f t="shared" si="602"/>
        <v/>
      </c>
      <c r="Y793" s="221" t="str">
        <f t="shared" si="603"/>
        <v/>
      </c>
      <c r="Z793" s="228" t="str">
        <f t="shared" si="604"/>
        <v/>
      </c>
      <c r="AA793" s="221" t="str">
        <f t="shared" si="605"/>
        <v/>
      </c>
      <c r="AB793" s="237" t="str">
        <f t="shared" si="606"/>
        <v/>
      </c>
      <c r="AC793" s="213" t="str">
        <f t="shared" si="607"/>
        <v/>
      </c>
      <c r="AD793" s="221" t="str">
        <f t="shared" si="608"/>
        <v/>
      </c>
      <c r="AE793" s="221" t="str">
        <f t="shared" si="609"/>
        <v/>
      </c>
      <c r="AF793" s="228" t="str">
        <f t="shared" si="610"/>
        <v/>
      </c>
      <c r="AG793" s="221" t="str">
        <f t="shared" si="611"/>
        <v/>
      </c>
      <c r="AH793" s="232" t="str">
        <f t="shared" si="612"/>
        <v/>
      </c>
      <c r="AI793" s="221" t="str">
        <f t="shared" si="613"/>
        <v/>
      </c>
      <c r="AJ793" s="221" t="str">
        <f t="shared" si="614"/>
        <v/>
      </c>
      <c r="AK793" s="221" t="str">
        <f t="shared" si="615"/>
        <v/>
      </c>
      <c r="AL793" s="228" t="str">
        <f t="shared" si="616"/>
        <v/>
      </c>
      <c r="AM793" s="221" t="str">
        <f t="shared" si="617"/>
        <v/>
      </c>
      <c r="AN793" s="237" t="str">
        <f t="shared" si="618"/>
        <v/>
      </c>
      <c r="AO793" s="213" t="str">
        <f t="shared" si="619"/>
        <v/>
      </c>
      <c r="AP793" s="221" t="str">
        <f t="shared" si="620"/>
        <v/>
      </c>
      <c r="AQ793" s="221" t="str">
        <f t="shared" si="621"/>
        <v/>
      </c>
      <c r="AR793" s="228" t="str">
        <f t="shared" si="622"/>
        <v/>
      </c>
      <c r="AS793" s="221" t="str">
        <f t="shared" si="623"/>
        <v/>
      </c>
      <c r="AT793" s="232" t="str">
        <f t="shared" si="624"/>
        <v/>
      </c>
      <c r="AU793" s="221" t="str">
        <f t="shared" si="625"/>
        <v/>
      </c>
      <c r="AV793" s="221" t="str">
        <f t="shared" si="626"/>
        <v/>
      </c>
      <c r="AW793" s="221" t="str">
        <f t="shared" si="627"/>
        <v/>
      </c>
      <c r="AX793" s="228" t="str">
        <f t="shared" si="628"/>
        <v/>
      </c>
      <c r="AY793" s="221" t="str">
        <f t="shared" si="629"/>
        <v/>
      </c>
      <c r="AZ793" s="237" t="str">
        <f t="shared" si="630"/>
        <v/>
      </c>
      <c r="BA793" s="213" t="str">
        <f t="shared" si="631"/>
        <v/>
      </c>
      <c r="BB793" s="221" t="str">
        <f t="shared" si="632"/>
        <v/>
      </c>
      <c r="BC793" s="232" t="str">
        <f t="shared" si="633"/>
        <v/>
      </c>
      <c r="BD793" s="229" t="str">
        <f t="shared" si="634"/>
        <v/>
      </c>
      <c r="BE793" s="222" t="str">
        <f t="shared" si="635"/>
        <v/>
      </c>
      <c r="BF793" s="233" t="str">
        <f t="shared" si="636"/>
        <v/>
      </c>
      <c r="BG793" s="222" t="str">
        <f t="shared" si="637"/>
        <v/>
      </c>
      <c r="BH793" s="222" t="str">
        <f t="shared" si="638"/>
        <v/>
      </c>
      <c r="BI793" s="222" t="str">
        <f t="shared" si="639"/>
        <v/>
      </c>
      <c r="BJ793" s="213" t="str">
        <f t="shared" si="640"/>
        <v/>
      </c>
      <c r="BK793" s="221" t="str">
        <f t="shared" si="641"/>
        <v/>
      </c>
      <c r="BL793" s="232" t="str">
        <f t="shared" si="642"/>
        <v/>
      </c>
      <c r="BM793" s="228" t="str">
        <f t="shared" si="643"/>
        <v/>
      </c>
      <c r="BN793" s="221" t="str">
        <f t="shared" si="644"/>
        <v/>
      </c>
      <c r="BO793" s="232" t="str">
        <f t="shared" si="645"/>
        <v/>
      </c>
      <c r="BP793" s="221" t="str">
        <f t="shared" si="646"/>
        <v/>
      </c>
      <c r="BQ793" s="221" t="str">
        <f t="shared" si="647"/>
        <v/>
      </c>
      <c r="BR793" s="237" t="str">
        <f t="shared" si="648"/>
        <v/>
      </c>
    </row>
    <row r="794" spans="1:70" s="77" customFormat="1" ht="15" customHeight="1">
      <c r="A794" s="102"/>
      <c r="B794" s="102"/>
      <c r="C794" s="102"/>
      <c r="D794" s="144"/>
      <c r="E794" s="102"/>
      <c r="F794" s="150"/>
      <c r="G794" s="166"/>
      <c r="H794" s="180"/>
      <c r="I794" s="180"/>
      <c r="J794" s="166"/>
      <c r="K794" s="166"/>
      <c r="L794" s="166"/>
      <c r="M794" s="201"/>
      <c r="N794" s="201"/>
      <c r="O794" s="209"/>
      <c r="Q794" s="213" t="str">
        <f t="shared" si="595"/>
        <v/>
      </c>
      <c r="R794" s="221" t="str">
        <f t="shared" si="596"/>
        <v/>
      </c>
      <c r="S794" s="221" t="str">
        <f t="shared" si="597"/>
        <v/>
      </c>
      <c r="T794" s="228" t="str">
        <f t="shared" si="598"/>
        <v/>
      </c>
      <c r="U794" s="221" t="str">
        <f t="shared" si="599"/>
        <v/>
      </c>
      <c r="V794" s="232" t="str">
        <f t="shared" si="600"/>
        <v/>
      </c>
      <c r="W794" s="221" t="str">
        <f t="shared" si="601"/>
        <v/>
      </c>
      <c r="X794" s="221" t="str">
        <f t="shared" si="602"/>
        <v/>
      </c>
      <c r="Y794" s="221" t="str">
        <f t="shared" si="603"/>
        <v/>
      </c>
      <c r="Z794" s="228" t="str">
        <f t="shared" si="604"/>
        <v/>
      </c>
      <c r="AA794" s="221" t="str">
        <f t="shared" si="605"/>
        <v/>
      </c>
      <c r="AB794" s="237" t="str">
        <f t="shared" si="606"/>
        <v/>
      </c>
      <c r="AC794" s="213" t="str">
        <f t="shared" si="607"/>
        <v/>
      </c>
      <c r="AD794" s="221" t="str">
        <f t="shared" si="608"/>
        <v/>
      </c>
      <c r="AE794" s="221" t="str">
        <f t="shared" si="609"/>
        <v/>
      </c>
      <c r="AF794" s="228" t="str">
        <f t="shared" si="610"/>
        <v/>
      </c>
      <c r="AG794" s="221" t="str">
        <f t="shared" si="611"/>
        <v/>
      </c>
      <c r="AH794" s="232" t="str">
        <f t="shared" si="612"/>
        <v/>
      </c>
      <c r="AI794" s="221" t="str">
        <f t="shared" si="613"/>
        <v/>
      </c>
      <c r="AJ794" s="221" t="str">
        <f t="shared" si="614"/>
        <v/>
      </c>
      <c r="AK794" s="221" t="str">
        <f t="shared" si="615"/>
        <v/>
      </c>
      <c r="AL794" s="228" t="str">
        <f t="shared" si="616"/>
        <v/>
      </c>
      <c r="AM794" s="221" t="str">
        <f t="shared" si="617"/>
        <v/>
      </c>
      <c r="AN794" s="237" t="str">
        <f t="shared" si="618"/>
        <v/>
      </c>
      <c r="AO794" s="213" t="str">
        <f t="shared" si="619"/>
        <v/>
      </c>
      <c r="AP794" s="221" t="str">
        <f t="shared" si="620"/>
        <v/>
      </c>
      <c r="AQ794" s="221" t="str">
        <f t="shared" si="621"/>
        <v/>
      </c>
      <c r="AR794" s="228" t="str">
        <f t="shared" si="622"/>
        <v/>
      </c>
      <c r="AS794" s="221" t="str">
        <f t="shared" si="623"/>
        <v/>
      </c>
      <c r="AT794" s="232" t="str">
        <f t="shared" si="624"/>
        <v/>
      </c>
      <c r="AU794" s="221" t="str">
        <f t="shared" si="625"/>
        <v/>
      </c>
      <c r="AV794" s="221" t="str">
        <f t="shared" si="626"/>
        <v/>
      </c>
      <c r="AW794" s="221" t="str">
        <f t="shared" si="627"/>
        <v/>
      </c>
      <c r="AX794" s="228" t="str">
        <f t="shared" si="628"/>
        <v/>
      </c>
      <c r="AY794" s="221" t="str">
        <f t="shared" si="629"/>
        <v/>
      </c>
      <c r="AZ794" s="237" t="str">
        <f t="shared" si="630"/>
        <v/>
      </c>
      <c r="BA794" s="213" t="str">
        <f t="shared" si="631"/>
        <v/>
      </c>
      <c r="BB794" s="221" t="str">
        <f t="shared" si="632"/>
        <v/>
      </c>
      <c r="BC794" s="232" t="str">
        <f t="shared" si="633"/>
        <v/>
      </c>
      <c r="BD794" s="229" t="str">
        <f t="shared" si="634"/>
        <v/>
      </c>
      <c r="BE794" s="222" t="str">
        <f t="shared" si="635"/>
        <v/>
      </c>
      <c r="BF794" s="233" t="str">
        <f t="shared" si="636"/>
        <v/>
      </c>
      <c r="BG794" s="222" t="str">
        <f t="shared" si="637"/>
        <v/>
      </c>
      <c r="BH794" s="222" t="str">
        <f t="shared" si="638"/>
        <v/>
      </c>
      <c r="BI794" s="222" t="str">
        <f t="shared" si="639"/>
        <v/>
      </c>
      <c r="BJ794" s="213" t="str">
        <f t="shared" si="640"/>
        <v/>
      </c>
      <c r="BK794" s="221" t="str">
        <f t="shared" si="641"/>
        <v/>
      </c>
      <c r="BL794" s="232" t="str">
        <f t="shared" si="642"/>
        <v/>
      </c>
      <c r="BM794" s="228" t="str">
        <f t="shared" si="643"/>
        <v/>
      </c>
      <c r="BN794" s="221" t="str">
        <f t="shared" si="644"/>
        <v/>
      </c>
      <c r="BO794" s="232" t="str">
        <f t="shared" si="645"/>
        <v/>
      </c>
      <c r="BP794" s="221" t="str">
        <f t="shared" si="646"/>
        <v/>
      </c>
      <c r="BQ794" s="221" t="str">
        <f t="shared" si="647"/>
        <v/>
      </c>
      <c r="BR794" s="237" t="str">
        <f t="shared" si="648"/>
        <v/>
      </c>
    </row>
    <row r="795" spans="1:70" s="77" customFormat="1" ht="15" customHeight="1">
      <c r="A795" s="102"/>
      <c r="B795" s="102"/>
      <c r="C795" s="102"/>
      <c r="D795" s="144"/>
      <c r="E795" s="102"/>
      <c r="F795" s="150"/>
      <c r="G795" s="166"/>
      <c r="H795" s="180"/>
      <c r="I795" s="180"/>
      <c r="J795" s="166"/>
      <c r="K795" s="166"/>
      <c r="L795" s="166"/>
      <c r="M795" s="201"/>
      <c r="N795" s="201"/>
      <c r="O795" s="209"/>
      <c r="Q795" s="213" t="str">
        <f t="shared" si="595"/>
        <v/>
      </c>
      <c r="R795" s="221" t="str">
        <f t="shared" si="596"/>
        <v/>
      </c>
      <c r="S795" s="221" t="str">
        <f t="shared" si="597"/>
        <v/>
      </c>
      <c r="T795" s="228" t="str">
        <f t="shared" si="598"/>
        <v/>
      </c>
      <c r="U795" s="221" t="str">
        <f t="shared" si="599"/>
        <v/>
      </c>
      <c r="V795" s="232" t="str">
        <f t="shared" si="600"/>
        <v/>
      </c>
      <c r="W795" s="221" t="str">
        <f t="shared" si="601"/>
        <v/>
      </c>
      <c r="X795" s="221" t="str">
        <f t="shared" si="602"/>
        <v/>
      </c>
      <c r="Y795" s="221" t="str">
        <f t="shared" si="603"/>
        <v/>
      </c>
      <c r="Z795" s="228" t="str">
        <f t="shared" si="604"/>
        <v/>
      </c>
      <c r="AA795" s="221" t="str">
        <f t="shared" si="605"/>
        <v/>
      </c>
      <c r="AB795" s="237" t="str">
        <f t="shared" si="606"/>
        <v/>
      </c>
      <c r="AC795" s="213" t="str">
        <f t="shared" si="607"/>
        <v/>
      </c>
      <c r="AD795" s="221" t="str">
        <f t="shared" si="608"/>
        <v/>
      </c>
      <c r="AE795" s="221" t="str">
        <f t="shared" si="609"/>
        <v/>
      </c>
      <c r="AF795" s="228" t="str">
        <f t="shared" si="610"/>
        <v/>
      </c>
      <c r="AG795" s="221" t="str">
        <f t="shared" si="611"/>
        <v/>
      </c>
      <c r="AH795" s="232" t="str">
        <f t="shared" si="612"/>
        <v/>
      </c>
      <c r="AI795" s="221" t="str">
        <f t="shared" si="613"/>
        <v/>
      </c>
      <c r="AJ795" s="221" t="str">
        <f t="shared" si="614"/>
        <v/>
      </c>
      <c r="AK795" s="221" t="str">
        <f t="shared" si="615"/>
        <v/>
      </c>
      <c r="AL795" s="228" t="str">
        <f t="shared" si="616"/>
        <v/>
      </c>
      <c r="AM795" s="221" t="str">
        <f t="shared" si="617"/>
        <v/>
      </c>
      <c r="AN795" s="237" t="str">
        <f t="shared" si="618"/>
        <v/>
      </c>
      <c r="AO795" s="213" t="str">
        <f t="shared" si="619"/>
        <v/>
      </c>
      <c r="AP795" s="221" t="str">
        <f t="shared" si="620"/>
        <v/>
      </c>
      <c r="AQ795" s="221" t="str">
        <f t="shared" si="621"/>
        <v/>
      </c>
      <c r="AR795" s="228" t="str">
        <f t="shared" si="622"/>
        <v/>
      </c>
      <c r="AS795" s="221" t="str">
        <f t="shared" si="623"/>
        <v/>
      </c>
      <c r="AT795" s="232" t="str">
        <f t="shared" si="624"/>
        <v/>
      </c>
      <c r="AU795" s="221" t="str">
        <f t="shared" si="625"/>
        <v/>
      </c>
      <c r="AV795" s="221" t="str">
        <f t="shared" si="626"/>
        <v/>
      </c>
      <c r="AW795" s="221" t="str">
        <f t="shared" si="627"/>
        <v/>
      </c>
      <c r="AX795" s="228" t="str">
        <f t="shared" si="628"/>
        <v/>
      </c>
      <c r="AY795" s="221" t="str">
        <f t="shared" si="629"/>
        <v/>
      </c>
      <c r="AZ795" s="237" t="str">
        <f t="shared" si="630"/>
        <v/>
      </c>
      <c r="BA795" s="213" t="str">
        <f t="shared" si="631"/>
        <v/>
      </c>
      <c r="BB795" s="221" t="str">
        <f t="shared" si="632"/>
        <v/>
      </c>
      <c r="BC795" s="232" t="str">
        <f t="shared" si="633"/>
        <v/>
      </c>
      <c r="BD795" s="229" t="str">
        <f t="shared" si="634"/>
        <v/>
      </c>
      <c r="BE795" s="222" t="str">
        <f t="shared" si="635"/>
        <v/>
      </c>
      <c r="BF795" s="233" t="str">
        <f t="shared" si="636"/>
        <v/>
      </c>
      <c r="BG795" s="222" t="str">
        <f t="shared" si="637"/>
        <v/>
      </c>
      <c r="BH795" s="222" t="str">
        <f t="shared" si="638"/>
        <v/>
      </c>
      <c r="BI795" s="222" t="str">
        <f t="shared" si="639"/>
        <v/>
      </c>
      <c r="BJ795" s="213" t="str">
        <f t="shared" si="640"/>
        <v/>
      </c>
      <c r="BK795" s="221" t="str">
        <f t="shared" si="641"/>
        <v/>
      </c>
      <c r="BL795" s="232" t="str">
        <f t="shared" si="642"/>
        <v/>
      </c>
      <c r="BM795" s="228" t="str">
        <f t="shared" si="643"/>
        <v/>
      </c>
      <c r="BN795" s="221" t="str">
        <f t="shared" si="644"/>
        <v/>
      </c>
      <c r="BO795" s="232" t="str">
        <f t="shared" si="645"/>
        <v/>
      </c>
      <c r="BP795" s="221" t="str">
        <f t="shared" si="646"/>
        <v/>
      </c>
      <c r="BQ795" s="221" t="str">
        <f t="shared" si="647"/>
        <v/>
      </c>
      <c r="BR795" s="237" t="str">
        <f t="shared" si="648"/>
        <v/>
      </c>
    </row>
    <row r="796" spans="1:70" s="77" customFormat="1" ht="15" customHeight="1">
      <c r="A796" s="102"/>
      <c r="B796" s="102"/>
      <c r="C796" s="102"/>
      <c r="D796" s="144"/>
      <c r="E796" s="102"/>
      <c r="F796" s="150"/>
      <c r="G796" s="166"/>
      <c r="H796" s="180"/>
      <c r="I796" s="180"/>
      <c r="J796" s="166"/>
      <c r="K796" s="166"/>
      <c r="L796" s="166"/>
      <c r="M796" s="201"/>
      <c r="N796" s="201"/>
      <c r="O796" s="209"/>
      <c r="Q796" s="213" t="str">
        <f t="shared" si="595"/>
        <v/>
      </c>
      <c r="R796" s="221" t="str">
        <f t="shared" si="596"/>
        <v/>
      </c>
      <c r="S796" s="221" t="str">
        <f t="shared" si="597"/>
        <v/>
      </c>
      <c r="T796" s="228" t="str">
        <f t="shared" si="598"/>
        <v/>
      </c>
      <c r="U796" s="221" t="str">
        <f t="shared" si="599"/>
        <v/>
      </c>
      <c r="V796" s="232" t="str">
        <f t="shared" si="600"/>
        <v/>
      </c>
      <c r="W796" s="221" t="str">
        <f t="shared" si="601"/>
        <v/>
      </c>
      <c r="X796" s="221" t="str">
        <f t="shared" si="602"/>
        <v/>
      </c>
      <c r="Y796" s="221" t="str">
        <f t="shared" si="603"/>
        <v/>
      </c>
      <c r="Z796" s="228" t="str">
        <f t="shared" si="604"/>
        <v/>
      </c>
      <c r="AA796" s="221" t="str">
        <f t="shared" si="605"/>
        <v/>
      </c>
      <c r="AB796" s="237" t="str">
        <f t="shared" si="606"/>
        <v/>
      </c>
      <c r="AC796" s="213" t="str">
        <f t="shared" si="607"/>
        <v/>
      </c>
      <c r="AD796" s="221" t="str">
        <f t="shared" si="608"/>
        <v/>
      </c>
      <c r="AE796" s="221" t="str">
        <f t="shared" si="609"/>
        <v/>
      </c>
      <c r="AF796" s="228" t="str">
        <f t="shared" si="610"/>
        <v/>
      </c>
      <c r="AG796" s="221" t="str">
        <f t="shared" si="611"/>
        <v/>
      </c>
      <c r="AH796" s="232" t="str">
        <f t="shared" si="612"/>
        <v/>
      </c>
      <c r="AI796" s="221" t="str">
        <f t="shared" si="613"/>
        <v/>
      </c>
      <c r="AJ796" s="221" t="str">
        <f t="shared" si="614"/>
        <v/>
      </c>
      <c r="AK796" s="221" t="str">
        <f t="shared" si="615"/>
        <v/>
      </c>
      <c r="AL796" s="228" t="str">
        <f t="shared" si="616"/>
        <v/>
      </c>
      <c r="AM796" s="221" t="str">
        <f t="shared" si="617"/>
        <v/>
      </c>
      <c r="AN796" s="237" t="str">
        <f t="shared" si="618"/>
        <v/>
      </c>
      <c r="AO796" s="213" t="str">
        <f t="shared" si="619"/>
        <v/>
      </c>
      <c r="AP796" s="221" t="str">
        <f t="shared" si="620"/>
        <v/>
      </c>
      <c r="AQ796" s="221" t="str">
        <f t="shared" si="621"/>
        <v/>
      </c>
      <c r="AR796" s="228" t="str">
        <f t="shared" si="622"/>
        <v/>
      </c>
      <c r="AS796" s="221" t="str">
        <f t="shared" si="623"/>
        <v/>
      </c>
      <c r="AT796" s="232" t="str">
        <f t="shared" si="624"/>
        <v/>
      </c>
      <c r="AU796" s="221" t="str">
        <f t="shared" si="625"/>
        <v/>
      </c>
      <c r="AV796" s="221" t="str">
        <f t="shared" si="626"/>
        <v/>
      </c>
      <c r="AW796" s="221" t="str">
        <f t="shared" si="627"/>
        <v/>
      </c>
      <c r="AX796" s="228" t="str">
        <f t="shared" si="628"/>
        <v/>
      </c>
      <c r="AY796" s="221" t="str">
        <f t="shared" si="629"/>
        <v/>
      </c>
      <c r="AZ796" s="237" t="str">
        <f t="shared" si="630"/>
        <v/>
      </c>
      <c r="BA796" s="213" t="str">
        <f t="shared" si="631"/>
        <v/>
      </c>
      <c r="BB796" s="221" t="str">
        <f t="shared" si="632"/>
        <v/>
      </c>
      <c r="BC796" s="232" t="str">
        <f t="shared" si="633"/>
        <v/>
      </c>
      <c r="BD796" s="229" t="str">
        <f t="shared" si="634"/>
        <v/>
      </c>
      <c r="BE796" s="222" t="str">
        <f t="shared" si="635"/>
        <v/>
      </c>
      <c r="BF796" s="233" t="str">
        <f t="shared" si="636"/>
        <v/>
      </c>
      <c r="BG796" s="222" t="str">
        <f t="shared" si="637"/>
        <v/>
      </c>
      <c r="BH796" s="222" t="str">
        <f t="shared" si="638"/>
        <v/>
      </c>
      <c r="BI796" s="222" t="str">
        <f t="shared" si="639"/>
        <v/>
      </c>
      <c r="BJ796" s="213" t="str">
        <f t="shared" si="640"/>
        <v/>
      </c>
      <c r="BK796" s="221" t="str">
        <f t="shared" si="641"/>
        <v/>
      </c>
      <c r="BL796" s="232" t="str">
        <f t="shared" si="642"/>
        <v/>
      </c>
      <c r="BM796" s="228" t="str">
        <f t="shared" si="643"/>
        <v/>
      </c>
      <c r="BN796" s="221" t="str">
        <f t="shared" si="644"/>
        <v/>
      </c>
      <c r="BO796" s="232" t="str">
        <f t="shared" si="645"/>
        <v/>
      </c>
      <c r="BP796" s="221" t="str">
        <f t="shared" si="646"/>
        <v/>
      </c>
      <c r="BQ796" s="221" t="str">
        <f t="shared" si="647"/>
        <v/>
      </c>
      <c r="BR796" s="237" t="str">
        <f t="shared" si="648"/>
        <v/>
      </c>
    </row>
    <row r="797" spans="1:70" s="77" customFormat="1" ht="15" customHeight="1">
      <c r="A797" s="102"/>
      <c r="B797" s="102"/>
      <c r="C797" s="102"/>
      <c r="D797" s="144"/>
      <c r="E797" s="102"/>
      <c r="F797" s="150"/>
      <c r="G797" s="166"/>
      <c r="H797" s="180"/>
      <c r="I797" s="180"/>
      <c r="J797" s="166"/>
      <c r="K797" s="166"/>
      <c r="L797" s="166"/>
      <c r="M797" s="201"/>
      <c r="N797" s="201"/>
      <c r="O797" s="209"/>
      <c r="Q797" s="213" t="str">
        <f t="shared" si="595"/>
        <v/>
      </c>
      <c r="R797" s="221" t="str">
        <f t="shared" si="596"/>
        <v/>
      </c>
      <c r="S797" s="221" t="str">
        <f t="shared" si="597"/>
        <v/>
      </c>
      <c r="T797" s="228" t="str">
        <f t="shared" si="598"/>
        <v/>
      </c>
      <c r="U797" s="221" t="str">
        <f t="shared" si="599"/>
        <v/>
      </c>
      <c r="V797" s="232" t="str">
        <f t="shared" si="600"/>
        <v/>
      </c>
      <c r="W797" s="221" t="str">
        <f t="shared" si="601"/>
        <v/>
      </c>
      <c r="X797" s="221" t="str">
        <f t="shared" si="602"/>
        <v/>
      </c>
      <c r="Y797" s="221" t="str">
        <f t="shared" si="603"/>
        <v/>
      </c>
      <c r="Z797" s="228" t="str">
        <f t="shared" si="604"/>
        <v/>
      </c>
      <c r="AA797" s="221" t="str">
        <f t="shared" si="605"/>
        <v/>
      </c>
      <c r="AB797" s="237" t="str">
        <f t="shared" si="606"/>
        <v/>
      </c>
      <c r="AC797" s="213" t="str">
        <f t="shared" si="607"/>
        <v/>
      </c>
      <c r="AD797" s="221" t="str">
        <f t="shared" si="608"/>
        <v/>
      </c>
      <c r="AE797" s="221" t="str">
        <f t="shared" si="609"/>
        <v/>
      </c>
      <c r="AF797" s="228" t="str">
        <f t="shared" si="610"/>
        <v/>
      </c>
      <c r="AG797" s="221" t="str">
        <f t="shared" si="611"/>
        <v/>
      </c>
      <c r="AH797" s="232" t="str">
        <f t="shared" si="612"/>
        <v/>
      </c>
      <c r="AI797" s="221" t="str">
        <f t="shared" si="613"/>
        <v/>
      </c>
      <c r="AJ797" s="221" t="str">
        <f t="shared" si="614"/>
        <v/>
      </c>
      <c r="AK797" s="221" t="str">
        <f t="shared" si="615"/>
        <v/>
      </c>
      <c r="AL797" s="228" t="str">
        <f t="shared" si="616"/>
        <v/>
      </c>
      <c r="AM797" s="221" t="str">
        <f t="shared" si="617"/>
        <v/>
      </c>
      <c r="AN797" s="237" t="str">
        <f t="shared" si="618"/>
        <v/>
      </c>
      <c r="AO797" s="213" t="str">
        <f t="shared" si="619"/>
        <v/>
      </c>
      <c r="AP797" s="221" t="str">
        <f t="shared" si="620"/>
        <v/>
      </c>
      <c r="AQ797" s="221" t="str">
        <f t="shared" si="621"/>
        <v/>
      </c>
      <c r="AR797" s="228" t="str">
        <f t="shared" si="622"/>
        <v/>
      </c>
      <c r="AS797" s="221" t="str">
        <f t="shared" si="623"/>
        <v/>
      </c>
      <c r="AT797" s="232" t="str">
        <f t="shared" si="624"/>
        <v/>
      </c>
      <c r="AU797" s="221" t="str">
        <f t="shared" si="625"/>
        <v/>
      </c>
      <c r="AV797" s="221" t="str">
        <f t="shared" si="626"/>
        <v/>
      </c>
      <c r="AW797" s="221" t="str">
        <f t="shared" si="627"/>
        <v/>
      </c>
      <c r="AX797" s="228" t="str">
        <f t="shared" si="628"/>
        <v/>
      </c>
      <c r="AY797" s="221" t="str">
        <f t="shared" si="629"/>
        <v/>
      </c>
      <c r="AZ797" s="237" t="str">
        <f t="shared" si="630"/>
        <v/>
      </c>
      <c r="BA797" s="213" t="str">
        <f t="shared" si="631"/>
        <v/>
      </c>
      <c r="BB797" s="221" t="str">
        <f t="shared" si="632"/>
        <v/>
      </c>
      <c r="BC797" s="232" t="str">
        <f t="shared" si="633"/>
        <v/>
      </c>
      <c r="BD797" s="229" t="str">
        <f t="shared" si="634"/>
        <v/>
      </c>
      <c r="BE797" s="222" t="str">
        <f t="shared" si="635"/>
        <v/>
      </c>
      <c r="BF797" s="233" t="str">
        <f t="shared" si="636"/>
        <v/>
      </c>
      <c r="BG797" s="222" t="str">
        <f t="shared" si="637"/>
        <v/>
      </c>
      <c r="BH797" s="222" t="str">
        <f t="shared" si="638"/>
        <v/>
      </c>
      <c r="BI797" s="222" t="str">
        <f t="shared" si="639"/>
        <v/>
      </c>
      <c r="BJ797" s="213" t="str">
        <f t="shared" si="640"/>
        <v/>
      </c>
      <c r="BK797" s="221" t="str">
        <f t="shared" si="641"/>
        <v/>
      </c>
      <c r="BL797" s="232" t="str">
        <f t="shared" si="642"/>
        <v/>
      </c>
      <c r="BM797" s="228" t="str">
        <f t="shared" si="643"/>
        <v/>
      </c>
      <c r="BN797" s="221" t="str">
        <f t="shared" si="644"/>
        <v/>
      </c>
      <c r="BO797" s="232" t="str">
        <f t="shared" si="645"/>
        <v/>
      </c>
      <c r="BP797" s="221" t="str">
        <f t="shared" si="646"/>
        <v/>
      </c>
      <c r="BQ797" s="221" t="str">
        <f t="shared" si="647"/>
        <v/>
      </c>
      <c r="BR797" s="237" t="str">
        <f t="shared" si="648"/>
        <v/>
      </c>
    </row>
    <row r="798" spans="1:70" s="77" customFormat="1" ht="15" customHeight="1">
      <c r="A798" s="102"/>
      <c r="B798" s="102"/>
      <c r="C798" s="102"/>
      <c r="D798" s="144"/>
      <c r="E798" s="102"/>
      <c r="F798" s="150"/>
      <c r="G798" s="166"/>
      <c r="H798" s="180"/>
      <c r="I798" s="180"/>
      <c r="J798" s="166"/>
      <c r="K798" s="166"/>
      <c r="L798" s="166"/>
      <c r="M798" s="201"/>
      <c r="N798" s="201"/>
      <c r="O798" s="209"/>
      <c r="Q798" s="213" t="str">
        <f t="shared" si="595"/>
        <v/>
      </c>
      <c r="R798" s="221" t="str">
        <f t="shared" si="596"/>
        <v/>
      </c>
      <c r="S798" s="221" t="str">
        <f t="shared" si="597"/>
        <v/>
      </c>
      <c r="T798" s="228" t="str">
        <f t="shared" si="598"/>
        <v/>
      </c>
      <c r="U798" s="221" t="str">
        <f t="shared" si="599"/>
        <v/>
      </c>
      <c r="V798" s="232" t="str">
        <f t="shared" si="600"/>
        <v/>
      </c>
      <c r="W798" s="221" t="str">
        <f t="shared" si="601"/>
        <v/>
      </c>
      <c r="X798" s="221" t="str">
        <f t="shared" si="602"/>
        <v/>
      </c>
      <c r="Y798" s="221" t="str">
        <f t="shared" si="603"/>
        <v/>
      </c>
      <c r="Z798" s="228" t="str">
        <f t="shared" si="604"/>
        <v/>
      </c>
      <c r="AA798" s="221" t="str">
        <f t="shared" si="605"/>
        <v/>
      </c>
      <c r="AB798" s="237" t="str">
        <f t="shared" si="606"/>
        <v/>
      </c>
      <c r="AC798" s="213" t="str">
        <f t="shared" si="607"/>
        <v/>
      </c>
      <c r="AD798" s="221" t="str">
        <f t="shared" si="608"/>
        <v/>
      </c>
      <c r="AE798" s="221" t="str">
        <f t="shared" si="609"/>
        <v/>
      </c>
      <c r="AF798" s="228" t="str">
        <f t="shared" si="610"/>
        <v/>
      </c>
      <c r="AG798" s="221" t="str">
        <f t="shared" si="611"/>
        <v/>
      </c>
      <c r="AH798" s="232" t="str">
        <f t="shared" si="612"/>
        <v/>
      </c>
      <c r="AI798" s="221" t="str">
        <f t="shared" si="613"/>
        <v/>
      </c>
      <c r="AJ798" s="221" t="str">
        <f t="shared" si="614"/>
        <v/>
      </c>
      <c r="AK798" s="221" t="str">
        <f t="shared" si="615"/>
        <v/>
      </c>
      <c r="AL798" s="228" t="str">
        <f t="shared" si="616"/>
        <v/>
      </c>
      <c r="AM798" s="221" t="str">
        <f t="shared" si="617"/>
        <v/>
      </c>
      <c r="AN798" s="237" t="str">
        <f t="shared" si="618"/>
        <v/>
      </c>
      <c r="AO798" s="213" t="str">
        <f t="shared" si="619"/>
        <v/>
      </c>
      <c r="AP798" s="221" t="str">
        <f t="shared" si="620"/>
        <v/>
      </c>
      <c r="AQ798" s="221" t="str">
        <f t="shared" si="621"/>
        <v/>
      </c>
      <c r="AR798" s="228" t="str">
        <f t="shared" si="622"/>
        <v/>
      </c>
      <c r="AS798" s="221" t="str">
        <f t="shared" si="623"/>
        <v/>
      </c>
      <c r="AT798" s="232" t="str">
        <f t="shared" si="624"/>
        <v/>
      </c>
      <c r="AU798" s="221" t="str">
        <f t="shared" si="625"/>
        <v/>
      </c>
      <c r="AV798" s="221" t="str">
        <f t="shared" si="626"/>
        <v/>
      </c>
      <c r="AW798" s="221" t="str">
        <f t="shared" si="627"/>
        <v/>
      </c>
      <c r="AX798" s="228" t="str">
        <f t="shared" si="628"/>
        <v/>
      </c>
      <c r="AY798" s="221" t="str">
        <f t="shared" si="629"/>
        <v/>
      </c>
      <c r="AZ798" s="237" t="str">
        <f t="shared" si="630"/>
        <v/>
      </c>
      <c r="BA798" s="213" t="str">
        <f t="shared" si="631"/>
        <v/>
      </c>
      <c r="BB798" s="221" t="str">
        <f t="shared" si="632"/>
        <v/>
      </c>
      <c r="BC798" s="232" t="str">
        <f t="shared" si="633"/>
        <v/>
      </c>
      <c r="BD798" s="229" t="str">
        <f t="shared" si="634"/>
        <v/>
      </c>
      <c r="BE798" s="222" t="str">
        <f t="shared" si="635"/>
        <v/>
      </c>
      <c r="BF798" s="233" t="str">
        <f t="shared" si="636"/>
        <v/>
      </c>
      <c r="BG798" s="222" t="str">
        <f t="shared" si="637"/>
        <v/>
      </c>
      <c r="BH798" s="222" t="str">
        <f t="shared" si="638"/>
        <v/>
      </c>
      <c r="BI798" s="222" t="str">
        <f t="shared" si="639"/>
        <v/>
      </c>
      <c r="BJ798" s="213" t="str">
        <f t="shared" si="640"/>
        <v/>
      </c>
      <c r="BK798" s="221" t="str">
        <f t="shared" si="641"/>
        <v/>
      </c>
      <c r="BL798" s="232" t="str">
        <f t="shared" si="642"/>
        <v/>
      </c>
      <c r="BM798" s="228" t="str">
        <f t="shared" si="643"/>
        <v/>
      </c>
      <c r="BN798" s="221" t="str">
        <f t="shared" si="644"/>
        <v/>
      </c>
      <c r="BO798" s="232" t="str">
        <f t="shared" si="645"/>
        <v/>
      </c>
      <c r="BP798" s="221" t="str">
        <f t="shared" si="646"/>
        <v/>
      </c>
      <c r="BQ798" s="221" t="str">
        <f t="shared" si="647"/>
        <v/>
      </c>
      <c r="BR798" s="237" t="str">
        <f t="shared" si="648"/>
        <v/>
      </c>
    </row>
    <row r="799" spans="1:70" s="77" customFormat="1" ht="15" customHeight="1">
      <c r="A799" s="102"/>
      <c r="B799" s="102"/>
      <c r="C799" s="102"/>
      <c r="D799" s="144"/>
      <c r="E799" s="102"/>
      <c r="F799" s="150"/>
      <c r="G799" s="166"/>
      <c r="H799" s="180"/>
      <c r="I799" s="180"/>
      <c r="J799" s="166"/>
      <c r="K799" s="166"/>
      <c r="L799" s="166"/>
      <c r="M799" s="201"/>
      <c r="N799" s="201"/>
      <c r="O799" s="209"/>
      <c r="Q799" s="213" t="str">
        <f t="shared" si="595"/>
        <v/>
      </c>
      <c r="R799" s="221" t="str">
        <f t="shared" si="596"/>
        <v/>
      </c>
      <c r="S799" s="221" t="str">
        <f t="shared" si="597"/>
        <v/>
      </c>
      <c r="T799" s="228" t="str">
        <f t="shared" si="598"/>
        <v/>
      </c>
      <c r="U799" s="221" t="str">
        <f t="shared" si="599"/>
        <v/>
      </c>
      <c r="V799" s="232" t="str">
        <f t="shared" si="600"/>
        <v/>
      </c>
      <c r="W799" s="221" t="str">
        <f t="shared" si="601"/>
        <v/>
      </c>
      <c r="X799" s="221" t="str">
        <f t="shared" si="602"/>
        <v/>
      </c>
      <c r="Y799" s="221" t="str">
        <f t="shared" si="603"/>
        <v/>
      </c>
      <c r="Z799" s="228" t="str">
        <f t="shared" si="604"/>
        <v/>
      </c>
      <c r="AA799" s="221" t="str">
        <f t="shared" si="605"/>
        <v/>
      </c>
      <c r="AB799" s="237" t="str">
        <f t="shared" si="606"/>
        <v/>
      </c>
      <c r="AC799" s="213" t="str">
        <f t="shared" si="607"/>
        <v/>
      </c>
      <c r="AD799" s="221" t="str">
        <f t="shared" si="608"/>
        <v/>
      </c>
      <c r="AE799" s="221" t="str">
        <f t="shared" si="609"/>
        <v/>
      </c>
      <c r="AF799" s="228" t="str">
        <f t="shared" si="610"/>
        <v/>
      </c>
      <c r="AG799" s="221" t="str">
        <f t="shared" si="611"/>
        <v/>
      </c>
      <c r="AH799" s="232" t="str">
        <f t="shared" si="612"/>
        <v/>
      </c>
      <c r="AI799" s="221" t="str">
        <f t="shared" si="613"/>
        <v/>
      </c>
      <c r="AJ799" s="221" t="str">
        <f t="shared" si="614"/>
        <v/>
      </c>
      <c r="AK799" s="221" t="str">
        <f t="shared" si="615"/>
        <v/>
      </c>
      <c r="AL799" s="228" t="str">
        <f t="shared" si="616"/>
        <v/>
      </c>
      <c r="AM799" s="221" t="str">
        <f t="shared" si="617"/>
        <v/>
      </c>
      <c r="AN799" s="237" t="str">
        <f t="shared" si="618"/>
        <v/>
      </c>
      <c r="AO799" s="213" t="str">
        <f t="shared" si="619"/>
        <v/>
      </c>
      <c r="AP799" s="221" t="str">
        <f t="shared" si="620"/>
        <v/>
      </c>
      <c r="AQ799" s="221" t="str">
        <f t="shared" si="621"/>
        <v/>
      </c>
      <c r="AR799" s="228" t="str">
        <f t="shared" si="622"/>
        <v/>
      </c>
      <c r="AS799" s="221" t="str">
        <f t="shared" si="623"/>
        <v/>
      </c>
      <c r="AT799" s="232" t="str">
        <f t="shared" si="624"/>
        <v/>
      </c>
      <c r="AU799" s="221" t="str">
        <f t="shared" si="625"/>
        <v/>
      </c>
      <c r="AV799" s="221" t="str">
        <f t="shared" si="626"/>
        <v/>
      </c>
      <c r="AW799" s="221" t="str">
        <f t="shared" si="627"/>
        <v/>
      </c>
      <c r="AX799" s="228" t="str">
        <f t="shared" si="628"/>
        <v/>
      </c>
      <c r="AY799" s="221" t="str">
        <f t="shared" si="629"/>
        <v/>
      </c>
      <c r="AZ799" s="237" t="str">
        <f t="shared" si="630"/>
        <v/>
      </c>
      <c r="BA799" s="213" t="str">
        <f t="shared" si="631"/>
        <v/>
      </c>
      <c r="BB799" s="221" t="str">
        <f t="shared" si="632"/>
        <v/>
      </c>
      <c r="BC799" s="232" t="str">
        <f t="shared" si="633"/>
        <v/>
      </c>
      <c r="BD799" s="229" t="str">
        <f t="shared" si="634"/>
        <v/>
      </c>
      <c r="BE799" s="222" t="str">
        <f t="shared" si="635"/>
        <v/>
      </c>
      <c r="BF799" s="233" t="str">
        <f t="shared" si="636"/>
        <v/>
      </c>
      <c r="BG799" s="222" t="str">
        <f t="shared" si="637"/>
        <v/>
      </c>
      <c r="BH799" s="222" t="str">
        <f t="shared" si="638"/>
        <v/>
      </c>
      <c r="BI799" s="222" t="str">
        <f t="shared" si="639"/>
        <v/>
      </c>
      <c r="BJ799" s="213" t="str">
        <f t="shared" si="640"/>
        <v/>
      </c>
      <c r="BK799" s="221" t="str">
        <f t="shared" si="641"/>
        <v/>
      </c>
      <c r="BL799" s="232" t="str">
        <f t="shared" si="642"/>
        <v/>
      </c>
      <c r="BM799" s="228" t="str">
        <f t="shared" si="643"/>
        <v/>
      </c>
      <c r="BN799" s="221" t="str">
        <f t="shared" si="644"/>
        <v/>
      </c>
      <c r="BO799" s="232" t="str">
        <f t="shared" si="645"/>
        <v/>
      </c>
      <c r="BP799" s="221" t="str">
        <f t="shared" si="646"/>
        <v/>
      </c>
      <c r="BQ799" s="221" t="str">
        <f t="shared" si="647"/>
        <v/>
      </c>
      <c r="BR799" s="237" t="str">
        <f t="shared" si="648"/>
        <v/>
      </c>
    </row>
    <row r="800" spans="1:70" s="77" customFormat="1" ht="15" customHeight="1">
      <c r="A800" s="102"/>
      <c r="B800" s="102"/>
      <c r="C800" s="102"/>
      <c r="D800" s="144"/>
      <c r="E800" s="102"/>
      <c r="F800" s="150"/>
      <c r="G800" s="166"/>
      <c r="H800" s="180"/>
      <c r="I800" s="180"/>
      <c r="J800" s="166"/>
      <c r="K800" s="166"/>
      <c r="L800" s="166"/>
      <c r="M800" s="201"/>
      <c r="N800" s="201"/>
      <c r="O800" s="209"/>
      <c r="Q800" s="213" t="str">
        <f t="shared" si="595"/>
        <v/>
      </c>
      <c r="R800" s="221" t="str">
        <f t="shared" si="596"/>
        <v/>
      </c>
      <c r="S800" s="221" t="str">
        <f t="shared" si="597"/>
        <v/>
      </c>
      <c r="T800" s="228" t="str">
        <f t="shared" si="598"/>
        <v/>
      </c>
      <c r="U800" s="221" t="str">
        <f t="shared" si="599"/>
        <v/>
      </c>
      <c r="V800" s="232" t="str">
        <f t="shared" si="600"/>
        <v/>
      </c>
      <c r="W800" s="221" t="str">
        <f t="shared" si="601"/>
        <v/>
      </c>
      <c r="X800" s="221" t="str">
        <f t="shared" si="602"/>
        <v/>
      </c>
      <c r="Y800" s="221" t="str">
        <f t="shared" si="603"/>
        <v/>
      </c>
      <c r="Z800" s="228" t="str">
        <f t="shared" si="604"/>
        <v/>
      </c>
      <c r="AA800" s="221" t="str">
        <f t="shared" si="605"/>
        <v/>
      </c>
      <c r="AB800" s="237" t="str">
        <f t="shared" si="606"/>
        <v/>
      </c>
      <c r="AC800" s="213" t="str">
        <f t="shared" si="607"/>
        <v/>
      </c>
      <c r="AD800" s="221" t="str">
        <f t="shared" si="608"/>
        <v/>
      </c>
      <c r="AE800" s="221" t="str">
        <f t="shared" si="609"/>
        <v/>
      </c>
      <c r="AF800" s="228" t="str">
        <f t="shared" si="610"/>
        <v/>
      </c>
      <c r="AG800" s="221" t="str">
        <f t="shared" si="611"/>
        <v/>
      </c>
      <c r="AH800" s="232" t="str">
        <f t="shared" si="612"/>
        <v/>
      </c>
      <c r="AI800" s="221" t="str">
        <f t="shared" si="613"/>
        <v/>
      </c>
      <c r="AJ800" s="221" t="str">
        <f t="shared" si="614"/>
        <v/>
      </c>
      <c r="AK800" s="221" t="str">
        <f t="shared" si="615"/>
        <v/>
      </c>
      <c r="AL800" s="228" t="str">
        <f t="shared" si="616"/>
        <v/>
      </c>
      <c r="AM800" s="221" t="str">
        <f t="shared" si="617"/>
        <v/>
      </c>
      <c r="AN800" s="237" t="str">
        <f t="shared" si="618"/>
        <v/>
      </c>
      <c r="AO800" s="213" t="str">
        <f t="shared" si="619"/>
        <v/>
      </c>
      <c r="AP800" s="221" t="str">
        <f t="shared" si="620"/>
        <v/>
      </c>
      <c r="AQ800" s="221" t="str">
        <f t="shared" si="621"/>
        <v/>
      </c>
      <c r="AR800" s="228" t="str">
        <f t="shared" si="622"/>
        <v/>
      </c>
      <c r="AS800" s="221" t="str">
        <f t="shared" si="623"/>
        <v/>
      </c>
      <c r="AT800" s="232" t="str">
        <f t="shared" si="624"/>
        <v/>
      </c>
      <c r="AU800" s="221" t="str">
        <f t="shared" si="625"/>
        <v/>
      </c>
      <c r="AV800" s="221" t="str">
        <f t="shared" si="626"/>
        <v/>
      </c>
      <c r="AW800" s="221" t="str">
        <f t="shared" si="627"/>
        <v/>
      </c>
      <c r="AX800" s="228" t="str">
        <f t="shared" si="628"/>
        <v/>
      </c>
      <c r="AY800" s="221" t="str">
        <f t="shared" si="629"/>
        <v/>
      </c>
      <c r="AZ800" s="237" t="str">
        <f t="shared" si="630"/>
        <v/>
      </c>
      <c r="BA800" s="213" t="str">
        <f t="shared" si="631"/>
        <v/>
      </c>
      <c r="BB800" s="221" t="str">
        <f t="shared" si="632"/>
        <v/>
      </c>
      <c r="BC800" s="232" t="str">
        <f t="shared" si="633"/>
        <v/>
      </c>
      <c r="BD800" s="229" t="str">
        <f t="shared" si="634"/>
        <v/>
      </c>
      <c r="BE800" s="222" t="str">
        <f t="shared" si="635"/>
        <v/>
      </c>
      <c r="BF800" s="233" t="str">
        <f t="shared" si="636"/>
        <v/>
      </c>
      <c r="BG800" s="222" t="str">
        <f t="shared" si="637"/>
        <v/>
      </c>
      <c r="BH800" s="222" t="str">
        <f t="shared" si="638"/>
        <v/>
      </c>
      <c r="BI800" s="222" t="str">
        <f t="shared" si="639"/>
        <v/>
      </c>
      <c r="BJ800" s="213" t="str">
        <f t="shared" si="640"/>
        <v/>
      </c>
      <c r="BK800" s="221" t="str">
        <f t="shared" si="641"/>
        <v/>
      </c>
      <c r="BL800" s="232" t="str">
        <f t="shared" si="642"/>
        <v/>
      </c>
      <c r="BM800" s="228" t="str">
        <f t="shared" si="643"/>
        <v/>
      </c>
      <c r="BN800" s="221" t="str">
        <f t="shared" si="644"/>
        <v/>
      </c>
      <c r="BO800" s="232" t="str">
        <f t="shared" si="645"/>
        <v/>
      </c>
      <c r="BP800" s="221" t="str">
        <f t="shared" si="646"/>
        <v/>
      </c>
      <c r="BQ800" s="221" t="str">
        <f t="shared" si="647"/>
        <v/>
      </c>
      <c r="BR800" s="237" t="str">
        <f t="shared" si="648"/>
        <v/>
      </c>
    </row>
    <row r="801" spans="1:70" s="77" customFormat="1" ht="15" customHeight="1">
      <c r="A801" s="102"/>
      <c r="B801" s="102"/>
      <c r="C801" s="102"/>
      <c r="D801" s="144"/>
      <c r="E801" s="102"/>
      <c r="F801" s="150"/>
      <c r="G801" s="166"/>
      <c r="H801" s="180"/>
      <c r="I801" s="180"/>
      <c r="J801" s="166"/>
      <c r="K801" s="166"/>
      <c r="L801" s="166"/>
      <c r="M801" s="201"/>
      <c r="N801" s="201"/>
      <c r="O801" s="209"/>
      <c r="Q801" s="213" t="str">
        <f t="shared" si="595"/>
        <v/>
      </c>
      <c r="R801" s="221" t="str">
        <f t="shared" si="596"/>
        <v/>
      </c>
      <c r="S801" s="221" t="str">
        <f t="shared" si="597"/>
        <v/>
      </c>
      <c r="T801" s="228" t="str">
        <f t="shared" si="598"/>
        <v/>
      </c>
      <c r="U801" s="221" t="str">
        <f t="shared" si="599"/>
        <v/>
      </c>
      <c r="V801" s="232" t="str">
        <f t="shared" si="600"/>
        <v/>
      </c>
      <c r="W801" s="221" t="str">
        <f t="shared" si="601"/>
        <v/>
      </c>
      <c r="X801" s="221" t="str">
        <f t="shared" si="602"/>
        <v/>
      </c>
      <c r="Y801" s="221" t="str">
        <f t="shared" si="603"/>
        <v/>
      </c>
      <c r="Z801" s="228" t="str">
        <f t="shared" si="604"/>
        <v/>
      </c>
      <c r="AA801" s="221" t="str">
        <f t="shared" si="605"/>
        <v/>
      </c>
      <c r="AB801" s="237" t="str">
        <f t="shared" si="606"/>
        <v/>
      </c>
      <c r="AC801" s="213" t="str">
        <f t="shared" si="607"/>
        <v/>
      </c>
      <c r="AD801" s="221" t="str">
        <f t="shared" si="608"/>
        <v/>
      </c>
      <c r="AE801" s="221" t="str">
        <f t="shared" si="609"/>
        <v/>
      </c>
      <c r="AF801" s="228" t="str">
        <f t="shared" si="610"/>
        <v/>
      </c>
      <c r="AG801" s="221" t="str">
        <f t="shared" si="611"/>
        <v/>
      </c>
      <c r="AH801" s="232" t="str">
        <f t="shared" si="612"/>
        <v/>
      </c>
      <c r="AI801" s="221" t="str">
        <f t="shared" si="613"/>
        <v/>
      </c>
      <c r="AJ801" s="221" t="str">
        <f t="shared" si="614"/>
        <v/>
      </c>
      <c r="AK801" s="221" t="str">
        <f t="shared" si="615"/>
        <v/>
      </c>
      <c r="AL801" s="228" t="str">
        <f t="shared" si="616"/>
        <v/>
      </c>
      <c r="AM801" s="221" t="str">
        <f t="shared" si="617"/>
        <v/>
      </c>
      <c r="AN801" s="237" t="str">
        <f t="shared" si="618"/>
        <v/>
      </c>
      <c r="AO801" s="213" t="str">
        <f t="shared" si="619"/>
        <v/>
      </c>
      <c r="AP801" s="221" t="str">
        <f t="shared" si="620"/>
        <v/>
      </c>
      <c r="AQ801" s="221" t="str">
        <f t="shared" si="621"/>
        <v/>
      </c>
      <c r="AR801" s="228" t="str">
        <f t="shared" si="622"/>
        <v/>
      </c>
      <c r="AS801" s="221" t="str">
        <f t="shared" si="623"/>
        <v/>
      </c>
      <c r="AT801" s="232" t="str">
        <f t="shared" si="624"/>
        <v/>
      </c>
      <c r="AU801" s="221" t="str">
        <f t="shared" si="625"/>
        <v/>
      </c>
      <c r="AV801" s="221" t="str">
        <f t="shared" si="626"/>
        <v/>
      </c>
      <c r="AW801" s="221" t="str">
        <f t="shared" si="627"/>
        <v/>
      </c>
      <c r="AX801" s="228" t="str">
        <f t="shared" si="628"/>
        <v/>
      </c>
      <c r="AY801" s="221" t="str">
        <f t="shared" si="629"/>
        <v/>
      </c>
      <c r="AZ801" s="237" t="str">
        <f t="shared" si="630"/>
        <v/>
      </c>
      <c r="BA801" s="213" t="str">
        <f t="shared" si="631"/>
        <v/>
      </c>
      <c r="BB801" s="221" t="str">
        <f t="shared" si="632"/>
        <v/>
      </c>
      <c r="BC801" s="232" t="str">
        <f t="shared" si="633"/>
        <v/>
      </c>
      <c r="BD801" s="229" t="str">
        <f t="shared" si="634"/>
        <v/>
      </c>
      <c r="BE801" s="222" t="str">
        <f t="shared" si="635"/>
        <v/>
      </c>
      <c r="BF801" s="233" t="str">
        <f t="shared" si="636"/>
        <v/>
      </c>
      <c r="BG801" s="222" t="str">
        <f t="shared" si="637"/>
        <v/>
      </c>
      <c r="BH801" s="222" t="str">
        <f t="shared" si="638"/>
        <v/>
      </c>
      <c r="BI801" s="222" t="str">
        <f t="shared" si="639"/>
        <v/>
      </c>
      <c r="BJ801" s="213" t="str">
        <f t="shared" si="640"/>
        <v/>
      </c>
      <c r="BK801" s="221" t="str">
        <f t="shared" si="641"/>
        <v/>
      </c>
      <c r="BL801" s="232" t="str">
        <f t="shared" si="642"/>
        <v/>
      </c>
      <c r="BM801" s="228" t="str">
        <f t="shared" si="643"/>
        <v/>
      </c>
      <c r="BN801" s="221" t="str">
        <f t="shared" si="644"/>
        <v/>
      </c>
      <c r="BO801" s="232" t="str">
        <f t="shared" si="645"/>
        <v/>
      </c>
      <c r="BP801" s="221" t="str">
        <f t="shared" si="646"/>
        <v/>
      </c>
      <c r="BQ801" s="221" t="str">
        <f t="shared" si="647"/>
        <v/>
      </c>
      <c r="BR801" s="237" t="str">
        <f t="shared" si="648"/>
        <v/>
      </c>
    </row>
    <row r="802" spans="1:70" s="77" customFormat="1" ht="15" customHeight="1">
      <c r="A802" s="102"/>
      <c r="B802" s="102"/>
      <c r="C802" s="102"/>
      <c r="D802" s="144"/>
      <c r="E802" s="102"/>
      <c r="F802" s="150"/>
      <c r="G802" s="166"/>
      <c r="H802" s="180"/>
      <c r="I802" s="180"/>
      <c r="J802" s="166"/>
      <c r="K802" s="166"/>
      <c r="L802" s="166"/>
      <c r="M802" s="201"/>
      <c r="N802" s="201"/>
      <c r="O802" s="209"/>
      <c r="Q802" s="213" t="str">
        <f t="shared" si="595"/>
        <v/>
      </c>
      <c r="R802" s="221" t="str">
        <f t="shared" si="596"/>
        <v/>
      </c>
      <c r="S802" s="221" t="str">
        <f t="shared" si="597"/>
        <v/>
      </c>
      <c r="T802" s="228" t="str">
        <f t="shared" si="598"/>
        <v/>
      </c>
      <c r="U802" s="221" t="str">
        <f t="shared" si="599"/>
        <v/>
      </c>
      <c r="V802" s="232" t="str">
        <f t="shared" si="600"/>
        <v/>
      </c>
      <c r="W802" s="221" t="str">
        <f t="shared" si="601"/>
        <v/>
      </c>
      <c r="X802" s="221" t="str">
        <f t="shared" si="602"/>
        <v/>
      </c>
      <c r="Y802" s="221" t="str">
        <f t="shared" si="603"/>
        <v/>
      </c>
      <c r="Z802" s="228" t="str">
        <f t="shared" si="604"/>
        <v/>
      </c>
      <c r="AA802" s="221" t="str">
        <f t="shared" si="605"/>
        <v/>
      </c>
      <c r="AB802" s="237" t="str">
        <f t="shared" si="606"/>
        <v/>
      </c>
      <c r="AC802" s="213" t="str">
        <f t="shared" si="607"/>
        <v/>
      </c>
      <c r="AD802" s="221" t="str">
        <f t="shared" si="608"/>
        <v/>
      </c>
      <c r="AE802" s="221" t="str">
        <f t="shared" si="609"/>
        <v/>
      </c>
      <c r="AF802" s="228" t="str">
        <f t="shared" si="610"/>
        <v/>
      </c>
      <c r="AG802" s="221" t="str">
        <f t="shared" si="611"/>
        <v/>
      </c>
      <c r="AH802" s="232" t="str">
        <f t="shared" si="612"/>
        <v/>
      </c>
      <c r="AI802" s="221" t="str">
        <f t="shared" si="613"/>
        <v/>
      </c>
      <c r="AJ802" s="221" t="str">
        <f t="shared" si="614"/>
        <v/>
      </c>
      <c r="AK802" s="221" t="str">
        <f t="shared" si="615"/>
        <v/>
      </c>
      <c r="AL802" s="228" t="str">
        <f t="shared" si="616"/>
        <v/>
      </c>
      <c r="AM802" s="221" t="str">
        <f t="shared" si="617"/>
        <v/>
      </c>
      <c r="AN802" s="237" t="str">
        <f t="shared" si="618"/>
        <v/>
      </c>
      <c r="AO802" s="213" t="str">
        <f t="shared" si="619"/>
        <v/>
      </c>
      <c r="AP802" s="221" t="str">
        <f t="shared" si="620"/>
        <v/>
      </c>
      <c r="AQ802" s="221" t="str">
        <f t="shared" si="621"/>
        <v/>
      </c>
      <c r="AR802" s="228" t="str">
        <f t="shared" si="622"/>
        <v/>
      </c>
      <c r="AS802" s="221" t="str">
        <f t="shared" si="623"/>
        <v/>
      </c>
      <c r="AT802" s="232" t="str">
        <f t="shared" si="624"/>
        <v/>
      </c>
      <c r="AU802" s="221" t="str">
        <f t="shared" si="625"/>
        <v/>
      </c>
      <c r="AV802" s="221" t="str">
        <f t="shared" si="626"/>
        <v/>
      </c>
      <c r="AW802" s="221" t="str">
        <f t="shared" si="627"/>
        <v/>
      </c>
      <c r="AX802" s="228" t="str">
        <f t="shared" si="628"/>
        <v/>
      </c>
      <c r="AY802" s="221" t="str">
        <f t="shared" si="629"/>
        <v/>
      </c>
      <c r="AZ802" s="237" t="str">
        <f t="shared" si="630"/>
        <v/>
      </c>
      <c r="BA802" s="213" t="str">
        <f t="shared" si="631"/>
        <v/>
      </c>
      <c r="BB802" s="221" t="str">
        <f t="shared" si="632"/>
        <v/>
      </c>
      <c r="BC802" s="232" t="str">
        <f t="shared" si="633"/>
        <v/>
      </c>
      <c r="BD802" s="229" t="str">
        <f t="shared" si="634"/>
        <v/>
      </c>
      <c r="BE802" s="222" t="str">
        <f t="shared" si="635"/>
        <v/>
      </c>
      <c r="BF802" s="233" t="str">
        <f t="shared" si="636"/>
        <v/>
      </c>
      <c r="BG802" s="222" t="str">
        <f t="shared" si="637"/>
        <v/>
      </c>
      <c r="BH802" s="222" t="str">
        <f t="shared" si="638"/>
        <v/>
      </c>
      <c r="BI802" s="222" t="str">
        <f t="shared" si="639"/>
        <v/>
      </c>
      <c r="BJ802" s="213" t="str">
        <f t="shared" si="640"/>
        <v/>
      </c>
      <c r="BK802" s="221" t="str">
        <f t="shared" si="641"/>
        <v/>
      </c>
      <c r="BL802" s="232" t="str">
        <f t="shared" si="642"/>
        <v/>
      </c>
      <c r="BM802" s="228" t="str">
        <f t="shared" si="643"/>
        <v/>
      </c>
      <c r="BN802" s="221" t="str">
        <f t="shared" si="644"/>
        <v/>
      </c>
      <c r="BO802" s="232" t="str">
        <f t="shared" si="645"/>
        <v/>
      </c>
      <c r="BP802" s="221" t="str">
        <f t="shared" si="646"/>
        <v/>
      </c>
      <c r="BQ802" s="221" t="str">
        <f t="shared" si="647"/>
        <v/>
      </c>
      <c r="BR802" s="237" t="str">
        <f t="shared" si="648"/>
        <v/>
      </c>
    </row>
    <row r="803" spans="1:70" s="77" customFormat="1" ht="15" customHeight="1">
      <c r="A803" s="102"/>
      <c r="B803" s="102"/>
      <c r="C803" s="102"/>
      <c r="D803" s="144"/>
      <c r="E803" s="102"/>
      <c r="F803" s="150"/>
      <c r="G803" s="166"/>
      <c r="H803" s="180"/>
      <c r="I803" s="180"/>
      <c r="J803" s="166"/>
      <c r="K803" s="166"/>
      <c r="L803" s="166"/>
      <c r="M803" s="201"/>
      <c r="N803" s="201"/>
      <c r="O803" s="209"/>
      <c r="Q803" s="213" t="str">
        <f t="shared" si="595"/>
        <v/>
      </c>
      <c r="R803" s="221" t="str">
        <f t="shared" si="596"/>
        <v/>
      </c>
      <c r="S803" s="221" t="str">
        <f t="shared" si="597"/>
        <v/>
      </c>
      <c r="T803" s="228" t="str">
        <f t="shared" si="598"/>
        <v/>
      </c>
      <c r="U803" s="221" t="str">
        <f t="shared" si="599"/>
        <v/>
      </c>
      <c r="V803" s="232" t="str">
        <f t="shared" si="600"/>
        <v/>
      </c>
      <c r="W803" s="221" t="str">
        <f t="shared" si="601"/>
        <v/>
      </c>
      <c r="X803" s="221" t="str">
        <f t="shared" si="602"/>
        <v/>
      </c>
      <c r="Y803" s="221" t="str">
        <f t="shared" si="603"/>
        <v/>
      </c>
      <c r="Z803" s="228" t="str">
        <f t="shared" si="604"/>
        <v/>
      </c>
      <c r="AA803" s="221" t="str">
        <f t="shared" si="605"/>
        <v/>
      </c>
      <c r="AB803" s="237" t="str">
        <f t="shared" si="606"/>
        <v/>
      </c>
      <c r="AC803" s="213" t="str">
        <f t="shared" si="607"/>
        <v/>
      </c>
      <c r="AD803" s="221" t="str">
        <f t="shared" si="608"/>
        <v/>
      </c>
      <c r="AE803" s="221" t="str">
        <f t="shared" si="609"/>
        <v/>
      </c>
      <c r="AF803" s="228" t="str">
        <f t="shared" si="610"/>
        <v/>
      </c>
      <c r="AG803" s="221" t="str">
        <f t="shared" si="611"/>
        <v/>
      </c>
      <c r="AH803" s="232" t="str">
        <f t="shared" si="612"/>
        <v/>
      </c>
      <c r="AI803" s="221" t="str">
        <f t="shared" si="613"/>
        <v/>
      </c>
      <c r="AJ803" s="221" t="str">
        <f t="shared" si="614"/>
        <v/>
      </c>
      <c r="AK803" s="221" t="str">
        <f t="shared" si="615"/>
        <v/>
      </c>
      <c r="AL803" s="228" t="str">
        <f t="shared" si="616"/>
        <v/>
      </c>
      <c r="AM803" s="221" t="str">
        <f t="shared" si="617"/>
        <v/>
      </c>
      <c r="AN803" s="237" t="str">
        <f t="shared" si="618"/>
        <v/>
      </c>
      <c r="AO803" s="213" t="str">
        <f t="shared" si="619"/>
        <v/>
      </c>
      <c r="AP803" s="221" t="str">
        <f t="shared" si="620"/>
        <v/>
      </c>
      <c r="AQ803" s="221" t="str">
        <f t="shared" si="621"/>
        <v/>
      </c>
      <c r="AR803" s="228" t="str">
        <f t="shared" si="622"/>
        <v/>
      </c>
      <c r="AS803" s="221" t="str">
        <f t="shared" si="623"/>
        <v/>
      </c>
      <c r="AT803" s="232" t="str">
        <f t="shared" si="624"/>
        <v/>
      </c>
      <c r="AU803" s="221" t="str">
        <f t="shared" si="625"/>
        <v/>
      </c>
      <c r="AV803" s="221" t="str">
        <f t="shared" si="626"/>
        <v/>
      </c>
      <c r="AW803" s="221" t="str">
        <f t="shared" si="627"/>
        <v/>
      </c>
      <c r="AX803" s="228" t="str">
        <f t="shared" si="628"/>
        <v/>
      </c>
      <c r="AY803" s="221" t="str">
        <f t="shared" si="629"/>
        <v/>
      </c>
      <c r="AZ803" s="237" t="str">
        <f t="shared" si="630"/>
        <v/>
      </c>
      <c r="BA803" s="213" t="str">
        <f t="shared" si="631"/>
        <v/>
      </c>
      <c r="BB803" s="221" t="str">
        <f t="shared" si="632"/>
        <v/>
      </c>
      <c r="BC803" s="232" t="str">
        <f t="shared" si="633"/>
        <v/>
      </c>
      <c r="BD803" s="229" t="str">
        <f t="shared" si="634"/>
        <v/>
      </c>
      <c r="BE803" s="222" t="str">
        <f t="shared" si="635"/>
        <v/>
      </c>
      <c r="BF803" s="233" t="str">
        <f t="shared" si="636"/>
        <v/>
      </c>
      <c r="BG803" s="222" t="str">
        <f t="shared" si="637"/>
        <v/>
      </c>
      <c r="BH803" s="222" t="str">
        <f t="shared" si="638"/>
        <v/>
      </c>
      <c r="BI803" s="222" t="str">
        <f t="shared" si="639"/>
        <v/>
      </c>
      <c r="BJ803" s="213" t="str">
        <f t="shared" si="640"/>
        <v/>
      </c>
      <c r="BK803" s="221" t="str">
        <f t="shared" si="641"/>
        <v/>
      </c>
      <c r="BL803" s="232" t="str">
        <f t="shared" si="642"/>
        <v/>
      </c>
      <c r="BM803" s="228" t="str">
        <f t="shared" si="643"/>
        <v/>
      </c>
      <c r="BN803" s="221" t="str">
        <f t="shared" si="644"/>
        <v/>
      </c>
      <c r="BO803" s="232" t="str">
        <f t="shared" si="645"/>
        <v/>
      </c>
      <c r="BP803" s="221" t="str">
        <f t="shared" si="646"/>
        <v/>
      </c>
      <c r="BQ803" s="221" t="str">
        <f t="shared" si="647"/>
        <v/>
      </c>
      <c r="BR803" s="237" t="str">
        <f t="shared" si="648"/>
        <v/>
      </c>
    </row>
    <row r="804" spans="1:70" s="77" customFormat="1" ht="15" customHeight="1">
      <c r="A804" s="102"/>
      <c r="B804" s="102"/>
      <c r="C804" s="102"/>
      <c r="D804" s="144"/>
      <c r="E804" s="102"/>
      <c r="F804" s="150"/>
      <c r="G804" s="166"/>
      <c r="H804" s="180"/>
      <c r="I804" s="180"/>
      <c r="J804" s="166"/>
      <c r="K804" s="166"/>
      <c r="L804" s="166"/>
      <c r="M804" s="201"/>
      <c r="N804" s="201"/>
      <c r="O804" s="209"/>
      <c r="Q804" s="213" t="str">
        <f t="shared" si="595"/>
        <v/>
      </c>
      <c r="R804" s="221" t="str">
        <f t="shared" si="596"/>
        <v/>
      </c>
      <c r="S804" s="221" t="str">
        <f t="shared" si="597"/>
        <v/>
      </c>
      <c r="T804" s="228" t="str">
        <f t="shared" si="598"/>
        <v/>
      </c>
      <c r="U804" s="221" t="str">
        <f t="shared" si="599"/>
        <v/>
      </c>
      <c r="V804" s="232" t="str">
        <f t="shared" si="600"/>
        <v/>
      </c>
      <c r="W804" s="221" t="str">
        <f t="shared" si="601"/>
        <v/>
      </c>
      <c r="X804" s="221" t="str">
        <f t="shared" si="602"/>
        <v/>
      </c>
      <c r="Y804" s="221" t="str">
        <f t="shared" si="603"/>
        <v/>
      </c>
      <c r="Z804" s="228" t="str">
        <f t="shared" si="604"/>
        <v/>
      </c>
      <c r="AA804" s="221" t="str">
        <f t="shared" si="605"/>
        <v/>
      </c>
      <c r="AB804" s="237" t="str">
        <f t="shared" si="606"/>
        <v/>
      </c>
      <c r="AC804" s="213" t="str">
        <f t="shared" si="607"/>
        <v/>
      </c>
      <c r="AD804" s="221" t="str">
        <f t="shared" si="608"/>
        <v/>
      </c>
      <c r="AE804" s="221" t="str">
        <f t="shared" si="609"/>
        <v/>
      </c>
      <c r="AF804" s="228" t="str">
        <f t="shared" si="610"/>
        <v/>
      </c>
      <c r="AG804" s="221" t="str">
        <f t="shared" si="611"/>
        <v/>
      </c>
      <c r="AH804" s="232" t="str">
        <f t="shared" si="612"/>
        <v/>
      </c>
      <c r="AI804" s="221" t="str">
        <f t="shared" si="613"/>
        <v/>
      </c>
      <c r="AJ804" s="221" t="str">
        <f t="shared" si="614"/>
        <v/>
      </c>
      <c r="AK804" s="221" t="str">
        <f t="shared" si="615"/>
        <v/>
      </c>
      <c r="AL804" s="228" t="str">
        <f t="shared" si="616"/>
        <v/>
      </c>
      <c r="AM804" s="221" t="str">
        <f t="shared" si="617"/>
        <v/>
      </c>
      <c r="AN804" s="237" t="str">
        <f t="shared" si="618"/>
        <v/>
      </c>
      <c r="AO804" s="213" t="str">
        <f t="shared" si="619"/>
        <v/>
      </c>
      <c r="AP804" s="221" t="str">
        <f t="shared" si="620"/>
        <v/>
      </c>
      <c r="AQ804" s="221" t="str">
        <f t="shared" si="621"/>
        <v/>
      </c>
      <c r="AR804" s="228" t="str">
        <f t="shared" si="622"/>
        <v/>
      </c>
      <c r="AS804" s="221" t="str">
        <f t="shared" si="623"/>
        <v/>
      </c>
      <c r="AT804" s="232" t="str">
        <f t="shared" si="624"/>
        <v/>
      </c>
      <c r="AU804" s="221" t="str">
        <f t="shared" si="625"/>
        <v/>
      </c>
      <c r="AV804" s="221" t="str">
        <f t="shared" si="626"/>
        <v/>
      </c>
      <c r="AW804" s="221" t="str">
        <f t="shared" si="627"/>
        <v/>
      </c>
      <c r="AX804" s="228" t="str">
        <f t="shared" si="628"/>
        <v/>
      </c>
      <c r="AY804" s="221" t="str">
        <f t="shared" si="629"/>
        <v/>
      </c>
      <c r="AZ804" s="237" t="str">
        <f t="shared" si="630"/>
        <v/>
      </c>
      <c r="BA804" s="213" t="str">
        <f t="shared" si="631"/>
        <v/>
      </c>
      <c r="BB804" s="221" t="str">
        <f t="shared" si="632"/>
        <v/>
      </c>
      <c r="BC804" s="232" t="str">
        <f t="shared" si="633"/>
        <v/>
      </c>
      <c r="BD804" s="229" t="str">
        <f t="shared" si="634"/>
        <v/>
      </c>
      <c r="BE804" s="222" t="str">
        <f t="shared" si="635"/>
        <v/>
      </c>
      <c r="BF804" s="233" t="str">
        <f t="shared" si="636"/>
        <v/>
      </c>
      <c r="BG804" s="222" t="str">
        <f t="shared" si="637"/>
        <v/>
      </c>
      <c r="BH804" s="222" t="str">
        <f t="shared" si="638"/>
        <v/>
      </c>
      <c r="BI804" s="222" t="str">
        <f t="shared" si="639"/>
        <v/>
      </c>
      <c r="BJ804" s="213" t="str">
        <f t="shared" si="640"/>
        <v/>
      </c>
      <c r="BK804" s="221" t="str">
        <f t="shared" si="641"/>
        <v/>
      </c>
      <c r="BL804" s="232" t="str">
        <f t="shared" si="642"/>
        <v/>
      </c>
      <c r="BM804" s="228" t="str">
        <f t="shared" si="643"/>
        <v/>
      </c>
      <c r="BN804" s="221" t="str">
        <f t="shared" si="644"/>
        <v/>
      </c>
      <c r="BO804" s="232" t="str">
        <f t="shared" si="645"/>
        <v/>
      </c>
      <c r="BP804" s="221" t="str">
        <f t="shared" si="646"/>
        <v/>
      </c>
      <c r="BQ804" s="221" t="str">
        <f t="shared" si="647"/>
        <v/>
      </c>
      <c r="BR804" s="237" t="str">
        <f t="shared" si="648"/>
        <v/>
      </c>
    </row>
    <row r="805" spans="1:70" s="77" customFormat="1" ht="15" customHeight="1">
      <c r="A805" s="102"/>
      <c r="B805" s="102"/>
      <c r="C805" s="102"/>
      <c r="D805" s="144"/>
      <c r="E805" s="102"/>
      <c r="F805" s="150"/>
      <c r="G805" s="166"/>
      <c r="H805" s="180"/>
      <c r="I805" s="180"/>
      <c r="J805" s="166"/>
      <c r="K805" s="166"/>
      <c r="L805" s="166"/>
      <c r="M805" s="201"/>
      <c r="N805" s="201"/>
      <c r="O805" s="209"/>
      <c r="Q805" s="213" t="str">
        <f t="shared" ref="Q805:Q868" si="649">IF(A805="○",J805,"")</f>
        <v/>
      </c>
      <c r="R805" s="221" t="str">
        <f t="shared" ref="R805:R868" si="650">IF(A805="○",K805,"")</f>
        <v/>
      </c>
      <c r="S805" s="221" t="str">
        <f t="shared" ref="S805:S868" si="651">IF(A805="○",L805,"")</f>
        <v/>
      </c>
      <c r="T805" s="228" t="str">
        <f t="shared" ref="T805:T868" si="652">IF(AND(A805="○",M805="○"),J805,"")</f>
        <v/>
      </c>
      <c r="U805" s="221" t="str">
        <f t="shared" ref="U805:U868" si="653">IF(AND(A805="○",M805="○"),K805,"")</f>
        <v/>
      </c>
      <c r="V805" s="232" t="str">
        <f t="shared" ref="V805:V868" si="654">IF(AND(A805="○",M805="○"),L805,"")</f>
        <v/>
      </c>
      <c r="W805" s="221" t="str">
        <f t="shared" ref="W805:W868" si="655">IF(AND(A805="○",N805="○"),J805,"")</f>
        <v/>
      </c>
      <c r="X805" s="221" t="str">
        <f t="shared" ref="X805:X868" si="656">IF(AND(A805="○",N805="○"),K805,"")</f>
        <v/>
      </c>
      <c r="Y805" s="221" t="str">
        <f t="shared" ref="Y805:Y868" si="657">IF(AND(A805="○",N805="○"),L805,"")</f>
        <v/>
      </c>
      <c r="Z805" s="228" t="str">
        <f t="shared" ref="Z805:Z868" si="658">IF(F805="農振農用地以外",Q805,"")</f>
        <v/>
      </c>
      <c r="AA805" s="221" t="str">
        <f t="shared" ref="AA805:AA868" si="659">IF(F805="農振農用地以外",R805,"")</f>
        <v/>
      </c>
      <c r="AB805" s="237" t="str">
        <f t="shared" ref="AB805:AB868" si="660">IF(F805="農振農用地以外",S805,"")</f>
        <v/>
      </c>
      <c r="AC805" s="213" t="str">
        <f t="shared" ref="AC805:AC868" si="661">IF(B805="○",J805,"")</f>
        <v/>
      </c>
      <c r="AD805" s="221" t="str">
        <f t="shared" ref="AD805:AD868" si="662">IF(B805="○",K805,"")</f>
        <v/>
      </c>
      <c r="AE805" s="221" t="str">
        <f t="shared" ref="AE805:AE868" si="663">IF(B805="○",L805,"")</f>
        <v/>
      </c>
      <c r="AF805" s="228" t="str">
        <f t="shared" ref="AF805:AF868" si="664">IF(AND(B805="○",M805="○"),J805,"")</f>
        <v/>
      </c>
      <c r="AG805" s="221" t="str">
        <f t="shared" ref="AG805:AG868" si="665">IF(AND(B805="○",M805="○"),K805,"")</f>
        <v/>
      </c>
      <c r="AH805" s="232" t="str">
        <f t="shared" ref="AH805:AH868" si="666">IF(AND(B805="○",M805="○"),L805,"")</f>
        <v/>
      </c>
      <c r="AI805" s="221" t="str">
        <f t="shared" ref="AI805:AI868" si="667">IF(AND(B805="○",N805="○"),J805,"")</f>
        <v/>
      </c>
      <c r="AJ805" s="221" t="str">
        <f t="shared" ref="AJ805:AJ868" si="668">IF(AND(B805="○",N805="○"),K805,"")</f>
        <v/>
      </c>
      <c r="AK805" s="221" t="str">
        <f t="shared" ref="AK805:AK868" si="669">IF(AND(B805="○",N805="○"),L805,"")</f>
        <v/>
      </c>
      <c r="AL805" s="228" t="str">
        <f t="shared" ref="AL805:AL868" si="670">IF(F805="農振農用地以外",AC805,"")</f>
        <v/>
      </c>
      <c r="AM805" s="221" t="str">
        <f t="shared" ref="AM805:AM868" si="671">IF(F805="農振農用地以外",AD805,"")</f>
        <v/>
      </c>
      <c r="AN805" s="237" t="str">
        <f t="shared" ref="AN805:AN868" si="672">IF(F805="農振農用地以外",AE805,"")</f>
        <v/>
      </c>
      <c r="AO805" s="213" t="str">
        <f t="shared" ref="AO805:AO868" si="673">IF(AND(B805="○",E805="○"),J805,"")</f>
        <v/>
      </c>
      <c r="AP805" s="221" t="str">
        <f t="shared" ref="AP805:AP868" si="674">IF(AND(B805="○",E805="○"),K805,"")</f>
        <v/>
      </c>
      <c r="AQ805" s="221" t="str">
        <f t="shared" ref="AQ805:AQ868" si="675">IF(AND(B805="○",E805="○"),L805,"")</f>
        <v/>
      </c>
      <c r="AR805" s="228" t="str">
        <f t="shared" ref="AR805:AR868" si="676">IF(AND(B805="○",E805="○",M805="○"),J805,"")</f>
        <v/>
      </c>
      <c r="AS805" s="221" t="str">
        <f t="shared" ref="AS805:AS868" si="677">IF(AND(B805="○",E805="○",M805="○"),K805,"")</f>
        <v/>
      </c>
      <c r="AT805" s="232" t="str">
        <f t="shared" ref="AT805:AT868" si="678">IF(AND(B805="○",E805="○",M805="○"),L805,"")</f>
        <v/>
      </c>
      <c r="AU805" s="221" t="str">
        <f t="shared" ref="AU805:AU868" si="679">IF(AND(B805="○",N805="○",M805="○"),J805,"")</f>
        <v/>
      </c>
      <c r="AV805" s="221" t="str">
        <f t="shared" ref="AV805:AV868" si="680">IF(AND(B805="○",N805="○",M805="○"),K805,"")</f>
        <v/>
      </c>
      <c r="AW805" s="221" t="str">
        <f t="shared" ref="AW805:AW868" si="681">IF(AND(B805="○",N805="○",M805="○"),L805,"")</f>
        <v/>
      </c>
      <c r="AX805" s="228" t="str">
        <f t="shared" ref="AX805:AX868" si="682">IF(F805="農振農用地以外",AO805,"")</f>
        <v/>
      </c>
      <c r="AY805" s="221" t="str">
        <f t="shared" ref="AY805:AY868" si="683">IF(F805="農振農用地以外",AP805,"")</f>
        <v/>
      </c>
      <c r="AZ805" s="237" t="str">
        <f t="shared" ref="AZ805:AZ868" si="684">IF(F805="農振農用地以外",AQ805,"")</f>
        <v/>
      </c>
      <c r="BA805" s="213" t="str">
        <f t="shared" ref="BA805:BA868" si="685">IF(C805="○",J805,"")</f>
        <v/>
      </c>
      <c r="BB805" s="221" t="str">
        <f t="shared" ref="BB805:BB868" si="686">IF(C805="○",K805,"")</f>
        <v/>
      </c>
      <c r="BC805" s="232" t="str">
        <f t="shared" ref="BC805:BC868" si="687">IF(C805="○",L805,"")</f>
        <v/>
      </c>
      <c r="BD805" s="229" t="str">
        <f t="shared" ref="BD805:BD868" si="688">IF(AND(C805="○",M805="○"),J805,"")</f>
        <v/>
      </c>
      <c r="BE805" s="222" t="str">
        <f t="shared" ref="BE805:BE868" si="689">IF(AND(C805="○",M805="○"),K805,"")</f>
        <v/>
      </c>
      <c r="BF805" s="233" t="str">
        <f t="shared" ref="BF805:BF868" si="690">IF(AND(C805="○",M805="○"),L805,"")</f>
        <v/>
      </c>
      <c r="BG805" s="222" t="str">
        <f t="shared" ref="BG805:BG868" si="691">IF(AND(C805="○",N805="○"),J805,"")</f>
        <v/>
      </c>
      <c r="BH805" s="222" t="str">
        <f t="shared" ref="BH805:BH868" si="692">IF(AND(C805="○",N805="○"),K805,"")</f>
        <v/>
      </c>
      <c r="BI805" s="222" t="str">
        <f t="shared" ref="BI805:BI868" si="693">IF(AND(C805="○",N805="○"),L805,"")</f>
        <v/>
      </c>
      <c r="BJ805" s="213" t="str">
        <f t="shared" ref="BJ805:BJ868" si="694">IF(D805="○",J805,"")</f>
        <v/>
      </c>
      <c r="BK805" s="221" t="str">
        <f t="shared" ref="BK805:BK868" si="695">IF(D805="○",K805,"")</f>
        <v/>
      </c>
      <c r="BL805" s="232" t="str">
        <f t="shared" ref="BL805:BL868" si="696">IF(D805="○",L805,"")</f>
        <v/>
      </c>
      <c r="BM805" s="228" t="str">
        <f t="shared" ref="BM805:BM868" si="697">IF(AND(D805="○",M805="○"),J805,"")</f>
        <v/>
      </c>
      <c r="BN805" s="221" t="str">
        <f t="shared" ref="BN805:BN868" si="698">IF(AND(D805="○",M805="○"),K805,"")</f>
        <v/>
      </c>
      <c r="BO805" s="232" t="str">
        <f t="shared" ref="BO805:BO868" si="699">IF(AND(D805="○",M805="○"),L805,"")</f>
        <v/>
      </c>
      <c r="BP805" s="221" t="str">
        <f t="shared" ref="BP805:BP868" si="700">IF(AND(D805="○",N805="○"),J805,"")</f>
        <v/>
      </c>
      <c r="BQ805" s="221" t="str">
        <f t="shared" ref="BQ805:BQ868" si="701">IF(AND(D805="○",N805="○"),K805,"")</f>
        <v/>
      </c>
      <c r="BR805" s="237" t="str">
        <f t="shared" ref="BR805:BR868" si="702">IF(AND(D805="○",N805="○"),L805,"")</f>
        <v/>
      </c>
    </row>
    <row r="806" spans="1:70" s="77" customFormat="1" ht="15" customHeight="1">
      <c r="A806" s="102"/>
      <c r="B806" s="102"/>
      <c r="C806" s="102"/>
      <c r="D806" s="144"/>
      <c r="E806" s="102"/>
      <c r="F806" s="150"/>
      <c r="G806" s="166"/>
      <c r="H806" s="180"/>
      <c r="I806" s="180"/>
      <c r="J806" s="166"/>
      <c r="K806" s="166"/>
      <c r="L806" s="166"/>
      <c r="M806" s="201"/>
      <c r="N806" s="201"/>
      <c r="O806" s="209"/>
      <c r="Q806" s="213" t="str">
        <f t="shared" si="649"/>
        <v/>
      </c>
      <c r="R806" s="221" t="str">
        <f t="shared" si="650"/>
        <v/>
      </c>
      <c r="S806" s="221" t="str">
        <f t="shared" si="651"/>
        <v/>
      </c>
      <c r="T806" s="228" t="str">
        <f t="shared" si="652"/>
        <v/>
      </c>
      <c r="U806" s="221" t="str">
        <f t="shared" si="653"/>
        <v/>
      </c>
      <c r="V806" s="232" t="str">
        <f t="shared" si="654"/>
        <v/>
      </c>
      <c r="W806" s="221" t="str">
        <f t="shared" si="655"/>
        <v/>
      </c>
      <c r="X806" s="221" t="str">
        <f t="shared" si="656"/>
        <v/>
      </c>
      <c r="Y806" s="221" t="str">
        <f t="shared" si="657"/>
        <v/>
      </c>
      <c r="Z806" s="228" t="str">
        <f t="shared" si="658"/>
        <v/>
      </c>
      <c r="AA806" s="221" t="str">
        <f t="shared" si="659"/>
        <v/>
      </c>
      <c r="AB806" s="237" t="str">
        <f t="shared" si="660"/>
        <v/>
      </c>
      <c r="AC806" s="213" t="str">
        <f t="shared" si="661"/>
        <v/>
      </c>
      <c r="AD806" s="221" t="str">
        <f t="shared" si="662"/>
        <v/>
      </c>
      <c r="AE806" s="221" t="str">
        <f t="shared" si="663"/>
        <v/>
      </c>
      <c r="AF806" s="228" t="str">
        <f t="shared" si="664"/>
        <v/>
      </c>
      <c r="AG806" s="221" t="str">
        <f t="shared" si="665"/>
        <v/>
      </c>
      <c r="AH806" s="232" t="str">
        <f t="shared" si="666"/>
        <v/>
      </c>
      <c r="AI806" s="221" t="str">
        <f t="shared" si="667"/>
        <v/>
      </c>
      <c r="AJ806" s="221" t="str">
        <f t="shared" si="668"/>
        <v/>
      </c>
      <c r="AK806" s="221" t="str">
        <f t="shared" si="669"/>
        <v/>
      </c>
      <c r="AL806" s="228" t="str">
        <f t="shared" si="670"/>
        <v/>
      </c>
      <c r="AM806" s="221" t="str">
        <f t="shared" si="671"/>
        <v/>
      </c>
      <c r="AN806" s="237" t="str">
        <f t="shared" si="672"/>
        <v/>
      </c>
      <c r="AO806" s="213" t="str">
        <f t="shared" si="673"/>
        <v/>
      </c>
      <c r="AP806" s="221" t="str">
        <f t="shared" si="674"/>
        <v/>
      </c>
      <c r="AQ806" s="221" t="str">
        <f t="shared" si="675"/>
        <v/>
      </c>
      <c r="AR806" s="228" t="str">
        <f t="shared" si="676"/>
        <v/>
      </c>
      <c r="AS806" s="221" t="str">
        <f t="shared" si="677"/>
        <v/>
      </c>
      <c r="AT806" s="232" t="str">
        <f t="shared" si="678"/>
        <v/>
      </c>
      <c r="AU806" s="221" t="str">
        <f t="shared" si="679"/>
        <v/>
      </c>
      <c r="AV806" s="221" t="str">
        <f t="shared" si="680"/>
        <v/>
      </c>
      <c r="AW806" s="221" t="str">
        <f t="shared" si="681"/>
        <v/>
      </c>
      <c r="AX806" s="228" t="str">
        <f t="shared" si="682"/>
        <v/>
      </c>
      <c r="AY806" s="221" t="str">
        <f t="shared" si="683"/>
        <v/>
      </c>
      <c r="AZ806" s="237" t="str">
        <f t="shared" si="684"/>
        <v/>
      </c>
      <c r="BA806" s="213" t="str">
        <f t="shared" si="685"/>
        <v/>
      </c>
      <c r="BB806" s="221" t="str">
        <f t="shared" si="686"/>
        <v/>
      </c>
      <c r="BC806" s="232" t="str">
        <f t="shared" si="687"/>
        <v/>
      </c>
      <c r="BD806" s="229" t="str">
        <f t="shared" si="688"/>
        <v/>
      </c>
      <c r="BE806" s="222" t="str">
        <f t="shared" si="689"/>
        <v/>
      </c>
      <c r="BF806" s="233" t="str">
        <f t="shared" si="690"/>
        <v/>
      </c>
      <c r="BG806" s="222" t="str">
        <f t="shared" si="691"/>
        <v/>
      </c>
      <c r="BH806" s="222" t="str">
        <f t="shared" si="692"/>
        <v/>
      </c>
      <c r="BI806" s="222" t="str">
        <f t="shared" si="693"/>
        <v/>
      </c>
      <c r="BJ806" s="213" t="str">
        <f t="shared" si="694"/>
        <v/>
      </c>
      <c r="BK806" s="221" t="str">
        <f t="shared" si="695"/>
        <v/>
      </c>
      <c r="BL806" s="232" t="str">
        <f t="shared" si="696"/>
        <v/>
      </c>
      <c r="BM806" s="228" t="str">
        <f t="shared" si="697"/>
        <v/>
      </c>
      <c r="BN806" s="221" t="str">
        <f t="shared" si="698"/>
        <v/>
      </c>
      <c r="BO806" s="232" t="str">
        <f t="shared" si="699"/>
        <v/>
      </c>
      <c r="BP806" s="221" t="str">
        <f t="shared" si="700"/>
        <v/>
      </c>
      <c r="BQ806" s="221" t="str">
        <f t="shared" si="701"/>
        <v/>
      </c>
      <c r="BR806" s="237" t="str">
        <f t="shared" si="702"/>
        <v/>
      </c>
    </row>
    <row r="807" spans="1:70" s="77" customFormat="1" ht="15" customHeight="1">
      <c r="A807" s="102"/>
      <c r="B807" s="102"/>
      <c r="C807" s="102"/>
      <c r="D807" s="144"/>
      <c r="E807" s="102"/>
      <c r="F807" s="150"/>
      <c r="G807" s="166"/>
      <c r="H807" s="180"/>
      <c r="I807" s="180"/>
      <c r="J807" s="166"/>
      <c r="K807" s="166"/>
      <c r="L807" s="166"/>
      <c r="M807" s="201"/>
      <c r="N807" s="201"/>
      <c r="O807" s="209"/>
      <c r="Q807" s="213" t="str">
        <f t="shared" si="649"/>
        <v/>
      </c>
      <c r="R807" s="221" t="str">
        <f t="shared" si="650"/>
        <v/>
      </c>
      <c r="S807" s="221" t="str">
        <f t="shared" si="651"/>
        <v/>
      </c>
      <c r="T807" s="228" t="str">
        <f t="shared" si="652"/>
        <v/>
      </c>
      <c r="U807" s="221" t="str">
        <f t="shared" si="653"/>
        <v/>
      </c>
      <c r="V807" s="232" t="str">
        <f t="shared" si="654"/>
        <v/>
      </c>
      <c r="W807" s="221" t="str">
        <f t="shared" si="655"/>
        <v/>
      </c>
      <c r="X807" s="221" t="str">
        <f t="shared" si="656"/>
        <v/>
      </c>
      <c r="Y807" s="221" t="str">
        <f t="shared" si="657"/>
        <v/>
      </c>
      <c r="Z807" s="228" t="str">
        <f t="shared" si="658"/>
        <v/>
      </c>
      <c r="AA807" s="221" t="str">
        <f t="shared" si="659"/>
        <v/>
      </c>
      <c r="AB807" s="237" t="str">
        <f t="shared" si="660"/>
        <v/>
      </c>
      <c r="AC807" s="213" t="str">
        <f t="shared" si="661"/>
        <v/>
      </c>
      <c r="AD807" s="221" t="str">
        <f t="shared" si="662"/>
        <v/>
      </c>
      <c r="AE807" s="221" t="str">
        <f t="shared" si="663"/>
        <v/>
      </c>
      <c r="AF807" s="228" t="str">
        <f t="shared" si="664"/>
        <v/>
      </c>
      <c r="AG807" s="221" t="str">
        <f t="shared" si="665"/>
        <v/>
      </c>
      <c r="AH807" s="232" t="str">
        <f t="shared" si="666"/>
        <v/>
      </c>
      <c r="AI807" s="221" t="str">
        <f t="shared" si="667"/>
        <v/>
      </c>
      <c r="AJ807" s="221" t="str">
        <f t="shared" si="668"/>
        <v/>
      </c>
      <c r="AK807" s="221" t="str">
        <f t="shared" si="669"/>
        <v/>
      </c>
      <c r="AL807" s="228" t="str">
        <f t="shared" si="670"/>
        <v/>
      </c>
      <c r="AM807" s="221" t="str">
        <f t="shared" si="671"/>
        <v/>
      </c>
      <c r="AN807" s="237" t="str">
        <f t="shared" si="672"/>
        <v/>
      </c>
      <c r="AO807" s="213" t="str">
        <f t="shared" si="673"/>
        <v/>
      </c>
      <c r="AP807" s="221" t="str">
        <f t="shared" si="674"/>
        <v/>
      </c>
      <c r="AQ807" s="221" t="str">
        <f t="shared" si="675"/>
        <v/>
      </c>
      <c r="AR807" s="228" t="str">
        <f t="shared" si="676"/>
        <v/>
      </c>
      <c r="AS807" s="221" t="str">
        <f t="shared" si="677"/>
        <v/>
      </c>
      <c r="AT807" s="232" t="str">
        <f t="shared" si="678"/>
        <v/>
      </c>
      <c r="AU807" s="221" t="str">
        <f t="shared" si="679"/>
        <v/>
      </c>
      <c r="AV807" s="221" t="str">
        <f t="shared" si="680"/>
        <v/>
      </c>
      <c r="AW807" s="221" t="str">
        <f t="shared" si="681"/>
        <v/>
      </c>
      <c r="AX807" s="228" t="str">
        <f t="shared" si="682"/>
        <v/>
      </c>
      <c r="AY807" s="221" t="str">
        <f t="shared" si="683"/>
        <v/>
      </c>
      <c r="AZ807" s="237" t="str">
        <f t="shared" si="684"/>
        <v/>
      </c>
      <c r="BA807" s="213" t="str">
        <f t="shared" si="685"/>
        <v/>
      </c>
      <c r="BB807" s="221" t="str">
        <f t="shared" si="686"/>
        <v/>
      </c>
      <c r="BC807" s="232" t="str">
        <f t="shared" si="687"/>
        <v/>
      </c>
      <c r="BD807" s="229" t="str">
        <f t="shared" si="688"/>
        <v/>
      </c>
      <c r="BE807" s="222" t="str">
        <f t="shared" si="689"/>
        <v/>
      </c>
      <c r="BF807" s="233" t="str">
        <f t="shared" si="690"/>
        <v/>
      </c>
      <c r="BG807" s="222" t="str">
        <f t="shared" si="691"/>
        <v/>
      </c>
      <c r="BH807" s="222" t="str">
        <f t="shared" si="692"/>
        <v/>
      </c>
      <c r="BI807" s="222" t="str">
        <f t="shared" si="693"/>
        <v/>
      </c>
      <c r="BJ807" s="213" t="str">
        <f t="shared" si="694"/>
        <v/>
      </c>
      <c r="BK807" s="221" t="str">
        <f t="shared" si="695"/>
        <v/>
      </c>
      <c r="BL807" s="232" t="str">
        <f t="shared" si="696"/>
        <v/>
      </c>
      <c r="BM807" s="228" t="str">
        <f t="shared" si="697"/>
        <v/>
      </c>
      <c r="BN807" s="221" t="str">
        <f t="shared" si="698"/>
        <v/>
      </c>
      <c r="BO807" s="232" t="str">
        <f t="shared" si="699"/>
        <v/>
      </c>
      <c r="BP807" s="221" t="str">
        <f t="shared" si="700"/>
        <v/>
      </c>
      <c r="BQ807" s="221" t="str">
        <f t="shared" si="701"/>
        <v/>
      </c>
      <c r="BR807" s="237" t="str">
        <f t="shared" si="702"/>
        <v/>
      </c>
    </row>
    <row r="808" spans="1:70" s="77" customFormat="1" ht="15" customHeight="1">
      <c r="A808" s="102"/>
      <c r="B808" s="102"/>
      <c r="C808" s="102"/>
      <c r="D808" s="144"/>
      <c r="E808" s="102"/>
      <c r="F808" s="150"/>
      <c r="G808" s="166"/>
      <c r="H808" s="180"/>
      <c r="I808" s="180"/>
      <c r="J808" s="166"/>
      <c r="K808" s="166"/>
      <c r="L808" s="166"/>
      <c r="M808" s="201"/>
      <c r="N808" s="201"/>
      <c r="O808" s="209"/>
      <c r="Q808" s="213" t="str">
        <f t="shared" si="649"/>
        <v/>
      </c>
      <c r="R808" s="221" t="str">
        <f t="shared" si="650"/>
        <v/>
      </c>
      <c r="S808" s="221" t="str">
        <f t="shared" si="651"/>
        <v/>
      </c>
      <c r="T808" s="228" t="str">
        <f t="shared" si="652"/>
        <v/>
      </c>
      <c r="U808" s="221" t="str">
        <f t="shared" si="653"/>
        <v/>
      </c>
      <c r="V808" s="232" t="str">
        <f t="shared" si="654"/>
        <v/>
      </c>
      <c r="W808" s="221" t="str">
        <f t="shared" si="655"/>
        <v/>
      </c>
      <c r="X808" s="221" t="str">
        <f t="shared" si="656"/>
        <v/>
      </c>
      <c r="Y808" s="221" t="str">
        <f t="shared" si="657"/>
        <v/>
      </c>
      <c r="Z808" s="228" t="str">
        <f t="shared" si="658"/>
        <v/>
      </c>
      <c r="AA808" s="221" t="str">
        <f t="shared" si="659"/>
        <v/>
      </c>
      <c r="AB808" s="237" t="str">
        <f t="shared" si="660"/>
        <v/>
      </c>
      <c r="AC808" s="213" t="str">
        <f t="shared" si="661"/>
        <v/>
      </c>
      <c r="AD808" s="221" t="str">
        <f t="shared" si="662"/>
        <v/>
      </c>
      <c r="AE808" s="221" t="str">
        <f t="shared" si="663"/>
        <v/>
      </c>
      <c r="AF808" s="228" t="str">
        <f t="shared" si="664"/>
        <v/>
      </c>
      <c r="AG808" s="221" t="str">
        <f t="shared" si="665"/>
        <v/>
      </c>
      <c r="AH808" s="232" t="str">
        <f t="shared" si="666"/>
        <v/>
      </c>
      <c r="AI808" s="221" t="str">
        <f t="shared" si="667"/>
        <v/>
      </c>
      <c r="AJ808" s="221" t="str">
        <f t="shared" si="668"/>
        <v/>
      </c>
      <c r="AK808" s="221" t="str">
        <f t="shared" si="669"/>
        <v/>
      </c>
      <c r="AL808" s="228" t="str">
        <f t="shared" si="670"/>
        <v/>
      </c>
      <c r="AM808" s="221" t="str">
        <f t="shared" si="671"/>
        <v/>
      </c>
      <c r="AN808" s="237" t="str">
        <f t="shared" si="672"/>
        <v/>
      </c>
      <c r="AO808" s="213" t="str">
        <f t="shared" si="673"/>
        <v/>
      </c>
      <c r="AP808" s="221" t="str">
        <f t="shared" si="674"/>
        <v/>
      </c>
      <c r="AQ808" s="221" t="str">
        <f t="shared" si="675"/>
        <v/>
      </c>
      <c r="AR808" s="228" t="str">
        <f t="shared" si="676"/>
        <v/>
      </c>
      <c r="AS808" s="221" t="str">
        <f t="shared" si="677"/>
        <v/>
      </c>
      <c r="AT808" s="232" t="str">
        <f t="shared" si="678"/>
        <v/>
      </c>
      <c r="AU808" s="221" t="str">
        <f t="shared" si="679"/>
        <v/>
      </c>
      <c r="AV808" s="221" t="str">
        <f t="shared" si="680"/>
        <v/>
      </c>
      <c r="AW808" s="221" t="str">
        <f t="shared" si="681"/>
        <v/>
      </c>
      <c r="AX808" s="228" t="str">
        <f t="shared" si="682"/>
        <v/>
      </c>
      <c r="AY808" s="221" t="str">
        <f t="shared" si="683"/>
        <v/>
      </c>
      <c r="AZ808" s="237" t="str">
        <f t="shared" si="684"/>
        <v/>
      </c>
      <c r="BA808" s="213" t="str">
        <f t="shared" si="685"/>
        <v/>
      </c>
      <c r="BB808" s="221" t="str">
        <f t="shared" si="686"/>
        <v/>
      </c>
      <c r="BC808" s="232" t="str">
        <f t="shared" si="687"/>
        <v/>
      </c>
      <c r="BD808" s="229" t="str">
        <f t="shared" si="688"/>
        <v/>
      </c>
      <c r="BE808" s="222" t="str">
        <f t="shared" si="689"/>
        <v/>
      </c>
      <c r="BF808" s="233" t="str">
        <f t="shared" si="690"/>
        <v/>
      </c>
      <c r="BG808" s="222" t="str">
        <f t="shared" si="691"/>
        <v/>
      </c>
      <c r="BH808" s="222" t="str">
        <f t="shared" si="692"/>
        <v/>
      </c>
      <c r="BI808" s="222" t="str">
        <f t="shared" si="693"/>
        <v/>
      </c>
      <c r="BJ808" s="213" t="str">
        <f t="shared" si="694"/>
        <v/>
      </c>
      <c r="BK808" s="221" t="str">
        <f t="shared" si="695"/>
        <v/>
      </c>
      <c r="BL808" s="232" t="str">
        <f t="shared" si="696"/>
        <v/>
      </c>
      <c r="BM808" s="228" t="str">
        <f t="shared" si="697"/>
        <v/>
      </c>
      <c r="BN808" s="221" t="str">
        <f t="shared" si="698"/>
        <v/>
      </c>
      <c r="BO808" s="232" t="str">
        <f t="shared" si="699"/>
        <v/>
      </c>
      <c r="BP808" s="221" t="str">
        <f t="shared" si="700"/>
        <v/>
      </c>
      <c r="BQ808" s="221" t="str">
        <f t="shared" si="701"/>
        <v/>
      </c>
      <c r="BR808" s="237" t="str">
        <f t="shared" si="702"/>
        <v/>
      </c>
    </row>
    <row r="809" spans="1:70" s="77" customFormat="1" ht="15" customHeight="1">
      <c r="A809" s="102"/>
      <c r="B809" s="102"/>
      <c r="C809" s="102"/>
      <c r="D809" s="144"/>
      <c r="E809" s="102"/>
      <c r="F809" s="150"/>
      <c r="G809" s="166"/>
      <c r="H809" s="180"/>
      <c r="I809" s="180"/>
      <c r="J809" s="166"/>
      <c r="K809" s="166"/>
      <c r="L809" s="166"/>
      <c r="M809" s="201"/>
      <c r="N809" s="201"/>
      <c r="O809" s="209"/>
      <c r="Q809" s="213" t="str">
        <f t="shared" si="649"/>
        <v/>
      </c>
      <c r="R809" s="221" t="str">
        <f t="shared" si="650"/>
        <v/>
      </c>
      <c r="S809" s="221" t="str">
        <f t="shared" si="651"/>
        <v/>
      </c>
      <c r="T809" s="228" t="str">
        <f t="shared" si="652"/>
        <v/>
      </c>
      <c r="U809" s="221" t="str">
        <f t="shared" si="653"/>
        <v/>
      </c>
      <c r="V809" s="232" t="str">
        <f t="shared" si="654"/>
        <v/>
      </c>
      <c r="W809" s="221" t="str">
        <f t="shared" si="655"/>
        <v/>
      </c>
      <c r="X809" s="221" t="str">
        <f t="shared" si="656"/>
        <v/>
      </c>
      <c r="Y809" s="221" t="str">
        <f t="shared" si="657"/>
        <v/>
      </c>
      <c r="Z809" s="228" t="str">
        <f t="shared" si="658"/>
        <v/>
      </c>
      <c r="AA809" s="221" t="str">
        <f t="shared" si="659"/>
        <v/>
      </c>
      <c r="AB809" s="237" t="str">
        <f t="shared" si="660"/>
        <v/>
      </c>
      <c r="AC809" s="213" t="str">
        <f t="shared" si="661"/>
        <v/>
      </c>
      <c r="AD809" s="221" t="str">
        <f t="shared" si="662"/>
        <v/>
      </c>
      <c r="AE809" s="221" t="str">
        <f t="shared" si="663"/>
        <v/>
      </c>
      <c r="AF809" s="228" t="str">
        <f t="shared" si="664"/>
        <v/>
      </c>
      <c r="AG809" s="221" t="str">
        <f t="shared" si="665"/>
        <v/>
      </c>
      <c r="AH809" s="232" t="str">
        <f t="shared" si="666"/>
        <v/>
      </c>
      <c r="AI809" s="221" t="str">
        <f t="shared" si="667"/>
        <v/>
      </c>
      <c r="AJ809" s="221" t="str">
        <f t="shared" si="668"/>
        <v/>
      </c>
      <c r="AK809" s="221" t="str">
        <f t="shared" si="669"/>
        <v/>
      </c>
      <c r="AL809" s="228" t="str">
        <f t="shared" si="670"/>
        <v/>
      </c>
      <c r="AM809" s="221" t="str">
        <f t="shared" si="671"/>
        <v/>
      </c>
      <c r="AN809" s="237" t="str">
        <f t="shared" si="672"/>
        <v/>
      </c>
      <c r="AO809" s="213" t="str">
        <f t="shared" si="673"/>
        <v/>
      </c>
      <c r="AP809" s="221" t="str">
        <f t="shared" si="674"/>
        <v/>
      </c>
      <c r="AQ809" s="221" t="str">
        <f t="shared" si="675"/>
        <v/>
      </c>
      <c r="AR809" s="228" t="str">
        <f t="shared" si="676"/>
        <v/>
      </c>
      <c r="AS809" s="221" t="str">
        <f t="shared" si="677"/>
        <v/>
      </c>
      <c r="AT809" s="232" t="str">
        <f t="shared" si="678"/>
        <v/>
      </c>
      <c r="AU809" s="221" t="str">
        <f t="shared" si="679"/>
        <v/>
      </c>
      <c r="AV809" s="221" t="str">
        <f t="shared" si="680"/>
        <v/>
      </c>
      <c r="AW809" s="221" t="str">
        <f t="shared" si="681"/>
        <v/>
      </c>
      <c r="AX809" s="228" t="str">
        <f t="shared" si="682"/>
        <v/>
      </c>
      <c r="AY809" s="221" t="str">
        <f t="shared" si="683"/>
        <v/>
      </c>
      <c r="AZ809" s="237" t="str">
        <f t="shared" si="684"/>
        <v/>
      </c>
      <c r="BA809" s="213" t="str">
        <f t="shared" si="685"/>
        <v/>
      </c>
      <c r="BB809" s="221" t="str">
        <f t="shared" si="686"/>
        <v/>
      </c>
      <c r="BC809" s="232" t="str">
        <f t="shared" si="687"/>
        <v/>
      </c>
      <c r="BD809" s="229" t="str">
        <f t="shared" si="688"/>
        <v/>
      </c>
      <c r="BE809" s="222" t="str">
        <f t="shared" si="689"/>
        <v/>
      </c>
      <c r="BF809" s="233" t="str">
        <f t="shared" si="690"/>
        <v/>
      </c>
      <c r="BG809" s="222" t="str">
        <f t="shared" si="691"/>
        <v/>
      </c>
      <c r="BH809" s="222" t="str">
        <f t="shared" si="692"/>
        <v/>
      </c>
      <c r="BI809" s="222" t="str">
        <f t="shared" si="693"/>
        <v/>
      </c>
      <c r="BJ809" s="213" t="str">
        <f t="shared" si="694"/>
        <v/>
      </c>
      <c r="BK809" s="221" t="str">
        <f t="shared" si="695"/>
        <v/>
      </c>
      <c r="BL809" s="232" t="str">
        <f t="shared" si="696"/>
        <v/>
      </c>
      <c r="BM809" s="228" t="str">
        <f t="shared" si="697"/>
        <v/>
      </c>
      <c r="BN809" s="221" t="str">
        <f t="shared" si="698"/>
        <v/>
      </c>
      <c r="BO809" s="232" t="str">
        <f t="shared" si="699"/>
        <v/>
      </c>
      <c r="BP809" s="221" t="str">
        <f t="shared" si="700"/>
        <v/>
      </c>
      <c r="BQ809" s="221" t="str">
        <f t="shared" si="701"/>
        <v/>
      </c>
      <c r="BR809" s="237" t="str">
        <f t="shared" si="702"/>
        <v/>
      </c>
    </row>
    <row r="810" spans="1:70" s="77" customFormat="1" ht="15" customHeight="1">
      <c r="A810" s="102"/>
      <c r="B810" s="102"/>
      <c r="C810" s="102"/>
      <c r="D810" s="144"/>
      <c r="E810" s="102"/>
      <c r="F810" s="150"/>
      <c r="G810" s="166"/>
      <c r="H810" s="180"/>
      <c r="I810" s="180"/>
      <c r="J810" s="166"/>
      <c r="K810" s="166"/>
      <c r="L810" s="166"/>
      <c r="M810" s="201"/>
      <c r="N810" s="201"/>
      <c r="O810" s="209"/>
      <c r="Q810" s="213" t="str">
        <f t="shared" si="649"/>
        <v/>
      </c>
      <c r="R810" s="221" t="str">
        <f t="shared" si="650"/>
        <v/>
      </c>
      <c r="S810" s="221" t="str">
        <f t="shared" si="651"/>
        <v/>
      </c>
      <c r="T810" s="228" t="str">
        <f t="shared" si="652"/>
        <v/>
      </c>
      <c r="U810" s="221" t="str">
        <f t="shared" si="653"/>
        <v/>
      </c>
      <c r="V810" s="232" t="str">
        <f t="shared" si="654"/>
        <v/>
      </c>
      <c r="W810" s="221" t="str">
        <f t="shared" si="655"/>
        <v/>
      </c>
      <c r="X810" s="221" t="str">
        <f t="shared" si="656"/>
        <v/>
      </c>
      <c r="Y810" s="221" t="str">
        <f t="shared" si="657"/>
        <v/>
      </c>
      <c r="Z810" s="228" t="str">
        <f t="shared" si="658"/>
        <v/>
      </c>
      <c r="AA810" s="221" t="str">
        <f t="shared" si="659"/>
        <v/>
      </c>
      <c r="AB810" s="237" t="str">
        <f t="shared" si="660"/>
        <v/>
      </c>
      <c r="AC810" s="213" t="str">
        <f t="shared" si="661"/>
        <v/>
      </c>
      <c r="AD810" s="221" t="str">
        <f t="shared" si="662"/>
        <v/>
      </c>
      <c r="AE810" s="221" t="str">
        <f t="shared" si="663"/>
        <v/>
      </c>
      <c r="AF810" s="228" t="str">
        <f t="shared" si="664"/>
        <v/>
      </c>
      <c r="AG810" s="221" t="str">
        <f t="shared" si="665"/>
        <v/>
      </c>
      <c r="AH810" s="232" t="str">
        <f t="shared" si="666"/>
        <v/>
      </c>
      <c r="AI810" s="221" t="str">
        <f t="shared" si="667"/>
        <v/>
      </c>
      <c r="AJ810" s="221" t="str">
        <f t="shared" si="668"/>
        <v/>
      </c>
      <c r="AK810" s="221" t="str">
        <f t="shared" si="669"/>
        <v/>
      </c>
      <c r="AL810" s="228" t="str">
        <f t="shared" si="670"/>
        <v/>
      </c>
      <c r="AM810" s="221" t="str">
        <f t="shared" si="671"/>
        <v/>
      </c>
      <c r="AN810" s="237" t="str">
        <f t="shared" si="672"/>
        <v/>
      </c>
      <c r="AO810" s="213" t="str">
        <f t="shared" si="673"/>
        <v/>
      </c>
      <c r="AP810" s="221" t="str">
        <f t="shared" si="674"/>
        <v/>
      </c>
      <c r="AQ810" s="221" t="str">
        <f t="shared" si="675"/>
        <v/>
      </c>
      <c r="AR810" s="228" t="str">
        <f t="shared" si="676"/>
        <v/>
      </c>
      <c r="AS810" s="221" t="str">
        <f t="shared" si="677"/>
        <v/>
      </c>
      <c r="AT810" s="232" t="str">
        <f t="shared" si="678"/>
        <v/>
      </c>
      <c r="AU810" s="221" t="str">
        <f t="shared" si="679"/>
        <v/>
      </c>
      <c r="AV810" s="221" t="str">
        <f t="shared" si="680"/>
        <v/>
      </c>
      <c r="AW810" s="221" t="str">
        <f t="shared" si="681"/>
        <v/>
      </c>
      <c r="AX810" s="228" t="str">
        <f t="shared" si="682"/>
        <v/>
      </c>
      <c r="AY810" s="221" t="str">
        <f t="shared" si="683"/>
        <v/>
      </c>
      <c r="AZ810" s="237" t="str">
        <f t="shared" si="684"/>
        <v/>
      </c>
      <c r="BA810" s="213" t="str">
        <f t="shared" si="685"/>
        <v/>
      </c>
      <c r="BB810" s="221" t="str">
        <f t="shared" si="686"/>
        <v/>
      </c>
      <c r="BC810" s="232" t="str">
        <f t="shared" si="687"/>
        <v/>
      </c>
      <c r="BD810" s="229" t="str">
        <f t="shared" si="688"/>
        <v/>
      </c>
      <c r="BE810" s="222" t="str">
        <f t="shared" si="689"/>
        <v/>
      </c>
      <c r="BF810" s="233" t="str">
        <f t="shared" si="690"/>
        <v/>
      </c>
      <c r="BG810" s="222" t="str">
        <f t="shared" si="691"/>
        <v/>
      </c>
      <c r="BH810" s="222" t="str">
        <f t="shared" si="692"/>
        <v/>
      </c>
      <c r="BI810" s="222" t="str">
        <f t="shared" si="693"/>
        <v/>
      </c>
      <c r="BJ810" s="213" t="str">
        <f t="shared" si="694"/>
        <v/>
      </c>
      <c r="BK810" s="221" t="str">
        <f t="shared" si="695"/>
        <v/>
      </c>
      <c r="BL810" s="232" t="str">
        <f t="shared" si="696"/>
        <v/>
      </c>
      <c r="BM810" s="228" t="str">
        <f t="shared" si="697"/>
        <v/>
      </c>
      <c r="BN810" s="221" t="str">
        <f t="shared" si="698"/>
        <v/>
      </c>
      <c r="BO810" s="232" t="str">
        <f t="shared" si="699"/>
        <v/>
      </c>
      <c r="BP810" s="221" t="str">
        <f t="shared" si="700"/>
        <v/>
      </c>
      <c r="BQ810" s="221" t="str">
        <f t="shared" si="701"/>
        <v/>
      </c>
      <c r="BR810" s="237" t="str">
        <f t="shared" si="702"/>
        <v/>
      </c>
    </row>
    <row r="811" spans="1:70" s="77" customFormat="1" ht="15" customHeight="1">
      <c r="A811" s="102"/>
      <c r="B811" s="102"/>
      <c r="C811" s="102"/>
      <c r="D811" s="144"/>
      <c r="E811" s="102"/>
      <c r="F811" s="150"/>
      <c r="G811" s="166"/>
      <c r="H811" s="180"/>
      <c r="I811" s="180"/>
      <c r="J811" s="166"/>
      <c r="K811" s="166"/>
      <c r="L811" s="166"/>
      <c r="M811" s="201"/>
      <c r="N811" s="201"/>
      <c r="O811" s="209"/>
      <c r="Q811" s="213" t="str">
        <f t="shared" si="649"/>
        <v/>
      </c>
      <c r="R811" s="221" t="str">
        <f t="shared" si="650"/>
        <v/>
      </c>
      <c r="S811" s="221" t="str">
        <f t="shared" si="651"/>
        <v/>
      </c>
      <c r="T811" s="228" t="str">
        <f t="shared" si="652"/>
        <v/>
      </c>
      <c r="U811" s="221" t="str">
        <f t="shared" si="653"/>
        <v/>
      </c>
      <c r="V811" s="232" t="str">
        <f t="shared" si="654"/>
        <v/>
      </c>
      <c r="W811" s="221" t="str">
        <f t="shared" si="655"/>
        <v/>
      </c>
      <c r="X811" s="221" t="str">
        <f t="shared" si="656"/>
        <v/>
      </c>
      <c r="Y811" s="221" t="str">
        <f t="shared" si="657"/>
        <v/>
      </c>
      <c r="Z811" s="228" t="str">
        <f t="shared" si="658"/>
        <v/>
      </c>
      <c r="AA811" s="221" t="str">
        <f t="shared" si="659"/>
        <v/>
      </c>
      <c r="AB811" s="237" t="str">
        <f t="shared" si="660"/>
        <v/>
      </c>
      <c r="AC811" s="213" t="str">
        <f t="shared" si="661"/>
        <v/>
      </c>
      <c r="AD811" s="221" t="str">
        <f t="shared" si="662"/>
        <v/>
      </c>
      <c r="AE811" s="221" t="str">
        <f t="shared" si="663"/>
        <v/>
      </c>
      <c r="AF811" s="228" t="str">
        <f t="shared" si="664"/>
        <v/>
      </c>
      <c r="AG811" s="221" t="str">
        <f t="shared" si="665"/>
        <v/>
      </c>
      <c r="AH811" s="232" t="str">
        <f t="shared" si="666"/>
        <v/>
      </c>
      <c r="AI811" s="221" t="str">
        <f t="shared" si="667"/>
        <v/>
      </c>
      <c r="AJ811" s="221" t="str">
        <f t="shared" si="668"/>
        <v/>
      </c>
      <c r="AK811" s="221" t="str">
        <f t="shared" si="669"/>
        <v/>
      </c>
      <c r="AL811" s="228" t="str">
        <f t="shared" si="670"/>
        <v/>
      </c>
      <c r="AM811" s="221" t="str">
        <f t="shared" si="671"/>
        <v/>
      </c>
      <c r="AN811" s="237" t="str">
        <f t="shared" si="672"/>
        <v/>
      </c>
      <c r="AO811" s="213" t="str">
        <f t="shared" si="673"/>
        <v/>
      </c>
      <c r="AP811" s="221" t="str">
        <f t="shared" si="674"/>
        <v/>
      </c>
      <c r="AQ811" s="221" t="str">
        <f t="shared" si="675"/>
        <v/>
      </c>
      <c r="AR811" s="228" t="str">
        <f t="shared" si="676"/>
        <v/>
      </c>
      <c r="AS811" s="221" t="str">
        <f t="shared" si="677"/>
        <v/>
      </c>
      <c r="AT811" s="232" t="str">
        <f t="shared" si="678"/>
        <v/>
      </c>
      <c r="AU811" s="221" t="str">
        <f t="shared" si="679"/>
        <v/>
      </c>
      <c r="AV811" s="221" t="str">
        <f t="shared" si="680"/>
        <v/>
      </c>
      <c r="AW811" s="221" t="str">
        <f t="shared" si="681"/>
        <v/>
      </c>
      <c r="AX811" s="228" t="str">
        <f t="shared" si="682"/>
        <v/>
      </c>
      <c r="AY811" s="221" t="str">
        <f t="shared" si="683"/>
        <v/>
      </c>
      <c r="AZ811" s="237" t="str">
        <f t="shared" si="684"/>
        <v/>
      </c>
      <c r="BA811" s="213" t="str">
        <f t="shared" si="685"/>
        <v/>
      </c>
      <c r="BB811" s="221" t="str">
        <f t="shared" si="686"/>
        <v/>
      </c>
      <c r="BC811" s="232" t="str">
        <f t="shared" si="687"/>
        <v/>
      </c>
      <c r="BD811" s="229" t="str">
        <f t="shared" si="688"/>
        <v/>
      </c>
      <c r="BE811" s="222" t="str">
        <f t="shared" si="689"/>
        <v/>
      </c>
      <c r="BF811" s="233" t="str">
        <f t="shared" si="690"/>
        <v/>
      </c>
      <c r="BG811" s="222" t="str">
        <f t="shared" si="691"/>
        <v/>
      </c>
      <c r="BH811" s="222" t="str">
        <f t="shared" si="692"/>
        <v/>
      </c>
      <c r="BI811" s="222" t="str">
        <f t="shared" si="693"/>
        <v/>
      </c>
      <c r="BJ811" s="213" t="str">
        <f t="shared" si="694"/>
        <v/>
      </c>
      <c r="BK811" s="221" t="str">
        <f t="shared" si="695"/>
        <v/>
      </c>
      <c r="BL811" s="232" t="str">
        <f t="shared" si="696"/>
        <v/>
      </c>
      <c r="BM811" s="228" t="str">
        <f t="shared" si="697"/>
        <v/>
      </c>
      <c r="BN811" s="221" t="str">
        <f t="shared" si="698"/>
        <v/>
      </c>
      <c r="BO811" s="232" t="str">
        <f t="shared" si="699"/>
        <v/>
      </c>
      <c r="BP811" s="221" t="str">
        <f t="shared" si="700"/>
        <v/>
      </c>
      <c r="BQ811" s="221" t="str">
        <f t="shared" si="701"/>
        <v/>
      </c>
      <c r="BR811" s="237" t="str">
        <f t="shared" si="702"/>
        <v/>
      </c>
    </row>
    <row r="812" spans="1:70" s="77" customFormat="1" ht="15" customHeight="1">
      <c r="A812" s="102"/>
      <c r="B812" s="102"/>
      <c r="C812" s="102"/>
      <c r="D812" s="144"/>
      <c r="E812" s="102"/>
      <c r="F812" s="150"/>
      <c r="G812" s="166"/>
      <c r="H812" s="180"/>
      <c r="I812" s="180"/>
      <c r="J812" s="166"/>
      <c r="K812" s="166"/>
      <c r="L812" s="166"/>
      <c r="M812" s="201"/>
      <c r="N812" s="201"/>
      <c r="O812" s="209"/>
      <c r="Q812" s="213" t="str">
        <f t="shared" si="649"/>
        <v/>
      </c>
      <c r="R812" s="221" t="str">
        <f t="shared" si="650"/>
        <v/>
      </c>
      <c r="S812" s="221" t="str">
        <f t="shared" si="651"/>
        <v/>
      </c>
      <c r="T812" s="228" t="str">
        <f t="shared" si="652"/>
        <v/>
      </c>
      <c r="U812" s="221" t="str">
        <f t="shared" si="653"/>
        <v/>
      </c>
      <c r="V812" s="232" t="str">
        <f t="shared" si="654"/>
        <v/>
      </c>
      <c r="W812" s="221" t="str">
        <f t="shared" si="655"/>
        <v/>
      </c>
      <c r="X812" s="221" t="str">
        <f t="shared" si="656"/>
        <v/>
      </c>
      <c r="Y812" s="221" t="str">
        <f t="shared" si="657"/>
        <v/>
      </c>
      <c r="Z812" s="228" t="str">
        <f t="shared" si="658"/>
        <v/>
      </c>
      <c r="AA812" s="221" t="str">
        <f t="shared" si="659"/>
        <v/>
      </c>
      <c r="AB812" s="237" t="str">
        <f t="shared" si="660"/>
        <v/>
      </c>
      <c r="AC812" s="213" t="str">
        <f t="shared" si="661"/>
        <v/>
      </c>
      <c r="AD812" s="221" t="str">
        <f t="shared" si="662"/>
        <v/>
      </c>
      <c r="AE812" s="221" t="str">
        <f t="shared" si="663"/>
        <v/>
      </c>
      <c r="AF812" s="228" t="str">
        <f t="shared" si="664"/>
        <v/>
      </c>
      <c r="AG812" s="221" t="str">
        <f t="shared" si="665"/>
        <v/>
      </c>
      <c r="AH812" s="232" t="str">
        <f t="shared" si="666"/>
        <v/>
      </c>
      <c r="AI812" s="221" t="str">
        <f t="shared" si="667"/>
        <v/>
      </c>
      <c r="AJ812" s="221" t="str">
        <f t="shared" si="668"/>
        <v/>
      </c>
      <c r="AK812" s="221" t="str">
        <f t="shared" si="669"/>
        <v/>
      </c>
      <c r="AL812" s="228" t="str">
        <f t="shared" si="670"/>
        <v/>
      </c>
      <c r="AM812" s="221" t="str">
        <f t="shared" si="671"/>
        <v/>
      </c>
      <c r="AN812" s="237" t="str">
        <f t="shared" si="672"/>
        <v/>
      </c>
      <c r="AO812" s="213" t="str">
        <f t="shared" si="673"/>
        <v/>
      </c>
      <c r="AP812" s="221" t="str">
        <f t="shared" si="674"/>
        <v/>
      </c>
      <c r="AQ812" s="221" t="str">
        <f t="shared" si="675"/>
        <v/>
      </c>
      <c r="AR812" s="228" t="str">
        <f t="shared" si="676"/>
        <v/>
      </c>
      <c r="AS812" s="221" t="str">
        <f t="shared" si="677"/>
        <v/>
      </c>
      <c r="AT812" s="232" t="str">
        <f t="shared" si="678"/>
        <v/>
      </c>
      <c r="AU812" s="221" t="str">
        <f t="shared" si="679"/>
        <v/>
      </c>
      <c r="AV812" s="221" t="str">
        <f t="shared" si="680"/>
        <v/>
      </c>
      <c r="AW812" s="221" t="str">
        <f t="shared" si="681"/>
        <v/>
      </c>
      <c r="AX812" s="228" t="str">
        <f t="shared" si="682"/>
        <v/>
      </c>
      <c r="AY812" s="221" t="str">
        <f t="shared" si="683"/>
        <v/>
      </c>
      <c r="AZ812" s="237" t="str">
        <f t="shared" si="684"/>
        <v/>
      </c>
      <c r="BA812" s="213" t="str">
        <f t="shared" si="685"/>
        <v/>
      </c>
      <c r="BB812" s="221" t="str">
        <f t="shared" si="686"/>
        <v/>
      </c>
      <c r="BC812" s="232" t="str">
        <f t="shared" si="687"/>
        <v/>
      </c>
      <c r="BD812" s="229" t="str">
        <f t="shared" si="688"/>
        <v/>
      </c>
      <c r="BE812" s="222" t="str">
        <f t="shared" si="689"/>
        <v/>
      </c>
      <c r="BF812" s="233" t="str">
        <f t="shared" si="690"/>
        <v/>
      </c>
      <c r="BG812" s="222" t="str">
        <f t="shared" si="691"/>
        <v/>
      </c>
      <c r="BH812" s="222" t="str">
        <f t="shared" si="692"/>
        <v/>
      </c>
      <c r="BI812" s="222" t="str">
        <f t="shared" si="693"/>
        <v/>
      </c>
      <c r="BJ812" s="213" t="str">
        <f t="shared" si="694"/>
        <v/>
      </c>
      <c r="BK812" s="221" t="str">
        <f t="shared" si="695"/>
        <v/>
      </c>
      <c r="BL812" s="232" t="str">
        <f t="shared" si="696"/>
        <v/>
      </c>
      <c r="BM812" s="228" t="str">
        <f t="shared" si="697"/>
        <v/>
      </c>
      <c r="BN812" s="221" t="str">
        <f t="shared" si="698"/>
        <v/>
      </c>
      <c r="BO812" s="232" t="str">
        <f t="shared" si="699"/>
        <v/>
      </c>
      <c r="BP812" s="221" t="str">
        <f t="shared" si="700"/>
        <v/>
      </c>
      <c r="BQ812" s="221" t="str">
        <f t="shared" si="701"/>
        <v/>
      </c>
      <c r="BR812" s="237" t="str">
        <f t="shared" si="702"/>
        <v/>
      </c>
    </row>
    <row r="813" spans="1:70" s="77" customFormat="1" ht="15" customHeight="1">
      <c r="A813" s="102"/>
      <c r="B813" s="102"/>
      <c r="C813" s="102"/>
      <c r="D813" s="144"/>
      <c r="E813" s="102"/>
      <c r="F813" s="150"/>
      <c r="G813" s="166"/>
      <c r="H813" s="180"/>
      <c r="I813" s="180"/>
      <c r="J813" s="166"/>
      <c r="K813" s="166"/>
      <c r="L813" s="166"/>
      <c r="M813" s="201"/>
      <c r="N813" s="201"/>
      <c r="O813" s="209"/>
      <c r="Q813" s="213" t="str">
        <f t="shared" si="649"/>
        <v/>
      </c>
      <c r="R813" s="221" t="str">
        <f t="shared" si="650"/>
        <v/>
      </c>
      <c r="S813" s="221" t="str">
        <f t="shared" si="651"/>
        <v/>
      </c>
      <c r="T813" s="228" t="str">
        <f t="shared" si="652"/>
        <v/>
      </c>
      <c r="U813" s="221" t="str">
        <f t="shared" si="653"/>
        <v/>
      </c>
      <c r="V813" s="232" t="str">
        <f t="shared" si="654"/>
        <v/>
      </c>
      <c r="W813" s="221" t="str">
        <f t="shared" si="655"/>
        <v/>
      </c>
      <c r="X813" s="221" t="str">
        <f t="shared" si="656"/>
        <v/>
      </c>
      <c r="Y813" s="221" t="str">
        <f t="shared" si="657"/>
        <v/>
      </c>
      <c r="Z813" s="228" t="str">
        <f t="shared" si="658"/>
        <v/>
      </c>
      <c r="AA813" s="221" t="str">
        <f t="shared" si="659"/>
        <v/>
      </c>
      <c r="AB813" s="237" t="str">
        <f t="shared" si="660"/>
        <v/>
      </c>
      <c r="AC813" s="213" t="str">
        <f t="shared" si="661"/>
        <v/>
      </c>
      <c r="AD813" s="221" t="str">
        <f t="shared" si="662"/>
        <v/>
      </c>
      <c r="AE813" s="221" t="str">
        <f t="shared" si="663"/>
        <v/>
      </c>
      <c r="AF813" s="228" t="str">
        <f t="shared" si="664"/>
        <v/>
      </c>
      <c r="AG813" s="221" t="str">
        <f t="shared" si="665"/>
        <v/>
      </c>
      <c r="AH813" s="232" t="str">
        <f t="shared" si="666"/>
        <v/>
      </c>
      <c r="AI813" s="221" t="str">
        <f t="shared" si="667"/>
        <v/>
      </c>
      <c r="AJ813" s="221" t="str">
        <f t="shared" si="668"/>
        <v/>
      </c>
      <c r="AK813" s="221" t="str">
        <f t="shared" si="669"/>
        <v/>
      </c>
      <c r="AL813" s="228" t="str">
        <f t="shared" si="670"/>
        <v/>
      </c>
      <c r="AM813" s="221" t="str">
        <f t="shared" si="671"/>
        <v/>
      </c>
      <c r="AN813" s="237" t="str">
        <f t="shared" si="672"/>
        <v/>
      </c>
      <c r="AO813" s="213" t="str">
        <f t="shared" si="673"/>
        <v/>
      </c>
      <c r="AP813" s="221" t="str">
        <f t="shared" si="674"/>
        <v/>
      </c>
      <c r="AQ813" s="221" t="str">
        <f t="shared" si="675"/>
        <v/>
      </c>
      <c r="AR813" s="228" t="str">
        <f t="shared" si="676"/>
        <v/>
      </c>
      <c r="AS813" s="221" t="str">
        <f t="shared" si="677"/>
        <v/>
      </c>
      <c r="AT813" s="232" t="str">
        <f t="shared" si="678"/>
        <v/>
      </c>
      <c r="AU813" s="221" t="str">
        <f t="shared" si="679"/>
        <v/>
      </c>
      <c r="AV813" s="221" t="str">
        <f t="shared" si="680"/>
        <v/>
      </c>
      <c r="AW813" s="221" t="str">
        <f t="shared" si="681"/>
        <v/>
      </c>
      <c r="AX813" s="228" t="str">
        <f t="shared" si="682"/>
        <v/>
      </c>
      <c r="AY813" s="221" t="str">
        <f t="shared" si="683"/>
        <v/>
      </c>
      <c r="AZ813" s="237" t="str">
        <f t="shared" si="684"/>
        <v/>
      </c>
      <c r="BA813" s="213" t="str">
        <f t="shared" si="685"/>
        <v/>
      </c>
      <c r="BB813" s="221" t="str">
        <f t="shared" si="686"/>
        <v/>
      </c>
      <c r="BC813" s="232" t="str">
        <f t="shared" si="687"/>
        <v/>
      </c>
      <c r="BD813" s="229" t="str">
        <f t="shared" si="688"/>
        <v/>
      </c>
      <c r="BE813" s="222" t="str">
        <f t="shared" si="689"/>
        <v/>
      </c>
      <c r="BF813" s="233" t="str">
        <f t="shared" si="690"/>
        <v/>
      </c>
      <c r="BG813" s="222" t="str">
        <f t="shared" si="691"/>
        <v/>
      </c>
      <c r="BH813" s="222" t="str">
        <f t="shared" si="692"/>
        <v/>
      </c>
      <c r="BI813" s="222" t="str">
        <f t="shared" si="693"/>
        <v/>
      </c>
      <c r="BJ813" s="213" t="str">
        <f t="shared" si="694"/>
        <v/>
      </c>
      <c r="BK813" s="221" t="str">
        <f t="shared" si="695"/>
        <v/>
      </c>
      <c r="BL813" s="232" t="str">
        <f t="shared" si="696"/>
        <v/>
      </c>
      <c r="BM813" s="228" t="str">
        <f t="shared" si="697"/>
        <v/>
      </c>
      <c r="BN813" s="221" t="str">
        <f t="shared" si="698"/>
        <v/>
      </c>
      <c r="BO813" s="232" t="str">
        <f t="shared" si="699"/>
        <v/>
      </c>
      <c r="BP813" s="221" t="str">
        <f t="shared" si="700"/>
        <v/>
      </c>
      <c r="BQ813" s="221" t="str">
        <f t="shared" si="701"/>
        <v/>
      </c>
      <c r="BR813" s="237" t="str">
        <f t="shared" si="702"/>
        <v/>
      </c>
    </row>
    <row r="814" spans="1:70" s="77" customFormat="1" ht="15" customHeight="1">
      <c r="A814" s="102"/>
      <c r="B814" s="102"/>
      <c r="C814" s="102"/>
      <c r="D814" s="144"/>
      <c r="E814" s="102"/>
      <c r="F814" s="150"/>
      <c r="G814" s="166"/>
      <c r="H814" s="180"/>
      <c r="I814" s="180"/>
      <c r="J814" s="166"/>
      <c r="K814" s="166"/>
      <c r="L814" s="166"/>
      <c r="M814" s="201"/>
      <c r="N814" s="201"/>
      <c r="O814" s="209"/>
      <c r="Q814" s="213" t="str">
        <f t="shared" si="649"/>
        <v/>
      </c>
      <c r="R814" s="221" t="str">
        <f t="shared" si="650"/>
        <v/>
      </c>
      <c r="S814" s="221" t="str">
        <f t="shared" si="651"/>
        <v/>
      </c>
      <c r="T814" s="228" t="str">
        <f t="shared" si="652"/>
        <v/>
      </c>
      <c r="U814" s="221" t="str">
        <f t="shared" si="653"/>
        <v/>
      </c>
      <c r="V814" s="232" t="str">
        <f t="shared" si="654"/>
        <v/>
      </c>
      <c r="W814" s="221" t="str">
        <f t="shared" si="655"/>
        <v/>
      </c>
      <c r="X814" s="221" t="str">
        <f t="shared" si="656"/>
        <v/>
      </c>
      <c r="Y814" s="221" t="str">
        <f t="shared" si="657"/>
        <v/>
      </c>
      <c r="Z814" s="228" t="str">
        <f t="shared" si="658"/>
        <v/>
      </c>
      <c r="AA814" s="221" t="str">
        <f t="shared" si="659"/>
        <v/>
      </c>
      <c r="AB814" s="237" t="str">
        <f t="shared" si="660"/>
        <v/>
      </c>
      <c r="AC814" s="213" t="str">
        <f t="shared" si="661"/>
        <v/>
      </c>
      <c r="AD814" s="221" t="str">
        <f t="shared" si="662"/>
        <v/>
      </c>
      <c r="AE814" s="221" t="str">
        <f t="shared" si="663"/>
        <v/>
      </c>
      <c r="AF814" s="228" t="str">
        <f t="shared" si="664"/>
        <v/>
      </c>
      <c r="AG814" s="221" t="str">
        <f t="shared" si="665"/>
        <v/>
      </c>
      <c r="AH814" s="232" t="str">
        <f t="shared" si="666"/>
        <v/>
      </c>
      <c r="AI814" s="221" t="str">
        <f t="shared" si="667"/>
        <v/>
      </c>
      <c r="AJ814" s="221" t="str">
        <f t="shared" si="668"/>
        <v/>
      </c>
      <c r="AK814" s="221" t="str">
        <f t="shared" si="669"/>
        <v/>
      </c>
      <c r="AL814" s="228" t="str">
        <f t="shared" si="670"/>
        <v/>
      </c>
      <c r="AM814" s="221" t="str">
        <f t="shared" si="671"/>
        <v/>
      </c>
      <c r="AN814" s="237" t="str">
        <f t="shared" si="672"/>
        <v/>
      </c>
      <c r="AO814" s="213" t="str">
        <f t="shared" si="673"/>
        <v/>
      </c>
      <c r="AP814" s="221" t="str">
        <f t="shared" si="674"/>
        <v/>
      </c>
      <c r="AQ814" s="221" t="str">
        <f t="shared" si="675"/>
        <v/>
      </c>
      <c r="AR814" s="228" t="str">
        <f t="shared" si="676"/>
        <v/>
      </c>
      <c r="AS814" s="221" t="str">
        <f t="shared" si="677"/>
        <v/>
      </c>
      <c r="AT814" s="232" t="str">
        <f t="shared" si="678"/>
        <v/>
      </c>
      <c r="AU814" s="221" t="str">
        <f t="shared" si="679"/>
        <v/>
      </c>
      <c r="AV814" s="221" t="str">
        <f t="shared" si="680"/>
        <v/>
      </c>
      <c r="AW814" s="221" t="str">
        <f t="shared" si="681"/>
        <v/>
      </c>
      <c r="AX814" s="228" t="str">
        <f t="shared" si="682"/>
        <v/>
      </c>
      <c r="AY814" s="221" t="str">
        <f t="shared" si="683"/>
        <v/>
      </c>
      <c r="AZ814" s="237" t="str">
        <f t="shared" si="684"/>
        <v/>
      </c>
      <c r="BA814" s="213" t="str">
        <f t="shared" si="685"/>
        <v/>
      </c>
      <c r="BB814" s="221" t="str">
        <f t="shared" si="686"/>
        <v/>
      </c>
      <c r="BC814" s="232" t="str">
        <f t="shared" si="687"/>
        <v/>
      </c>
      <c r="BD814" s="229" t="str">
        <f t="shared" si="688"/>
        <v/>
      </c>
      <c r="BE814" s="222" t="str">
        <f t="shared" si="689"/>
        <v/>
      </c>
      <c r="BF814" s="233" t="str">
        <f t="shared" si="690"/>
        <v/>
      </c>
      <c r="BG814" s="222" t="str">
        <f t="shared" si="691"/>
        <v/>
      </c>
      <c r="BH814" s="222" t="str">
        <f t="shared" si="692"/>
        <v/>
      </c>
      <c r="BI814" s="222" t="str">
        <f t="shared" si="693"/>
        <v/>
      </c>
      <c r="BJ814" s="213" t="str">
        <f t="shared" si="694"/>
        <v/>
      </c>
      <c r="BK814" s="221" t="str">
        <f t="shared" si="695"/>
        <v/>
      </c>
      <c r="BL814" s="232" t="str">
        <f t="shared" si="696"/>
        <v/>
      </c>
      <c r="BM814" s="228" t="str">
        <f t="shared" si="697"/>
        <v/>
      </c>
      <c r="BN814" s="221" t="str">
        <f t="shared" si="698"/>
        <v/>
      </c>
      <c r="BO814" s="232" t="str">
        <f t="shared" si="699"/>
        <v/>
      </c>
      <c r="BP814" s="221" t="str">
        <f t="shared" si="700"/>
        <v/>
      </c>
      <c r="BQ814" s="221" t="str">
        <f t="shared" si="701"/>
        <v/>
      </c>
      <c r="BR814" s="237" t="str">
        <f t="shared" si="702"/>
        <v/>
      </c>
    </row>
    <row r="815" spans="1:70" s="77" customFormat="1" ht="15" customHeight="1">
      <c r="A815" s="102"/>
      <c r="B815" s="102"/>
      <c r="C815" s="102"/>
      <c r="D815" s="144"/>
      <c r="E815" s="102"/>
      <c r="F815" s="150"/>
      <c r="G815" s="166"/>
      <c r="H815" s="180"/>
      <c r="I815" s="180"/>
      <c r="J815" s="166"/>
      <c r="K815" s="166"/>
      <c r="L815" s="166"/>
      <c r="M815" s="201"/>
      <c r="N815" s="201"/>
      <c r="O815" s="209"/>
      <c r="Q815" s="213" t="str">
        <f t="shared" si="649"/>
        <v/>
      </c>
      <c r="R815" s="221" t="str">
        <f t="shared" si="650"/>
        <v/>
      </c>
      <c r="S815" s="221" t="str">
        <f t="shared" si="651"/>
        <v/>
      </c>
      <c r="T815" s="228" t="str">
        <f t="shared" si="652"/>
        <v/>
      </c>
      <c r="U815" s="221" t="str">
        <f t="shared" si="653"/>
        <v/>
      </c>
      <c r="V815" s="232" t="str">
        <f t="shared" si="654"/>
        <v/>
      </c>
      <c r="W815" s="221" t="str">
        <f t="shared" si="655"/>
        <v/>
      </c>
      <c r="X815" s="221" t="str">
        <f t="shared" si="656"/>
        <v/>
      </c>
      <c r="Y815" s="221" t="str">
        <f t="shared" si="657"/>
        <v/>
      </c>
      <c r="Z815" s="228" t="str">
        <f t="shared" si="658"/>
        <v/>
      </c>
      <c r="AA815" s="221" t="str">
        <f t="shared" si="659"/>
        <v/>
      </c>
      <c r="AB815" s="237" t="str">
        <f t="shared" si="660"/>
        <v/>
      </c>
      <c r="AC815" s="213" t="str">
        <f t="shared" si="661"/>
        <v/>
      </c>
      <c r="AD815" s="221" t="str">
        <f t="shared" si="662"/>
        <v/>
      </c>
      <c r="AE815" s="221" t="str">
        <f t="shared" si="663"/>
        <v/>
      </c>
      <c r="AF815" s="228" t="str">
        <f t="shared" si="664"/>
        <v/>
      </c>
      <c r="AG815" s="221" t="str">
        <f t="shared" si="665"/>
        <v/>
      </c>
      <c r="AH815" s="232" t="str">
        <f t="shared" si="666"/>
        <v/>
      </c>
      <c r="AI815" s="221" t="str">
        <f t="shared" si="667"/>
        <v/>
      </c>
      <c r="AJ815" s="221" t="str">
        <f t="shared" si="668"/>
        <v/>
      </c>
      <c r="AK815" s="221" t="str">
        <f t="shared" si="669"/>
        <v/>
      </c>
      <c r="AL815" s="228" t="str">
        <f t="shared" si="670"/>
        <v/>
      </c>
      <c r="AM815" s="221" t="str">
        <f t="shared" si="671"/>
        <v/>
      </c>
      <c r="AN815" s="237" t="str">
        <f t="shared" si="672"/>
        <v/>
      </c>
      <c r="AO815" s="213" t="str">
        <f t="shared" si="673"/>
        <v/>
      </c>
      <c r="AP815" s="221" t="str">
        <f t="shared" si="674"/>
        <v/>
      </c>
      <c r="AQ815" s="221" t="str">
        <f t="shared" si="675"/>
        <v/>
      </c>
      <c r="AR815" s="228" t="str">
        <f t="shared" si="676"/>
        <v/>
      </c>
      <c r="AS815" s="221" t="str">
        <f t="shared" si="677"/>
        <v/>
      </c>
      <c r="AT815" s="232" t="str">
        <f t="shared" si="678"/>
        <v/>
      </c>
      <c r="AU815" s="221" t="str">
        <f t="shared" si="679"/>
        <v/>
      </c>
      <c r="AV815" s="221" t="str">
        <f t="shared" si="680"/>
        <v/>
      </c>
      <c r="AW815" s="221" t="str">
        <f t="shared" si="681"/>
        <v/>
      </c>
      <c r="AX815" s="228" t="str">
        <f t="shared" si="682"/>
        <v/>
      </c>
      <c r="AY815" s="221" t="str">
        <f t="shared" si="683"/>
        <v/>
      </c>
      <c r="AZ815" s="237" t="str">
        <f t="shared" si="684"/>
        <v/>
      </c>
      <c r="BA815" s="213" t="str">
        <f t="shared" si="685"/>
        <v/>
      </c>
      <c r="BB815" s="221" t="str">
        <f t="shared" si="686"/>
        <v/>
      </c>
      <c r="BC815" s="232" t="str">
        <f t="shared" si="687"/>
        <v/>
      </c>
      <c r="BD815" s="229" t="str">
        <f t="shared" si="688"/>
        <v/>
      </c>
      <c r="BE815" s="222" t="str">
        <f t="shared" si="689"/>
        <v/>
      </c>
      <c r="BF815" s="233" t="str">
        <f t="shared" si="690"/>
        <v/>
      </c>
      <c r="BG815" s="222" t="str">
        <f t="shared" si="691"/>
        <v/>
      </c>
      <c r="BH815" s="222" t="str">
        <f t="shared" si="692"/>
        <v/>
      </c>
      <c r="BI815" s="222" t="str">
        <f t="shared" si="693"/>
        <v/>
      </c>
      <c r="BJ815" s="213" t="str">
        <f t="shared" si="694"/>
        <v/>
      </c>
      <c r="BK815" s="221" t="str">
        <f t="shared" si="695"/>
        <v/>
      </c>
      <c r="BL815" s="232" t="str">
        <f t="shared" si="696"/>
        <v/>
      </c>
      <c r="BM815" s="228" t="str">
        <f t="shared" si="697"/>
        <v/>
      </c>
      <c r="BN815" s="221" t="str">
        <f t="shared" si="698"/>
        <v/>
      </c>
      <c r="BO815" s="232" t="str">
        <f t="shared" si="699"/>
        <v/>
      </c>
      <c r="BP815" s="221" t="str">
        <f t="shared" si="700"/>
        <v/>
      </c>
      <c r="BQ815" s="221" t="str">
        <f t="shared" si="701"/>
        <v/>
      </c>
      <c r="BR815" s="237" t="str">
        <f t="shared" si="702"/>
        <v/>
      </c>
    </row>
    <row r="816" spans="1:70" s="77" customFormat="1" ht="15" customHeight="1">
      <c r="A816" s="102"/>
      <c r="B816" s="102"/>
      <c r="C816" s="102"/>
      <c r="D816" s="144"/>
      <c r="E816" s="102"/>
      <c r="F816" s="150"/>
      <c r="G816" s="166"/>
      <c r="H816" s="180"/>
      <c r="I816" s="180"/>
      <c r="J816" s="166"/>
      <c r="K816" s="166"/>
      <c r="L816" s="166"/>
      <c r="M816" s="201"/>
      <c r="N816" s="201"/>
      <c r="O816" s="209"/>
      <c r="Q816" s="213" t="str">
        <f t="shared" si="649"/>
        <v/>
      </c>
      <c r="R816" s="221" t="str">
        <f t="shared" si="650"/>
        <v/>
      </c>
      <c r="S816" s="221" t="str">
        <f t="shared" si="651"/>
        <v/>
      </c>
      <c r="T816" s="228" t="str">
        <f t="shared" si="652"/>
        <v/>
      </c>
      <c r="U816" s="221" t="str">
        <f t="shared" si="653"/>
        <v/>
      </c>
      <c r="V816" s="232" t="str">
        <f t="shared" si="654"/>
        <v/>
      </c>
      <c r="W816" s="221" t="str">
        <f t="shared" si="655"/>
        <v/>
      </c>
      <c r="X816" s="221" t="str">
        <f t="shared" si="656"/>
        <v/>
      </c>
      <c r="Y816" s="221" t="str">
        <f t="shared" si="657"/>
        <v/>
      </c>
      <c r="Z816" s="228" t="str">
        <f t="shared" si="658"/>
        <v/>
      </c>
      <c r="AA816" s="221" t="str">
        <f t="shared" si="659"/>
        <v/>
      </c>
      <c r="AB816" s="237" t="str">
        <f t="shared" si="660"/>
        <v/>
      </c>
      <c r="AC816" s="213" t="str">
        <f t="shared" si="661"/>
        <v/>
      </c>
      <c r="AD816" s="221" t="str">
        <f t="shared" si="662"/>
        <v/>
      </c>
      <c r="AE816" s="221" t="str">
        <f t="shared" si="663"/>
        <v/>
      </c>
      <c r="AF816" s="228" t="str">
        <f t="shared" si="664"/>
        <v/>
      </c>
      <c r="AG816" s="221" t="str">
        <f t="shared" si="665"/>
        <v/>
      </c>
      <c r="AH816" s="232" t="str">
        <f t="shared" si="666"/>
        <v/>
      </c>
      <c r="AI816" s="221" t="str">
        <f t="shared" si="667"/>
        <v/>
      </c>
      <c r="AJ816" s="221" t="str">
        <f t="shared" si="668"/>
        <v/>
      </c>
      <c r="AK816" s="221" t="str">
        <f t="shared" si="669"/>
        <v/>
      </c>
      <c r="AL816" s="228" t="str">
        <f t="shared" si="670"/>
        <v/>
      </c>
      <c r="AM816" s="221" t="str">
        <f t="shared" si="671"/>
        <v/>
      </c>
      <c r="AN816" s="237" t="str">
        <f t="shared" si="672"/>
        <v/>
      </c>
      <c r="AO816" s="213" t="str">
        <f t="shared" si="673"/>
        <v/>
      </c>
      <c r="AP816" s="221" t="str">
        <f t="shared" si="674"/>
        <v/>
      </c>
      <c r="AQ816" s="221" t="str">
        <f t="shared" si="675"/>
        <v/>
      </c>
      <c r="AR816" s="228" t="str">
        <f t="shared" si="676"/>
        <v/>
      </c>
      <c r="AS816" s="221" t="str">
        <f t="shared" si="677"/>
        <v/>
      </c>
      <c r="AT816" s="232" t="str">
        <f t="shared" si="678"/>
        <v/>
      </c>
      <c r="AU816" s="221" t="str">
        <f t="shared" si="679"/>
        <v/>
      </c>
      <c r="AV816" s="221" t="str">
        <f t="shared" si="680"/>
        <v/>
      </c>
      <c r="AW816" s="221" t="str">
        <f t="shared" si="681"/>
        <v/>
      </c>
      <c r="AX816" s="228" t="str">
        <f t="shared" si="682"/>
        <v/>
      </c>
      <c r="AY816" s="221" t="str">
        <f t="shared" si="683"/>
        <v/>
      </c>
      <c r="AZ816" s="237" t="str">
        <f t="shared" si="684"/>
        <v/>
      </c>
      <c r="BA816" s="213" t="str">
        <f t="shared" si="685"/>
        <v/>
      </c>
      <c r="BB816" s="221" t="str">
        <f t="shared" si="686"/>
        <v/>
      </c>
      <c r="BC816" s="232" t="str">
        <f t="shared" si="687"/>
        <v/>
      </c>
      <c r="BD816" s="229" t="str">
        <f t="shared" si="688"/>
        <v/>
      </c>
      <c r="BE816" s="222" t="str">
        <f t="shared" si="689"/>
        <v/>
      </c>
      <c r="BF816" s="233" t="str">
        <f t="shared" si="690"/>
        <v/>
      </c>
      <c r="BG816" s="222" t="str">
        <f t="shared" si="691"/>
        <v/>
      </c>
      <c r="BH816" s="222" t="str">
        <f t="shared" si="692"/>
        <v/>
      </c>
      <c r="BI816" s="222" t="str">
        <f t="shared" si="693"/>
        <v/>
      </c>
      <c r="BJ816" s="213" t="str">
        <f t="shared" si="694"/>
        <v/>
      </c>
      <c r="BK816" s="221" t="str">
        <f t="shared" si="695"/>
        <v/>
      </c>
      <c r="BL816" s="232" t="str">
        <f t="shared" si="696"/>
        <v/>
      </c>
      <c r="BM816" s="228" t="str">
        <f t="shared" si="697"/>
        <v/>
      </c>
      <c r="BN816" s="221" t="str">
        <f t="shared" si="698"/>
        <v/>
      </c>
      <c r="BO816" s="232" t="str">
        <f t="shared" si="699"/>
        <v/>
      </c>
      <c r="BP816" s="221" t="str">
        <f t="shared" si="700"/>
        <v/>
      </c>
      <c r="BQ816" s="221" t="str">
        <f t="shared" si="701"/>
        <v/>
      </c>
      <c r="BR816" s="237" t="str">
        <f t="shared" si="702"/>
        <v/>
      </c>
    </row>
    <row r="817" spans="1:70" s="77" customFormat="1" ht="15" customHeight="1">
      <c r="A817" s="102"/>
      <c r="B817" s="102"/>
      <c r="C817" s="102"/>
      <c r="D817" s="144"/>
      <c r="E817" s="102"/>
      <c r="F817" s="150"/>
      <c r="G817" s="166"/>
      <c r="H817" s="180"/>
      <c r="I817" s="180"/>
      <c r="J817" s="166"/>
      <c r="K817" s="166"/>
      <c r="L817" s="166"/>
      <c r="M817" s="201"/>
      <c r="N817" s="201"/>
      <c r="O817" s="209"/>
      <c r="Q817" s="213" t="str">
        <f t="shared" si="649"/>
        <v/>
      </c>
      <c r="R817" s="221" t="str">
        <f t="shared" si="650"/>
        <v/>
      </c>
      <c r="S817" s="221" t="str">
        <f t="shared" si="651"/>
        <v/>
      </c>
      <c r="T817" s="228" t="str">
        <f t="shared" si="652"/>
        <v/>
      </c>
      <c r="U817" s="221" t="str">
        <f t="shared" si="653"/>
        <v/>
      </c>
      <c r="V817" s="232" t="str">
        <f t="shared" si="654"/>
        <v/>
      </c>
      <c r="W817" s="221" t="str">
        <f t="shared" si="655"/>
        <v/>
      </c>
      <c r="X817" s="221" t="str">
        <f t="shared" si="656"/>
        <v/>
      </c>
      <c r="Y817" s="221" t="str">
        <f t="shared" si="657"/>
        <v/>
      </c>
      <c r="Z817" s="228" t="str">
        <f t="shared" si="658"/>
        <v/>
      </c>
      <c r="AA817" s="221" t="str">
        <f t="shared" si="659"/>
        <v/>
      </c>
      <c r="AB817" s="237" t="str">
        <f t="shared" si="660"/>
        <v/>
      </c>
      <c r="AC817" s="213" t="str">
        <f t="shared" si="661"/>
        <v/>
      </c>
      <c r="AD817" s="221" t="str">
        <f t="shared" si="662"/>
        <v/>
      </c>
      <c r="AE817" s="221" t="str">
        <f t="shared" si="663"/>
        <v/>
      </c>
      <c r="AF817" s="228" t="str">
        <f t="shared" si="664"/>
        <v/>
      </c>
      <c r="AG817" s="221" t="str">
        <f t="shared" si="665"/>
        <v/>
      </c>
      <c r="AH817" s="232" t="str">
        <f t="shared" si="666"/>
        <v/>
      </c>
      <c r="AI817" s="221" t="str">
        <f t="shared" si="667"/>
        <v/>
      </c>
      <c r="AJ817" s="221" t="str">
        <f t="shared" si="668"/>
        <v/>
      </c>
      <c r="AK817" s="221" t="str">
        <f t="shared" si="669"/>
        <v/>
      </c>
      <c r="AL817" s="228" t="str">
        <f t="shared" si="670"/>
        <v/>
      </c>
      <c r="AM817" s="221" t="str">
        <f t="shared" si="671"/>
        <v/>
      </c>
      <c r="AN817" s="237" t="str">
        <f t="shared" si="672"/>
        <v/>
      </c>
      <c r="AO817" s="213" t="str">
        <f t="shared" si="673"/>
        <v/>
      </c>
      <c r="AP817" s="221" t="str">
        <f t="shared" si="674"/>
        <v/>
      </c>
      <c r="AQ817" s="221" t="str">
        <f t="shared" si="675"/>
        <v/>
      </c>
      <c r="AR817" s="228" t="str">
        <f t="shared" si="676"/>
        <v/>
      </c>
      <c r="AS817" s="221" t="str">
        <f t="shared" si="677"/>
        <v/>
      </c>
      <c r="AT817" s="232" t="str">
        <f t="shared" si="678"/>
        <v/>
      </c>
      <c r="AU817" s="221" t="str">
        <f t="shared" si="679"/>
        <v/>
      </c>
      <c r="AV817" s="221" t="str">
        <f t="shared" si="680"/>
        <v/>
      </c>
      <c r="AW817" s="221" t="str">
        <f t="shared" si="681"/>
        <v/>
      </c>
      <c r="AX817" s="228" t="str">
        <f t="shared" si="682"/>
        <v/>
      </c>
      <c r="AY817" s="221" t="str">
        <f t="shared" si="683"/>
        <v/>
      </c>
      <c r="AZ817" s="237" t="str">
        <f t="shared" si="684"/>
        <v/>
      </c>
      <c r="BA817" s="213" t="str">
        <f t="shared" si="685"/>
        <v/>
      </c>
      <c r="BB817" s="221" t="str">
        <f t="shared" si="686"/>
        <v/>
      </c>
      <c r="BC817" s="232" t="str">
        <f t="shared" si="687"/>
        <v/>
      </c>
      <c r="BD817" s="229" t="str">
        <f t="shared" si="688"/>
        <v/>
      </c>
      <c r="BE817" s="222" t="str">
        <f t="shared" si="689"/>
        <v/>
      </c>
      <c r="BF817" s="233" t="str">
        <f t="shared" si="690"/>
        <v/>
      </c>
      <c r="BG817" s="222" t="str">
        <f t="shared" si="691"/>
        <v/>
      </c>
      <c r="BH817" s="222" t="str">
        <f t="shared" si="692"/>
        <v/>
      </c>
      <c r="BI817" s="222" t="str">
        <f t="shared" si="693"/>
        <v/>
      </c>
      <c r="BJ817" s="213" t="str">
        <f t="shared" si="694"/>
        <v/>
      </c>
      <c r="BK817" s="221" t="str">
        <f t="shared" si="695"/>
        <v/>
      </c>
      <c r="BL817" s="232" t="str">
        <f t="shared" si="696"/>
        <v/>
      </c>
      <c r="BM817" s="228" t="str">
        <f t="shared" si="697"/>
        <v/>
      </c>
      <c r="BN817" s="221" t="str">
        <f t="shared" si="698"/>
        <v/>
      </c>
      <c r="BO817" s="232" t="str">
        <f t="shared" si="699"/>
        <v/>
      </c>
      <c r="BP817" s="221" t="str">
        <f t="shared" si="700"/>
        <v/>
      </c>
      <c r="BQ817" s="221" t="str">
        <f t="shared" si="701"/>
        <v/>
      </c>
      <c r="BR817" s="237" t="str">
        <f t="shared" si="702"/>
        <v/>
      </c>
    </row>
    <row r="818" spans="1:70" s="77" customFormat="1" ht="15" customHeight="1">
      <c r="A818" s="102"/>
      <c r="B818" s="102"/>
      <c r="C818" s="102"/>
      <c r="D818" s="144"/>
      <c r="E818" s="102"/>
      <c r="F818" s="150"/>
      <c r="G818" s="166"/>
      <c r="H818" s="180"/>
      <c r="I818" s="180"/>
      <c r="J818" s="166"/>
      <c r="K818" s="166"/>
      <c r="L818" s="166"/>
      <c r="M818" s="201"/>
      <c r="N818" s="201"/>
      <c r="O818" s="209"/>
      <c r="Q818" s="213" t="str">
        <f t="shared" si="649"/>
        <v/>
      </c>
      <c r="R818" s="221" t="str">
        <f t="shared" si="650"/>
        <v/>
      </c>
      <c r="S818" s="221" t="str">
        <f t="shared" si="651"/>
        <v/>
      </c>
      <c r="T818" s="228" t="str">
        <f t="shared" si="652"/>
        <v/>
      </c>
      <c r="U818" s="221" t="str">
        <f t="shared" si="653"/>
        <v/>
      </c>
      <c r="V818" s="232" t="str">
        <f t="shared" si="654"/>
        <v/>
      </c>
      <c r="W818" s="221" t="str">
        <f t="shared" si="655"/>
        <v/>
      </c>
      <c r="X818" s="221" t="str">
        <f t="shared" si="656"/>
        <v/>
      </c>
      <c r="Y818" s="221" t="str">
        <f t="shared" si="657"/>
        <v/>
      </c>
      <c r="Z818" s="228" t="str">
        <f t="shared" si="658"/>
        <v/>
      </c>
      <c r="AA818" s="221" t="str">
        <f t="shared" si="659"/>
        <v/>
      </c>
      <c r="AB818" s="237" t="str">
        <f t="shared" si="660"/>
        <v/>
      </c>
      <c r="AC818" s="213" t="str">
        <f t="shared" si="661"/>
        <v/>
      </c>
      <c r="AD818" s="221" t="str">
        <f t="shared" si="662"/>
        <v/>
      </c>
      <c r="AE818" s="221" t="str">
        <f t="shared" si="663"/>
        <v/>
      </c>
      <c r="AF818" s="228" t="str">
        <f t="shared" si="664"/>
        <v/>
      </c>
      <c r="AG818" s="221" t="str">
        <f t="shared" si="665"/>
        <v/>
      </c>
      <c r="AH818" s="232" t="str">
        <f t="shared" si="666"/>
        <v/>
      </c>
      <c r="AI818" s="221" t="str">
        <f t="shared" si="667"/>
        <v/>
      </c>
      <c r="AJ818" s="221" t="str">
        <f t="shared" si="668"/>
        <v/>
      </c>
      <c r="AK818" s="221" t="str">
        <f t="shared" si="669"/>
        <v/>
      </c>
      <c r="AL818" s="228" t="str">
        <f t="shared" si="670"/>
        <v/>
      </c>
      <c r="AM818" s="221" t="str">
        <f t="shared" si="671"/>
        <v/>
      </c>
      <c r="AN818" s="237" t="str">
        <f t="shared" si="672"/>
        <v/>
      </c>
      <c r="AO818" s="213" t="str">
        <f t="shared" si="673"/>
        <v/>
      </c>
      <c r="AP818" s="221" t="str">
        <f t="shared" si="674"/>
        <v/>
      </c>
      <c r="AQ818" s="221" t="str">
        <f t="shared" si="675"/>
        <v/>
      </c>
      <c r="AR818" s="228" t="str">
        <f t="shared" si="676"/>
        <v/>
      </c>
      <c r="AS818" s="221" t="str">
        <f t="shared" si="677"/>
        <v/>
      </c>
      <c r="AT818" s="232" t="str">
        <f t="shared" si="678"/>
        <v/>
      </c>
      <c r="AU818" s="221" t="str">
        <f t="shared" si="679"/>
        <v/>
      </c>
      <c r="AV818" s="221" t="str">
        <f t="shared" si="680"/>
        <v/>
      </c>
      <c r="AW818" s="221" t="str">
        <f t="shared" si="681"/>
        <v/>
      </c>
      <c r="AX818" s="228" t="str">
        <f t="shared" si="682"/>
        <v/>
      </c>
      <c r="AY818" s="221" t="str">
        <f t="shared" si="683"/>
        <v/>
      </c>
      <c r="AZ818" s="237" t="str">
        <f t="shared" si="684"/>
        <v/>
      </c>
      <c r="BA818" s="213" t="str">
        <f t="shared" si="685"/>
        <v/>
      </c>
      <c r="BB818" s="221" t="str">
        <f t="shared" si="686"/>
        <v/>
      </c>
      <c r="BC818" s="232" t="str">
        <f t="shared" si="687"/>
        <v/>
      </c>
      <c r="BD818" s="229" t="str">
        <f t="shared" si="688"/>
        <v/>
      </c>
      <c r="BE818" s="222" t="str">
        <f t="shared" si="689"/>
        <v/>
      </c>
      <c r="BF818" s="233" t="str">
        <f t="shared" si="690"/>
        <v/>
      </c>
      <c r="BG818" s="222" t="str">
        <f t="shared" si="691"/>
        <v/>
      </c>
      <c r="BH818" s="222" t="str">
        <f t="shared" si="692"/>
        <v/>
      </c>
      <c r="BI818" s="222" t="str">
        <f t="shared" si="693"/>
        <v/>
      </c>
      <c r="BJ818" s="213" t="str">
        <f t="shared" si="694"/>
        <v/>
      </c>
      <c r="BK818" s="221" t="str">
        <f t="shared" si="695"/>
        <v/>
      </c>
      <c r="BL818" s="232" t="str">
        <f t="shared" si="696"/>
        <v/>
      </c>
      <c r="BM818" s="228" t="str">
        <f t="shared" si="697"/>
        <v/>
      </c>
      <c r="BN818" s="221" t="str">
        <f t="shared" si="698"/>
        <v/>
      </c>
      <c r="BO818" s="232" t="str">
        <f t="shared" si="699"/>
        <v/>
      </c>
      <c r="BP818" s="221" t="str">
        <f t="shared" si="700"/>
        <v/>
      </c>
      <c r="BQ818" s="221" t="str">
        <f t="shared" si="701"/>
        <v/>
      </c>
      <c r="BR818" s="237" t="str">
        <f t="shared" si="702"/>
        <v/>
      </c>
    </row>
    <row r="819" spans="1:70" s="77" customFormat="1" ht="15" customHeight="1">
      <c r="A819" s="102"/>
      <c r="B819" s="102"/>
      <c r="C819" s="102"/>
      <c r="D819" s="144"/>
      <c r="E819" s="102"/>
      <c r="F819" s="150"/>
      <c r="G819" s="166"/>
      <c r="H819" s="180"/>
      <c r="I819" s="180"/>
      <c r="J819" s="166"/>
      <c r="K819" s="166"/>
      <c r="L819" s="166"/>
      <c r="M819" s="201"/>
      <c r="N819" s="201"/>
      <c r="O819" s="209"/>
      <c r="Q819" s="213" t="str">
        <f t="shared" si="649"/>
        <v/>
      </c>
      <c r="R819" s="221" t="str">
        <f t="shared" si="650"/>
        <v/>
      </c>
      <c r="S819" s="221" t="str">
        <f t="shared" si="651"/>
        <v/>
      </c>
      <c r="T819" s="228" t="str">
        <f t="shared" si="652"/>
        <v/>
      </c>
      <c r="U819" s="221" t="str">
        <f t="shared" si="653"/>
        <v/>
      </c>
      <c r="V819" s="232" t="str">
        <f t="shared" si="654"/>
        <v/>
      </c>
      <c r="W819" s="221" t="str">
        <f t="shared" si="655"/>
        <v/>
      </c>
      <c r="X819" s="221" t="str">
        <f t="shared" si="656"/>
        <v/>
      </c>
      <c r="Y819" s="221" t="str">
        <f t="shared" si="657"/>
        <v/>
      </c>
      <c r="Z819" s="228" t="str">
        <f t="shared" si="658"/>
        <v/>
      </c>
      <c r="AA819" s="221" t="str">
        <f t="shared" si="659"/>
        <v/>
      </c>
      <c r="AB819" s="237" t="str">
        <f t="shared" si="660"/>
        <v/>
      </c>
      <c r="AC819" s="213" t="str">
        <f t="shared" si="661"/>
        <v/>
      </c>
      <c r="AD819" s="221" t="str">
        <f t="shared" si="662"/>
        <v/>
      </c>
      <c r="AE819" s="221" t="str">
        <f t="shared" si="663"/>
        <v/>
      </c>
      <c r="AF819" s="228" t="str">
        <f t="shared" si="664"/>
        <v/>
      </c>
      <c r="AG819" s="221" t="str">
        <f t="shared" si="665"/>
        <v/>
      </c>
      <c r="AH819" s="232" t="str">
        <f t="shared" si="666"/>
        <v/>
      </c>
      <c r="AI819" s="221" t="str">
        <f t="shared" si="667"/>
        <v/>
      </c>
      <c r="AJ819" s="221" t="str">
        <f t="shared" si="668"/>
        <v/>
      </c>
      <c r="AK819" s="221" t="str">
        <f t="shared" si="669"/>
        <v/>
      </c>
      <c r="AL819" s="228" t="str">
        <f t="shared" si="670"/>
        <v/>
      </c>
      <c r="AM819" s="221" t="str">
        <f t="shared" si="671"/>
        <v/>
      </c>
      <c r="AN819" s="237" t="str">
        <f t="shared" si="672"/>
        <v/>
      </c>
      <c r="AO819" s="213" t="str">
        <f t="shared" si="673"/>
        <v/>
      </c>
      <c r="AP819" s="221" t="str">
        <f t="shared" si="674"/>
        <v/>
      </c>
      <c r="AQ819" s="221" t="str">
        <f t="shared" si="675"/>
        <v/>
      </c>
      <c r="AR819" s="228" t="str">
        <f t="shared" si="676"/>
        <v/>
      </c>
      <c r="AS819" s="221" t="str">
        <f t="shared" si="677"/>
        <v/>
      </c>
      <c r="AT819" s="232" t="str">
        <f t="shared" si="678"/>
        <v/>
      </c>
      <c r="AU819" s="221" t="str">
        <f t="shared" si="679"/>
        <v/>
      </c>
      <c r="AV819" s="221" t="str">
        <f t="shared" si="680"/>
        <v/>
      </c>
      <c r="AW819" s="221" t="str">
        <f t="shared" si="681"/>
        <v/>
      </c>
      <c r="AX819" s="228" t="str">
        <f t="shared" si="682"/>
        <v/>
      </c>
      <c r="AY819" s="221" t="str">
        <f t="shared" si="683"/>
        <v/>
      </c>
      <c r="AZ819" s="237" t="str">
        <f t="shared" si="684"/>
        <v/>
      </c>
      <c r="BA819" s="213" t="str">
        <f t="shared" si="685"/>
        <v/>
      </c>
      <c r="BB819" s="221" t="str">
        <f t="shared" si="686"/>
        <v/>
      </c>
      <c r="BC819" s="232" t="str">
        <f t="shared" si="687"/>
        <v/>
      </c>
      <c r="BD819" s="229" t="str">
        <f t="shared" si="688"/>
        <v/>
      </c>
      <c r="BE819" s="222" t="str">
        <f t="shared" si="689"/>
        <v/>
      </c>
      <c r="BF819" s="233" t="str">
        <f t="shared" si="690"/>
        <v/>
      </c>
      <c r="BG819" s="222" t="str">
        <f t="shared" si="691"/>
        <v/>
      </c>
      <c r="BH819" s="222" t="str">
        <f t="shared" si="692"/>
        <v/>
      </c>
      <c r="BI819" s="222" t="str">
        <f t="shared" si="693"/>
        <v/>
      </c>
      <c r="BJ819" s="213" t="str">
        <f t="shared" si="694"/>
        <v/>
      </c>
      <c r="BK819" s="221" t="str">
        <f t="shared" si="695"/>
        <v/>
      </c>
      <c r="BL819" s="232" t="str">
        <f t="shared" si="696"/>
        <v/>
      </c>
      <c r="BM819" s="228" t="str">
        <f t="shared" si="697"/>
        <v/>
      </c>
      <c r="BN819" s="221" t="str">
        <f t="shared" si="698"/>
        <v/>
      </c>
      <c r="BO819" s="232" t="str">
        <f t="shared" si="699"/>
        <v/>
      </c>
      <c r="BP819" s="221" t="str">
        <f t="shared" si="700"/>
        <v/>
      </c>
      <c r="BQ819" s="221" t="str">
        <f t="shared" si="701"/>
        <v/>
      </c>
      <c r="BR819" s="237" t="str">
        <f t="shared" si="702"/>
        <v/>
      </c>
    </row>
    <row r="820" spans="1:70" s="77" customFormat="1" ht="15" customHeight="1">
      <c r="A820" s="102"/>
      <c r="B820" s="102"/>
      <c r="C820" s="102"/>
      <c r="D820" s="144"/>
      <c r="E820" s="102"/>
      <c r="F820" s="150"/>
      <c r="G820" s="166"/>
      <c r="H820" s="180"/>
      <c r="I820" s="180"/>
      <c r="J820" s="166"/>
      <c r="K820" s="166"/>
      <c r="L820" s="166"/>
      <c r="M820" s="201"/>
      <c r="N820" s="201"/>
      <c r="O820" s="209"/>
      <c r="Q820" s="213" t="str">
        <f t="shared" si="649"/>
        <v/>
      </c>
      <c r="R820" s="221" t="str">
        <f t="shared" si="650"/>
        <v/>
      </c>
      <c r="S820" s="221" t="str">
        <f t="shared" si="651"/>
        <v/>
      </c>
      <c r="T820" s="228" t="str">
        <f t="shared" si="652"/>
        <v/>
      </c>
      <c r="U820" s="221" t="str">
        <f t="shared" si="653"/>
        <v/>
      </c>
      <c r="V820" s="232" t="str">
        <f t="shared" si="654"/>
        <v/>
      </c>
      <c r="W820" s="221" t="str">
        <f t="shared" si="655"/>
        <v/>
      </c>
      <c r="X820" s="221" t="str">
        <f t="shared" si="656"/>
        <v/>
      </c>
      <c r="Y820" s="221" t="str">
        <f t="shared" si="657"/>
        <v/>
      </c>
      <c r="Z820" s="228" t="str">
        <f t="shared" si="658"/>
        <v/>
      </c>
      <c r="AA820" s="221" t="str">
        <f t="shared" si="659"/>
        <v/>
      </c>
      <c r="AB820" s="237" t="str">
        <f t="shared" si="660"/>
        <v/>
      </c>
      <c r="AC820" s="213" t="str">
        <f t="shared" si="661"/>
        <v/>
      </c>
      <c r="AD820" s="221" t="str">
        <f t="shared" si="662"/>
        <v/>
      </c>
      <c r="AE820" s="221" t="str">
        <f t="shared" si="663"/>
        <v/>
      </c>
      <c r="AF820" s="228" t="str">
        <f t="shared" si="664"/>
        <v/>
      </c>
      <c r="AG820" s="221" t="str">
        <f t="shared" si="665"/>
        <v/>
      </c>
      <c r="AH820" s="232" t="str">
        <f t="shared" si="666"/>
        <v/>
      </c>
      <c r="AI820" s="221" t="str">
        <f t="shared" si="667"/>
        <v/>
      </c>
      <c r="AJ820" s="221" t="str">
        <f t="shared" si="668"/>
        <v/>
      </c>
      <c r="AK820" s="221" t="str">
        <f t="shared" si="669"/>
        <v/>
      </c>
      <c r="AL820" s="228" t="str">
        <f t="shared" si="670"/>
        <v/>
      </c>
      <c r="AM820" s="221" t="str">
        <f t="shared" si="671"/>
        <v/>
      </c>
      <c r="AN820" s="237" t="str">
        <f t="shared" si="672"/>
        <v/>
      </c>
      <c r="AO820" s="213" t="str">
        <f t="shared" si="673"/>
        <v/>
      </c>
      <c r="AP820" s="221" t="str">
        <f t="shared" si="674"/>
        <v/>
      </c>
      <c r="AQ820" s="221" t="str">
        <f t="shared" si="675"/>
        <v/>
      </c>
      <c r="AR820" s="228" t="str">
        <f t="shared" si="676"/>
        <v/>
      </c>
      <c r="AS820" s="221" t="str">
        <f t="shared" si="677"/>
        <v/>
      </c>
      <c r="AT820" s="232" t="str">
        <f t="shared" si="678"/>
        <v/>
      </c>
      <c r="AU820" s="221" t="str">
        <f t="shared" si="679"/>
        <v/>
      </c>
      <c r="AV820" s="221" t="str">
        <f t="shared" si="680"/>
        <v/>
      </c>
      <c r="AW820" s="221" t="str">
        <f t="shared" si="681"/>
        <v/>
      </c>
      <c r="AX820" s="228" t="str">
        <f t="shared" si="682"/>
        <v/>
      </c>
      <c r="AY820" s="221" t="str">
        <f t="shared" si="683"/>
        <v/>
      </c>
      <c r="AZ820" s="237" t="str">
        <f t="shared" si="684"/>
        <v/>
      </c>
      <c r="BA820" s="213" t="str">
        <f t="shared" si="685"/>
        <v/>
      </c>
      <c r="BB820" s="221" t="str">
        <f t="shared" si="686"/>
        <v/>
      </c>
      <c r="BC820" s="232" t="str">
        <f t="shared" si="687"/>
        <v/>
      </c>
      <c r="BD820" s="229" t="str">
        <f t="shared" si="688"/>
        <v/>
      </c>
      <c r="BE820" s="222" t="str">
        <f t="shared" si="689"/>
        <v/>
      </c>
      <c r="BF820" s="233" t="str">
        <f t="shared" si="690"/>
        <v/>
      </c>
      <c r="BG820" s="222" t="str">
        <f t="shared" si="691"/>
        <v/>
      </c>
      <c r="BH820" s="222" t="str">
        <f t="shared" si="692"/>
        <v/>
      </c>
      <c r="BI820" s="222" t="str">
        <f t="shared" si="693"/>
        <v/>
      </c>
      <c r="BJ820" s="213" t="str">
        <f t="shared" si="694"/>
        <v/>
      </c>
      <c r="BK820" s="221" t="str">
        <f t="shared" si="695"/>
        <v/>
      </c>
      <c r="BL820" s="232" t="str">
        <f t="shared" si="696"/>
        <v/>
      </c>
      <c r="BM820" s="228" t="str">
        <f t="shared" si="697"/>
        <v/>
      </c>
      <c r="BN820" s="221" t="str">
        <f t="shared" si="698"/>
        <v/>
      </c>
      <c r="BO820" s="232" t="str">
        <f t="shared" si="699"/>
        <v/>
      </c>
      <c r="BP820" s="221" t="str">
        <f t="shared" si="700"/>
        <v/>
      </c>
      <c r="BQ820" s="221" t="str">
        <f t="shared" si="701"/>
        <v/>
      </c>
      <c r="BR820" s="237" t="str">
        <f t="shared" si="702"/>
        <v/>
      </c>
    </row>
    <row r="821" spans="1:70" s="77" customFormat="1" ht="15" customHeight="1">
      <c r="A821" s="102"/>
      <c r="B821" s="102"/>
      <c r="C821" s="102"/>
      <c r="D821" s="144"/>
      <c r="E821" s="102"/>
      <c r="F821" s="150"/>
      <c r="G821" s="166"/>
      <c r="H821" s="180"/>
      <c r="I821" s="180"/>
      <c r="J821" s="166"/>
      <c r="K821" s="166"/>
      <c r="L821" s="166"/>
      <c r="M821" s="201"/>
      <c r="N821" s="201"/>
      <c r="O821" s="209"/>
      <c r="Q821" s="213" t="str">
        <f t="shared" si="649"/>
        <v/>
      </c>
      <c r="R821" s="221" t="str">
        <f t="shared" si="650"/>
        <v/>
      </c>
      <c r="S821" s="221" t="str">
        <f t="shared" si="651"/>
        <v/>
      </c>
      <c r="T821" s="228" t="str">
        <f t="shared" si="652"/>
        <v/>
      </c>
      <c r="U821" s="221" t="str">
        <f t="shared" si="653"/>
        <v/>
      </c>
      <c r="V821" s="232" t="str">
        <f t="shared" si="654"/>
        <v/>
      </c>
      <c r="W821" s="221" t="str">
        <f t="shared" si="655"/>
        <v/>
      </c>
      <c r="X821" s="221" t="str">
        <f t="shared" si="656"/>
        <v/>
      </c>
      <c r="Y821" s="221" t="str">
        <f t="shared" si="657"/>
        <v/>
      </c>
      <c r="Z821" s="228" t="str">
        <f t="shared" si="658"/>
        <v/>
      </c>
      <c r="AA821" s="221" t="str">
        <f t="shared" si="659"/>
        <v/>
      </c>
      <c r="AB821" s="237" t="str">
        <f t="shared" si="660"/>
        <v/>
      </c>
      <c r="AC821" s="213" t="str">
        <f t="shared" si="661"/>
        <v/>
      </c>
      <c r="AD821" s="221" t="str">
        <f t="shared" si="662"/>
        <v/>
      </c>
      <c r="AE821" s="221" t="str">
        <f t="shared" si="663"/>
        <v/>
      </c>
      <c r="AF821" s="228" t="str">
        <f t="shared" si="664"/>
        <v/>
      </c>
      <c r="AG821" s="221" t="str">
        <f t="shared" si="665"/>
        <v/>
      </c>
      <c r="AH821" s="232" t="str">
        <f t="shared" si="666"/>
        <v/>
      </c>
      <c r="AI821" s="221" t="str">
        <f t="shared" si="667"/>
        <v/>
      </c>
      <c r="AJ821" s="221" t="str">
        <f t="shared" si="668"/>
        <v/>
      </c>
      <c r="AK821" s="221" t="str">
        <f t="shared" si="669"/>
        <v/>
      </c>
      <c r="AL821" s="228" t="str">
        <f t="shared" si="670"/>
        <v/>
      </c>
      <c r="AM821" s="221" t="str">
        <f t="shared" si="671"/>
        <v/>
      </c>
      <c r="AN821" s="237" t="str">
        <f t="shared" si="672"/>
        <v/>
      </c>
      <c r="AO821" s="213" t="str">
        <f t="shared" si="673"/>
        <v/>
      </c>
      <c r="AP821" s="221" t="str">
        <f t="shared" si="674"/>
        <v/>
      </c>
      <c r="AQ821" s="221" t="str">
        <f t="shared" si="675"/>
        <v/>
      </c>
      <c r="AR821" s="228" t="str">
        <f t="shared" si="676"/>
        <v/>
      </c>
      <c r="AS821" s="221" t="str">
        <f t="shared" si="677"/>
        <v/>
      </c>
      <c r="AT821" s="232" t="str">
        <f t="shared" si="678"/>
        <v/>
      </c>
      <c r="AU821" s="221" t="str">
        <f t="shared" si="679"/>
        <v/>
      </c>
      <c r="AV821" s="221" t="str">
        <f t="shared" si="680"/>
        <v/>
      </c>
      <c r="AW821" s="221" t="str">
        <f t="shared" si="681"/>
        <v/>
      </c>
      <c r="AX821" s="228" t="str">
        <f t="shared" si="682"/>
        <v/>
      </c>
      <c r="AY821" s="221" t="str">
        <f t="shared" si="683"/>
        <v/>
      </c>
      <c r="AZ821" s="237" t="str">
        <f t="shared" si="684"/>
        <v/>
      </c>
      <c r="BA821" s="213" t="str">
        <f t="shared" si="685"/>
        <v/>
      </c>
      <c r="BB821" s="221" t="str">
        <f t="shared" si="686"/>
        <v/>
      </c>
      <c r="BC821" s="232" t="str">
        <f t="shared" si="687"/>
        <v/>
      </c>
      <c r="BD821" s="229" t="str">
        <f t="shared" si="688"/>
        <v/>
      </c>
      <c r="BE821" s="222" t="str">
        <f t="shared" si="689"/>
        <v/>
      </c>
      <c r="BF821" s="233" t="str">
        <f t="shared" si="690"/>
        <v/>
      </c>
      <c r="BG821" s="222" t="str">
        <f t="shared" si="691"/>
        <v/>
      </c>
      <c r="BH821" s="222" t="str">
        <f t="shared" si="692"/>
        <v/>
      </c>
      <c r="BI821" s="222" t="str">
        <f t="shared" si="693"/>
        <v/>
      </c>
      <c r="BJ821" s="213" t="str">
        <f t="shared" si="694"/>
        <v/>
      </c>
      <c r="BK821" s="221" t="str">
        <f t="shared" si="695"/>
        <v/>
      </c>
      <c r="BL821" s="232" t="str">
        <f t="shared" si="696"/>
        <v/>
      </c>
      <c r="BM821" s="228" t="str">
        <f t="shared" si="697"/>
        <v/>
      </c>
      <c r="BN821" s="221" t="str">
        <f t="shared" si="698"/>
        <v/>
      </c>
      <c r="BO821" s="232" t="str">
        <f t="shared" si="699"/>
        <v/>
      </c>
      <c r="BP821" s="221" t="str">
        <f t="shared" si="700"/>
        <v/>
      </c>
      <c r="BQ821" s="221" t="str">
        <f t="shared" si="701"/>
        <v/>
      </c>
      <c r="BR821" s="237" t="str">
        <f t="shared" si="702"/>
        <v/>
      </c>
    </row>
    <row r="822" spans="1:70" s="77" customFormat="1" ht="15" customHeight="1">
      <c r="A822" s="102"/>
      <c r="B822" s="102"/>
      <c r="C822" s="102"/>
      <c r="D822" s="144"/>
      <c r="E822" s="102"/>
      <c r="F822" s="150"/>
      <c r="G822" s="166"/>
      <c r="H822" s="180"/>
      <c r="I822" s="180"/>
      <c r="J822" s="166"/>
      <c r="K822" s="166"/>
      <c r="L822" s="166"/>
      <c r="M822" s="201"/>
      <c r="N822" s="201"/>
      <c r="O822" s="209"/>
      <c r="Q822" s="213" t="str">
        <f t="shared" si="649"/>
        <v/>
      </c>
      <c r="R822" s="221" t="str">
        <f t="shared" si="650"/>
        <v/>
      </c>
      <c r="S822" s="221" t="str">
        <f t="shared" si="651"/>
        <v/>
      </c>
      <c r="T822" s="228" t="str">
        <f t="shared" si="652"/>
        <v/>
      </c>
      <c r="U822" s="221" t="str">
        <f t="shared" si="653"/>
        <v/>
      </c>
      <c r="V822" s="232" t="str">
        <f t="shared" si="654"/>
        <v/>
      </c>
      <c r="W822" s="221" t="str">
        <f t="shared" si="655"/>
        <v/>
      </c>
      <c r="X822" s="221" t="str">
        <f t="shared" si="656"/>
        <v/>
      </c>
      <c r="Y822" s="221" t="str">
        <f t="shared" si="657"/>
        <v/>
      </c>
      <c r="Z822" s="228" t="str">
        <f t="shared" si="658"/>
        <v/>
      </c>
      <c r="AA822" s="221" t="str">
        <f t="shared" si="659"/>
        <v/>
      </c>
      <c r="AB822" s="237" t="str">
        <f t="shared" si="660"/>
        <v/>
      </c>
      <c r="AC822" s="213" t="str">
        <f t="shared" si="661"/>
        <v/>
      </c>
      <c r="AD822" s="221" t="str">
        <f t="shared" si="662"/>
        <v/>
      </c>
      <c r="AE822" s="221" t="str">
        <f t="shared" si="663"/>
        <v/>
      </c>
      <c r="AF822" s="228" t="str">
        <f t="shared" si="664"/>
        <v/>
      </c>
      <c r="AG822" s="221" t="str">
        <f t="shared" si="665"/>
        <v/>
      </c>
      <c r="AH822" s="232" t="str">
        <f t="shared" si="666"/>
        <v/>
      </c>
      <c r="AI822" s="221" t="str">
        <f t="shared" si="667"/>
        <v/>
      </c>
      <c r="AJ822" s="221" t="str">
        <f t="shared" si="668"/>
        <v/>
      </c>
      <c r="AK822" s="221" t="str">
        <f t="shared" si="669"/>
        <v/>
      </c>
      <c r="AL822" s="228" t="str">
        <f t="shared" si="670"/>
        <v/>
      </c>
      <c r="AM822" s="221" t="str">
        <f t="shared" si="671"/>
        <v/>
      </c>
      <c r="AN822" s="237" t="str">
        <f t="shared" si="672"/>
        <v/>
      </c>
      <c r="AO822" s="213" t="str">
        <f t="shared" si="673"/>
        <v/>
      </c>
      <c r="AP822" s="221" t="str">
        <f t="shared" si="674"/>
        <v/>
      </c>
      <c r="AQ822" s="221" t="str">
        <f t="shared" si="675"/>
        <v/>
      </c>
      <c r="AR822" s="228" t="str">
        <f t="shared" si="676"/>
        <v/>
      </c>
      <c r="AS822" s="221" t="str">
        <f t="shared" si="677"/>
        <v/>
      </c>
      <c r="AT822" s="232" t="str">
        <f t="shared" si="678"/>
        <v/>
      </c>
      <c r="AU822" s="221" t="str">
        <f t="shared" si="679"/>
        <v/>
      </c>
      <c r="AV822" s="221" t="str">
        <f t="shared" si="680"/>
        <v/>
      </c>
      <c r="AW822" s="221" t="str">
        <f t="shared" si="681"/>
        <v/>
      </c>
      <c r="AX822" s="228" t="str">
        <f t="shared" si="682"/>
        <v/>
      </c>
      <c r="AY822" s="221" t="str">
        <f t="shared" si="683"/>
        <v/>
      </c>
      <c r="AZ822" s="237" t="str">
        <f t="shared" si="684"/>
        <v/>
      </c>
      <c r="BA822" s="213" t="str">
        <f t="shared" si="685"/>
        <v/>
      </c>
      <c r="BB822" s="221" t="str">
        <f t="shared" si="686"/>
        <v/>
      </c>
      <c r="BC822" s="232" t="str">
        <f t="shared" si="687"/>
        <v/>
      </c>
      <c r="BD822" s="229" t="str">
        <f t="shared" si="688"/>
        <v/>
      </c>
      <c r="BE822" s="222" t="str">
        <f t="shared" si="689"/>
        <v/>
      </c>
      <c r="BF822" s="233" t="str">
        <f t="shared" si="690"/>
        <v/>
      </c>
      <c r="BG822" s="222" t="str">
        <f t="shared" si="691"/>
        <v/>
      </c>
      <c r="BH822" s="222" t="str">
        <f t="shared" si="692"/>
        <v/>
      </c>
      <c r="BI822" s="222" t="str">
        <f t="shared" si="693"/>
        <v/>
      </c>
      <c r="BJ822" s="213" t="str">
        <f t="shared" si="694"/>
        <v/>
      </c>
      <c r="BK822" s="221" t="str">
        <f t="shared" si="695"/>
        <v/>
      </c>
      <c r="BL822" s="232" t="str">
        <f t="shared" si="696"/>
        <v/>
      </c>
      <c r="BM822" s="228" t="str">
        <f t="shared" si="697"/>
        <v/>
      </c>
      <c r="BN822" s="221" t="str">
        <f t="shared" si="698"/>
        <v/>
      </c>
      <c r="BO822" s="232" t="str">
        <f t="shared" si="699"/>
        <v/>
      </c>
      <c r="BP822" s="221" t="str">
        <f t="shared" si="700"/>
        <v/>
      </c>
      <c r="BQ822" s="221" t="str">
        <f t="shared" si="701"/>
        <v/>
      </c>
      <c r="BR822" s="237" t="str">
        <f t="shared" si="702"/>
        <v/>
      </c>
    </row>
    <row r="823" spans="1:70" s="77" customFormat="1" ht="15" customHeight="1">
      <c r="A823" s="102"/>
      <c r="B823" s="102"/>
      <c r="C823" s="102"/>
      <c r="D823" s="144"/>
      <c r="E823" s="102"/>
      <c r="F823" s="150"/>
      <c r="G823" s="166"/>
      <c r="H823" s="180"/>
      <c r="I823" s="180"/>
      <c r="J823" s="166"/>
      <c r="K823" s="166"/>
      <c r="L823" s="166"/>
      <c r="M823" s="201"/>
      <c r="N823" s="201"/>
      <c r="O823" s="209"/>
      <c r="Q823" s="213" t="str">
        <f t="shared" si="649"/>
        <v/>
      </c>
      <c r="R823" s="221" t="str">
        <f t="shared" si="650"/>
        <v/>
      </c>
      <c r="S823" s="221" t="str">
        <f t="shared" si="651"/>
        <v/>
      </c>
      <c r="T823" s="228" t="str">
        <f t="shared" si="652"/>
        <v/>
      </c>
      <c r="U823" s="221" t="str">
        <f t="shared" si="653"/>
        <v/>
      </c>
      <c r="V823" s="232" t="str">
        <f t="shared" si="654"/>
        <v/>
      </c>
      <c r="W823" s="221" t="str">
        <f t="shared" si="655"/>
        <v/>
      </c>
      <c r="X823" s="221" t="str">
        <f t="shared" si="656"/>
        <v/>
      </c>
      <c r="Y823" s="221" t="str">
        <f t="shared" si="657"/>
        <v/>
      </c>
      <c r="Z823" s="228" t="str">
        <f t="shared" si="658"/>
        <v/>
      </c>
      <c r="AA823" s="221" t="str">
        <f t="shared" si="659"/>
        <v/>
      </c>
      <c r="AB823" s="237" t="str">
        <f t="shared" si="660"/>
        <v/>
      </c>
      <c r="AC823" s="213" t="str">
        <f t="shared" si="661"/>
        <v/>
      </c>
      <c r="AD823" s="221" t="str">
        <f t="shared" si="662"/>
        <v/>
      </c>
      <c r="AE823" s="221" t="str">
        <f t="shared" si="663"/>
        <v/>
      </c>
      <c r="AF823" s="228" t="str">
        <f t="shared" si="664"/>
        <v/>
      </c>
      <c r="AG823" s="221" t="str">
        <f t="shared" si="665"/>
        <v/>
      </c>
      <c r="AH823" s="232" t="str">
        <f t="shared" si="666"/>
        <v/>
      </c>
      <c r="AI823" s="221" t="str">
        <f t="shared" si="667"/>
        <v/>
      </c>
      <c r="AJ823" s="221" t="str">
        <f t="shared" si="668"/>
        <v/>
      </c>
      <c r="AK823" s="221" t="str">
        <f t="shared" si="669"/>
        <v/>
      </c>
      <c r="AL823" s="228" t="str">
        <f t="shared" si="670"/>
        <v/>
      </c>
      <c r="AM823" s="221" t="str">
        <f t="shared" si="671"/>
        <v/>
      </c>
      <c r="AN823" s="237" t="str">
        <f t="shared" si="672"/>
        <v/>
      </c>
      <c r="AO823" s="213" t="str">
        <f t="shared" si="673"/>
        <v/>
      </c>
      <c r="AP823" s="221" t="str">
        <f t="shared" si="674"/>
        <v/>
      </c>
      <c r="AQ823" s="221" t="str">
        <f t="shared" si="675"/>
        <v/>
      </c>
      <c r="AR823" s="228" t="str">
        <f t="shared" si="676"/>
        <v/>
      </c>
      <c r="AS823" s="221" t="str">
        <f t="shared" si="677"/>
        <v/>
      </c>
      <c r="AT823" s="232" t="str">
        <f t="shared" si="678"/>
        <v/>
      </c>
      <c r="AU823" s="221" t="str">
        <f t="shared" si="679"/>
        <v/>
      </c>
      <c r="AV823" s="221" t="str">
        <f t="shared" si="680"/>
        <v/>
      </c>
      <c r="AW823" s="221" t="str">
        <f t="shared" si="681"/>
        <v/>
      </c>
      <c r="AX823" s="228" t="str">
        <f t="shared" si="682"/>
        <v/>
      </c>
      <c r="AY823" s="221" t="str">
        <f t="shared" si="683"/>
        <v/>
      </c>
      <c r="AZ823" s="237" t="str">
        <f t="shared" si="684"/>
        <v/>
      </c>
      <c r="BA823" s="213" t="str">
        <f t="shared" si="685"/>
        <v/>
      </c>
      <c r="BB823" s="221" t="str">
        <f t="shared" si="686"/>
        <v/>
      </c>
      <c r="BC823" s="232" t="str">
        <f t="shared" si="687"/>
        <v/>
      </c>
      <c r="BD823" s="229" t="str">
        <f t="shared" si="688"/>
        <v/>
      </c>
      <c r="BE823" s="222" t="str">
        <f t="shared" si="689"/>
        <v/>
      </c>
      <c r="BF823" s="233" t="str">
        <f t="shared" si="690"/>
        <v/>
      </c>
      <c r="BG823" s="222" t="str">
        <f t="shared" si="691"/>
        <v/>
      </c>
      <c r="BH823" s="222" t="str">
        <f t="shared" si="692"/>
        <v/>
      </c>
      <c r="BI823" s="222" t="str">
        <f t="shared" si="693"/>
        <v/>
      </c>
      <c r="BJ823" s="213" t="str">
        <f t="shared" si="694"/>
        <v/>
      </c>
      <c r="BK823" s="221" t="str">
        <f t="shared" si="695"/>
        <v/>
      </c>
      <c r="BL823" s="232" t="str">
        <f t="shared" si="696"/>
        <v/>
      </c>
      <c r="BM823" s="228" t="str">
        <f t="shared" si="697"/>
        <v/>
      </c>
      <c r="BN823" s="221" t="str">
        <f t="shared" si="698"/>
        <v/>
      </c>
      <c r="BO823" s="232" t="str">
        <f t="shared" si="699"/>
        <v/>
      </c>
      <c r="BP823" s="221" t="str">
        <f t="shared" si="700"/>
        <v/>
      </c>
      <c r="BQ823" s="221" t="str">
        <f t="shared" si="701"/>
        <v/>
      </c>
      <c r="BR823" s="237" t="str">
        <f t="shared" si="702"/>
        <v/>
      </c>
    </row>
    <row r="824" spans="1:70" s="77" customFormat="1" ht="15" customHeight="1">
      <c r="A824" s="102"/>
      <c r="B824" s="102"/>
      <c r="C824" s="102"/>
      <c r="D824" s="144"/>
      <c r="E824" s="102"/>
      <c r="F824" s="150"/>
      <c r="G824" s="166"/>
      <c r="H824" s="180"/>
      <c r="I824" s="180"/>
      <c r="J824" s="166"/>
      <c r="K824" s="166"/>
      <c r="L824" s="166"/>
      <c r="M824" s="201"/>
      <c r="N824" s="201"/>
      <c r="O824" s="209"/>
      <c r="Q824" s="213" t="str">
        <f t="shared" si="649"/>
        <v/>
      </c>
      <c r="R824" s="221" t="str">
        <f t="shared" si="650"/>
        <v/>
      </c>
      <c r="S824" s="221" t="str">
        <f t="shared" si="651"/>
        <v/>
      </c>
      <c r="T824" s="228" t="str">
        <f t="shared" si="652"/>
        <v/>
      </c>
      <c r="U824" s="221" t="str">
        <f t="shared" si="653"/>
        <v/>
      </c>
      <c r="V824" s="232" t="str">
        <f t="shared" si="654"/>
        <v/>
      </c>
      <c r="W824" s="221" t="str">
        <f t="shared" si="655"/>
        <v/>
      </c>
      <c r="X824" s="221" t="str">
        <f t="shared" si="656"/>
        <v/>
      </c>
      <c r="Y824" s="221" t="str">
        <f t="shared" si="657"/>
        <v/>
      </c>
      <c r="Z824" s="228" t="str">
        <f t="shared" si="658"/>
        <v/>
      </c>
      <c r="AA824" s="221" t="str">
        <f t="shared" si="659"/>
        <v/>
      </c>
      <c r="AB824" s="237" t="str">
        <f t="shared" si="660"/>
        <v/>
      </c>
      <c r="AC824" s="213" t="str">
        <f t="shared" si="661"/>
        <v/>
      </c>
      <c r="AD824" s="221" t="str">
        <f t="shared" si="662"/>
        <v/>
      </c>
      <c r="AE824" s="221" t="str">
        <f t="shared" si="663"/>
        <v/>
      </c>
      <c r="AF824" s="228" t="str">
        <f t="shared" si="664"/>
        <v/>
      </c>
      <c r="AG824" s="221" t="str">
        <f t="shared" si="665"/>
        <v/>
      </c>
      <c r="AH824" s="232" t="str">
        <f t="shared" si="666"/>
        <v/>
      </c>
      <c r="AI824" s="221" t="str">
        <f t="shared" si="667"/>
        <v/>
      </c>
      <c r="AJ824" s="221" t="str">
        <f t="shared" si="668"/>
        <v/>
      </c>
      <c r="AK824" s="221" t="str">
        <f t="shared" si="669"/>
        <v/>
      </c>
      <c r="AL824" s="228" t="str">
        <f t="shared" si="670"/>
        <v/>
      </c>
      <c r="AM824" s="221" t="str">
        <f t="shared" si="671"/>
        <v/>
      </c>
      <c r="AN824" s="237" t="str">
        <f t="shared" si="672"/>
        <v/>
      </c>
      <c r="AO824" s="213" t="str">
        <f t="shared" si="673"/>
        <v/>
      </c>
      <c r="AP824" s="221" t="str">
        <f t="shared" si="674"/>
        <v/>
      </c>
      <c r="AQ824" s="221" t="str">
        <f t="shared" si="675"/>
        <v/>
      </c>
      <c r="AR824" s="228" t="str">
        <f t="shared" si="676"/>
        <v/>
      </c>
      <c r="AS824" s="221" t="str">
        <f t="shared" si="677"/>
        <v/>
      </c>
      <c r="AT824" s="232" t="str">
        <f t="shared" si="678"/>
        <v/>
      </c>
      <c r="AU824" s="221" t="str">
        <f t="shared" si="679"/>
        <v/>
      </c>
      <c r="AV824" s="221" t="str">
        <f t="shared" si="680"/>
        <v/>
      </c>
      <c r="AW824" s="221" t="str">
        <f t="shared" si="681"/>
        <v/>
      </c>
      <c r="AX824" s="228" t="str">
        <f t="shared" si="682"/>
        <v/>
      </c>
      <c r="AY824" s="221" t="str">
        <f t="shared" si="683"/>
        <v/>
      </c>
      <c r="AZ824" s="237" t="str">
        <f t="shared" si="684"/>
        <v/>
      </c>
      <c r="BA824" s="213" t="str">
        <f t="shared" si="685"/>
        <v/>
      </c>
      <c r="BB824" s="221" t="str">
        <f t="shared" si="686"/>
        <v/>
      </c>
      <c r="BC824" s="232" t="str">
        <f t="shared" si="687"/>
        <v/>
      </c>
      <c r="BD824" s="229" t="str">
        <f t="shared" si="688"/>
        <v/>
      </c>
      <c r="BE824" s="222" t="str">
        <f t="shared" si="689"/>
        <v/>
      </c>
      <c r="BF824" s="233" t="str">
        <f t="shared" si="690"/>
        <v/>
      </c>
      <c r="BG824" s="222" t="str">
        <f t="shared" si="691"/>
        <v/>
      </c>
      <c r="BH824" s="222" t="str">
        <f t="shared" si="692"/>
        <v/>
      </c>
      <c r="BI824" s="222" t="str">
        <f t="shared" si="693"/>
        <v/>
      </c>
      <c r="BJ824" s="213" t="str">
        <f t="shared" si="694"/>
        <v/>
      </c>
      <c r="BK824" s="221" t="str">
        <f t="shared" si="695"/>
        <v/>
      </c>
      <c r="BL824" s="232" t="str">
        <f t="shared" si="696"/>
        <v/>
      </c>
      <c r="BM824" s="228" t="str">
        <f t="shared" si="697"/>
        <v/>
      </c>
      <c r="BN824" s="221" t="str">
        <f t="shared" si="698"/>
        <v/>
      </c>
      <c r="BO824" s="232" t="str">
        <f t="shared" si="699"/>
        <v/>
      </c>
      <c r="BP824" s="221" t="str">
        <f t="shared" si="700"/>
        <v/>
      </c>
      <c r="BQ824" s="221" t="str">
        <f t="shared" si="701"/>
        <v/>
      </c>
      <c r="BR824" s="237" t="str">
        <f t="shared" si="702"/>
        <v/>
      </c>
    </row>
    <row r="825" spans="1:70" s="77" customFormat="1" ht="15" customHeight="1">
      <c r="A825" s="102"/>
      <c r="B825" s="102"/>
      <c r="C825" s="102"/>
      <c r="D825" s="144"/>
      <c r="E825" s="102"/>
      <c r="F825" s="150"/>
      <c r="G825" s="166"/>
      <c r="H825" s="180"/>
      <c r="I825" s="180"/>
      <c r="J825" s="166"/>
      <c r="K825" s="166"/>
      <c r="L825" s="166"/>
      <c r="M825" s="201"/>
      <c r="N825" s="201"/>
      <c r="O825" s="209"/>
      <c r="Q825" s="213" t="str">
        <f t="shared" si="649"/>
        <v/>
      </c>
      <c r="R825" s="221" t="str">
        <f t="shared" si="650"/>
        <v/>
      </c>
      <c r="S825" s="221" t="str">
        <f t="shared" si="651"/>
        <v/>
      </c>
      <c r="T825" s="228" t="str">
        <f t="shared" si="652"/>
        <v/>
      </c>
      <c r="U825" s="221" t="str">
        <f t="shared" si="653"/>
        <v/>
      </c>
      <c r="V825" s="232" t="str">
        <f t="shared" si="654"/>
        <v/>
      </c>
      <c r="W825" s="221" t="str">
        <f t="shared" si="655"/>
        <v/>
      </c>
      <c r="X825" s="221" t="str">
        <f t="shared" si="656"/>
        <v/>
      </c>
      <c r="Y825" s="221" t="str">
        <f t="shared" si="657"/>
        <v/>
      </c>
      <c r="Z825" s="228" t="str">
        <f t="shared" si="658"/>
        <v/>
      </c>
      <c r="AA825" s="221" t="str">
        <f t="shared" si="659"/>
        <v/>
      </c>
      <c r="AB825" s="237" t="str">
        <f t="shared" si="660"/>
        <v/>
      </c>
      <c r="AC825" s="213" t="str">
        <f t="shared" si="661"/>
        <v/>
      </c>
      <c r="AD825" s="221" t="str">
        <f t="shared" si="662"/>
        <v/>
      </c>
      <c r="AE825" s="221" t="str">
        <f t="shared" si="663"/>
        <v/>
      </c>
      <c r="AF825" s="228" t="str">
        <f t="shared" si="664"/>
        <v/>
      </c>
      <c r="AG825" s="221" t="str">
        <f t="shared" si="665"/>
        <v/>
      </c>
      <c r="AH825" s="232" t="str">
        <f t="shared" si="666"/>
        <v/>
      </c>
      <c r="AI825" s="221" t="str">
        <f t="shared" si="667"/>
        <v/>
      </c>
      <c r="AJ825" s="221" t="str">
        <f t="shared" si="668"/>
        <v/>
      </c>
      <c r="AK825" s="221" t="str">
        <f t="shared" si="669"/>
        <v/>
      </c>
      <c r="AL825" s="228" t="str">
        <f t="shared" si="670"/>
        <v/>
      </c>
      <c r="AM825" s="221" t="str">
        <f t="shared" si="671"/>
        <v/>
      </c>
      <c r="AN825" s="237" t="str">
        <f t="shared" si="672"/>
        <v/>
      </c>
      <c r="AO825" s="213" t="str">
        <f t="shared" si="673"/>
        <v/>
      </c>
      <c r="AP825" s="221" t="str">
        <f t="shared" si="674"/>
        <v/>
      </c>
      <c r="AQ825" s="221" t="str">
        <f t="shared" si="675"/>
        <v/>
      </c>
      <c r="AR825" s="228" t="str">
        <f t="shared" si="676"/>
        <v/>
      </c>
      <c r="AS825" s="221" t="str">
        <f t="shared" si="677"/>
        <v/>
      </c>
      <c r="AT825" s="232" t="str">
        <f t="shared" si="678"/>
        <v/>
      </c>
      <c r="AU825" s="221" t="str">
        <f t="shared" si="679"/>
        <v/>
      </c>
      <c r="AV825" s="221" t="str">
        <f t="shared" si="680"/>
        <v/>
      </c>
      <c r="AW825" s="221" t="str">
        <f t="shared" si="681"/>
        <v/>
      </c>
      <c r="AX825" s="228" t="str">
        <f t="shared" si="682"/>
        <v/>
      </c>
      <c r="AY825" s="221" t="str">
        <f t="shared" si="683"/>
        <v/>
      </c>
      <c r="AZ825" s="237" t="str">
        <f t="shared" si="684"/>
        <v/>
      </c>
      <c r="BA825" s="213" t="str">
        <f t="shared" si="685"/>
        <v/>
      </c>
      <c r="BB825" s="221" t="str">
        <f t="shared" si="686"/>
        <v/>
      </c>
      <c r="BC825" s="232" t="str">
        <f t="shared" si="687"/>
        <v/>
      </c>
      <c r="BD825" s="229" t="str">
        <f t="shared" si="688"/>
        <v/>
      </c>
      <c r="BE825" s="222" t="str">
        <f t="shared" si="689"/>
        <v/>
      </c>
      <c r="BF825" s="233" t="str">
        <f t="shared" si="690"/>
        <v/>
      </c>
      <c r="BG825" s="222" t="str">
        <f t="shared" si="691"/>
        <v/>
      </c>
      <c r="BH825" s="222" t="str">
        <f t="shared" si="692"/>
        <v/>
      </c>
      <c r="BI825" s="222" t="str">
        <f t="shared" si="693"/>
        <v/>
      </c>
      <c r="BJ825" s="213" t="str">
        <f t="shared" si="694"/>
        <v/>
      </c>
      <c r="BK825" s="221" t="str">
        <f t="shared" si="695"/>
        <v/>
      </c>
      <c r="BL825" s="232" t="str">
        <f t="shared" si="696"/>
        <v/>
      </c>
      <c r="BM825" s="228" t="str">
        <f t="shared" si="697"/>
        <v/>
      </c>
      <c r="BN825" s="221" t="str">
        <f t="shared" si="698"/>
        <v/>
      </c>
      <c r="BO825" s="232" t="str">
        <f t="shared" si="699"/>
        <v/>
      </c>
      <c r="BP825" s="221" t="str">
        <f t="shared" si="700"/>
        <v/>
      </c>
      <c r="BQ825" s="221" t="str">
        <f t="shared" si="701"/>
        <v/>
      </c>
      <c r="BR825" s="237" t="str">
        <f t="shared" si="702"/>
        <v/>
      </c>
    </row>
    <row r="826" spans="1:70" s="77" customFormat="1" ht="15" customHeight="1">
      <c r="A826" s="102"/>
      <c r="B826" s="102"/>
      <c r="C826" s="102"/>
      <c r="D826" s="144"/>
      <c r="E826" s="102"/>
      <c r="F826" s="150"/>
      <c r="G826" s="166"/>
      <c r="H826" s="180"/>
      <c r="I826" s="180"/>
      <c r="J826" s="166"/>
      <c r="K826" s="166"/>
      <c r="L826" s="166"/>
      <c r="M826" s="201"/>
      <c r="N826" s="201"/>
      <c r="O826" s="209"/>
      <c r="Q826" s="213" t="str">
        <f t="shared" si="649"/>
        <v/>
      </c>
      <c r="R826" s="221" t="str">
        <f t="shared" si="650"/>
        <v/>
      </c>
      <c r="S826" s="221" t="str">
        <f t="shared" si="651"/>
        <v/>
      </c>
      <c r="T826" s="228" t="str">
        <f t="shared" si="652"/>
        <v/>
      </c>
      <c r="U826" s="221" t="str">
        <f t="shared" si="653"/>
        <v/>
      </c>
      <c r="V826" s="232" t="str">
        <f t="shared" si="654"/>
        <v/>
      </c>
      <c r="W826" s="221" t="str">
        <f t="shared" si="655"/>
        <v/>
      </c>
      <c r="X826" s="221" t="str">
        <f t="shared" si="656"/>
        <v/>
      </c>
      <c r="Y826" s="221" t="str">
        <f t="shared" si="657"/>
        <v/>
      </c>
      <c r="Z826" s="228" t="str">
        <f t="shared" si="658"/>
        <v/>
      </c>
      <c r="AA826" s="221" t="str">
        <f t="shared" si="659"/>
        <v/>
      </c>
      <c r="AB826" s="237" t="str">
        <f t="shared" si="660"/>
        <v/>
      </c>
      <c r="AC826" s="213" t="str">
        <f t="shared" si="661"/>
        <v/>
      </c>
      <c r="AD826" s="221" t="str">
        <f t="shared" si="662"/>
        <v/>
      </c>
      <c r="AE826" s="221" t="str">
        <f t="shared" si="663"/>
        <v/>
      </c>
      <c r="AF826" s="228" t="str">
        <f t="shared" si="664"/>
        <v/>
      </c>
      <c r="AG826" s="221" t="str">
        <f t="shared" si="665"/>
        <v/>
      </c>
      <c r="AH826" s="232" t="str">
        <f t="shared" si="666"/>
        <v/>
      </c>
      <c r="AI826" s="221" t="str">
        <f t="shared" si="667"/>
        <v/>
      </c>
      <c r="AJ826" s="221" t="str">
        <f t="shared" si="668"/>
        <v/>
      </c>
      <c r="AK826" s="221" t="str">
        <f t="shared" si="669"/>
        <v/>
      </c>
      <c r="AL826" s="228" t="str">
        <f t="shared" si="670"/>
        <v/>
      </c>
      <c r="AM826" s="221" t="str">
        <f t="shared" si="671"/>
        <v/>
      </c>
      <c r="AN826" s="237" t="str">
        <f t="shared" si="672"/>
        <v/>
      </c>
      <c r="AO826" s="213" t="str">
        <f t="shared" si="673"/>
        <v/>
      </c>
      <c r="AP826" s="221" t="str">
        <f t="shared" si="674"/>
        <v/>
      </c>
      <c r="AQ826" s="221" t="str">
        <f t="shared" si="675"/>
        <v/>
      </c>
      <c r="AR826" s="228" t="str">
        <f t="shared" si="676"/>
        <v/>
      </c>
      <c r="AS826" s="221" t="str">
        <f t="shared" si="677"/>
        <v/>
      </c>
      <c r="AT826" s="232" t="str">
        <f t="shared" si="678"/>
        <v/>
      </c>
      <c r="AU826" s="221" t="str">
        <f t="shared" si="679"/>
        <v/>
      </c>
      <c r="AV826" s="221" t="str">
        <f t="shared" si="680"/>
        <v/>
      </c>
      <c r="AW826" s="221" t="str">
        <f t="shared" si="681"/>
        <v/>
      </c>
      <c r="AX826" s="228" t="str">
        <f t="shared" si="682"/>
        <v/>
      </c>
      <c r="AY826" s="221" t="str">
        <f t="shared" si="683"/>
        <v/>
      </c>
      <c r="AZ826" s="237" t="str">
        <f t="shared" si="684"/>
        <v/>
      </c>
      <c r="BA826" s="213" t="str">
        <f t="shared" si="685"/>
        <v/>
      </c>
      <c r="BB826" s="221" t="str">
        <f t="shared" si="686"/>
        <v/>
      </c>
      <c r="BC826" s="232" t="str">
        <f t="shared" si="687"/>
        <v/>
      </c>
      <c r="BD826" s="229" t="str">
        <f t="shared" si="688"/>
        <v/>
      </c>
      <c r="BE826" s="222" t="str">
        <f t="shared" si="689"/>
        <v/>
      </c>
      <c r="BF826" s="233" t="str">
        <f t="shared" si="690"/>
        <v/>
      </c>
      <c r="BG826" s="222" t="str">
        <f t="shared" si="691"/>
        <v/>
      </c>
      <c r="BH826" s="222" t="str">
        <f t="shared" si="692"/>
        <v/>
      </c>
      <c r="BI826" s="222" t="str">
        <f t="shared" si="693"/>
        <v/>
      </c>
      <c r="BJ826" s="213" t="str">
        <f t="shared" si="694"/>
        <v/>
      </c>
      <c r="BK826" s="221" t="str">
        <f t="shared" si="695"/>
        <v/>
      </c>
      <c r="BL826" s="232" t="str">
        <f t="shared" si="696"/>
        <v/>
      </c>
      <c r="BM826" s="228" t="str">
        <f t="shared" si="697"/>
        <v/>
      </c>
      <c r="BN826" s="221" t="str">
        <f t="shared" si="698"/>
        <v/>
      </c>
      <c r="BO826" s="232" t="str">
        <f t="shared" si="699"/>
        <v/>
      </c>
      <c r="BP826" s="221" t="str">
        <f t="shared" si="700"/>
        <v/>
      </c>
      <c r="BQ826" s="221" t="str">
        <f t="shared" si="701"/>
        <v/>
      </c>
      <c r="BR826" s="237" t="str">
        <f t="shared" si="702"/>
        <v/>
      </c>
    </row>
    <row r="827" spans="1:70" s="77" customFormat="1" ht="15" customHeight="1">
      <c r="A827" s="102"/>
      <c r="B827" s="102"/>
      <c r="C827" s="102"/>
      <c r="D827" s="144"/>
      <c r="E827" s="102"/>
      <c r="F827" s="150"/>
      <c r="G827" s="166"/>
      <c r="H827" s="180"/>
      <c r="I827" s="180"/>
      <c r="J827" s="166"/>
      <c r="K827" s="166"/>
      <c r="L827" s="166"/>
      <c r="M827" s="201"/>
      <c r="N827" s="201"/>
      <c r="O827" s="209"/>
      <c r="Q827" s="213" t="str">
        <f t="shared" si="649"/>
        <v/>
      </c>
      <c r="R827" s="221" t="str">
        <f t="shared" si="650"/>
        <v/>
      </c>
      <c r="S827" s="221" t="str">
        <f t="shared" si="651"/>
        <v/>
      </c>
      <c r="T827" s="228" t="str">
        <f t="shared" si="652"/>
        <v/>
      </c>
      <c r="U827" s="221" t="str">
        <f t="shared" si="653"/>
        <v/>
      </c>
      <c r="V827" s="232" t="str">
        <f t="shared" si="654"/>
        <v/>
      </c>
      <c r="W827" s="221" t="str">
        <f t="shared" si="655"/>
        <v/>
      </c>
      <c r="X827" s="221" t="str">
        <f t="shared" si="656"/>
        <v/>
      </c>
      <c r="Y827" s="221" t="str">
        <f t="shared" si="657"/>
        <v/>
      </c>
      <c r="Z827" s="228" t="str">
        <f t="shared" si="658"/>
        <v/>
      </c>
      <c r="AA827" s="221" t="str">
        <f t="shared" si="659"/>
        <v/>
      </c>
      <c r="AB827" s="237" t="str">
        <f t="shared" si="660"/>
        <v/>
      </c>
      <c r="AC827" s="213" t="str">
        <f t="shared" si="661"/>
        <v/>
      </c>
      <c r="AD827" s="221" t="str">
        <f t="shared" si="662"/>
        <v/>
      </c>
      <c r="AE827" s="221" t="str">
        <f t="shared" si="663"/>
        <v/>
      </c>
      <c r="AF827" s="228" t="str">
        <f t="shared" si="664"/>
        <v/>
      </c>
      <c r="AG827" s="221" t="str">
        <f t="shared" si="665"/>
        <v/>
      </c>
      <c r="AH827" s="232" t="str">
        <f t="shared" si="666"/>
        <v/>
      </c>
      <c r="AI827" s="221" t="str">
        <f t="shared" si="667"/>
        <v/>
      </c>
      <c r="AJ827" s="221" t="str">
        <f t="shared" si="668"/>
        <v/>
      </c>
      <c r="AK827" s="221" t="str">
        <f t="shared" si="669"/>
        <v/>
      </c>
      <c r="AL827" s="228" t="str">
        <f t="shared" si="670"/>
        <v/>
      </c>
      <c r="AM827" s="221" t="str">
        <f t="shared" si="671"/>
        <v/>
      </c>
      <c r="AN827" s="237" t="str">
        <f t="shared" si="672"/>
        <v/>
      </c>
      <c r="AO827" s="213" t="str">
        <f t="shared" si="673"/>
        <v/>
      </c>
      <c r="AP827" s="221" t="str">
        <f t="shared" si="674"/>
        <v/>
      </c>
      <c r="AQ827" s="221" t="str">
        <f t="shared" si="675"/>
        <v/>
      </c>
      <c r="AR827" s="228" t="str">
        <f t="shared" si="676"/>
        <v/>
      </c>
      <c r="AS827" s="221" t="str">
        <f t="shared" si="677"/>
        <v/>
      </c>
      <c r="AT827" s="232" t="str">
        <f t="shared" si="678"/>
        <v/>
      </c>
      <c r="AU827" s="221" t="str">
        <f t="shared" si="679"/>
        <v/>
      </c>
      <c r="AV827" s="221" t="str">
        <f t="shared" si="680"/>
        <v/>
      </c>
      <c r="AW827" s="221" t="str">
        <f t="shared" si="681"/>
        <v/>
      </c>
      <c r="AX827" s="228" t="str">
        <f t="shared" si="682"/>
        <v/>
      </c>
      <c r="AY827" s="221" t="str">
        <f t="shared" si="683"/>
        <v/>
      </c>
      <c r="AZ827" s="237" t="str">
        <f t="shared" si="684"/>
        <v/>
      </c>
      <c r="BA827" s="213" t="str">
        <f t="shared" si="685"/>
        <v/>
      </c>
      <c r="BB827" s="221" t="str">
        <f t="shared" si="686"/>
        <v/>
      </c>
      <c r="BC827" s="232" t="str">
        <f t="shared" si="687"/>
        <v/>
      </c>
      <c r="BD827" s="229" t="str">
        <f t="shared" si="688"/>
        <v/>
      </c>
      <c r="BE827" s="222" t="str">
        <f t="shared" si="689"/>
        <v/>
      </c>
      <c r="BF827" s="233" t="str">
        <f t="shared" si="690"/>
        <v/>
      </c>
      <c r="BG827" s="222" t="str">
        <f t="shared" si="691"/>
        <v/>
      </c>
      <c r="BH827" s="222" t="str">
        <f t="shared" si="692"/>
        <v/>
      </c>
      <c r="BI827" s="222" t="str">
        <f t="shared" si="693"/>
        <v/>
      </c>
      <c r="BJ827" s="213" t="str">
        <f t="shared" si="694"/>
        <v/>
      </c>
      <c r="BK827" s="221" t="str">
        <f t="shared" si="695"/>
        <v/>
      </c>
      <c r="BL827" s="232" t="str">
        <f t="shared" si="696"/>
        <v/>
      </c>
      <c r="BM827" s="228" t="str">
        <f t="shared" si="697"/>
        <v/>
      </c>
      <c r="BN827" s="221" t="str">
        <f t="shared" si="698"/>
        <v/>
      </c>
      <c r="BO827" s="232" t="str">
        <f t="shared" si="699"/>
        <v/>
      </c>
      <c r="BP827" s="221" t="str">
        <f t="shared" si="700"/>
        <v/>
      </c>
      <c r="BQ827" s="221" t="str">
        <f t="shared" si="701"/>
        <v/>
      </c>
      <c r="BR827" s="237" t="str">
        <f t="shared" si="702"/>
        <v/>
      </c>
    </row>
    <row r="828" spans="1:70" s="77" customFormat="1" ht="15" customHeight="1">
      <c r="A828" s="102"/>
      <c r="B828" s="102"/>
      <c r="C828" s="102"/>
      <c r="D828" s="144"/>
      <c r="E828" s="102"/>
      <c r="F828" s="150"/>
      <c r="G828" s="166"/>
      <c r="H828" s="180"/>
      <c r="I828" s="180"/>
      <c r="J828" s="166"/>
      <c r="K828" s="166"/>
      <c r="L828" s="166"/>
      <c r="M828" s="201"/>
      <c r="N828" s="201"/>
      <c r="O828" s="209"/>
      <c r="Q828" s="213" t="str">
        <f t="shared" si="649"/>
        <v/>
      </c>
      <c r="R828" s="221" t="str">
        <f t="shared" si="650"/>
        <v/>
      </c>
      <c r="S828" s="221" t="str">
        <f t="shared" si="651"/>
        <v/>
      </c>
      <c r="T828" s="228" t="str">
        <f t="shared" si="652"/>
        <v/>
      </c>
      <c r="U828" s="221" t="str">
        <f t="shared" si="653"/>
        <v/>
      </c>
      <c r="V828" s="232" t="str">
        <f t="shared" si="654"/>
        <v/>
      </c>
      <c r="W828" s="221" t="str">
        <f t="shared" si="655"/>
        <v/>
      </c>
      <c r="X828" s="221" t="str">
        <f t="shared" si="656"/>
        <v/>
      </c>
      <c r="Y828" s="221" t="str">
        <f t="shared" si="657"/>
        <v/>
      </c>
      <c r="Z828" s="228" t="str">
        <f t="shared" si="658"/>
        <v/>
      </c>
      <c r="AA828" s="221" t="str">
        <f t="shared" si="659"/>
        <v/>
      </c>
      <c r="AB828" s="237" t="str">
        <f t="shared" si="660"/>
        <v/>
      </c>
      <c r="AC828" s="213" t="str">
        <f t="shared" si="661"/>
        <v/>
      </c>
      <c r="AD828" s="221" t="str">
        <f t="shared" si="662"/>
        <v/>
      </c>
      <c r="AE828" s="221" t="str">
        <f t="shared" si="663"/>
        <v/>
      </c>
      <c r="AF828" s="228" t="str">
        <f t="shared" si="664"/>
        <v/>
      </c>
      <c r="AG828" s="221" t="str">
        <f t="shared" si="665"/>
        <v/>
      </c>
      <c r="AH828" s="232" t="str">
        <f t="shared" si="666"/>
        <v/>
      </c>
      <c r="AI828" s="221" t="str">
        <f t="shared" si="667"/>
        <v/>
      </c>
      <c r="AJ828" s="221" t="str">
        <f t="shared" si="668"/>
        <v/>
      </c>
      <c r="AK828" s="221" t="str">
        <f t="shared" si="669"/>
        <v/>
      </c>
      <c r="AL828" s="228" t="str">
        <f t="shared" si="670"/>
        <v/>
      </c>
      <c r="AM828" s="221" t="str">
        <f t="shared" si="671"/>
        <v/>
      </c>
      <c r="AN828" s="237" t="str">
        <f t="shared" si="672"/>
        <v/>
      </c>
      <c r="AO828" s="213" t="str">
        <f t="shared" si="673"/>
        <v/>
      </c>
      <c r="AP828" s="221" t="str">
        <f t="shared" si="674"/>
        <v/>
      </c>
      <c r="AQ828" s="221" t="str">
        <f t="shared" si="675"/>
        <v/>
      </c>
      <c r="AR828" s="228" t="str">
        <f t="shared" si="676"/>
        <v/>
      </c>
      <c r="AS828" s="221" t="str">
        <f t="shared" si="677"/>
        <v/>
      </c>
      <c r="AT828" s="232" t="str">
        <f t="shared" si="678"/>
        <v/>
      </c>
      <c r="AU828" s="221" t="str">
        <f t="shared" si="679"/>
        <v/>
      </c>
      <c r="AV828" s="221" t="str">
        <f t="shared" si="680"/>
        <v/>
      </c>
      <c r="AW828" s="221" t="str">
        <f t="shared" si="681"/>
        <v/>
      </c>
      <c r="AX828" s="228" t="str">
        <f t="shared" si="682"/>
        <v/>
      </c>
      <c r="AY828" s="221" t="str">
        <f t="shared" si="683"/>
        <v/>
      </c>
      <c r="AZ828" s="237" t="str">
        <f t="shared" si="684"/>
        <v/>
      </c>
      <c r="BA828" s="213" t="str">
        <f t="shared" si="685"/>
        <v/>
      </c>
      <c r="BB828" s="221" t="str">
        <f t="shared" si="686"/>
        <v/>
      </c>
      <c r="BC828" s="232" t="str">
        <f t="shared" si="687"/>
        <v/>
      </c>
      <c r="BD828" s="229" t="str">
        <f t="shared" si="688"/>
        <v/>
      </c>
      <c r="BE828" s="222" t="str">
        <f t="shared" si="689"/>
        <v/>
      </c>
      <c r="BF828" s="233" t="str">
        <f t="shared" si="690"/>
        <v/>
      </c>
      <c r="BG828" s="222" t="str">
        <f t="shared" si="691"/>
        <v/>
      </c>
      <c r="BH828" s="222" t="str">
        <f t="shared" si="692"/>
        <v/>
      </c>
      <c r="BI828" s="222" t="str">
        <f t="shared" si="693"/>
        <v/>
      </c>
      <c r="BJ828" s="213" t="str">
        <f t="shared" si="694"/>
        <v/>
      </c>
      <c r="BK828" s="221" t="str">
        <f t="shared" si="695"/>
        <v/>
      </c>
      <c r="BL828" s="232" t="str">
        <f t="shared" si="696"/>
        <v/>
      </c>
      <c r="BM828" s="228" t="str">
        <f t="shared" si="697"/>
        <v/>
      </c>
      <c r="BN828" s="221" t="str">
        <f t="shared" si="698"/>
        <v/>
      </c>
      <c r="BO828" s="232" t="str">
        <f t="shared" si="699"/>
        <v/>
      </c>
      <c r="BP828" s="221" t="str">
        <f t="shared" si="700"/>
        <v/>
      </c>
      <c r="BQ828" s="221" t="str">
        <f t="shared" si="701"/>
        <v/>
      </c>
      <c r="BR828" s="237" t="str">
        <f t="shared" si="702"/>
        <v/>
      </c>
    </row>
    <row r="829" spans="1:70" s="77" customFormat="1" ht="15" customHeight="1">
      <c r="A829" s="102"/>
      <c r="B829" s="102"/>
      <c r="C829" s="102"/>
      <c r="D829" s="144"/>
      <c r="E829" s="102"/>
      <c r="F829" s="150"/>
      <c r="G829" s="166"/>
      <c r="H829" s="180"/>
      <c r="I829" s="180"/>
      <c r="J829" s="166"/>
      <c r="K829" s="166"/>
      <c r="L829" s="166"/>
      <c r="M829" s="201"/>
      <c r="N829" s="201"/>
      <c r="O829" s="209"/>
      <c r="Q829" s="213" t="str">
        <f t="shared" si="649"/>
        <v/>
      </c>
      <c r="R829" s="221" t="str">
        <f t="shared" si="650"/>
        <v/>
      </c>
      <c r="S829" s="221" t="str">
        <f t="shared" si="651"/>
        <v/>
      </c>
      <c r="T829" s="228" t="str">
        <f t="shared" si="652"/>
        <v/>
      </c>
      <c r="U829" s="221" t="str">
        <f t="shared" si="653"/>
        <v/>
      </c>
      <c r="V829" s="232" t="str">
        <f t="shared" si="654"/>
        <v/>
      </c>
      <c r="W829" s="221" t="str">
        <f t="shared" si="655"/>
        <v/>
      </c>
      <c r="X829" s="221" t="str">
        <f t="shared" si="656"/>
        <v/>
      </c>
      <c r="Y829" s="221" t="str">
        <f t="shared" si="657"/>
        <v/>
      </c>
      <c r="Z829" s="228" t="str">
        <f t="shared" si="658"/>
        <v/>
      </c>
      <c r="AA829" s="221" t="str">
        <f t="shared" si="659"/>
        <v/>
      </c>
      <c r="AB829" s="237" t="str">
        <f t="shared" si="660"/>
        <v/>
      </c>
      <c r="AC829" s="213" t="str">
        <f t="shared" si="661"/>
        <v/>
      </c>
      <c r="AD829" s="221" t="str">
        <f t="shared" si="662"/>
        <v/>
      </c>
      <c r="AE829" s="221" t="str">
        <f t="shared" si="663"/>
        <v/>
      </c>
      <c r="AF829" s="228" t="str">
        <f t="shared" si="664"/>
        <v/>
      </c>
      <c r="AG829" s="221" t="str">
        <f t="shared" si="665"/>
        <v/>
      </c>
      <c r="AH829" s="232" t="str">
        <f t="shared" si="666"/>
        <v/>
      </c>
      <c r="AI829" s="221" t="str">
        <f t="shared" si="667"/>
        <v/>
      </c>
      <c r="AJ829" s="221" t="str">
        <f t="shared" si="668"/>
        <v/>
      </c>
      <c r="AK829" s="221" t="str">
        <f t="shared" si="669"/>
        <v/>
      </c>
      <c r="AL829" s="228" t="str">
        <f t="shared" si="670"/>
        <v/>
      </c>
      <c r="AM829" s="221" t="str">
        <f t="shared" si="671"/>
        <v/>
      </c>
      <c r="AN829" s="237" t="str">
        <f t="shared" si="672"/>
        <v/>
      </c>
      <c r="AO829" s="213" t="str">
        <f t="shared" si="673"/>
        <v/>
      </c>
      <c r="AP829" s="221" t="str">
        <f t="shared" si="674"/>
        <v/>
      </c>
      <c r="AQ829" s="221" t="str">
        <f t="shared" si="675"/>
        <v/>
      </c>
      <c r="AR829" s="228" t="str">
        <f t="shared" si="676"/>
        <v/>
      </c>
      <c r="AS829" s="221" t="str">
        <f t="shared" si="677"/>
        <v/>
      </c>
      <c r="AT829" s="232" t="str">
        <f t="shared" si="678"/>
        <v/>
      </c>
      <c r="AU829" s="221" t="str">
        <f t="shared" si="679"/>
        <v/>
      </c>
      <c r="AV829" s="221" t="str">
        <f t="shared" si="680"/>
        <v/>
      </c>
      <c r="AW829" s="221" t="str">
        <f t="shared" si="681"/>
        <v/>
      </c>
      <c r="AX829" s="228" t="str">
        <f t="shared" si="682"/>
        <v/>
      </c>
      <c r="AY829" s="221" t="str">
        <f t="shared" si="683"/>
        <v/>
      </c>
      <c r="AZ829" s="237" t="str">
        <f t="shared" si="684"/>
        <v/>
      </c>
      <c r="BA829" s="213" t="str">
        <f t="shared" si="685"/>
        <v/>
      </c>
      <c r="BB829" s="221" t="str">
        <f t="shared" si="686"/>
        <v/>
      </c>
      <c r="BC829" s="232" t="str">
        <f t="shared" si="687"/>
        <v/>
      </c>
      <c r="BD829" s="229" t="str">
        <f t="shared" si="688"/>
        <v/>
      </c>
      <c r="BE829" s="222" t="str">
        <f t="shared" si="689"/>
        <v/>
      </c>
      <c r="BF829" s="233" t="str">
        <f t="shared" si="690"/>
        <v/>
      </c>
      <c r="BG829" s="222" t="str">
        <f t="shared" si="691"/>
        <v/>
      </c>
      <c r="BH829" s="222" t="str">
        <f t="shared" si="692"/>
        <v/>
      </c>
      <c r="BI829" s="222" t="str">
        <f t="shared" si="693"/>
        <v/>
      </c>
      <c r="BJ829" s="213" t="str">
        <f t="shared" si="694"/>
        <v/>
      </c>
      <c r="BK829" s="221" t="str">
        <f t="shared" si="695"/>
        <v/>
      </c>
      <c r="BL829" s="232" t="str">
        <f t="shared" si="696"/>
        <v/>
      </c>
      <c r="BM829" s="228" t="str">
        <f t="shared" si="697"/>
        <v/>
      </c>
      <c r="BN829" s="221" t="str">
        <f t="shared" si="698"/>
        <v/>
      </c>
      <c r="BO829" s="232" t="str">
        <f t="shared" si="699"/>
        <v/>
      </c>
      <c r="BP829" s="221" t="str">
        <f t="shared" si="700"/>
        <v/>
      </c>
      <c r="BQ829" s="221" t="str">
        <f t="shared" si="701"/>
        <v/>
      </c>
      <c r="BR829" s="237" t="str">
        <f t="shared" si="702"/>
        <v/>
      </c>
    </row>
    <row r="830" spans="1:70" s="77" customFormat="1" ht="15" customHeight="1">
      <c r="A830" s="102"/>
      <c r="B830" s="102"/>
      <c r="C830" s="102"/>
      <c r="D830" s="144"/>
      <c r="E830" s="102"/>
      <c r="F830" s="150"/>
      <c r="G830" s="166"/>
      <c r="H830" s="180"/>
      <c r="I830" s="180"/>
      <c r="J830" s="166"/>
      <c r="K830" s="166"/>
      <c r="L830" s="166"/>
      <c r="M830" s="201"/>
      <c r="N830" s="201"/>
      <c r="O830" s="209"/>
      <c r="Q830" s="213" t="str">
        <f t="shared" si="649"/>
        <v/>
      </c>
      <c r="R830" s="221" t="str">
        <f t="shared" si="650"/>
        <v/>
      </c>
      <c r="S830" s="221" t="str">
        <f t="shared" si="651"/>
        <v/>
      </c>
      <c r="T830" s="228" t="str">
        <f t="shared" si="652"/>
        <v/>
      </c>
      <c r="U830" s="221" t="str">
        <f t="shared" si="653"/>
        <v/>
      </c>
      <c r="V830" s="232" t="str">
        <f t="shared" si="654"/>
        <v/>
      </c>
      <c r="W830" s="221" t="str">
        <f t="shared" si="655"/>
        <v/>
      </c>
      <c r="X830" s="221" t="str">
        <f t="shared" si="656"/>
        <v/>
      </c>
      <c r="Y830" s="221" t="str">
        <f t="shared" si="657"/>
        <v/>
      </c>
      <c r="Z830" s="228" t="str">
        <f t="shared" si="658"/>
        <v/>
      </c>
      <c r="AA830" s="221" t="str">
        <f t="shared" si="659"/>
        <v/>
      </c>
      <c r="AB830" s="237" t="str">
        <f t="shared" si="660"/>
        <v/>
      </c>
      <c r="AC830" s="213" t="str">
        <f t="shared" si="661"/>
        <v/>
      </c>
      <c r="AD830" s="221" t="str">
        <f t="shared" si="662"/>
        <v/>
      </c>
      <c r="AE830" s="221" t="str">
        <f t="shared" si="663"/>
        <v/>
      </c>
      <c r="AF830" s="228" t="str">
        <f t="shared" si="664"/>
        <v/>
      </c>
      <c r="AG830" s="221" t="str">
        <f t="shared" si="665"/>
        <v/>
      </c>
      <c r="AH830" s="232" t="str">
        <f t="shared" si="666"/>
        <v/>
      </c>
      <c r="AI830" s="221" t="str">
        <f t="shared" si="667"/>
        <v/>
      </c>
      <c r="AJ830" s="221" t="str">
        <f t="shared" si="668"/>
        <v/>
      </c>
      <c r="AK830" s="221" t="str">
        <f t="shared" si="669"/>
        <v/>
      </c>
      <c r="AL830" s="228" t="str">
        <f t="shared" si="670"/>
        <v/>
      </c>
      <c r="AM830" s="221" t="str">
        <f t="shared" si="671"/>
        <v/>
      </c>
      <c r="AN830" s="237" t="str">
        <f t="shared" si="672"/>
        <v/>
      </c>
      <c r="AO830" s="213" t="str">
        <f t="shared" si="673"/>
        <v/>
      </c>
      <c r="AP830" s="221" t="str">
        <f t="shared" si="674"/>
        <v/>
      </c>
      <c r="AQ830" s="221" t="str">
        <f t="shared" si="675"/>
        <v/>
      </c>
      <c r="AR830" s="228" t="str">
        <f t="shared" si="676"/>
        <v/>
      </c>
      <c r="AS830" s="221" t="str">
        <f t="shared" si="677"/>
        <v/>
      </c>
      <c r="AT830" s="232" t="str">
        <f t="shared" si="678"/>
        <v/>
      </c>
      <c r="AU830" s="221" t="str">
        <f t="shared" si="679"/>
        <v/>
      </c>
      <c r="AV830" s="221" t="str">
        <f t="shared" si="680"/>
        <v/>
      </c>
      <c r="AW830" s="221" t="str">
        <f t="shared" si="681"/>
        <v/>
      </c>
      <c r="AX830" s="228" t="str">
        <f t="shared" si="682"/>
        <v/>
      </c>
      <c r="AY830" s="221" t="str">
        <f t="shared" si="683"/>
        <v/>
      </c>
      <c r="AZ830" s="237" t="str">
        <f t="shared" si="684"/>
        <v/>
      </c>
      <c r="BA830" s="213" t="str">
        <f t="shared" si="685"/>
        <v/>
      </c>
      <c r="BB830" s="221" t="str">
        <f t="shared" si="686"/>
        <v/>
      </c>
      <c r="BC830" s="232" t="str">
        <f t="shared" si="687"/>
        <v/>
      </c>
      <c r="BD830" s="229" t="str">
        <f t="shared" si="688"/>
        <v/>
      </c>
      <c r="BE830" s="222" t="str">
        <f t="shared" si="689"/>
        <v/>
      </c>
      <c r="BF830" s="233" t="str">
        <f t="shared" si="690"/>
        <v/>
      </c>
      <c r="BG830" s="222" t="str">
        <f t="shared" si="691"/>
        <v/>
      </c>
      <c r="BH830" s="222" t="str">
        <f t="shared" si="692"/>
        <v/>
      </c>
      <c r="BI830" s="222" t="str">
        <f t="shared" si="693"/>
        <v/>
      </c>
      <c r="BJ830" s="213" t="str">
        <f t="shared" si="694"/>
        <v/>
      </c>
      <c r="BK830" s="221" t="str">
        <f t="shared" si="695"/>
        <v/>
      </c>
      <c r="BL830" s="232" t="str">
        <f t="shared" si="696"/>
        <v/>
      </c>
      <c r="BM830" s="228" t="str">
        <f t="shared" si="697"/>
        <v/>
      </c>
      <c r="BN830" s="221" t="str">
        <f t="shared" si="698"/>
        <v/>
      </c>
      <c r="BO830" s="232" t="str">
        <f t="shared" si="699"/>
        <v/>
      </c>
      <c r="BP830" s="221" t="str">
        <f t="shared" si="700"/>
        <v/>
      </c>
      <c r="BQ830" s="221" t="str">
        <f t="shared" si="701"/>
        <v/>
      </c>
      <c r="BR830" s="237" t="str">
        <f t="shared" si="702"/>
        <v/>
      </c>
    </row>
    <row r="831" spans="1:70" s="77" customFormat="1" ht="15" customHeight="1">
      <c r="A831" s="102"/>
      <c r="B831" s="102"/>
      <c r="C831" s="102"/>
      <c r="D831" s="144"/>
      <c r="E831" s="102"/>
      <c r="F831" s="150"/>
      <c r="G831" s="166"/>
      <c r="H831" s="180"/>
      <c r="I831" s="180"/>
      <c r="J831" s="166"/>
      <c r="K831" s="166"/>
      <c r="L831" s="166"/>
      <c r="M831" s="201"/>
      <c r="N831" s="201"/>
      <c r="O831" s="209"/>
      <c r="Q831" s="213" t="str">
        <f t="shared" si="649"/>
        <v/>
      </c>
      <c r="R831" s="221" t="str">
        <f t="shared" si="650"/>
        <v/>
      </c>
      <c r="S831" s="221" t="str">
        <f t="shared" si="651"/>
        <v/>
      </c>
      <c r="T831" s="228" t="str">
        <f t="shared" si="652"/>
        <v/>
      </c>
      <c r="U831" s="221" t="str">
        <f t="shared" si="653"/>
        <v/>
      </c>
      <c r="V831" s="232" t="str">
        <f t="shared" si="654"/>
        <v/>
      </c>
      <c r="W831" s="221" t="str">
        <f t="shared" si="655"/>
        <v/>
      </c>
      <c r="X831" s="221" t="str">
        <f t="shared" si="656"/>
        <v/>
      </c>
      <c r="Y831" s="221" t="str">
        <f t="shared" si="657"/>
        <v/>
      </c>
      <c r="Z831" s="228" t="str">
        <f t="shared" si="658"/>
        <v/>
      </c>
      <c r="AA831" s="221" t="str">
        <f t="shared" si="659"/>
        <v/>
      </c>
      <c r="AB831" s="237" t="str">
        <f t="shared" si="660"/>
        <v/>
      </c>
      <c r="AC831" s="213" t="str">
        <f t="shared" si="661"/>
        <v/>
      </c>
      <c r="AD831" s="221" t="str">
        <f t="shared" si="662"/>
        <v/>
      </c>
      <c r="AE831" s="221" t="str">
        <f t="shared" si="663"/>
        <v/>
      </c>
      <c r="AF831" s="228" t="str">
        <f t="shared" si="664"/>
        <v/>
      </c>
      <c r="AG831" s="221" t="str">
        <f t="shared" si="665"/>
        <v/>
      </c>
      <c r="AH831" s="232" t="str">
        <f t="shared" si="666"/>
        <v/>
      </c>
      <c r="AI831" s="221" t="str">
        <f t="shared" si="667"/>
        <v/>
      </c>
      <c r="AJ831" s="221" t="str">
        <f t="shared" si="668"/>
        <v/>
      </c>
      <c r="AK831" s="221" t="str">
        <f t="shared" si="669"/>
        <v/>
      </c>
      <c r="AL831" s="228" t="str">
        <f t="shared" si="670"/>
        <v/>
      </c>
      <c r="AM831" s="221" t="str">
        <f t="shared" si="671"/>
        <v/>
      </c>
      <c r="AN831" s="237" t="str">
        <f t="shared" si="672"/>
        <v/>
      </c>
      <c r="AO831" s="213" t="str">
        <f t="shared" si="673"/>
        <v/>
      </c>
      <c r="AP831" s="221" t="str">
        <f t="shared" si="674"/>
        <v/>
      </c>
      <c r="AQ831" s="221" t="str">
        <f t="shared" si="675"/>
        <v/>
      </c>
      <c r="AR831" s="228" t="str">
        <f t="shared" si="676"/>
        <v/>
      </c>
      <c r="AS831" s="221" t="str">
        <f t="shared" si="677"/>
        <v/>
      </c>
      <c r="AT831" s="232" t="str">
        <f t="shared" si="678"/>
        <v/>
      </c>
      <c r="AU831" s="221" t="str">
        <f t="shared" si="679"/>
        <v/>
      </c>
      <c r="AV831" s="221" t="str">
        <f t="shared" si="680"/>
        <v/>
      </c>
      <c r="AW831" s="221" t="str">
        <f t="shared" si="681"/>
        <v/>
      </c>
      <c r="AX831" s="228" t="str">
        <f t="shared" si="682"/>
        <v/>
      </c>
      <c r="AY831" s="221" t="str">
        <f t="shared" si="683"/>
        <v/>
      </c>
      <c r="AZ831" s="237" t="str">
        <f t="shared" si="684"/>
        <v/>
      </c>
      <c r="BA831" s="213" t="str">
        <f t="shared" si="685"/>
        <v/>
      </c>
      <c r="BB831" s="221" t="str">
        <f t="shared" si="686"/>
        <v/>
      </c>
      <c r="BC831" s="232" t="str">
        <f t="shared" si="687"/>
        <v/>
      </c>
      <c r="BD831" s="229" t="str">
        <f t="shared" si="688"/>
        <v/>
      </c>
      <c r="BE831" s="222" t="str">
        <f t="shared" si="689"/>
        <v/>
      </c>
      <c r="BF831" s="233" t="str">
        <f t="shared" si="690"/>
        <v/>
      </c>
      <c r="BG831" s="222" t="str">
        <f t="shared" si="691"/>
        <v/>
      </c>
      <c r="BH831" s="222" t="str">
        <f t="shared" si="692"/>
        <v/>
      </c>
      <c r="BI831" s="222" t="str">
        <f t="shared" si="693"/>
        <v/>
      </c>
      <c r="BJ831" s="213" t="str">
        <f t="shared" si="694"/>
        <v/>
      </c>
      <c r="BK831" s="221" t="str">
        <f t="shared" si="695"/>
        <v/>
      </c>
      <c r="BL831" s="232" t="str">
        <f t="shared" si="696"/>
        <v/>
      </c>
      <c r="BM831" s="228" t="str">
        <f t="shared" si="697"/>
        <v/>
      </c>
      <c r="BN831" s="221" t="str">
        <f t="shared" si="698"/>
        <v/>
      </c>
      <c r="BO831" s="232" t="str">
        <f t="shared" si="699"/>
        <v/>
      </c>
      <c r="BP831" s="221" t="str">
        <f t="shared" si="700"/>
        <v/>
      </c>
      <c r="BQ831" s="221" t="str">
        <f t="shared" si="701"/>
        <v/>
      </c>
      <c r="BR831" s="237" t="str">
        <f t="shared" si="702"/>
        <v/>
      </c>
    </row>
    <row r="832" spans="1:70" s="77" customFormat="1" ht="15" customHeight="1">
      <c r="A832" s="102"/>
      <c r="B832" s="102"/>
      <c r="C832" s="102"/>
      <c r="D832" s="144"/>
      <c r="E832" s="102"/>
      <c r="F832" s="150"/>
      <c r="G832" s="166"/>
      <c r="H832" s="180"/>
      <c r="I832" s="180"/>
      <c r="J832" s="166"/>
      <c r="K832" s="166"/>
      <c r="L832" s="166"/>
      <c r="M832" s="201"/>
      <c r="N832" s="201"/>
      <c r="O832" s="209"/>
      <c r="Q832" s="213" t="str">
        <f t="shared" si="649"/>
        <v/>
      </c>
      <c r="R832" s="221" t="str">
        <f t="shared" si="650"/>
        <v/>
      </c>
      <c r="S832" s="221" t="str">
        <f t="shared" si="651"/>
        <v/>
      </c>
      <c r="T832" s="228" t="str">
        <f t="shared" si="652"/>
        <v/>
      </c>
      <c r="U832" s="221" t="str">
        <f t="shared" si="653"/>
        <v/>
      </c>
      <c r="V832" s="232" t="str">
        <f t="shared" si="654"/>
        <v/>
      </c>
      <c r="W832" s="221" t="str">
        <f t="shared" si="655"/>
        <v/>
      </c>
      <c r="X832" s="221" t="str">
        <f t="shared" si="656"/>
        <v/>
      </c>
      <c r="Y832" s="221" t="str">
        <f t="shared" si="657"/>
        <v/>
      </c>
      <c r="Z832" s="228" t="str">
        <f t="shared" si="658"/>
        <v/>
      </c>
      <c r="AA832" s="221" t="str">
        <f t="shared" si="659"/>
        <v/>
      </c>
      <c r="AB832" s="237" t="str">
        <f t="shared" si="660"/>
        <v/>
      </c>
      <c r="AC832" s="213" t="str">
        <f t="shared" si="661"/>
        <v/>
      </c>
      <c r="AD832" s="221" t="str">
        <f t="shared" si="662"/>
        <v/>
      </c>
      <c r="AE832" s="221" t="str">
        <f t="shared" si="663"/>
        <v/>
      </c>
      <c r="AF832" s="228" t="str">
        <f t="shared" si="664"/>
        <v/>
      </c>
      <c r="AG832" s="221" t="str">
        <f t="shared" si="665"/>
        <v/>
      </c>
      <c r="AH832" s="232" t="str">
        <f t="shared" si="666"/>
        <v/>
      </c>
      <c r="AI832" s="221" t="str">
        <f t="shared" si="667"/>
        <v/>
      </c>
      <c r="AJ832" s="221" t="str">
        <f t="shared" si="668"/>
        <v/>
      </c>
      <c r="AK832" s="221" t="str">
        <f t="shared" si="669"/>
        <v/>
      </c>
      <c r="AL832" s="228" t="str">
        <f t="shared" si="670"/>
        <v/>
      </c>
      <c r="AM832" s="221" t="str">
        <f t="shared" si="671"/>
        <v/>
      </c>
      <c r="AN832" s="237" t="str">
        <f t="shared" si="672"/>
        <v/>
      </c>
      <c r="AO832" s="213" t="str">
        <f t="shared" si="673"/>
        <v/>
      </c>
      <c r="AP832" s="221" t="str">
        <f t="shared" si="674"/>
        <v/>
      </c>
      <c r="AQ832" s="221" t="str">
        <f t="shared" si="675"/>
        <v/>
      </c>
      <c r="AR832" s="228" t="str">
        <f t="shared" si="676"/>
        <v/>
      </c>
      <c r="AS832" s="221" t="str">
        <f t="shared" si="677"/>
        <v/>
      </c>
      <c r="AT832" s="232" t="str">
        <f t="shared" si="678"/>
        <v/>
      </c>
      <c r="AU832" s="221" t="str">
        <f t="shared" si="679"/>
        <v/>
      </c>
      <c r="AV832" s="221" t="str">
        <f t="shared" si="680"/>
        <v/>
      </c>
      <c r="AW832" s="221" t="str">
        <f t="shared" si="681"/>
        <v/>
      </c>
      <c r="AX832" s="228" t="str">
        <f t="shared" si="682"/>
        <v/>
      </c>
      <c r="AY832" s="221" t="str">
        <f t="shared" si="683"/>
        <v/>
      </c>
      <c r="AZ832" s="237" t="str">
        <f t="shared" si="684"/>
        <v/>
      </c>
      <c r="BA832" s="213" t="str">
        <f t="shared" si="685"/>
        <v/>
      </c>
      <c r="BB832" s="221" t="str">
        <f t="shared" si="686"/>
        <v/>
      </c>
      <c r="BC832" s="232" t="str">
        <f t="shared" si="687"/>
        <v/>
      </c>
      <c r="BD832" s="229" t="str">
        <f t="shared" si="688"/>
        <v/>
      </c>
      <c r="BE832" s="222" t="str">
        <f t="shared" si="689"/>
        <v/>
      </c>
      <c r="BF832" s="233" t="str">
        <f t="shared" si="690"/>
        <v/>
      </c>
      <c r="BG832" s="222" t="str">
        <f t="shared" si="691"/>
        <v/>
      </c>
      <c r="BH832" s="222" t="str">
        <f t="shared" si="692"/>
        <v/>
      </c>
      <c r="BI832" s="222" t="str">
        <f t="shared" si="693"/>
        <v/>
      </c>
      <c r="BJ832" s="213" t="str">
        <f t="shared" si="694"/>
        <v/>
      </c>
      <c r="BK832" s="221" t="str">
        <f t="shared" si="695"/>
        <v/>
      </c>
      <c r="BL832" s="232" t="str">
        <f t="shared" si="696"/>
        <v/>
      </c>
      <c r="BM832" s="228" t="str">
        <f t="shared" si="697"/>
        <v/>
      </c>
      <c r="BN832" s="221" t="str">
        <f t="shared" si="698"/>
        <v/>
      </c>
      <c r="BO832" s="232" t="str">
        <f t="shared" si="699"/>
        <v/>
      </c>
      <c r="BP832" s="221" t="str">
        <f t="shared" si="700"/>
        <v/>
      </c>
      <c r="BQ832" s="221" t="str">
        <f t="shared" si="701"/>
        <v/>
      </c>
      <c r="BR832" s="237" t="str">
        <f t="shared" si="702"/>
        <v/>
      </c>
    </row>
    <row r="833" spans="1:70" s="77" customFormat="1" ht="15" customHeight="1">
      <c r="A833" s="102"/>
      <c r="B833" s="102"/>
      <c r="C833" s="102"/>
      <c r="D833" s="144"/>
      <c r="E833" s="102"/>
      <c r="F833" s="150"/>
      <c r="G833" s="166"/>
      <c r="H833" s="180"/>
      <c r="I833" s="180"/>
      <c r="J833" s="166"/>
      <c r="K833" s="166"/>
      <c r="L833" s="166"/>
      <c r="M833" s="201"/>
      <c r="N833" s="201"/>
      <c r="O833" s="209"/>
      <c r="Q833" s="213" t="str">
        <f t="shared" si="649"/>
        <v/>
      </c>
      <c r="R833" s="221" t="str">
        <f t="shared" si="650"/>
        <v/>
      </c>
      <c r="S833" s="221" t="str">
        <f t="shared" si="651"/>
        <v/>
      </c>
      <c r="T833" s="228" t="str">
        <f t="shared" si="652"/>
        <v/>
      </c>
      <c r="U833" s="221" t="str">
        <f t="shared" si="653"/>
        <v/>
      </c>
      <c r="V833" s="232" t="str">
        <f t="shared" si="654"/>
        <v/>
      </c>
      <c r="W833" s="221" t="str">
        <f t="shared" si="655"/>
        <v/>
      </c>
      <c r="X833" s="221" t="str">
        <f t="shared" si="656"/>
        <v/>
      </c>
      <c r="Y833" s="221" t="str">
        <f t="shared" si="657"/>
        <v/>
      </c>
      <c r="Z833" s="228" t="str">
        <f t="shared" si="658"/>
        <v/>
      </c>
      <c r="AA833" s="221" t="str">
        <f t="shared" si="659"/>
        <v/>
      </c>
      <c r="AB833" s="237" t="str">
        <f t="shared" si="660"/>
        <v/>
      </c>
      <c r="AC833" s="213" t="str">
        <f t="shared" si="661"/>
        <v/>
      </c>
      <c r="AD833" s="221" t="str">
        <f t="shared" si="662"/>
        <v/>
      </c>
      <c r="AE833" s="221" t="str">
        <f t="shared" si="663"/>
        <v/>
      </c>
      <c r="AF833" s="228" t="str">
        <f t="shared" si="664"/>
        <v/>
      </c>
      <c r="AG833" s="221" t="str">
        <f t="shared" si="665"/>
        <v/>
      </c>
      <c r="AH833" s="232" t="str">
        <f t="shared" si="666"/>
        <v/>
      </c>
      <c r="AI833" s="221" t="str">
        <f t="shared" si="667"/>
        <v/>
      </c>
      <c r="AJ833" s="221" t="str">
        <f t="shared" si="668"/>
        <v/>
      </c>
      <c r="AK833" s="221" t="str">
        <f t="shared" si="669"/>
        <v/>
      </c>
      <c r="AL833" s="228" t="str">
        <f t="shared" si="670"/>
        <v/>
      </c>
      <c r="AM833" s="221" t="str">
        <f t="shared" si="671"/>
        <v/>
      </c>
      <c r="AN833" s="237" t="str">
        <f t="shared" si="672"/>
        <v/>
      </c>
      <c r="AO833" s="213" t="str">
        <f t="shared" si="673"/>
        <v/>
      </c>
      <c r="AP833" s="221" t="str">
        <f t="shared" si="674"/>
        <v/>
      </c>
      <c r="AQ833" s="221" t="str">
        <f t="shared" si="675"/>
        <v/>
      </c>
      <c r="AR833" s="228" t="str">
        <f t="shared" si="676"/>
        <v/>
      </c>
      <c r="AS833" s="221" t="str">
        <f t="shared" si="677"/>
        <v/>
      </c>
      <c r="AT833" s="232" t="str">
        <f t="shared" si="678"/>
        <v/>
      </c>
      <c r="AU833" s="221" t="str">
        <f t="shared" si="679"/>
        <v/>
      </c>
      <c r="AV833" s="221" t="str">
        <f t="shared" si="680"/>
        <v/>
      </c>
      <c r="AW833" s="221" t="str">
        <f t="shared" si="681"/>
        <v/>
      </c>
      <c r="AX833" s="228" t="str">
        <f t="shared" si="682"/>
        <v/>
      </c>
      <c r="AY833" s="221" t="str">
        <f t="shared" si="683"/>
        <v/>
      </c>
      <c r="AZ833" s="237" t="str">
        <f t="shared" si="684"/>
        <v/>
      </c>
      <c r="BA833" s="213" t="str">
        <f t="shared" si="685"/>
        <v/>
      </c>
      <c r="BB833" s="221" t="str">
        <f t="shared" si="686"/>
        <v/>
      </c>
      <c r="BC833" s="232" t="str">
        <f t="shared" si="687"/>
        <v/>
      </c>
      <c r="BD833" s="229" t="str">
        <f t="shared" si="688"/>
        <v/>
      </c>
      <c r="BE833" s="222" t="str">
        <f t="shared" si="689"/>
        <v/>
      </c>
      <c r="BF833" s="233" t="str">
        <f t="shared" si="690"/>
        <v/>
      </c>
      <c r="BG833" s="222" t="str">
        <f t="shared" si="691"/>
        <v/>
      </c>
      <c r="BH833" s="222" t="str">
        <f t="shared" si="692"/>
        <v/>
      </c>
      <c r="BI833" s="222" t="str">
        <f t="shared" si="693"/>
        <v/>
      </c>
      <c r="BJ833" s="213" t="str">
        <f t="shared" si="694"/>
        <v/>
      </c>
      <c r="BK833" s="221" t="str">
        <f t="shared" si="695"/>
        <v/>
      </c>
      <c r="BL833" s="232" t="str">
        <f t="shared" si="696"/>
        <v/>
      </c>
      <c r="BM833" s="228" t="str">
        <f t="shared" si="697"/>
        <v/>
      </c>
      <c r="BN833" s="221" t="str">
        <f t="shared" si="698"/>
        <v/>
      </c>
      <c r="BO833" s="232" t="str">
        <f t="shared" si="699"/>
        <v/>
      </c>
      <c r="BP833" s="221" t="str">
        <f t="shared" si="700"/>
        <v/>
      </c>
      <c r="BQ833" s="221" t="str">
        <f t="shared" si="701"/>
        <v/>
      </c>
      <c r="BR833" s="237" t="str">
        <f t="shared" si="702"/>
        <v/>
      </c>
    </row>
    <row r="834" spans="1:70" s="77" customFormat="1" ht="15" customHeight="1">
      <c r="A834" s="102"/>
      <c r="B834" s="102"/>
      <c r="C834" s="102"/>
      <c r="D834" s="144"/>
      <c r="E834" s="102"/>
      <c r="F834" s="150"/>
      <c r="G834" s="166"/>
      <c r="H834" s="180"/>
      <c r="I834" s="180"/>
      <c r="J834" s="166"/>
      <c r="K834" s="166"/>
      <c r="L834" s="166"/>
      <c r="M834" s="201"/>
      <c r="N834" s="201"/>
      <c r="O834" s="209"/>
      <c r="Q834" s="213" t="str">
        <f t="shared" si="649"/>
        <v/>
      </c>
      <c r="R834" s="221" t="str">
        <f t="shared" si="650"/>
        <v/>
      </c>
      <c r="S834" s="221" t="str">
        <f t="shared" si="651"/>
        <v/>
      </c>
      <c r="T834" s="228" t="str">
        <f t="shared" si="652"/>
        <v/>
      </c>
      <c r="U834" s="221" t="str">
        <f t="shared" si="653"/>
        <v/>
      </c>
      <c r="V834" s="232" t="str">
        <f t="shared" si="654"/>
        <v/>
      </c>
      <c r="W834" s="221" t="str">
        <f t="shared" si="655"/>
        <v/>
      </c>
      <c r="X834" s="221" t="str">
        <f t="shared" si="656"/>
        <v/>
      </c>
      <c r="Y834" s="221" t="str">
        <f t="shared" si="657"/>
        <v/>
      </c>
      <c r="Z834" s="228" t="str">
        <f t="shared" si="658"/>
        <v/>
      </c>
      <c r="AA834" s="221" t="str">
        <f t="shared" si="659"/>
        <v/>
      </c>
      <c r="AB834" s="237" t="str">
        <f t="shared" si="660"/>
        <v/>
      </c>
      <c r="AC834" s="213" t="str">
        <f t="shared" si="661"/>
        <v/>
      </c>
      <c r="AD834" s="221" t="str">
        <f t="shared" si="662"/>
        <v/>
      </c>
      <c r="AE834" s="221" t="str">
        <f t="shared" si="663"/>
        <v/>
      </c>
      <c r="AF834" s="228" t="str">
        <f t="shared" si="664"/>
        <v/>
      </c>
      <c r="AG834" s="221" t="str">
        <f t="shared" si="665"/>
        <v/>
      </c>
      <c r="AH834" s="232" t="str">
        <f t="shared" si="666"/>
        <v/>
      </c>
      <c r="AI834" s="221" t="str">
        <f t="shared" si="667"/>
        <v/>
      </c>
      <c r="AJ834" s="221" t="str">
        <f t="shared" si="668"/>
        <v/>
      </c>
      <c r="AK834" s="221" t="str">
        <f t="shared" si="669"/>
        <v/>
      </c>
      <c r="AL834" s="228" t="str">
        <f t="shared" si="670"/>
        <v/>
      </c>
      <c r="AM834" s="221" t="str">
        <f t="shared" si="671"/>
        <v/>
      </c>
      <c r="AN834" s="237" t="str">
        <f t="shared" si="672"/>
        <v/>
      </c>
      <c r="AO834" s="213" t="str">
        <f t="shared" si="673"/>
        <v/>
      </c>
      <c r="AP834" s="221" t="str">
        <f t="shared" si="674"/>
        <v/>
      </c>
      <c r="AQ834" s="221" t="str">
        <f t="shared" si="675"/>
        <v/>
      </c>
      <c r="AR834" s="228" t="str">
        <f t="shared" si="676"/>
        <v/>
      </c>
      <c r="AS834" s="221" t="str">
        <f t="shared" si="677"/>
        <v/>
      </c>
      <c r="AT834" s="232" t="str">
        <f t="shared" si="678"/>
        <v/>
      </c>
      <c r="AU834" s="221" t="str">
        <f t="shared" si="679"/>
        <v/>
      </c>
      <c r="AV834" s="221" t="str">
        <f t="shared" si="680"/>
        <v/>
      </c>
      <c r="AW834" s="221" t="str">
        <f t="shared" si="681"/>
        <v/>
      </c>
      <c r="AX834" s="228" t="str">
        <f t="shared" si="682"/>
        <v/>
      </c>
      <c r="AY834" s="221" t="str">
        <f t="shared" si="683"/>
        <v/>
      </c>
      <c r="AZ834" s="237" t="str">
        <f t="shared" si="684"/>
        <v/>
      </c>
      <c r="BA834" s="213" t="str">
        <f t="shared" si="685"/>
        <v/>
      </c>
      <c r="BB834" s="221" t="str">
        <f t="shared" si="686"/>
        <v/>
      </c>
      <c r="BC834" s="232" t="str">
        <f t="shared" si="687"/>
        <v/>
      </c>
      <c r="BD834" s="229" t="str">
        <f t="shared" si="688"/>
        <v/>
      </c>
      <c r="BE834" s="222" t="str">
        <f t="shared" si="689"/>
        <v/>
      </c>
      <c r="BF834" s="233" t="str">
        <f t="shared" si="690"/>
        <v/>
      </c>
      <c r="BG834" s="222" t="str">
        <f t="shared" si="691"/>
        <v/>
      </c>
      <c r="BH834" s="222" t="str">
        <f t="shared" si="692"/>
        <v/>
      </c>
      <c r="BI834" s="222" t="str">
        <f t="shared" si="693"/>
        <v/>
      </c>
      <c r="BJ834" s="213" t="str">
        <f t="shared" si="694"/>
        <v/>
      </c>
      <c r="BK834" s="221" t="str">
        <f t="shared" si="695"/>
        <v/>
      </c>
      <c r="BL834" s="232" t="str">
        <f t="shared" si="696"/>
        <v/>
      </c>
      <c r="BM834" s="228" t="str">
        <f t="shared" si="697"/>
        <v/>
      </c>
      <c r="BN834" s="221" t="str">
        <f t="shared" si="698"/>
        <v/>
      </c>
      <c r="BO834" s="232" t="str">
        <f t="shared" si="699"/>
        <v/>
      </c>
      <c r="BP834" s="221" t="str">
        <f t="shared" si="700"/>
        <v/>
      </c>
      <c r="BQ834" s="221" t="str">
        <f t="shared" si="701"/>
        <v/>
      </c>
      <c r="BR834" s="237" t="str">
        <f t="shared" si="702"/>
        <v/>
      </c>
    </row>
    <row r="835" spans="1:70" s="77" customFormat="1" ht="15" customHeight="1">
      <c r="A835" s="102"/>
      <c r="B835" s="102"/>
      <c r="C835" s="102"/>
      <c r="D835" s="144"/>
      <c r="E835" s="102"/>
      <c r="F835" s="150"/>
      <c r="G835" s="166"/>
      <c r="H835" s="180"/>
      <c r="I835" s="180"/>
      <c r="J835" s="166"/>
      <c r="K835" s="166"/>
      <c r="L835" s="166"/>
      <c r="M835" s="201"/>
      <c r="N835" s="201"/>
      <c r="O835" s="209"/>
      <c r="Q835" s="213" t="str">
        <f t="shared" si="649"/>
        <v/>
      </c>
      <c r="R835" s="221" t="str">
        <f t="shared" si="650"/>
        <v/>
      </c>
      <c r="S835" s="221" t="str">
        <f t="shared" si="651"/>
        <v/>
      </c>
      <c r="T835" s="228" t="str">
        <f t="shared" si="652"/>
        <v/>
      </c>
      <c r="U835" s="221" t="str">
        <f t="shared" si="653"/>
        <v/>
      </c>
      <c r="V835" s="232" t="str">
        <f t="shared" si="654"/>
        <v/>
      </c>
      <c r="W835" s="221" t="str">
        <f t="shared" si="655"/>
        <v/>
      </c>
      <c r="X835" s="221" t="str">
        <f t="shared" si="656"/>
        <v/>
      </c>
      <c r="Y835" s="221" t="str">
        <f t="shared" si="657"/>
        <v/>
      </c>
      <c r="Z835" s="228" t="str">
        <f t="shared" si="658"/>
        <v/>
      </c>
      <c r="AA835" s="221" t="str">
        <f t="shared" si="659"/>
        <v/>
      </c>
      <c r="AB835" s="237" t="str">
        <f t="shared" si="660"/>
        <v/>
      </c>
      <c r="AC835" s="213" t="str">
        <f t="shared" si="661"/>
        <v/>
      </c>
      <c r="AD835" s="221" t="str">
        <f t="shared" si="662"/>
        <v/>
      </c>
      <c r="AE835" s="221" t="str">
        <f t="shared" si="663"/>
        <v/>
      </c>
      <c r="AF835" s="228" t="str">
        <f t="shared" si="664"/>
        <v/>
      </c>
      <c r="AG835" s="221" t="str">
        <f t="shared" si="665"/>
        <v/>
      </c>
      <c r="AH835" s="232" t="str">
        <f t="shared" si="666"/>
        <v/>
      </c>
      <c r="AI835" s="221" t="str">
        <f t="shared" si="667"/>
        <v/>
      </c>
      <c r="AJ835" s="221" t="str">
        <f t="shared" si="668"/>
        <v/>
      </c>
      <c r="AK835" s="221" t="str">
        <f t="shared" si="669"/>
        <v/>
      </c>
      <c r="AL835" s="228" t="str">
        <f t="shared" si="670"/>
        <v/>
      </c>
      <c r="AM835" s="221" t="str">
        <f t="shared" si="671"/>
        <v/>
      </c>
      <c r="AN835" s="237" t="str">
        <f t="shared" si="672"/>
        <v/>
      </c>
      <c r="AO835" s="213" t="str">
        <f t="shared" si="673"/>
        <v/>
      </c>
      <c r="AP835" s="221" t="str">
        <f t="shared" si="674"/>
        <v/>
      </c>
      <c r="AQ835" s="221" t="str">
        <f t="shared" si="675"/>
        <v/>
      </c>
      <c r="AR835" s="228" t="str">
        <f t="shared" si="676"/>
        <v/>
      </c>
      <c r="AS835" s="221" t="str">
        <f t="shared" si="677"/>
        <v/>
      </c>
      <c r="AT835" s="232" t="str">
        <f t="shared" si="678"/>
        <v/>
      </c>
      <c r="AU835" s="221" t="str">
        <f t="shared" si="679"/>
        <v/>
      </c>
      <c r="AV835" s="221" t="str">
        <f t="shared" si="680"/>
        <v/>
      </c>
      <c r="AW835" s="221" t="str">
        <f t="shared" si="681"/>
        <v/>
      </c>
      <c r="AX835" s="228" t="str">
        <f t="shared" si="682"/>
        <v/>
      </c>
      <c r="AY835" s="221" t="str">
        <f t="shared" si="683"/>
        <v/>
      </c>
      <c r="AZ835" s="237" t="str">
        <f t="shared" si="684"/>
        <v/>
      </c>
      <c r="BA835" s="213" t="str">
        <f t="shared" si="685"/>
        <v/>
      </c>
      <c r="BB835" s="221" t="str">
        <f t="shared" si="686"/>
        <v/>
      </c>
      <c r="BC835" s="232" t="str">
        <f t="shared" si="687"/>
        <v/>
      </c>
      <c r="BD835" s="229" t="str">
        <f t="shared" si="688"/>
        <v/>
      </c>
      <c r="BE835" s="222" t="str">
        <f t="shared" si="689"/>
        <v/>
      </c>
      <c r="BF835" s="233" t="str">
        <f t="shared" si="690"/>
        <v/>
      </c>
      <c r="BG835" s="222" t="str">
        <f t="shared" si="691"/>
        <v/>
      </c>
      <c r="BH835" s="222" t="str">
        <f t="shared" si="692"/>
        <v/>
      </c>
      <c r="BI835" s="222" t="str">
        <f t="shared" si="693"/>
        <v/>
      </c>
      <c r="BJ835" s="213" t="str">
        <f t="shared" si="694"/>
        <v/>
      </c>
      <c r="BK835" s="221" t="str">
        <f t="shared" si="695"/>
        <v/>
      </c>
      <c r="BL835" s="232" t="str">
        <f t="shared" si="696"/>
        <v/>
      </c>
      <c r="BM835" s="228" t="str">
        <f t="shared" si="697"/>
        <v/>
      </c>
      <c r="BN835" s="221" t="str">
        <f t="shared" si="698"/>
        <v/>
      </c>
      <c r="BO835" s="232" t="str">
        <f t="shared" si="699"/>
        <v/>
      </c>
      <c r="BP835" s="221" t="str">
        <f t="shared" si="700"/>
        <v/>
      </c>
      <c r="BQ835" s="221" t="str">
        <f t="shared" si="701"/>
        <v/>
      </c>
      <c r="BR835" s="237" t="str">
        <f t="shared" si="702"/>
        <v/>
      </c>
    </row>
    <row r="836" spans="1:70" s="77" customFormat="1" ht="15" customHeight="1">
      <c r="A836" s="102"/>
      <c r="B836" s="102"/>
      <c r="C836" s="102"/>
      <c r="D836" s="144"/>
      <c r="E836" s="102"/>
      <c r="F836" s="150"/>
      <c r="G836" s="166"/>
      <c r="H836" s="180"/>
      <c r="I836" s="180"/>
      <c r="J836" s="166"/>
      <c r="K836" s="166"/>
      <c r="L836" s="166"/>
      <c r="M836" s="201"/>
      <c r="N836" s="201"/>
      <c r="O836" s="209"/>
      <c r="Q836" s="213" t="str">
        <f t="shared" si="649"/>
        <v/>
      </c>
      <c r="R836" s="221" t="str">
        <f t="shared" si="650"/>
        <v/>
      </c>
      <c r="S836" s="221" t="str">
        <f t="shared" si="651"/>
        <v/>
      </c>
      <c r="T836" s="228" t="str">
        <f t="shared" si="652"/>
        <v/>
      </c>
      <c r="U836" s="221" t="str">
        <f t="shared" si="653"/>
        <v/>
      </c>
      <c r="V836" s="232" t="str">
        <f t="shared" si="654"/>
        <v/>
      </c>
      <c r="W836" s="221" t="str">
        <f t="shared" si="655"/>
        <v/>
      </c>
      <c r="X836" s="221" t="str">
        <f t="shared" si="656"/>
        <v/>
      </c>
      <c r="Y836" s="221" t="str">
        <f t="shared" si="657"/>
        <v/>
      </c>
      <c r="Z836" s="228" t="str">
        <f t="shared" si="658"/>
        <v/>
      </c>
      <c r="AA836" s="221" t="str">
        <f t="shared" si="659"/>
        <v/>
      </c>
      <c r="AB836" s="237" t="str">
        <f t="shared" si="660"/>
        <v/>
      </c>
      <c r="AC836" s="213" t="str">
        <f t="shared" si="661"/>
        <v/>
      </c>
      <c r="AD836" s="221" t="str">
        <f t="shared" si="662"/>
        <v/>
      </c>
      <c r="AE836" s="221" t="str">
        <f t="shared" si="663"/>
        <v/>
      </c>
      <c r="AF836" s="228" t="str">
        <f t="shared" si="664"/>
        <v/>
      </c>
      <c r="AG836" s="221" t="str">
        <f t="shared" si="665"/>
        <v/>
      </c>
      <c r="AH836" s="232" t="str">
        <f t="shared" si="666"/>
        <v/>
      </c>
      <c r="AI836" s="221" t="str">
        <f t="shared" si="667"/>
        <v/>
      </c>
      <c r="AJ836" s="221" t="str">
        <f t="shared" si="668"/>
        <v/>
      </c>
      <c r="AK836" s="221" t="str">
        <f t="shared" si="669"/>
        <v/>
      </c>
      <c r="AL836" s="228" t="str">
        <f t="shared" si="670"/>
        <v/>
      </c>
      <c r="AM836" s="221" t="str">
        <f t="shared" si="671"/>
        <v/>
      </c>
      <c r="AN836" s="237" t="str">
        <f t="shared" si="672"/>
        <v/>
      </c>
      <c r="AO836" s="213" t="str">
        <f t="shared" si="673"/>
        <v/>
      </c>
      <c r="AP836" s="221" t="str">
        <f t="shared" si="674"/>
        <v/>
      </c>
      <c r="AQ836" s="221" t="str">
        <f t="shared" si="675"/>
        <v/>
      </c>
      <c r="AR836" s="228" t="str">
        <f t="shared" si="676"/>
        <v/>
      </c>
      <c r="AS836" s="221" t="str">
        <f t="shared" si="677"/>
        <v/>
      </c>
      <c r="AT836" s="232" t="str">
        <f t="shared" si="678"/>
        <v/>
      </c>
      <c r="AU836" s="221" t="str">
        <f t="shared" si="679"/>
        <v/>
      </c>
      <c r="AV836" s="221" t="str">
        <f t="shared" si="680"/>
        <v/>
      </c>
      <c r="AW836" s="221" t="str">
        <f t="shared" si="681"/>
        <v/>
      </c>
      <c r="AX836" s="228" t="str">
        <f t="shared" si="682"/>
        <v/>
      </c>
      <c r="AY836" s="221" t="str">
        <f t="shared" si="683"/>
        <v/>
      </c>
      <c r="AZ836" s="237" t="str">
        <f t="shared" si="684"/>
        <v/>
      </c>
      <c r="BA836" s="213" t="str">
        <f t="shared" si="685"/>
        <v/>
      </c>
      <c r="BB836" s="221" t="str">
        <f t="shared" si="686"/>
        <v/>
      </c>
      <c r="BC836" s="232" t="str">
        <f t="shared" si="687"/>
        <v/>
      </c>
      <c r="BD836" s="229" t="str">
        <f t="shared" si="688"/>
        <v/>
      </c>
      <c r="BE836" s="222" t="str">
        <f t="shared" si="689"/>
        <v/>
      </c>
      <c r="BF836" s="233" t="str">
        <f t="shared" si="690"/>
        <v/>
      </c>
      <c r="BG836" s="222" t="str">
        <f t="shared" si="691"/>
        <v/>
      </c>
      <c r="BH836" s="222" t="str">
        <f t="shared" si="692"/>
        <v/>
      </c>
      <c r="BI836" s="222" t="str">
        <f t="shared" si="693"/>
        <v/>
      </c>
      <c r="BJ836" s="213" t="str">
        <f t="shared" si="694"/>
        <v/>
      </c>
      <c r="BK836" s="221" t="str">
        <f t="shared" si="695"/>
        <v/>
      </c>
      <c r="BL836" s="232" t="str">
        <f t="shared" si="696"/>
        <v/>
      </c>
      <c r="BM836" s="228" t="str">
        <f t="shared" si="697"/>
        <v/>
      </c>
      <c r="BN836" s="221" t="str">
        <f t="shared" si="698"/>
        <v/>
      </c>
      <c r="BO836" s="232" t="str">
        <f t="shared" si="699"/>
        <v/>
      </c>
      <c r="BP836" s="221" t="str">
        <f t="shared" si="700"/>
        <v/>
      </c>
      <c r="BQ836" s="221" t="str">
        <f t="shared" si="701"/>
        <v/>
      </c>
      <c r="BR836" s="237" t="str">
        <f t="shared" si="702"/>
        <v/>
      </c>
    </row>
    <row r="837" spans="1:70" s="77" customFormat="1" ht="15" customHeight="1">
      <c r="A837" s="102"/>
      <c r="B837" s="102"/>
      <c r="C837" s="102"/>
      <c r="D837" s="144"/>
      <c r="E837" s="102"/>
      <c r="F837" s="150"/>
      <c r="G837" s="166"/>
      <c r="H837" s="180"/>
      <c r="I837" s="180"/>
      <c r="J837" s="166"/>
      <c r="K837" s="166"/>
      <c r="L837" s="166"/>
      <c r="M837" s="201"/>
      <c r="N837" s="201"/>
      <c r="O837" s="209"/>
      <c r="Q837" s="213" t="str">
        <f t="shared" si="649"/>
        <v/>
      </c>
      <c r="R837" s="221" t="str">
        <f t="shared" si="650"/>
        <v/>
      </c>
      <c r="S837" s="221" t="str">
        <f t="shared" si="651"/>
        <v/>
      </c>
      <c r="T837" s="228" t="str">
        <f t="shared" si="652"/>
        <v/>
      </c>
      <c r="U837" s="221" t="str">
        <f t="shared" si="653"/>
        <v/>
      </c>
      <c r="V837" s="232" t="str">
        <f t="shared" si="654"/>
        <v/>
      </c>
      <c r="W837" s="221" t="str">
        <f t="shared" si="655"/>
        <v/>
      </c>
      <c r="X837" s="221" t="str">
        <f t="shared" si="656"/>
        <v/>
      </c>
      <c r="Y837" s="221" t="str">
        <f t="shared" si="657"/>
        <v/>
      </c>
      <c r="Z837" s="228" t="str">
        <f t="shared" si="658"/>
        <v/>
      </c>
      <c r="AA837" s="221" t="str">
        <f t="shared" si="659"/>
        <v/>
      </c>
      <c r="AB837" s="237" t="str">
        <f t="shared" si="660"/>
        <v/>
      </c>
      <c r="AC837" s="213" t="str">
        <f t="shared" si="661"/>
        <v/>
      </c>
      <c r="AD837" s="221" t="str">
        <f t="shared" si="662"/>
        <v/>
      </c>
      <c r="AE837" s="221" t="str">
        <f t="shared" si="663"/>
        <v/>
      </c>
      <c r="AF837" s="228" t="str">
        <f t="shared" si="664"/>
        <v/>
      </c>
      <c r="AG837" s="221" t="str">
        <f t="shared" si="665"/>
        <v/>
      </c>
      <c r="AH837" s="232" t="str">
        <f t="shared" si="666"/>
        <v/>
      </c>
      <c r="AI837" s="221" t="str">
        <f t="shared" si="667"/>
        <v/>
      </c>
      <c r="AJ837" s="221" t="str">
        <f t="shared" si="668"/>
        <v/>
      </c>
      <c r="AK837" s="221" t="str">
        <f t="shared" si="669"/>
        <v/>
      </c>
      <c r="AL837" s="228" t="str">
        <f t="shared" si="670"/>
        <v/>
      </c>
      <c r="AM837" s="221" t="str">
        <f t="shared" si="671"/>
        <v/>
      </c>
      <c r="AN837" s="237" t="str">
        <f t="shared" si="672"/>
        <v/>
      </c>
      <c r="AO837" s="213" t="str">
        <f t="shared" si="673"/>
        <v/>
      </c>
      <c r="AP837" s="221" t="str">
        <f t="shared" si="674"/>
        <v/>
      </c>
      <c r="AQ837" s="221" t="str">
        <f t="shared" si="675"/>
        <v/>
      </c>
      <c r="AR837" s="228" t="str">
        <f t="shared" si="676"/>
        <v/>
      </c>
      <c r="AS837" s="221" t="str">
        <f t="shared" si="677"/>
        <v/>
      </c>
      <c r="AT837" s="232" t="str">
        <f t="shared" si="678"/>
        <v/>
      </c>
      <c r="AU837" s="221" t="str">
        <f t="shared" si="679"/>
        <v/>
      </c>
      <c r="AV837" s="221" t="str">
        <f t="shared" si="680"/>
        <v/>
      </c>
      <c r="AW837" s="221" t="str">
        <f t="shared" si="681"/>
        <v/>
      </c>
      <c r="AX837" s="228" t="str">
        <f t="shared" si="682"/>
        <v/>
      </c>
      <c r="AY837" s="221" t="str">
        <f t="shared" si="683"/>
        <v/>
      </c>
      <c r="AZ837" s="237" t="str">
        <f t="shared" si="684"/>
        <v/>
      </c>
      <c r="BA837" s="213" t="str">
        <f t="shared" si="685"/>
        <v/>
      </c>
      <c r="BB837" s="221" t="str">
        <f t="shared" si="686"/>
        <v/>
      </c>
      <c r="BC837" s="232" t="str">
        <f t="shared" si="687"/>
        <v/>
      </c>
      <c r="BD837" s="229" t="str">
        <f t="shared" si="688"/>
        <v/>
      </c>
      <c r="BE837" s="222" t="str">
        <f t="shared" si="689"/>
        <v/>
      </c>
      <c r="BF837" s="233" t="str">
        <f t="shared" si="690"/>
        <v/>
      </c>
      <c r="BG837" s="222" t="str">
        <f t="shared" si="691"/>
        <v/>
      </c>
      <c r="BH837" s="222" t="str">
        <f t="shared" si="692"/>
        <v/>
      </c>
      <c r="BI837" s="222" t="str">
        <f t="shared" si="693"/>
        <v/>
      </c>
      <c r="BJ837" s="213" t="str">
        <f t="shared" si="694"/>
        <v/>
      </c>
      <c r="BK837" s="221" t="str">
        <f t="shared" si="695"/>
        <v/>
      </c>
      <c r="BL837" s="232" t="str">
        <f t="shared" si="696"/>
        <v/>
      </c>
      <c r="BM837" s="228" t="str">
        <f t="shared" si="697"/>
        <v/>
      </c>
      <c r="BN837" s="221" t="str">
        <f t="shared" si="698"/>
        <v/>
      </c>
      <c r="BO837" s="232" t="str">
        <f t="shared" si="699"/>
        <v/>
      </c>
      <c r="BP837" s="221" t="str">
        <f t="shared" si="700"/>
        <v/>
      </c>
      <c r="BQ837" s="221" t="str">
        <f t="shared" si="701"/>
        <v/>
      </c>
      <c r="BR837" s="237" t="str">
        <f t="shared" si="702"/>
        <v/>
      </c>
    </row>
    <row r="838" spans="1:70" s="77" customFormat="1" ht="15" customHeight="1">
      <c r="A838" s="102"/>
      <c r="B838" s="102"/>
      <c r="C838" s="102"/>
      <c r="D838" s="144"/>
      <c r="E838" s="102"/>
      <c r="F838" s="150"/>
      <c r="G838" s="166"/>
      <c r="H838" s="180"/>
      <c r="I838" s="180"/>
      <c r="J838" s="166"/>
      <c r="K838" s="166"/>
      <c r="L838" s="166"/>
      <c r="M838" s="201"/>
      <c r="N838" s="201"/>
      <c r="O838" s="209"/>
      <c r="Q838" s="213" t="str">
        <f t="shared" si="649"/>
        <v/>
      </c>
      <c r="R838" s="221" t="str">
        <f t="shared" si="650"/>
        <v/>
      </c>
      <c r="S838" s="221" t="str">
        <f t="shared" si="651"/>
        <v/>
      </c>
      <c r="T838" s="228" t="str">
        <f t="shared" si="652"/>
        <v/>
      </c>
      <c r="U838" s="221" t="str">
        <f t="shared" si="653"/>
        <v/>
      </c>
      <c r="V838" s="232" t="str">
        <f t="shared" si="654"/>
        <v/>
      </c>
      <c r="W838" s="221" t="str">
        <f t="shared" si="655"/>
        <v/>
      </c>
      <c r="X838" s="221" t="str">
        <f t="shared" si="656"/>
        <v/>
      </c>
      <c r="Y838" s="221" t="str">
        <f t="shared" si="657"/>
        <v/>
      </c>
      <c r="Z838" s="228" t="str">
        <f t="shared" si="658"/>
        <v/>
      </c>
      <c r="AA838" s="221" t="str">
        <f t="shared" si="659"/>
        <v/>
      </c>
      <c r="AB838" s="237" t="str">
        <f t="shared" si="660"/>
        <v/>
      </c>
      <c r="AC838" s="213" t="str">
        <f t="shared" si="661"/>
        <v/>
      </c>
      <c r="AD838" s="221" t="str">
        <f t="shared" si="662"/>
        <v/>
      </c>
      <c r="AE838" s="221" t="str">
        <f t="shared" si="663"/>
        <v/>
      </c>
      <c r="AF838" s="228" t="str">
        <f t="shared" si="664"/>
        <v/>
      </c>
      <c r="AG838" s="221" t="str">
        <f t="shared" si="665"/>
        <v/>
      </c>
      <c r="AH838" s="232" t="str">
        <f t="shared" si="666"/>
        <v/>
      </c>
      <c r="AI838" s="221" t="str">
        <f t="shared" si="667"/>
        <v/>
      </c>
      <c r="AJ838" s="221" t="str">
        <f t="shared" si="668"/>
        <v/>
      </c>
      <c r="AK838" s="221" t="str">
        <f t="shared" si="669"/>
        <v/>
      </c>
      <c r="AL838" s="228" t="str">
        <f t="shared" si="670"/>
        <v/>
      </c>
      <c r="AM838" s="221" t="str">
        <f t="shared" si="671"/>
        <v/>
      </c>
      <c r="AN838" s="237" t="str">
        <f t="shared" si="672"/>
        <v/>
      </c>
      <c r="AO838" s="213" t="str">
        <f t="shared" si="673"/>
        <v/>
      </c>
      <c r="AP838" s="221" t="str">
        <f t="shared" si="674"/>
        <v/>
      </c>
      <c r="AQ838" s="221" t="str">
        <f t="shared" si="675"/>
        <v/>
      </c>
      <c r="AR838" s="228" t="str">
        <f t="shared" si="676"/>
        <v/>
      </c>
      <c r="AS838" s="221" t="str">
        <f t="shared" si="677"/>
        <v/>
      </c>
      <c r="AT838" s="232" t="str">
        <f t="shared" si="678"/>
        <v/>
      </c>
      <c r="AU838" s="221" t="str">
        <f t="shared" si="679"/>
        <v/>
      </c>
      <c r="AV838" s="221" t="str">
        <f t="shared" si="680"/>
        <v/>
      </c>
      <c r="AW838" s="221" t="str">
        <f t="shared" si="681"/>
        <v/>
      </c>
      <c r="AX838" s="228" t="str">
        <f t="shared" si="682"/>
        <v/>
      </c>
      <c r="AY838" s="221" t="str">
        <f t="shared" si="683"/>
        <v/>
      </c>
      <c r="AZ838" s="237" t="str">
        <f t="shared" si="684"/>
        <v/>
      </c>
      <c r="BA838" s="213" t="str">
        <f t="shared" si="685"/>
        <v/>
      </c>
      <c r="BB838" s="221" t="str">
        <f t="shared" si="686"/>
        <v/>
      </c>
      <c r="BC838" s="232" t="str">
        <f t="shared" si="687"/>
        <v/>
      </c>
      <c r="BD838" s="229" t="str">
        <f t="shared" si="688"/>
        <v/>
      </c>
      <c r="BE838" s="222" t="str">
        <f t="shared" si="689"/>
        <v/>
      </c>
      <c r="BF838" s="233" t="str">
        <f t="shared" si="690"/>
        <v/>
      </c>
      <c r="BG838" s="222" t="str">
        <f t="shared" si="691"/>
        <v/>
      </c>
      <c r="BH838" s="222" t="str">
        <f t="shared" si="692"/>
        <v/>
      </c>
      <c r="BI838" s="222" t="str">
        <f t="shared" si="693"/>
        <v/>
      </c>
      <c r="BJ838" s="213" t="str">
        <f t="shared" si="694"/>
        <v/>
      </c>
      <c r="BK838" s="221" t="str">
        <f t="shared" si="695"/>
        <v/>
      </c>
      <c r="BL838" s="232" t="str">
        <f t="shared" si="696"/>
        <v/>
      </c>
      <c r="BM838" s="228" t="str">
        <f t="shared" si="697"/>
        <v/>
      </c>
      <c r="BN838" s="221" t="str">
        <f t="shared" si="698"/>
        <v/>
      </c>
      <c r="BO838" s="232" t="str">
        <f t="shared" si="699"/>
        <v/>
      </c>
      <c r="BP838" s="221" t="str">
        <f t="shared" si="700"/>
        <v/>
      </c>
      <c r="BQ838" s="221" t="str">
        <f t="shared" si="701"/>
        <v/>
      </c>
      <c r="BR838" s="237" t="str">
        <f t="shared" si="702"/>
        <v/>
      </c>
    </row>
    <row r="839" spans="1:70" s="77" customFormat="1" ht="15" customHeight="1">
      <c r="A839" s="102"/>
      <c r="B839" s="102"/>
      <c r="C839" s="102"/>
      <c r="D839" s="144"/>
      <c r="E839" s="102"/>
      <c r="F839" s="150"/>
      <c r="G839" s="166"/>
      <c r="H839" s="180"/>
      <c r="I839" s="180"/>
      <c r="J839" s="166"/>
      <c r="K839" s="166"/>
      <c r="L839" s="166"/>
      <c r="M839" s="201"/>
      <c r="N839" s="201"/>
      <c r="O839" s="209"/>
      <c r="Q839" s="213" t="str">
        <f t="shared" si="649"/>
        <v/>
      </c>
      <c r="R839" s="221" t="str">
        <f t="shared" si="650"/>
        <v/>
      </c>
      <c r="S839" s="221" t="str">
        <f t="shared" si="651"/>
        <v/>
      </c>
      <c r="T839" s="228" t="str">
        <f t="shared" si="652"/>
        <v/>
      </c>
      <c r="U839" s="221" t="str">
        <f t="shared" si="653"/>
        <v/>
      </c>
      <c r="V839" s="232" t="str">
        <f t="shared" si="654"/>
        <v/>
      </c>
      <c r="W839" s="221" t="str">
        <f t="shared" si="655"/>
        <v/>
      </c>
      <c r="X839" s="221" t="str">
        <f t="shared" si="656"/>
        <v/>
      </c>
      <c r="Y839" s="221" t="str">
        <f t="shared" si="657"/>
        <v/>
      </c>
      <c r="Z839" s="228" t="str">
        <f t="shared" si="658"/>
        <v/>
      </c>
      <c r="AA839" s="221" t="str">
        <f t="shared" si="659"/>
        <v/>
      </c>
      <c r="AB839" s="237" t="str">
        <f t="shared" si="660"/>
        <v/>
      </c>
      <c r="AC839" s="213" t="str">
        <f t="shared" si="661"/>
        <v/>
      </c>
      <c r="AD839" s="221" t="str">
        <f t="shared" si="662"/>
        <v/>
      </c>
      <c r="AE839" s="221" t="str">
        <f t="shared" si="663"/>
        <v/>
      </c>
      <c r="AF839" s="228" t="str">
        <f t="shared" si="664"/>
        <v/>
      </c>
      <c r="AG839" s="221" t="str">
        <f t="shared" si="665"/>
        <v/>
      </c>
      <c r="AH839" s="232" t="str">
        <f t="shared" si="666"/>
        <v/>
      </c>
      <c r="AI839" s="221" t="str">
        <f t="shared" si="667"/>
        <v/>
      </c>
      <c r="AJ839" s="221" t="str">
        <f t="shared" si="668"/>
        <v/>
      </c>
      <c r="AK839" s="221" t="str">
        <f t="shared" si="669"/>
        <v/>
      </c>
      <c r="AL839" s="228" t="str">
        <f t="shared" si="670"/>
        <v/>
      </c>
      <c r="AM839" s="221" t="str">
        <f t="shared" si="671"/>
        <v/>
      </c>
      <c r="AN839" s="237" t="str">
        <f t="shared" si="672"/>
        <v/>
      </c>
      <c r="AO839" s="213" t="str">
        <f t="shared" si="673"/>
        <v/>
      </c>
      <c r="AP839" s="221" t="str">
        <f t="shared" si="674"/>
        <v/>
      </c>
      <c r="AQ839" s="221" t="str">
        <f t="shared" si="675"/>
        <v/>
      </c>
      <c r="AR839" s="228" t="str">
        <f t="shared" si="676"/>
        <v/>
      </c>
      <c r="AS839" s="221" t="str">
        <f t="shared" si="677"/>
        <v/>
      </c>
      <c r="AT839" s="232" t="str">
        <f t="shared" si="678"/>
        <v/>
      </c>
      <c r="AU839" s="221" t="str">
        <f t="shared" si="679"/>
        <v/>
      </c>
      <c r="AV839" s="221" t="str">
        <f t="shared" si="680"/>
        <v/>
      </c>
      <c r="AW839" s="221" t="str">
        <f t="shared" si="681"/>
        <v/>
      </c>
      <c r="AX839" s="228" t="str">
        <f t="shared" si="682"/>
        <v/>
      </c>
      <c r="AY839" s="221" t="str">
        <f t="shared" si="683"/>
        <v/>
      </c>
      <c r="AZ839" s="237" t="str">
        <f t="shared" si="684"/>
        <v/>
      </c>
      <c r="BA839" s="213" t="str">
        <f t="shared" si="685"/>
        <v/>
      </c>
      <c r="BB839" s="221" t="str">
        <f t="shared" si="686"/>
        <v/>
      </c>
      <c r="BC839" s="232" t="str">
        <f t="shared" si="687"/>
        <v/>
      </c>
      <c r="BD839" s="229" t="str">
        <f t="shared" si="688"/>
        <v/>
      </c>
      <c r="BE839" s="222" t="str">
        <f t="shared" si="689"/>
        <v/>
      </c>
      <c r="BF839" s="233" t="str">
        <f t="shared" si="690"/>
        <v/>
      </c>
      <c r="BG839" s="222" t="str">
        <f t="shared" si="691"/>
        <v/>
      </c>
      <c r="BH839" s="222" t="str">
        <f t="shared" si="692"/>
        <v/>
      </c>
      <c r="BI839" s="222" t="str">
        <f t="shared" si="693"/>
        <v/>
      </c>
      <c r="BJ839" s="213" t="str">
        <f t="shared" si="694"/>
        <v/>
      </c>
      <c r="BK839" s="221" t="str">
        <f t="shared" si="695"/>
        <v/>
      </c>
      <c r="BL839" s="232" t="str">
        <f t="shared" si="696"/>
        <v/>
      </c>
      <c r="BM839" s="228" t="str">
        <f t="shared" si="697"/>
        <v/>
      </c>
      <c r="BN839" s="221" t="str">
        <f t="shared" si="698"/>
        <v/>
      </c>
      <c r="BO839" s="232" t="str">
        <f t="shared" si="699"/>
        <v/>
      </c>
      <c r="BP839" s="221" t="str">
        <f t="shared" si="700"/>
        <v/>
      </c>
      <c r="BQ839" s="221" t="str">
        <f t="shared" si="701"/>
        <v/>
      </c>
      <c r="BR839" s="237" t="str">
        <f t="shared" si="702"/>
        <v/>
      </c>
    </row>
    <row r="840" spans="1:70" s="77" customFormat="1" ht="15" customHeight="1">
      <c r="A840" s="102"/>
      <c r="B840" s="102"/>
      <c r="C840" s="102"/>
      <c r="D840" s="144"/>
      <c r="E840" s="102"/>
      <c r="F840" s="150"/>
      <c r="G840" s="166"/>
      <c r="H840" s="180"/>
      <c r="I840" s="180"/>
      <c r="J840" s="166"/>
      <c r="K840" s="166"/>
      <c r="L840" s="166"/>
      <c r="M840" s="201"/>
      <c r="N840" s="201"/>
      <c r="O840" s="209"/>
      <c r="Q840" s="213" t="str">
        <f t="shared" si="649"/>
        <v/>
      </c>
      <c r="R840" s="221" t="str">
        <f t="shared" si="650"/>
        <v/>
      </c>
      <c r="S840" s="221" t="str">
        <f t="shared" si="651"/>
        <v/>
      </c>
      <c r="T840" s="228" t="str">
        <f t="shared" si="652"/>
        <v/>
      </c>
      <c r="U840" s="221" t="str">
        <f t="shared" si="653"/>
        <v/>
      </c>
      <c r="V840" s="232" t="str">
        <f t="shared" si="654"/>
        <v/>
      </c>
      <c r="W840" s="221" t="str">
        <f t="shared" si="655"/>
        <v/>
      </c>
      <c r="X840" s="221" t="str">
        <f t="shared" si="656"/>
        <v/>
      </c>
      <c r="Y840" s="221" t="str">
        <f t="shared" si="657"/>
        <v/>
      </c>
      <c r="Z840" s="228" t="str">
        <f t="shared" si="658"/>
        <v/>
      </c>
      <c r="AA840" s="221" t="str">
        <f t="shared" si="659"/>
        <v/>
      </c>
      <c r="AB840" s="237" t="str">
        <f t="shared" si="660"/>
        <v/>
      </c>
      <c r="AC840" s="213" t="str">
        <f t="shared" si="661"/>
        <v/>
      </c>
      <c r="AD840" s="221" t="str">
        <f t="shared" si="662"/>
        <v/>
      </c>
      <c r="AE840" s="221" t="str">
        <f t="shared" si="663"/>
        <v/>
      </c>
      <c r="AF840" s="228" t="str">
        <f t="shared" si="664"/>
        <v/>
      </c>
      <c r="AG840" s="221" t="str">
        <f t="shared" si="665"/>
        <v/>
      </c>
      <c r="AH840" s="232" t="str">
        <f t="shared" si="666"/>
        <v/>
      </c>
      <c r="AI840" s="221" t="str">
        <f t="shared" si="667"/>
        <v/>
      </c>
      <c r="AJ840" s="221" t="str">
        <f t="shared" si="668"/>
        <v/>
      </c>
      <c r="AK840" s="221" t="str">
        <f t="shared" si="669"/>
        <v/>
      </c>
      <c r="AL840" s="228" t="str">
        <f t="shared" si="670"/>
        <v/>
      </c>
      <c r="AM840" s="221" t="str">
        <f t="shared" si="671"/>
        <v/>
      </c>
      <c r="AN840" s="237" t="str">
        <f t="shared" si="672"/>
        <v/>
      </c>
      <c r="AO840" s="213" t="str">
        <f t="shared" si="673"/>
        <v/>
      </c>
      <c r="AP840" s="221" t="str">
        <f t="shared" si="674"/>
        <v/>
      </c>
      <c r="AQ840" s="221" t="str">
        <f t="shared" si="675"/>
        <v/>
      </c>
      <c r="AR840" s="228" t="str">
        <f t="shared" si="676"/>
        <v/>
      </c>
      <c r="AS840" s="221" t="str">
        <f t="shared" si="677"/>
        <v/>
      </c>
      <c r="AT840" s="232" t="str">
        <f t="shared" si="678"/>
        <v/>
      </c>
      <c r="AU840" s="221" t="str">
        <f t="shared" si="679"/>
        <v/>
      </c>
      <c r="AV840" s="221" t="str">
        <f t="shared" si="680"/>
        <v/>
      </c>
      <c r="AW840" s="221" t="str">
        <f t="shared" si="681"/>
        <v/>
      </c>
      <c r="AX840" s="228" t="str">
        <f t="shared" si="682"/>
        <v/>
      </c>
      <c r="AY840" s="221" t="str">
        <f t="shared" si="683"/>
        <v/>
      </c>
      <c r="AZ840" s="237" t="str">
        <f t="shared" si="684"/>
        <v/>
      </c>
      <c r="BA840" s="213" t="str">
        <f t="shared" si="685"/>
        <v/>
      </c>
      <c r="BB840" s="221" t="str">
        <f t="shared" si="686"/>
        <v/>
      </c>
      <c r="BC840" s="232" t="str">
        <f t="shared" si="687"/>
        <v/>
      </c>
      <c r="BD840" s="229" t="str">
        <f t="shared" si="688"/>
        <v/>
      </c>
      <c r="BE840" s="222" t="str">
        <f t="shared" si="689"/>
        <v/>
      </c>
      <c r="BF840" s="233" t="str">
        <f t="shared" si="690"/>
        <v/>
      </c>
      <c r="BG840" s="222" t="str">
        <f t="shared" si="691"/>
        <v/>
      </c>
      <c r="BH840" s="222" t="str">
        <f t="shared" si="692"/>
        <v/>
      </c>
      <c r="BI840" s="222" t="str">
        <f t="shared" si="693"/>
        <v/>
      </c>
      <c r="BJ840" s="213" t="str">
        <f t="shared" si="694"/>
        <v/>
      </c>
      <c r="BK840" s="221" t="str">
        <f t="shared" si="695"/>
        <v/>
      </c>
      <c r="BL840" s="232" t="str">
        <f t="shared" si="696"/>
        <v/>
      </c>
      <c r="BM840" s="228" t="str">
        <f t="shared" si="697"/>
        <v/>
      </c>
      <c r="BN840" s="221" t="str">
        <f t="shared" si="698"/>
        <v/>
      </c>
      <c r="BO840" s="232" t="str">
        <f t="shared" si="699"/>
        <v/>
      </c>
      <c r="BP840" s="221" t="str">
        <f t="shared" si="700"/>
        <v/>
      </c>
      <c r="BQ840" s="221" t="str">
        <f t="shared" si="701"/>
        <v/>
      </c>
      <c r="BR840" s="237" t="str">
        <f t="shared" si="702"/>
        <v/>
      </c>
    </row>
    <row r="841" spans="1:70" s="77" customFormat="1" ht="15" customHeight="1">
      <c r="A841" s="102"/>
      <c r="B841" s="102"/>
      <c r="C841" s="102"/>
      <c r="D841" s="144"/>
      <c r="E841" s="102"/>
      <c r="F841" s="150"/>
      <c r="G841" s="166"/>
      <c r="H841" s="180"/>
      <c r="I841" s="180"/>
      <c r="J841" s="166"/>
      <c r="K841" s="166"/>
      <c r="L841" s="166"/>
      <c r="M841" s="201"/>
      <c r="N841" s="201"/>
      <c r="O841" s="209"/>
      <c r="Q841" s="213" t="str">
        <f t="shared" si="649"/>
        <v/>
      </c>
      <c r="R841" s="221" t="str">
        <f t="shared" si="650"/>
        <v/>
      </c>
      <c r="S841" s="221" t="str">
        <f t="shared" si="651"/>
        <v/>
      </c>
      <c r="T841" s="228" t="str">
        <f t="shared" si="652"/>
        <v/>
      </c>
      <c r="U841" s="221" t="str">
        <f t="shared" si="653"/>
        <v/>
      </c>
      <c r="V841" s="232" t="str">
        <f t="shared" si="654"/>
        <v/>
      </c>
      <c r="W841" s="221" t="str">
        <f t="shared" si="655"/>
        <v/>
      </c>
      <c r="X841" s="221" t="str">
        <f t="shared" si="656"/>
        <v/>
      </c>
      <c r="Y841" s="221" t="str">
        <f t="shared" si="657"/>
        <v/>
      </c>
      <c r="Z841" s="228" t="str">
        <f t="shared" si="658"/>
        <v/>
      </c>
      <c r="AA841" s="221" t="str">
        <f t="shared" si="659"/>
        <v/>
      </c>
      <c r="AB841" s="237" t="str">
        <f t="shared" si="660"/>
        <v/>
      </c>
      <c r="AC841" s="213" t="str">
        <f t="shared" si="661"/>
        <v/>
      </c>
      <c r="AD841" s="221" t="str">
        <f t="shared" si="662"/>
        <v/>
      </c>
      <c r="AE841" s="221" t="str">
        <f t="shared" si="663"/>
        <v/>
      </c>
      <c r="AF841" s="228" t="str">
        <f t="shared" si="664"/>
        <v/>
      </c>
      <c r="AG841" s="221" t="str">
        <f t="shared" si="665"/>
        <v/>
      </c>
      <c r="AH841" s="232" t="str">
        <f t="shared" si="666"/>
        <v/>
      </c>
      <c r="AI841" s="221" t="str">
        <f t="shared" si="667"/>
        <v/>
      </c>
      <c r="AJ841" s="221" t="str">
        <f t="shared" si="668"/>
        <v/>
      </c>
      <c r="AK841" s="221" t="str">
        <f t="shared" si="669"/>
        <v/>
      </c>
      <c r="AL841" s="228" t="str">
        <f t="shared" si="670"/>
        <v/>
      </c>
      <c r="AM841" s="221" t="str">
        <f t="shared" si="671"/>
        <v/>
      </c>
      <c r="AN841" s="237" t="str">
        <f t="shared" si="672"/>
        <v/>
      </c>
      <c r="AO841" s="213" t="str">
        <f t="shared" si="673"/>
        <v/>
      </c>
      <c r="AP841" s="221" t="str">
        <f t="shared" si="674"/>
        <v/>
      </c>
      <c r="AQ841" s="221" t="str">
        <f t="shared" si="675"/>
        <v/>
      </c>
      <c r="AR841" s="228" t="str">
        <f t="shared" si="676"/>
        <v/>
      </c>
      <c r="AS841" s="221" t="str">
        <f t="shared" si="677"/>
        <v/>
      </c>
      <c r="AT841" s="232" t="str">
        <f t="shared" si="678"/>
        <v/>
      </c>
      <c r="AU841" s="221" t="str">
        <f t="shared" si="679"/>
        <v/>
      </c>
      <c r="AV841" s="221" t="str">
        <f t="shared" si="680"/>
        <v/>
      </c>
      <c r="AW841" s="221" t="str">
        <f t="shared" si="681"/>
        <v/>
      </c>
      <c r="AX841" s="228" t="str">
        <f t="shared" si="682"/>
        <v/>
      </c>
      <c r="AY841" s="221" t="str">
        <f t="shared" si="683"/>
        <v/>
      </c>
      <c r="AZ841" s="237" t="str">
        <f t="shared" si="684"/>
        <v/>
      </c>
      <c r="BA841" s="213" t="str">
        <f t="shared" si="685"/>
        <v/>
      </c>
      <c r="BB841" s="221" t="str">
        <f t="shared" si="686"/>
        <v/>
      </c>
      <c r="BC841" s="232" t="str">
        <f t="shared" si="687"/>
        <v/>
      </c>
      <c r="BD841" s="229" t="str">
        <f t="shared" si="688"/>
        <v/>
      </c>
      <c r="BE841" s="222" t="str">
        <f t="shared" si="689"/>
        <v/>
      </c>
      <c r="BF841" s="233" t="str">
        <f t="shared" si="690"/>
        <v/>
      </c>
      <c r="BG841" s="222" t="str">
        <f t="shared" si="691"/>
        <v/>
      </c>
      <c r="BH841" s="222" t="str">
        <f t="shared" si="692"/>
        <v/>
      </c>
      <c r="BI841" s="222" t="str">
        <f t="shared" si="693"/>
        <v/>
      </c>
      <c r="BJ841" s="213" t="str">
        <f t="shared" si="694"/>
        <v/>
      </c>
      <c r="BK841" s="221" t="str">
        <f t="shared" si="695"/>
        <v/>
      </c>
      <c r="BL841" s="232" t="str">
        <f t="shared" si="696"/>
        <v/>
      </c>
      <c r="BM841" s="228" t="str">
        <f t="shared" si="697"/>
        <v/>
      </c>
      <c r="BN841" s="221" t="str">
        <f t="shared" si="698"/>
        <v/>
      </c>
      <c r="BO841" s="232" t="str">
        <f t="shared" si="699"/>
        <v/>
      </c>
      <c r="BP841" s="221" t="str">
        <f t="shared" si="700"/>
        <v/>
      </c>
      <c r="BQ841" s="221" t="str">
        <f t="shared" si="701"/>
        <v/>
      </c>
      <c r="BR841" s="237" t="str">
        <f t="shared" si="702"/>
        <v/>
      </c>
    </row>
    <row r="842" spans="1:70" s="77" customFormat="1" ht="15" customHeight="1">
      <c r="A842" s="102"/>
      <c r="B842" s="102"/>
      <c r="C842" s="102"/>
      <c r="D842" s="144"/>
      <c r="E842" s="102"/>
      <c r="F842" s="150"/>
      <c r="G842" s="166"/>
      <c r="H842" s="180"/>
      <c r="I842" s="180"/>
      <c r="J842" s="166"/>
      <c r="K842" s="166"/>
      <c r="L842" s="166"/>
      <c r="M842" s="201"/>
      <c r="N842" s="201"/>
      <c r="O842" s="209"/>
      <c r="Q842" s="213" t="str">
        <f t="shared" si="649"/>
        <v/>
      </c>
      <c r="R842" s="221" t="str">
        <f t="shared" si="650"/>
        <v/>
      </c>
      <c r="S842" s="221" t="str">
        <f t="shared" si="651"/>
        <v/>
      </c>
      <c r="T842" s="228" t="str">
        <f t="shared" si="652"/>
        <v/>
      </c>
      <c r="U842" s="221" t="str">
        <f t="shared" si="653"/>
        <v/>
      </c>
      <c r="V842" s="232" t="str">
        <f t="shared" si="654"/>
        <v/>
      </c>
      <c r="W842" s="221" t="str">
        <f t="shared" si="655"/>
        <v/>
      </c>
      <c r="X842" s="221" t="str">
        <f t="shared" si="656"/>
        <v/>
      </c>
      <c r="Y842" s="221" t="str">
        <f t="shared" si="657"/>
        <v/>
      </c>
      <c r="Z842" s="228" t="str">
        <f t="shared" si="658"/>
        <v/>
      </c>
      <c r="AA842" s="221" t="str">
        <f t="shared" si="659"/>
        <v/>
      </c>
      <c r="AB842" s="237" t="str">
        <f t="shared" si="660"/>
        <v/>
      </c>
      <c r="AC842" s="213" t="str">
        <f t="shared" si="661"/>
        <v/>
      </c>
      <c r="AD842" s="221" t="str">
        <f t="shared" si="662"/>
        <v/>
      </c>
      <c r="AE842" s="221" t="str">
        <f t="shared" si="663"/>
        <v/>
      </c>
      <c r="AF842" s="228" t="str">
        <f t="shared" si="664"/>
        <v/>
      </c>
      <c r="AG842" s="221" t="str">
        <f t="shared" si="665"/>
        <v/>
      </c>
      <c r="AH842" s="232" t="str">
        <f t="shared" si="666"/>
        <v/>
      </c>
      <c r="AI842" s="221" t="str">
        <f t="shared" si="667"/>
        <v/>
      </c>
      <c r="AJ842" s="221" t="str">
        <f t="shared" si="668"/>
        <v/>
      </c>
      <c r="AK842" s="221" t="str">
        <f t="shared" si="669"/>
        <v/>
      </c>
      <c r="AL842" s="228" t="str">
        <f t="shared" si="670"/>
        <v/>
      </c>
      <c r="AM842" s="221" t="str">
        <f t="shared" si="671"/>
        <v/>
      </c>
      <c r="AN842" s="237" t="str">
        <f t="shared" si="672"/>
        <v/>
      </c>
      <c r="AO842" s="213" t="str">
        <f t="shared" si="673"/>
        <v/>
      </c>
      <c r="AP842" s="221" t="str">
        <f t="shared" si="674"/>
        <v/>
      </c>
      <c r="AQ842" s="221" t="str">
        <f t="shared" si="675"/>
        <v/>
      </c>
      <c r="AR842" s="228" t="str">
        <f t="shared" si="676"/>
        <v/>
      </c>
      <c r="AS842" s="221" t="str">
        <f t="shared" si="677"/>
        <v/>
      </c>
      <c r="AT842" s="232" t="str">
        <f t="shared" si="678"/>
        <v/>
      </c>
      <c r="AU842" s="221" t="str">
        <f t="shared" si="679"/>
        <v/>
      </c>
      <c r="AV842" s="221" t="str">
        <f t="shared" si="680"/>
        <v/>
      </c>
      <c r="AW842" s="221" t="str">
        <f t="shared" si="681"/>
        <v/>
      </c>
      <c r="AX842" s="228" t="str">
        <f t="shared" si="682"/>
        <v/>
      </c>
      <c r="AY842" s="221" t="str">
        <f t="shared" si="683"/>
        <v/>
      </c>
      <c r="AZ842" s="237" t="str">
        <f t="shared" si="684"/>
        <v/>
      </c>
      <c r="BA842" s="213" t="str">
        <f t="shared" si="685"/>
        <v/>
      </c>
      <c r="BB842" s="221" t="str">
        <f t="shared" si="686"/>
        <v/>
      </c>
      <c r="BC842" s="232" t="str">
        <f t="shared" si="687"/>
        <v/>
      </c>
      <c r="BD842" s="229" t="str">
        <f t="shared" si="688"/>
        <v/>
      </c>
      <c r="BE842" s="222" t="str">
        <f t="shared" si="689"/>
        <v/>
      </c>
      <c r="BF842" s="233" t="str">
        <f t="shared" si="690"/>
        <v/>
      </c>
      <c r="BG842" s="222" t="str">
        <f t="shared" si="691"/>
        <v/>
      </c>
      <c r="BH842" s="222" t="str">
        <f t="shared" si="692"/>
        <v/>
      </c>
      <c r="BI842" s="222" t="str">
        <f t="shared" si="693"/>
        <v/>
      </c>
      <c r="BJ842" s="213" t="str">
        <f t="shared" si="694"/>
        <v/>
      </c>
      <c r="BK842" s="221" t="str">
        <f t="shared" si="695"/>
        <v/>
      </c>
      <c r="BL842" s="232" t="str">
        <f t="shared" si="696"/>
        <v/>
      </c>
      <c r="BM842" s="228" t="str">
        <f t="shared" si="697"/>
        <v/>
      </c>
      <c r="BN842" s="221" t="str">
        <f t="shared" si="698"/>
        <v/>
      </c>
      <c r="BO842" s="232" t="str">
        <f t="shared" si="699"/>
        <v/>
      </c>
      <c r="BP842" s="221" t="str">
        <f t="shared" si="700"/>
        <v/>
      </c>
      <c r="BQ842" s="221" t="str">
        <f t="shared" si="701"/>
        <v/>
      </c>
      <c r="BR842" s="237" t="str">
        <f t="shared" si="702"/>
        <v/>
      </c>
    </row>
    <row r="843" spans="1:70" s="77" customFormat="1" ht="15" customHeight="1">
      <c r="A843" s="102"/>
      <c r="B843" s="102"/>
      <c r="C843" s="102"/>
      <c r="D843" s="144"/>
      <c r="E843" s="102"/>
      <c r="F843" s="150"/>
      <c r="G843" s="166"/>
      <c r="H843" s="180"/>
      <c r="I843" s="180"/>
      <c r="J843" s="166"/>
      <c r="K843" s="166"/>
      <c r="L843" s="166"/>
      <c r="M843" s="201"/>
      <c r="N843" s="201"/>
      <c r="O843" s="209"/>
      <c r="Q843" s="213" t="str">
        <f t="shared" si="649"/>
        <v/>
      </c>
      <c r="R843" s="221" t="str">
        <f t="shared" si="650"/>
        <v/>
      </c>
      <c r="S843" s="221" t="str">
        <f t="shared" si="651"/>
        <v/>
      </c>
      <c r="T843" s="228" t="str">
        <f t="shared" si="652"/>
        <v/>
      </c>
      <c r="U843" s="221" t="str">
        <f t="shared" si="653"/>
        <v/>
      </c>
      <c r="V843" s="232" t="str">
        <f t="shared" si="654"/>
        <v/>
      </c>
      <c r="W843" s="221" t="str">
        <f t="shared" si="655"/>
        <v/>
      </c>
      <c r="X843" s="221" t="str">
        <f t="shared" si="656"/>
        <v/>
      </c>
      <c r="Y843" s="221" t="str">
        <f t="shared" si="657"/>
        <v/>
      </c>
      <c r="Z843" s="228" t="str">
        <f t="shared" si="658"/>
        <v/>
      </c>
      <c r="AA843" s="221" t="str">
        <f t="shared" si="659"/>
        <v/>
      </c>
      <c r="AB843" s="237" t="str">
        <f t="shared" si="660"/>
        <v/>
      </c>
      <c r="AC843" s="213" t="str">
        <f t="shared" si="661"/>
        <v/>
      </c>
      <c r="AD843" s="221" t="str">
        <f t="shared" si="662"/>
        <v/>
      </c>
      <c r="AE843" s="221" t="str">
        <f t="shared" si="663"/>
        <v/>
      </c>
      <c r="AF843" s="228" t="str">
        <f t="shared" si="664"/>
        <v/>
      </c>
      <c r="AG843" s="221" t="str">
        <f t="shared" si="665"/>
        <v/>
      </c>
      <c r="AH843" s="232" t="str">
        <f t="shared" si="666"/>
        <v/>
      </c>
      <c r="AI843" s="221" t="str">
        <f t="shared" si="667"/>
        <v/>
      </c>
      <c r="AJ843" s="221" t="str">
        <f t="shared" si="668"/>
        <v/>
      </c>
      <c r="AK843" s="221" t="str">
        <f t="shared" si="669"/>
        <v/>
      </c>
      <c r="AL843" s="228" t="str">
        <f t="shared" si="670"/>
        <v/>
      </c>
      <c r="AM843" s="221" t="str">
        <f t="shared" si="671"/>
        <v/>
      </c>
      <c r="AN843" s="237" t="str">
        <f t="shared" si="672"/>
        <v/>
      </c>
      <c r="AO843" s="213" t="str">
        <f t="shared" si="673"/>
        <v/>
      </c>
      <c r="AP843" s="221" t="str">
        <f t="shared" si="674"/>
        <v/>
      </c>
      <c r="AQ843" s="221" t="str">
        <f t="shared" si="675"/>
        <v/>
      </c>
      <c r="AR843" s="228" t="str">
        <f t="shared" si="676"/>
        <v/>
      </c>
      <c r="AS843" s="221" t="str">
        <f t="shared" si="677"/>
        <v/>
      </c>
      <c r="AT843" s="232" t="str">
        <f t="shared" si="678"/>
        <v/>
      </c>
      <c r="AU843" s="221" t="str">
        <f t="shared" si="679"/>
        <v/>
      </c>
      <c r="AV843" s="221" t="str">
        <f t="shared" si="680"/>
        <v/>
      </c>
      <c r="AW843" s="221" t="str">
        <f t="shared" si="681"/>
        <v/>
      </c>
      <c r="AX843" s="228" t="str">
        <f t="shared" si="682"/>
        <v/>
      </c>
      <c r="AY843" s="221" t="str">
        <f t="shared" si="683"/>
        <v/>
      </c>
      <c r="AZ843" s="237" t="str">
        <f t="shared" si="684"/>
        <v/>
      </c>
      <c r="BA843" s="213" t="str">
        <f t="shared" si="685"/>
        <v/>
      </c>
      <c r="BB843" s="221" t="str">
        <f t="shared" si="686"/>
        <v/>
      </c>
      <c r="BC843" s="232" t="str">
        <f t="shared" si="687"/>
        <v/>
      </c>
      <c r="BD843" s="229" t="str">
        <f t="shared" si="688"/>
        <v/>
      </c>
      <c r="BE843" s="222" t="str">
        <f t="shared" si="689"/>
        <v/>
      </c>
      <c r="BF843" s="233" t="str">
        <f t="shared" si="690"/>
        <v/>
      </c>
      <c r="BG843" s="222" t="str">
        <f t="shared" si="691"/>
        <v/>
      </c>
      <c r="BH843" s="222" t="str">
        <f t="shared" si="692"/>
        <v/>
      </c>
      <c r="BI843" s="222" t="str">
        <f t="shared" si="693"/>
        <v/>
      </c>
      <c r="BJ843" s="213" t="str">
        <f t="shared" si="694"/>
        <v/>
      </c>
      <c r="BK843" s="221" t="str">
        <f t="shared" si="695"/>
        <v/>
      </c>
      <c r="BL843" s="232" t="str">
        <f t="shared" si="696"/>
        <v/>
      </c>
      <c r="BM843" s="228" t="str">
        <f t="shared" si="697"/>
        <v/>
      </c>
      <c r="BN843" s="221" t="str">
        <f t="shared" si="698"/>
        <v/>
      </c>
      <c r="BO843" s="232" t="str">
        <f t="shared" si="699"/>
        <v/>
      </c>
      <c r="BP843" s="221" t="str">
        <f t="shared" si="700"/>
        <v/>
      </c>
      <c r="BQ843" s="221" t="str">
        <f t="shared" si="701"/>
        <v/>
      </c>
      <c r="BR843" s="237" t="str">
        <f t="shared" si="702"/>
        <v/>
      </c>
    </row>
    <row r="844" spans="1:70" s="77" customFormat="1" ht="15" customHeight="1">
      <c r="A844" s="102"/>
      <c r="B844" s="102"/>
      <c r="C844" s="102"/>
      <c r="D844" s="144"/>
      <c r="E844" s="102"/>
      <c r="F844" s="150"/>
      <c r="G844" s="166"/>
      <c r="H844" s="180"/>
      <c r="I844" s="180"/>
      <c r="J844" s="166"/>
      <c r="K844" s="166"/>
      <c r="L844" s="166"/>
      <c r="M844" s="201"/>
      <c r="N844" s="201"/>
      <c r="O844" s="209"/>
      <c r="Q844" s="213" t="str">
        <f t="shared" si="649"/>
        <v/>
      </c>
      <c r="R844" s="221" t="str">
        <f t="shared" si="650"/>
        <v/>
      </c>
      <c r="S844" s="221" t="str">
        <f t="shared" si="651"/>
        <v/>
      </c>
      <c r="T844" s="228" t="str">
        <f t="shared" si="652"/>
        <v/>
      </c>
      <c r="U844" s="221" t="str">
        <f t="shared" si="653"/>
        <v/>
      </c>
      <c r="V844" s="232" t="str">
        <f t="shared" si="654"/>
        <v/>
      </c>
      <c r="W844" s="221" t="str">
        <f t="shared" si="655"/>
        <v/>
      </c>
      <c r="X844" s="221" t="str">
        <f t="shared" si="656"/>
        <v/>
      </c>
      <c r="Y844" s="221" t="str">
        <f t="shared" si="657"/>
        <v/>
      </c>
      <c r="Z844" s="228" t="str">
        <f t="shared" si="658"/>
        <v/>
      </c>
      <c r="AA844" s="221" t="str">
        <f t="shared" si="659"/>
        <v/>
      </c>
      <c r="AB844" s="237" t="str">
        <f t="shared" si="660"/>
        <v/>
      </c>
      <c r="AC844" s="213" t="str">
        <f t="shared" si="661"/>
        <v/>
      </c>
      <c r="AD844" s="221" t="str">
        <f t="shared" si="662"/>
        <v/>
      </c>
      <c r="AE844" s="221" t="str">
        <f t="shared" si="663"/>
        <v/>
      </c>
      <c r="AF844" s="228" t="str">
        <f t="shared" si="664"/>
        <v/>
      </c>
      <c r="AG844" s="221" t="str">
        <f t="shared" si="665"/>
        <v/>
      </c>
      <c r="AH844" s="232" t="str">
        <f t="shared" si="666"/>
        <v/>
      </c>
      <c r="AI844" s="221" t="str">
        <f t="shared" si="667"/>
        <v/>
      </c>
      <c r="AJ844" s="221" t="str">
        <f t="shared" si="668"/>
        <v/>
      </c>
      <c r="AK844" s="221" t="str">
        <f t="shared" si="669"/>
        <v/>
      </c>
      <c r="AL844" s="228" t="str">
        <f t="shared" si="670"/>
        <v/>
      </c>
      <c r="AM844" s="221" t="str">
        <f t="shared" si="671"/>
        <v/>
      </c>
      <c r="AN844" s="237" t="str">
        <f t="shared" si="672"/>
        <v/>
      </c>
      <c r="AO844" s="213" t="str">
        <f t="shared" si="673"/>
        <v/>
      </c>
      <c r="AP844" s="221" t="str">
        <f t="shared" si="674"/>
        <v/>
      </c>
      <c r="AQ844" s="221" t="str">
        <f t="shared" si="675"/>
        <v/>
      </c>
      <c r="AR844" s="228" t="str">
        <f t="shared" si="676"/>
        <v/>
      </c>
      <c r="AS844" s="221" t="str">
        <f t="shared" si="677"/>
        <v/>
      </c>
      <c r="AT844" s="232" t="str">
        <f t="shared" si="678"/>
        <v/>
      </c>
      <c r="AU844" s="221" t="str">
        <f t="shared" si="679"/>
        <v/>
      </c>
      <c r="AV844" s="221" t="str">
        <f t="shared" si="680"/>
        <v/>
      </c>
      <c r="AW844" s="221" t="str">
        <f t="shared" si="681"/>
        <v/>
      </c>
      <c r="AX844" s="228" t="str">
        <f t="shared" si="682"/>
        <v/>
      </c>
      <c r="AY844" s="221" t="str">
        <f t="shared" si="683"/>
        <v/>
      </c>
      <c r="AZ844" s="237" t="str">
        <f t="shared" si="684"/>
        <v/>
      </c>
      <c r="BA844" s="213" t="str">
        <f t="shared" si="685"/>
        <v/>
      </c>
      <c r="BB844" s="221" t="str">
        <f t="shared" si="686"/>
        <v/>
      </c>
      <c r="BC844" s="232" t="str">
        <f t="shared" si="687"/>
        <v/>
      </c>
      <c r="BD844" s="229" t="str">
        <f t="shared" si="688"/>
        <v/>
      </c>
      <c r="BE844" s="222" t="str">
        <f t="shared" si="689"/>
        <v/>
      </c>
      <c r="BF844" s="233" t="str">
        <f t="shared" si="690"/>
        <v/>
      </c>
      <c r="BG844" s="222" t="str">
        <f t="shared" si="691"/>
        <v/>
      </c>
      <c r="BH844" s="222" t="str">
        <f t="shared" si="692"/>
        <v/>
      </c>
      <c r="BI844" s="222" t="str">
        <f t="shared" si="693"/>
        <v/>
      </c>
      <c r="BJ844" s="213" t="str">
        <f t="shared" si="694"/>
        <v/>
      </c>
      <c r="BK844" s="221" t="str">
        <f t="shared" si="695"/>
        <v/>
      </c>
      <c r="BL844" s="232" t="str">
        <f t="shared" si="696"/>
        <v/>
      </c>
      <c r="BM844" s="228" t="str">
        <f t="shared" si="697"/>
        <v/>
      </c>
      <c r="BN844" s="221" t="str">
        <f t="shared" si="698"/>
        <v/>
      </c>
      <c r="BO844" s="232" t="str">
        <f t="shared" si="699"/>
        <v/>
      </c>
      <c r="BP844" s="221" t="str">
        <f t="shared" si="700"/>
        <v/>
      </c>
      <c r="BQ844" s="221" t="str">
        <f t="shared" si="701"/>
        <v/>
      </c>
      <c r="BR844" s="237" t="str">
        <f t="shared" si="702"/>
        <v/>
      </c>
    </row>
    <row r="845" spans="1:70" s="77" customFormat="1" ht="15" customHeight="1">
      <c r="A845" s="102"/>
      <c r="B845" s="102"/>
      <c r="C845" s="102"/>
      <c r="D845" s="144"/>
      <c r="E845" s="102"/>
      <c r="F845" s="150"/>
      <c r="G845" s="166"/>
      <c r="H845" s="180"/>
      <c r="I845" s="180"/>
      <c r="J845" s="166"/>
      <c r="K845" s="166"/>
      <c r="L845" s="166"/>
      <c r="M845" s="201"/>
      <c r="N845" s="201"/>
      <c r="O845" s="209"/>
      <c r="Q845" s="213" t="str">
        <f t="shared" si="649"/>
        <v/>
      </c>
      <c r="R845" s="221" t="str">
        <f t="shared" si="650"/>
        <v/>
      </c>
      <c r="S845" s="221" t="str">
        <f t="shared" si="651"/>
        <v/>
      </c>
      <c r="T845" s="228" t="str">
        <f t="shared" si="652"/>
        <v/>
      </c>
      <c r="U845" s="221" t="str">
        <f t="shared" si="653"/>
        <v/>
      </c>
      <c r="V845" s="232" t="str">
        <f t="shared" si="654"/>
        <v/>
      </c>
      <c r="W845" s="221" t="str">
        <f t="shared" si="655"/>
        <v/>
      </c>
      <c r="X845" s="221" t="str">
        <f t="shared" si="656"/>
        <v/>
      </c>
      <c r="Y845" s="221" t="str">
        <f t="shared" si="657"/>
        <v/>
      </c>
      <c r="Z845" s="228" t="str">
        <f t="shared" si="658"/>
        <v/>
      </c>
      <c r="AA845" s="221" t="str">
        <f t="shared" si="659"/>
        <v/>
      </c>
      <c r="AB845" s="237" t="str">
        <f t="shared" si="660"/>
        <v/>
      </c>
      <c r="AC845" s="213" t="str">
        <f t="shared" si="661"/>
        <v/>
      </c>
      <c r="AD845" s="221" t="str">
        <f t="shared" si="662"/>
        <v/>
      </c>
      <c r="AE845" s="221" t="str">
        <f t="shared" si="663"/>
        <v/>
      </c>
      <c r="AF845" s="228" t="str">
        <f t="shared" si="664"/>
        <v/>
      </c>
      <c r="AG845" s="221" t="str">
        <f t="shared" si="665"/>
        <v/>
      </c>
      <c r="AH845" s="232" t="str">
        <f t="shared" si="666"/>
        <v/>
      </c>
      <c r="AI845" s="221" t="str">
        <f t="shared" si="667"/>
        <v/>
      </c>
      <c r="AJ845" s="221" t="str">
        <f t="shared" si="668"/>
        <v/>
      </c>
      <c r="AK845" s="221" t="str">
        <f t="shared" si="669"/>
        <v/>
      </c>
      <c r="AL845" s="228" t="str">
        <f t="shared" si="670"/>
        <v/>
      </c>
      <c r="AM845" s="221" t="str">
        <f t="shared" si="671"/>
        <v/>
      </c>
      <c r="AN845" s="237" t="str">
        <f t="shared" si="672"/>
        <v/>
      </c>
      <c r="AO845" s="213" t="str">
        <f t="shared" si="673"/>
        <v/>
      </c>
      <c r="AP845" s="221" t="str">
        <f t="shared" si="674"/>
        <v/>
      </c>
      <c r="AQ845" s="221" t="str">
        <f t="shared" si="675"/>
        <v/>
      </c>
      <c r="AR845" s="228" t="str">
        <f t="shared" si="676"/>
        <v/>
      </c>
      <c r="AS845" s="221" t="str">
        <f t="shared" si="677"/>
        <v/>
      </c>
      <c r="AT845" s="232" t="str">
        <f t="shared" si="678"/>
        <v/>
      </c>
      <c r="AU845" s="221" t="str">
        <f t="shared" si="679"/>
        <v/>
      </c>
      <c r="AV845" s="221" t="str">
        <f t="shared" si="680"/>
        <v/>
      </c>
      <c r="AW845" s="221" t="str">
        <f t="shared" si="681"/>
        <v/>
      </c>
      <c r="AX845" s="228" t="str">
        <f t="shared" si="682"/>
        <v/>
      </c>
      <c r="AY845" s="221" t="str">
        <f t="shared" si="683"/>
        <v/>
      </c>
      <c r="AZ845" s="237" t="str">
        <f t="shared" si="684"/>
        <v/>
      </c>
      <c r="BA845" s="213" t="str">
        <f t="shared" si="685"/>
        <v/>
      </c>
      <c r="BB845" s="221" t="str">
        <f t="shared" si="686"/>
        <v/>
      </c>
      <c r="BC845" s="232" t="str">
        <f t="shared" si="687"/>
        <v/>
      </c>
      <c r="BD845" s="229" t="str">
        <f t="shared" si="688"/>
        <v/>
      </c>
      <c r="BE845" s="222" t="str">
        <f t="shared" si="689"/>
        <v/>
      </c>
      <c r="BF845" s="233" t="str">
        <f t="shared" si="690"/>
        <v/>
      </c>
      <c r="BG845" s="222" t="str">
        <f t="shared" si="691"/>
        <v/>
      </c>
      <c r="BH845" s="222" t="str">
        <f t="shared" si="692"/>
        <v/>
      </c>
      <c r="BI845" s="222" t="str">
        <f t="shared" si="693"/>
        <v/>
      </c>
      <c r="BJ845" s="213" t="str">
        <f t="shared" si="694"/>
        <v/>
      </c>
      <c r="BK845" s="221" t="str">
        <f t="shared" si="695"/>
        <v/>
      </c>
      <c r="BL845" s="232" t="str">
        <f t="shared" si="696"/>
        <v/>
      </c>
      <c r="BM845" s="228" t="str">
        <f t="shared" si="697"/>
        <v/>
      </c>
      <c r="BN845" s="221" t="str">
        <f t="shared" si="698"/>
        <v/>
      </c>
      <c r="BO845" s="232" t="str">
        <f t="shared" si="699"/>
        <v/>
      </c>
      <c r="BP845" s="221" t="str">
        <f t="shared" si="700"/>
        <v/>
      </c>
      <c r="BQ845" s="221" t="str">
        <f t="shared" si="701"/>
        <v/>
      </c>
      <c r="BR845" s="237" t="str">
        <f t="shared" si="702"/>
        <v/>
      </c>
    </row>
    <row r="846" spans="1:70" s="77" customFormat="1" ht="15" customHeight="1">
      <c r="A846" s="102"/>
      <c r="B846" s="102"/>
      <c r="C846" s="102"/>
      <c r="D846" s="144"/>
      <c r="E846" s="102"/>
      <c r="F846" s="150"/>
      <c r="G846" s="166"/>
      <c r="H846" s="180"/>
      <c r="I846" s="180"/>
      <c r="J846" s="166"/>
      <c r="K846" s="166"/>
      <c r="L846" s="166"/>
      <c r="M846" s="201"/>
      <c r="N846" s="201"/>
      <c r="O846" s="209"/>
      <c r="Q846" s="213" t="str">
        <f t="shared" si="649"/>
        <v/>
      </c>
      <c r="R846" s="221" t="str">
        <f t="shared" si="650"/>
        <v/>
      </c>
      <c r="S846" s="221" t="str">
        <f t="shared" si="651"/>
        <v/>
      </c>
      <c r="T846" s="228" t="str">
        <f t="shared" si="652"/>
        <v/>
      </c>
      <c r="U846" s="221" t="str">
        <f t="shared" si="653"/>
        <v/>
      </c>
      <c r="V846" s="232" t="str">
        <f t="shared" si="654"/>
        <v/>
      </c>
      <c r="W846" s="221" t="str">
        <f t="shared" si="655"/>
        <v/>
      </c>
      <c r="X846" s="221" t="str">
        <f t="shared" si="656"/>
        <v/>
      </c>
      <c r="Y846" s="221" t="str">
        <f t="shared" si="657"/>
        <v/>
      </c>
      <c r="Z846" s="228" t="str">
        <f t="shared" si="658"/>
        <v/>
      </c>
      <c r="AA846" s="221" t="str">
        <f t="shared" si="659"/>
        <v/>
      </c>
      <c r="AB846" s="237" t="str">
        <f t="shared" si="660"/>
        <v/>
      </c>
      <c r="AC846" s="213" t="str">
        <f t="shared" si="661"/>
        <v/>
      </c>
      <c r="AD846" s="221" t="str">
        <f t="shared" si="662"/>
        <v/>
      </c>
      <c r="AE846" s="221" t="str">
        <f t="shared" si="663"/>
        <v/>
      </c>
      <c r="AF846" s="228" t="str">
        <f t="shared" si="664"/>
        <v/>
      </c>
      <c r="AG846" s="221" t="str">
        <f t="shared" si="665"/>
        <v/>
      </c>
      <c r="AH846" s="232" t="str">
        <f t="shared" si="666"/>
        <v/>
      </c>
      <c r="AI846" s="221" t="str">
        <f t="shared" si="667"/>
        <v/>
      </c>
      <c r="AJ846" s="221" t="str">
        <f t="shared" si="668"/>
        <v/>
      </c>
      <c r="AK846" s="221" t="str">
        <f t="shared" si="669"/>
        <v/>
      </c>
      <c r="AL846" s="228" t="str">
        <f t="shared" si="670"/>
        <v/>
      </c>
      <c r="AM846" s="221" t="str">
        <f t="shared" si="671"/>
        <v/>
      </c>
      <c r="AN846" s="237" t="str">
        <f t="shared" si="672"/>
        <v/>
      </c>
      <c r="AO846" s="213" t="str">
        <f t="shared" si="673"/>
        <v/>
      </c>
      <c r="AP846" s="221" t="str">
        <f t="shared" si="674"/>
        <v/>
      </c>
      <c r="AQ846" s="221" t="str">
        <f t="shared" si="675"/>
        <v/>
      </c>
      <c r="AR846" s="228" t="str">
        <f t="shared" si="676"/>
        <v/>
      </c>
      <c r="AS846" s="221" t="str">
        <f t="shared" si="677"/>
        <v/>
      </c>
      <c r="AT846" s="232" t="str">
        <f t="shared" si="678"/>
        <v/>
      </c>
      <c r="AU846" s="221" t="str">
        <f t="shared" si="679"/>
        <v/>
      </c>
      <c r="AV846" s="221" t="str">
        <f t="shared" si="680"/>
        <v/>
      </c>
      <c r="AW846" s="221" t="str">
        <f t="shared" si="681"/>
        <v/>
      </c>
      <c r="AX846" s="228" t="str">
        <f t="shared" si="682"/>
        <v/>
      </c>
      <c r="AY846" s="221" t="str">
        <f t="shared" si="683"/>
        <v/>
      </c>
      <c r="AZ846" s="237" t="str">
        <f t="shared" si="684"/>
        <v/>
      </c>
      <c r="BA846" s="213" t="str">
        <f t="shared" si="685"/>
        <v/>
      </c>
      <c r="BB846" s="221" t="str">
        <f t="shared" si="686"/>
        <v/>
      </c>
      <c r="BC846" s="232" t="str">
        <f t="shared" si="687"/>
        <v/>
      </c>
      <c r="BD846" s="229" t="str">
        <f t="shared" si="688"/>
        <v/>
      </c>
      <c r="BE846" s="222" t="str">
        <f t="shared" si="689"/>
        <v/>
      </c>
      <c r="BF846" s="233" t="str">
        <f t="shared" si="690"/>
        <v/>
      </c>
      <c r="BG846" s="222" t="str">
        <f t="shared" si="691"/>
        <v/>
      </c>
      <c r="BH846" s="222" t="str">
        <f t="shared" si="692"/>
        <v/>
      </c>
      <c r="BI846" s="222" t="str">
        <f t="shared" si="693"/>
        <v/>
      </c>
      <c r="BJ846" s="213" t="str">
        <f t="shared" si="694"/>
        <v/>
      </c>
      <c r="BK846" s="221" t="str">
        <f t="shared" si="695"/>
        <v/>
      </c>
      <c r="BL846" s="232" t="str">
        <f t="shared" si="696"/>
        <v/>
      </c>
      <c r="BM846" s="228" t="str">
        <f t="shared" si="697"/>
        <v/>
      </c>
      <c r="BN846" s="221" t="str">
        <f t="shared" si="698"/>
        <v/>
      </c>
      <c r="BO846" s="232" t="str">
        <f t="shared" si="699"/>
        <v/>
      </c>
      <c r="BP846" s="221" t="str">
        <f t="shared" si="700"/>
        <v/>
      </c>
      <c r="BQ846" s="221" t="str">
        <f t="shared" si="701"/>
        <v/>
      </c>
      <c r="BR846" s="237" t="str">
        <f t="shared" si="702"/>
        <v/>
      </c>
    </row>
    <row r="847" spans="1:70" s="77" customFormat="1" ht="15" customHeight="1">
      <c r="A847" s="102"/>
      <c r="B847" s="102"/>
      <c r="C847" s="102"/>
      <c r="D847" s="144"/>
      <c r="E847" s="102"/>
      <c r="F847" s="150"/>
      <c r="G847" s="166"/>
      <c r="H847" s="180"/>
      <c r="I847" s="180"/>
      <c r="J847" s="166"/>
      <c r="K847" s="166"/>
      <c r="L847" s="166"/>
      <c r="M847" s="201"/>
      <c r="N847" s="201"/>
      <c r="O847" s="209"/>
      <c r="Q847" s="213" t="str">
        <f t="shared" si="649"/>
        <v/>
      </c>
      <c r="R847" s="221" t="str">
        <f t="shared" si="650"/>
        <v/>
      </c>
      <c r="S847" s="221" t="str">
        <f t="shared" si="651"/>
        <v/>
      </c>
      <c r="T847" s="228" t="str">
        <f t="shared" si="652"/>
        <v/>
      </c>
      <c r="U847" s="221" t="str">
        <f t="shared" si="653"/>
        <v/>
      </c>
      <c r="V847" s="232" t="str">
        <f t="shared" si="654"/>
        <v/>
      </c>
      <c r="W847" s="221" t="str">
        <f t="shared" si="655"/>
        <v/>
      </c>
      <c r="X847" s="221" t="str">
        <f t="shared" si="656"/>
        <v/>
      </c>
      <c r="Y847" s="221" t="str">
        <f t="shared" si="657"/>
        <v/>
      </c>
      <c r="Z847" s="228" t="str">
        <f t="shared" si="658"/>
        <v/>
      </c>
      <c r="AA847" s="221" t="str">
        <f t="shared" si="659"/>
        <v/>
      </c>
      <c r="AB847" s="237" t="str">
        <f t="shared" si="660"/>
        <v/>
      </c>
      <c r="AC847" s="213" t="str">
        <f t="shared" si="661"/>
        <v/>
      </c>
      <c r="AD847" s="221" t="str">
        <f t="shared" si="662"/>
        <v/>
      </c>
      <c r="AE847" s="221" t="str">
        <f t="shared" si="663"/>
        <v/>
      </c>
      <c r="AF847" s="228" t="str">
        <f t="shared" si="664"/>
        <v/>
      </c>
      <c r="AG847" s="221" t="str">
        <f t="shared" si="665"/>
        <v/>
      </c>
      <c r="AH847" s="232" t="str">
        <f t="shared" si="666"/>
        <v/>
      </c>
      <c r="AI847" s="221" t="str">
        <f t="shared" si="667"/>
        <v/>
      </c>
      <c r="AJ847" s="221" t="str">
        <f t="shared" si="668"/>
        <v/>
      </c>
      <c r="AK847" s="221" t="str">
        <f t="shared" si="669"/>
        <v/>
      </c>
      <c r="AL847" s="228" t="str">
        <f t="shared" si="670"/>
        <v/>
      </c>
      <c r="AM847" s="221" t="str">
        <f t="shared" si="671"/>
        <v/>
      </c>
      <c r="AN847" s="237" t="str">
        <f t="shared" si="672"/>
        <v/>
      </c>
      <c r="AO847" s="213" t="str">
        <f t="shared" si="673"/>
        <v/>
      </c>
      <c r="AP847" s="221" t="str">
        <f t="shared" si="674"/>
        <v/>
      </c>
      <c r="AQ847" s="221" t="str">
        <f t="shared" si="675"/>
        <v/>
      </c>
      <c r="AR847" s="228" t="str">
        <f t="shared" si="676"/>
        <v/>
      </c>
      <c r="AS847" s="221" t="str">
        <f t="shared" si="677"/>
        <v/>
      </c>
      <c r="AT847" s="232" t="str">
        <f t="shared" si="678"/>
        <v/>
      </c>
      <c r="AU847" s="221" t="str">
        <f t="shared" si="679"/>
        <v/>
      </c>
      <c r="AV847" s="221" t="str">
        <f t="shared" si="680"/>
        <v/>
      </c>
      <c r="AW847" s="221" t="str">
        <f t="shared" si="681"/>
        <v/>
      </c>
      <c r="AX847" s="228" t="str">
        <f t="shared" si="682"/>
        <v/>
      </c>
      <c r="AY847" s="221" t="str">
        <f t="shared" si="683"/>
        <v/>
      </c>
      <c r="AZ847" s="237" t="str">
        <f t="shared" si="684"/>
        <v/>
      </c>
      <c r="BA847" s="213" t="str">
        <f t="shared" si="685"/>
        <v/>
      </c>
      <c r="BB847" s="221" t="str">
        <f t="shared" si="686"/>
        <v/>
      </c>
      <c r="BC847" s="232" t="str">
        <f t="shared" si="687"/>
        <v/>
      </c>
      <c r="BD847" s="229" t="str">
        <f t="shared" si="688"/>
        <v/>
      </c>
      <c r="BE847" s="222" t="str">
        <f t="shared" si="689"/>
        <v/>
      </c>
      <c r="BF847" s="233" t="str">
        <f t="shared" si="690"/>
        <v/>
      </c>
      <c r="BG847" s="222" t="str">
        <f t="shared" si="691"/>
        <v/>
      </c>
      <c r="BH847" s="222" t="str">
        <f t="shared" si="692"/>
        <v/>
      </c>
      <c r="BI847" s="222" t="str">
        <f t="shared" si="693"/>
        <v/>
      </c>
      <c r="BJ847" s="213" t="str">
        <f t="shared" si="694"/>
        <v/>
      </c>
      <c r="BK847" s="221" t="str">
        <f t="shared" si="695"/>
        <v/>
      </c>
      <c r="BL847" s="232" t="str">
        <f t="shared" si="696"/>
        <v/>
      </c>
      <c r="BM847" s="228" t="str">
        <f t="shared" si="697"/>
        <v/>
      </c>
      <c r="BN847" s="221" t="str">
        <f t="shared" si="698"/>
        <v/>
      </c>
      <c r="BO847" s="232" t="str">
        <f t="shared" si="699"/>
        <v/>
      </c>
      <c r="BP847" s="221" t="str">
        <f t="shared" si="700"/>
        <v/>
      </c>
      <c r="BQ847" s="221" t="str">
        <f t="shared" si="701"/>
        <v/>
      </c>
      <c r="BR847" s="237" t="str">
        <f t="shared" si="702"/>
        <v/>
      </c>
    </row>
    <row r="848" spans="1:70" s="77" customFormat="1" ht="15" customHeight="1">
      <c r="A848" s="102"/>
      <c r="B848" s="102"/>
      <c r="C848" s="102"/>
      <c r="D848" s="144"/>
      <c r="E848" s="102"/>
      <c r="F848" s="150"/>
      <c r="G848" s="166"/>
      <c r="H848" s="180"/>
      <c r="I848" s="180"/>
      <c r="J848" s="166"/>
      <c r="K848" s="166"/>
      <c r="L848" s="166"/>
      <c r="M848" s="201"/>
      <c r="N848" s="201"/>
      <c r="O848" s="209"/>
      <c r="Q848" s="213" t="str">
        <f t="shared" si="649"/>
        <v/>
      </c>
      <c r="R848" s="221" t="str">
        <f t="shared" si="650"/>
        <v/>
      </c>
      <c r="S848" s="221" t="str">
        <f t="shared" si="651"/>
        <v/>
      </c>
      <c r="T848" s="228" t="str">
        <f t="shared" si="652"/>
        <v/>
      </c>
      <c r="U848" s="221" t="str">
        <f t="shared" si="653"/>
        <v/>
      </c>
      <c r="V848" s="232" t="str">
        <f t="shared" si="654"/>
        <v/>
      </c>
      <c r="W848" s="221" t="str">
        <f t="shared" si="655"/>
        <v/>
      </c>
      <c r="X848" s="221" t="str">
        <f t="shared" si="656"/>
        <v/>
      </c>
      <c r="Y848" s="221" t="str">
        <f t="shared" si="657"/>
        <v/>
      </c>
      <c r="Z848" s="228" t="str">
        <f t="shared" si="658"/>
        <v/>
      </c>
      <c r="AA848" s="221" t="str">
        <f t="shared" si="659"/>
        <v/>
      </c>
      <c r="AB848" s="237" t="str">
        <f t="shared" si="660"/>
        <v/>
      </c>
      <c r="AC848" s="213" t="str">
        <f t="shared" si="661"/>
        <v/>
      </c>
      <c r="AD848" s="221" t="str">
        <f t="shared" si="662"/>
        <v/>
      </c>
      <c r="AE848" s="221" t="str">
        <f t="shared" si="663"/>
        <v/>
      </c>
      <c r="AF848" s="228" t="str">
        <f t="shared" si="664"/>
        <v/>
      </c>
      <c r="AG848" s="221" t="str">
        <f t="shared" si="665"/>
        <v/>
      </c>
      <c r="AH848" s="232" t="str">
        <f t="shared" si="666"/>
        <v/>
      </c>
      <c r="AI848" s="221" t="str">
        <f t="shared" si="667"/>
        <v/>
      </c>
      <c r="AJ848" s="221" t="str">
        <f t="shared" si="668"/>
        <v/>
      </c>
      <c r="AK848" s="221" t="str">
        <f t="shared" si="669"/>
        <v/>
      </c>
      <c r="AL848" s="228" t="str">
        <f t="shared" si="670"/>
        <v/>
      </c>
      <c r="AM848" s="221" t="str">
        <f t="shared" si="671"/>
        <v/>
      </c>
      <c r="AN848" s="237" t="str">
        <f t="shared" si="672"/>
        <v/>
      </c>
      <c r="AO848" s="213" t="str">
        <f t="shared" si="673"/>
        <v/>
      </c>
      <c r="AP848" s="221" t="str">
        <f t="shared" si="674"/>
        <v/>
      </c>
      <c r="AQ848" s="221" t="str">
        <f t="shared" si="675"/>
        <v/>
      </c>
      <c r="AR848" s="228" t="str">
        <f t="shared" si="676"/>
        <v/>
      </c>
      <c r="AS848" s="221" t="str">
        <f t="shared" si="677"/>
        <v/>
      </c>
      <c r="AT848" s="232" t="str">
        <f t="shared" si="678"/>
        <v/>
      </c>
      <c r="AU848" s="221" t="str">
        <f t="shared" si="679"/>
        <v/>
      </c>
      <c r="AV848" s="221" t="str">
        <f t="shared" si="680"/>
        <v/>
      </c>
      <c r="AW848" s="221" t="str">
        <f t="shared" si="681"/>
        <v/>
      </c>
      <c r="AX848" s="228" t="str">
        <f t="shared" si="682"/>
        <v/>
      </c>
      <c r="AY848" s="221" t="str">
        <f t="shared" si="683"/>
        <v/>
      </c>
      <c r="AZ848" s="237" t="str">
        <f t="shared" si="684"/>
        <v/>
      </c>
      <c r="BA848" s="213" t="str">
        <f t="shared" si="685"/>
        <v/>
      </c>
      <c r="BB848" s="221" t="str">
        <f t="shared" si="686"/>
        <v/>
      </c>
      <c r="BC848" s="232" t="str">
        <f t="shared" si="687"/>
        <v/>
      </c>
      <c r="BD848" s="229" t="str">
        <f t="shared" si="688"/>
        <v/>
      </c>
      <c r="BE848" s="222" t="str">
        <f t="shared" si="689"/>
        <v/>
      </c>
      <c r="BF848" s="233" t="str">
        <f t="shared" si="690"/>
        <v/>
      </c>
      <c r="BG848" s="222" t="str">
        <f t="shared" si="691"/>
        <v/>
      </c>
      <c r="BH848" s="222" t="str">
        <f t="shared" si="692"/>
        <v/>
      </c>
      <c r="BI848" s="222" t="str">
        <f t="shared" si="693"/>
        <v/>
      </c>
      <c r="BJ848" s="213" t="str">
        <f t="shared" si="694"/>
        <v/>
      </c>
      <c r="BK848" s="221" t="str">
        <f t="shared" si="695"/>
        <v/>
      </c>
      <c r="BL848" s="232" t="str">
        <f t="shared" si="696"/>
        <v/>
      </c>
      <c r="BM848" s="228" t="str">
        <f t="shared" si="697"/>
        <v/>
      </c>
      <c r="BN848" s="221" t="str">
        <f t="shared" si="698"/>
        <v/>
      </c>
      <c r="BO848" s="232" t="str">
        <f t="shared" si="699"/>
        <v/>
      </c>
      <c r="BP848" s="221" t="str">
        <f t="shared" si="700"/>
        <v/>
      </c>
      <c r="BQ848" s="221" t="str">
        <f t="shared" si="701"/>
        <v/>
      </c>
      <c r="BR848" s="237" t="str">
        <f t="shared" si="702"/>
        <v/>
      </c>
    </row>
    <row r="849" spans="1:70" s="77" customFormat="1" ht="15" customHeight="1">
      <c r="A849" s="102"/>
      <c r="B849" s="102"/>
      <c r="C849" s="102"/>
      <c r="D849" s="144"/>
      <c r="E849" s="102"/>
      <c r="F849" s="150"/>
      <c r="G849" s="166"/>
      <c r="H849" s="180"/>
      <c r="I849" s="180"/>
      <c r="J849" s="166"/>
      <c r="K849" s="166"/>
      <c r="L849" s="166"/>
      <c r="M849" s="201"/>
      <c r="N849" s="201"/>
      <c r="O849" s="209"/>
      <c r="Q849" s="213" t="str">
        <f t="shared" si="649"/>
        <v/>
      </c>
      <c r="R849" s="221" t="str">
        <f t="shared" si="650"/>
        <v/>
      </c>
      <c r="S849" s="221" t="str">
        <f t="shared" si="651"/>
        <v/>
      </c>
      <c r="T849" s="228" t="str">
        <f t="shared" si="652"/>
        <v/>
      </c>
      <c r="U849" s="221" t="str">
        <f t="shared" si="653"/>
        <v/>
      </c>
      <c r="V849" s="232" t="str">
        <f t="shared" si="654"/>
        <v/>
      </c>
      <c r="W849" s="221" t="str">
        <f t="shared" si="655"/>
        <v/>
      </c>
      <c r="X849" s="221" t="str">
        <f t="shared" si="656"/>
        <v/>
      </c>
      <c r="Y849" s="221" t="str">
        <f t="shared" si="657"/>
        <v/>
      </c>
      <c r="Z849" s="228" t="str">
        <f t="shared" si="658"/>
        <v/>
      </c>
      <c r="AA849" s="221" t="str">
        <f t="shared" si="659"/>
        <v/>
      </c>
      <c r="AB849" s="237" t="str">
        <f t="shared" si="660"/>
        <v/>
      </c>
      <c r="AC849" s="213" t="str">
        <f t="shared" si="661"/>
        <v/>
      </c>
      <c r="AD849" s="221" t="str">
        <f t="shared" si="662"/>
        <v/>
      </c>
      <c r="AE849" s="221" t="str">
        <f t="shared" si="663"/>
        <v/>
      </c>
      <c r="AF849" s="228" t="str">
        <f t="shared" si="664"/>
        <v/>
      </c>
      <c r="AG849" s="221" t="str">
        <f t="shared" si="665"/>
        <v/>
      </c>
      <c r="AH849" s="232" t="str">
        <f t="shared" si="666"/>
        <v/>
      </c>
      <c r="AI849" s="221" t="str">
        <f t="shared" si="667"/>
        <v/>
      </c>
      <c r="AJ849" s="221" t="str">
        <f t="shared" si="668"/>
        <v/>
      </c>
      <c r="AK849" s="221" t="str">
        <f t="shared" si="669"/>
        <v/>
      </c>
      <c r="AL849" s="228" t="str">
        <f t="shared" si="670"/>
        <v/>
      </c>
      <c r="AM849" s="221" t="str">
        <f t="shared" si="671"/>
        <v/>
      </c>
      <c r="AN849" s="237" t="str">
        <f t="shared" si="672"/>
        <v/>
      </c>
      <c r="AO849" s="213" t="str">
        <f t="shared" si="673"/>
        <v/>
      </c>
      <c r="AP849" s="221" t="str">
        <f t="shared" si="674"/>
        <v/>
      </c>
      <c r="AQ849" s="221" t="str">
        <f t="shared" si="675"/>
        <v/>
      </c>
      <c r="AR849" s="228" t="str">
        <f t="shared" si="676"/>
        <v/>
      </c>
      <c r="AS849" s="221" t="str">
        <f t="shared" si="677"/>
        <v/>
      </c>
      <c r="AT849" s="232" t="str">
        <f t="shared" si="678"/>
        <v/>
      </c>
      <c r="AU849" s="221" t="str">
        <f t="shared" si="679"/>
        <v/>
      </c>
      <c r="AV849" s="221" t="str">
        <f t="shared" si="680"/>
        <v/>
      </c>
      <c r="AW849" s="221" t="str">
        <f t="shared" si="681"/>
        <v/>
      </c>
      <c r="AX849" s="228" t="str">
        <f t="shared" si="682"/>
        <v/>
      </c>
      <c r="AY849" s="221" t="str">
        <f t="shared" si="683"/>
        <v/>
      </c>
      <c r="AZ849" s="237" t="str">
        <f t="shared" si="684"/>
        <v/>
      </c>
      <c r="BA849" s="213" t="str">
        <f t="shared" si="685"/>
        <v/>
      </c>
      <c r="BB849" s="221" t="str">
        <f t="shared" si="686"/>
        <v/>
      </c>
      <c r="BC849" s="232" t="str">
        <f t="shared" si="687"/>
        <v/>
      </c>
      <c r="BD849" s="229" t="str">
        <f t="shared" si="688"/>
        <v/>
      </c>
      <c r="BE849" s="222" t="str">
        <f t="shared" si="689"/>
        <v/>
      </c>
      <c r="BF849" s="233" t="str">
        <f t="shared" si="690"/>
        <v/>
      </c>
      <c r="BG849" s="222" t="str">
        <f t="shared" si="691"/>
        <v/>
      </c>
      <c r="BH849" s="222" t="str">
        <f t="shared" si="692"/>
        <v/>
      </c>
      <c r="BI849" s="222" t="str">
        <f t="shared" si="693"/>
        <v/>
      </c>
      <c r="BJ849" s="213" t="str">
        <f t="shared" si="694"/>
        <v/>
      </c>
      <c r="BK849" s="221" t="str">
        <f t="shared" si="695"/>
        <v/>
      </c>
      <c r="BL849" s="232" t="str">
        <f t="shared" si="696"/>
        <v/>
      </c>
      <c r="BM849" s="228" t="str">
        <f t="shared" si="697"/>
        <v/>
      </c>
      <c r="BN849" s="221" t="str">
        <f t="shared" si="698"/>
        <v/>
      </c>
      <c r="BO849" s="232" t="str">
        <f t="shared" si="699"/>
        <v/>
      </c>
      <c r="BP849" s="221" t="str">
        <f t="shared" si="700"/>
        <v/>
      </c>
      <c r="BQ849" s="221" t="str">
        <f t="shared" si="701"/>
        <v/>
      </c>
      <c r="BR849" s="237" t="str">
        <f t="shared" si="702"/>
        <v/>
      </c>
    </row>
    <row r="850" spans="1:70" s="77" customFormat="1" ht="15" customHeight="1">
      <c r="A850" s="102"/>
      <c r="B850" s="102"/>
      <c r="C850" s="102"/>
      <c r="D850" s="144"/>
      <c r="E850" s="102"/>
      <c r="F850" s="150"/>
      <c r="G850" s="166"/>
      <c r="H850" s="180"/>
      <c r="I850" s="180"/>
      <c r="J850" s="166"/>
      <c r="K850" s="166"/>
      <c r="L850" s="166"/>
      <c r="M850" s="201"/>
      <c r="N850" s="201"/>
      <c r="O850" s="209"/>
      <c r="Q850" s="213" t="str">
        <f t="shared" si="649"/>
        <v/>
      </c>
      <c r="R850" s="221" t="str">
        <f t="shared" si="650"/>
        <v/>
      </c>
      <c r="S850" s="221" t="str">
        <f t="shared" si="651"/>
        <v/>
      </c>
      <c r="T850" s="228" t="str">
        <f t="shared" si="652"/>
        <v/>
      </c>
      <c r="U850" s="221" t="str">
        <f t="shared" si="653"/>
        <v/>
      </c>
      <c r="V850" s="232" t="str">
        <f t="shared" si="654"/>
        <v/>
      </c>
      <c r="W850" s="221" t="str">
        <f t="shared" si="655"/>
        <v/>
      </c>
      <c r="X850" s="221" t="str">
        <f t="shared" si="656"/>
        <v/>
      </c>
      <c r="Y850" s="221" t="str">
        <f t="shared" si="657"/>
        <v/>
      </c>
      <c r="Z850" s="228" t="str">
        <f t="shared" si="658"/>
        <v/>
      </c>
      <c r="AA850" s="221" t="str">
        <f t="shared" si="659"/>
        <v/>
      </c>
      <c r="AB850" s="237" t="str">
        <f t="shared" si="660"/>
        <v/>
      </c>
      <c r="AC850" s="213" t="str">
        <f t="shared" si="661"/>
        <v/>
      </c>
      <c r="AD850" s="221" t="str">
        <f t="shared" si="662"/>
        <v/>
      </c>
      <c r="AE850" s="221" t="str">
        <f t="shared" si="663"/>
        <v/>
      </c>
      <c r="AF850" s="228" t="str">
        <f t="shared" si="664"/>
        <v/>
      </c>
      <c r="AG850" s="221" t="str">
        <f t="shared" si="665"/>
        <v/>
      </c>
      <c r="AH850" s="232" t="str">
        <f t="shared" si="666"/>
        <v/>
      </c>
      <c r="AI850" s="221" t="str">
        <f t="shared" si="667"/>
        <v/>
      </c>
      <c r="AJ850" s="221" t="str">
        <f t="shared" si="668"/>
        <v/>
      </c>
      <c r="AK850" s="221" t="str">
        <f t="shared" si="669"/>
        <v/>
      </c>
      <c r="AL850" s="228" t="str">
        <f t="shared" si="670"/>
        <v/>
      </c>
      <c r="AM850" s="221" t="str">
        <f t="shared" si="671"/>
        <v/>
      </c>
      <c r="AN850" s="237" t="str">
        <f t="shared" si="672"/>
        <v/>
      </c>
      <c r="AO850" s="213" t="str">
        <f t="shared" si="673"/>
        <v/>
      </c>
      <c r="AP850" s="221" t="str">
        <f t="shared" si="674"/>
        <v/>
      </c>
      <c r="AQ850" s="221" t="str">
        <f t="shared" si="675"/>
        <v/>
      </c>
      <c r="AR850" s="228" t="str">
        <f t="shared" si="676"/>
        <v/>
      </c>
      <c r="AS850" s="221" t="str">
        <f t="shared" si="677"/>
        <v/>
      </c>
      <c r="AT850" s="232" t="str">
        <f t="shared" si="678"/>
        <v/>
      </c>
      <c r="AU850" s="221" t="str">
        <f t="shared" si="679"/>
        <v/>
      </c>
      <c r="AV850" s="221" t="str">
        <f t="shared" si="680"/>
        <v/>
      </c>
      <c r="AW850" s="221" t="str">
        <f t="shared" si="681"/>
        <v/>
      </c>
      <c r="AX850" s="228" t="str">
        <f t="shared" si="682"/>
        <v/>
      </c>
      <c r="AY850" s="221" t="str">
        <f t="shared" si="683"/>
        <v/>
      </c>
      <c r="AZ850" s="237" t="str">
        <f t="shared" si="684"/>
        <v/>
      </c>
      <c r="BA850" s="213" t="str">
        <f t="shared" si="685"/>
        <v/>
      </c>
      <c r="BB850" s="221" t="str">
        <f t="shared" si="686"/>
        <v/>
      </c>
      <c r="BC850" s="232" t="str">
        <f t="shared" si="687"/>
        <v/>
      </c>
      <c r="BD850" s="229" t="str">
        <f t="shared" si="688"/>
        <v/>
      </c>
      <c r="BE850" s="222" t="str">
        <f t="shared" si="689"/>
        <v/>
      </c>
      <c r="BF850" s="233" t="str">
        <f t="shared" si="690"/>
        <v/>
      </c>
      <c r="BG850" s="222" t="str">
        <f t="shared" si="691"/>
        <v/>
      </c>
      <c r="BH850" s="222" t="str">
        <f t="shared" si="692"/>
        <v/>
      </c>
      <c r="BI850" s="222" t="str">
        <f t="shared" si="693"/>
        <v/>
      </c>
      <c r="BJ850" s="213" t="str">
        <f t="shared" si="694"/>
        <v/>
      </c>
      <c r="BK850" s="221" t="str">
        <f t="shared" si="695"/>
        <v/>
      </c>
      <c r="BL850" s="232" t="str">
        <f t="shared" si="696"/>
        <v/>
      </c>
      <c r="BM850" s="228" t="str">
        <f t="shared" si="697"/>
        <v/>
      </c>
      <c r="BN850" s="221" t="str">
        <f t="shared" si="698"/>
        <v/>
      </c>
      <c r="BO850" s="232" t="str">
        <f t="shared" si="699"/>
        <v/>
      </c>
      <c r="BP850" s="221" t="str">
        <f t="shared" si="700"/>
        <v/>
      </c>
      <c r="BQ850" s="221" t="str">
        <f t="shared" si="701"/>
        <v/>
      </c>
      <c r="BR850" s="237" t="str">
        <f t="shared" si="702"/>
        <v/>
      </c>
    </row>
    <row r="851" spans="1:70" s="77" customFormat="1" ht="15" customHeight="1">
      <c r="A851" s="102"/>
      <c r="B851" s="102"/>
      <c r="C851" s="102"/>
      <c r="D851" s="144"/>
      <c r="E851" s="102"/>
      <c r="F851" s="150"/>
      <c r="G851" s="166"/>
      <c r="H851" s="180"/>
      <c r="I851" s="180"/>
      <c r="J851" s="166"/>
      <c r="K851" s="166"/>
      <c r="L851" s="166"/>
      <c r="M851" s="201"/>
      <c r="N851" s="201"/>
      <c r="O851" s="209"/>
      <c r="Q851" s="213" t="str">
        <f t="shared" si="649"/>
        <v/>
      </c>
      <c r="R851" s="221" t="str">
        <f t="shared" si="650"/>
        <v/>
      </c>
      <c r="S851" s="221" t="str">
        <f t="shared" si="651"/>
        <v/>
      </c>
      <c r="T851" s="228" t="str">
        <f t="shared" si="652"/>
        <v/>
      </c>
      <c r="U851" s="221" t="str">
        <f t="shared" si="653"/>
        <v/>
      </c>
      <c r="V851" s="232" t="str">
        <f t="shared" si="654"/>
        <v/>
      </c>
      <c r="W851" s="221" t="str">
        <f t="shared" si="655"/>
        <v/>
      </c>
      <c r="X851" s="221" t="str">
        <f t="shared" si="656"/>
        <v/>
      </c>
      <c r="Y851" s="221" t="str">
        <f t="shared" si="657"/>
        <v/>
      </c>
      <c r="Z851" s="228" t="str">
        <f t="shared" si="658"/>
        <v/>
      </c>
      <c r="AA851" s="221" t="str">
        <f t="shared" si="659"/>
        <v/>
      </c>
      <c r="AB851" s="237" t="str">
        <f t="shared" si="660"/>
        <v/>
      </c>
      <c r="AC851" s="213" t="str">
        <f t="shared" si="661"/>
        <v/>
      </c>
      <c r="AD851" s="221" t="str">
        <f t="shared" si="662"/>
        <v/>
      </c>
      <c r="AE851" s="221" t="str">
        <f t="shared" si="663"/>
        <v/>
      </c>
      <c r="AF851" s="228" t="str">
        <f t="shared" si="664"/>
        <v/>
      </c>
      <c r="AG851" s="221" t="str">
        <f t="shared" si="665"/>
        <v/>
      </c>
      <c r="AH851" s="232" t="str">
        <f t="shared" si="666"/>
        <v/>
      </c>
      <c r="AI851" s="221" t="str">
        <f t="shared" si="667"/>
        <v/>
      </c>
      <c r="AJ851" s="221" t="str">
        <f t="shared" si="668"/>
        <v/>
      </c>
      <c r="AK851" s="221" t="str">
        <f t="shared" si="669"/>
        <v/>
      </c>
      <c r="AL851" s="228" t="str">
        <f t="shared" si="670"/>
        <v/>
      </c>
      <c r="AM851" s="221" t="str">
        <f t="shared" si="671"/>
        <v/>
      </c>
      <c r="AN851" s="237" t="str">
        <f t="shared" si="672"/>
        <v/>
      </c>
      <c r="AO851" s="213" t="str">
        <f t="shared" si="673"/>
        <v/>
      </c>
      <c r="AP851" s="221" t="str">
        <f t="shared" si="674"/>
        <v/>
      </c>
      <c r="AQ851" s="221" t="str">
        <f t="shared" si="675"/>
        <v/>
      </c>
      <c r="AR851" s="228" t="str">
        <f t="shared" si="676"/>
        <v/>
      </c>
      <c r="AS851" s="221" t="str">
        <f t="shared" si="677"/>
        <v/>
      </c>
      <c r="AT851" s="232" t="str">
        <f t="shared" si="678"/>
        <v/>
      </c>
      <c r="AU851" s="221" t="str">
        <f t="shared" si="679"/>
        <v/>
      </c>
      <c r="AV851" s="221" t="str">
        <f t="shared" si="680"/>
        <v/>
      </c>
      <c r="AW851" s="221" t="str">
        <f t="shared" si="681"/>
        <v/>
      </c>
      <c r="AX851" s="228" t="str">
        <f t="shared" si="682"/>
        <v/>
      </c>
      <c r="AY851" s="221" t="str">
        <f t="shared" si="683"/>
        <v/>
      </c>
      <c r="AZ851" s="237" t="str">
        <f t="shared" si="684"/>
        <v/>
      </c>
      <c r="BA851" s="213" t="str">
        <f t="shared" si="685"/>
        <v/>
      </c>
      <c r="BB851" s="221" t="str">
        <f t="shared" si="686"/>
        <v/>
      </c>
      <c r="BC851" s="232" t="str">
        <f t="shared" si="687"/>
        <v/>
      </c>
      <c r="BD851" s="229" t="str">
        <f t="shared" si="688"/>
        <v/>
      </c>
      <c r="BE851" s="222" t="str">
        <f t="shared" si="689"/>
        <v/>
      </c>
      <c r="BF851" s="233" t="str">
        <f t="shared" si="690"/>
        <v/>
      </c>
      <c r="BG851" s="222" t="str">
        <f t="shared" si="691"/>
        <v/>
      </c>
      <c r="BH851" s="222" t="str">
        <f t="shared" si="692"/>
        <v/>
      </c>
      <c r="BI851" s="222" t="str">
        <f t="shared" si="693"/>
        <v/>
      </c>
      <c r="BJ851" s="213" t="str">
        <f t="shared" si="694"/>
        <v/>
      </c>
      <c r="BK851" s="221" t="str">
        <f t="shared" si="695"/>
        <v/>
      </c>
      <c r="BL851" s="232" t="str">
        <f t="shared" si="696"/>
        <v/>
      </c>
      <c r="BM851" s="228" t="str">
        <f t="shared" si="697"/>
        <v/>
      </c>
      <c r="BN851" s="221" t="str">
        <f t="shared" si="698"/>
        <v/>
      </c>
      <c r="BO851" s="232" t="str">
        <f t="shared" si="699"/>
        <v/>
      </c>
      <c r="BP851" s="221" t="str">
        <f t="shared" si="700"/>
        <v/>
      </c>
      <c r="BQ851" s="221" t="str">
        <f t="shared" si="701"/>
        <v/>
      </c>
      <c r="BR851" s="237" t="str">
        <f t="shared" si="702"/>
        <v/>
      </c>
    </row>
    <row r="852" spans="1:70" s="77" customFormat="1" ht="15" customHeight="1">
      <c r="A852" s="102"/>
      <c r="B852" s="102"/>
      <c r="C852" s="102"/>
      <c r="D852" s="144"/>
      <c r="E852" s="102"/>
      <c r="F852" s="150"/>
      <c r="G852" s="166"/>
      <c r="H852" s="180"/>
      <c r="I852" s="180"/>
      <c r="J852" s="166"/>
      <c r="K852" s="166"/>
      <c r="L852" s="166"/>
      <c r="M852" s="201"/>
      <c r="N852" s="201"/>
      <c r="O852" s="209"/>
      <c r="Q852" s="213" t="str">
        <f t="shared" si="649"/>
        <v/>
      </c>
      <c r="R852" s="221" t="str">
        <f t="shared" si="650"/>
        <v/>
      </c>
      <c r="S852" s="221" t="str">
        <f t="shared" si="651"/>
        <v/>
      </c>
      <c r="T852" s="228" t="str">
        <f t="shared" si="652"/>
        <v/>
      </c>
      <c r="U852" s="221" t="str">
        <f t="shared" si="653"/>
        <v/>
      </c>
      <c r="V852" s="232" t="str">
        <f t="shared" si="654"/>
        <v/>
      </c>
      <c r="W852" s="221" t="str">
        <f t="shared" si="655"/>
        <v/>
      </c>
      <c r="X852" s="221" t="str">
        <f t="shared" si="656"/>
        <v/>
      </c>
      <c r="Y852" s="221" t="str">
        <f t="shared" si="657"/>
        <v/>
      </c>
      <c r="Z852" s="228" t="str">
        <f t="shared" si="658"/>
        <v/>
      </c>
      <c r="AA852" s="221" t="str">
        <f t="shared" si="659"/>
        <v/>
      </c>
      <c r="AB852" s="237" t="str">
        <f t="shared" si="660"/>
        <v/>
      </c>
      <c r="AC852" s="213" t="str">
        <f t="shared" si="661"/>
        <v/>
      </c>
      <c r="AD852" s="221" t="str">
        <f t="shared" si="662"/>
        <v/>
      </c>
      <c r="AE852" s="221" t="str">
        <f t="shared" si="663"/>
        <v/>
      </c>
      <c r="AF852" s="228" t="str">
        <f t="shared" si="664"/>
        <v/>
      </c>
      <c r="AG852" s="221" t="str">
        <f t="shared" si="665"/>
        <v/>
      </c>
      <c r="AH852" s="232" t="str">
        <f t="shared" si="666"/>
        <v/>
      </c>
      <c r="AI852" s="221" t="str">
        <f t="shared" si="667"/>
        <v/>
      </c>
      <c r="AJ852" s="221" t="str">
        <f t="shared" si="668"/>
        <v/>
      </c>
      <c r="AK852" s="221" t="str">
        <f t="shared" si="669"/>
        <v/>
      </c>
      <c r="AL852" s="228" t="str">
        <f t="shared" si="670"/>
        <v/>
      </c>
      <c r="AM852" s="221" t="str">
        <f t="shared" si="671"/>
        <v/>
      </c>
      <c r="AN852" s="237" t="str">
        <f t="shared" si="672"/>
        <v/>
      </c>
      <c r="AO852" s="213" t="str">
        <f t="shared" si="673"/>
        <v/>
      </c>
      <c r="AP852" s="221" t="str">
        <f t="shared" si="674"/>
        <v/>
      </c>
      <c r="AQ852" s="221" t="str">
        <f t="shared" si="675"/>
        <v/>
      </c>
      <c r="AR852" s="228" t="str">
        <f t="shared" si="676"/>
        <v/>
      </c>
      <c r="AS852" s="221" t="str">
        <f t="shared" si="677"/>
        <v/>
      </c>
      <c r="AT852" s="232" t="str">
        <f t="shared" si="678"/>
        <v/>
      </c>
      <c r="AU852" s="221" t="str">
        <f t="shared" si="679"/>
        <v/>
      </c>
      <c r="AV852" s="221" t="str">
        <f t="shared" si="680"/>
        <v/>
      </c>
      <c r="AW852" s="221" t="str">
        <f t="shared" si="681"/>
        <v/>
      </c>
      <c r="AX852" s="228" t="str">
        <f t="shared" si="682"/>
        <v/>
      </c>
      <c r="AY852" s="221" t="str">
        <f t="shared" si="683"/>
        <v/>
      </c>
      <c r="AZ852" s="237" t="str">
        <f t="shared" si="684"/>
        <v/>
      </c>
      <c r="BA852" s="213" t="str">
        <f t="shared" si="685"/>
        <v/>
      </c>
      <c r="BB852" s="221" t="str">
        <f t="shared" si="686"/>
        <v/>
      </c>
      <c r="BC852" s="232" t="str">
        <f t="shared" si="687"/>
        <v/>
      </c>
      <c r="BD852" s="229" t="str">
        <f t="shared" si="688"/>
        <v/>
      </c>
      <c r="BE852" s="222" t="str">
        <f t="shared" si="689"/>
        <v/>
      </c>
      <c r="BF852" s="233" t="str">
        <f t="shared" si="690"/>
        <v/>
      </c>
      <c r="BG852" s="222" t="str">
        <f t="shared" si="691"/>
        <v/>
      </c>
      <c r="BH852" s="222" t="str">
        <f t="shared" si="692"/>
        <v/>
      </c>
      <c r="BI852" s="222" t="str">
        <f t="shared" si="693"/>
        <v/>
      </c>
      <c r="BJ852" s="213" t="str">
        <f t="shared" si="694"/>
        <v/>
      </c>
      <c r="BK852" s="221" t="str">
        <f t="shared" si="695"/>
        <v/>
      </c>
      <c r="BL852" s="232" t="str">
        <f t="shared" si="696"/>
        <v/>
      </c>
      <c r="BM852" s="228" t="str">
        <f t="shared" si="697"/>
        <v/>
      </c>
      <c r="BN852" s="221" t="str">
        <f t="shared" si="698"/>
        <v/>
      </c>
      <c r="BO852" s="232" t="str">
        <f t="shared" si="699"/>
        <v/>
      </c>
      <c r="BP852" s="221" t="str">
        <f t="shared" si="700"/>
        <v/>
      </c>
      <c r="BQ852" s="221" t="str">
        <f t="shared" si="701"/>
        <v/>
      </c>
      <c r="BR852" s="237" t="str">
        <f t="shared" si="702"/>
        <v/>
      </c>
    </row>
    <row r="853" spans="1:70" s="77" customFormat="1" ht="15" customHeight="1">
      <c r="A853" s="102"/>
      <c r="B853" s="102"/>
      <c r="C853" s="102"/>
      <c r="D853" s="144"/>
      <c r="E853" s="102"/>
      <c r="F853" s="150"/>
      <c r="G853" s="166"/>
      <c r="H853" s="180"/>
      <c r="I853" s="180"/>
      <c r="J853" s="166"/>
      <c r="K853" s="166"/>
      <c r="L853" s="166"/>
      <c r="M853" s="201"/>
      <c r="N853" s="201"/>
      <c r="O853" s="209"/>
      <c r="Q853" s="213" t="str">
        <f t="shared" si="649"/>
        <v/>
      </c>
      <c r="R853" s="221" t="str">
        <f t="shared" si="650"/>
        <v/>
      </c>
      <c r="S853" s="221" t="str">
        <f t="shared" si="651"/>
        <v/>
      </c>
      <c r="T853" s="228" t="str">
        <f t="shared" si="652"/>
        <v/>
      </c>
      <c r="U853" s="221" t="str">
        <f t="shared" si="653"/>
        <v/>
      </c>
      <c r="V853" s="232" t="str">
        <f t="shared" si="654"/>
        <v/>
      </c>
      <c r="W853" s="221" t="str">
        <f t="shared" si="655"/>
        <v/>
      </c>
      <c r="X853" s="221" t="str">
        <f t="shared" si="656"/>
        <v/>
      </c>
      <c r="Y853" s="221" t="str">
        <f t="shared" si="657"/>
        <v/>
      </c>
      <c r="Z853" s="228" t="str">
        <f t="shared" si="658"/>
        <v/>
      </c>
      <c r="AA853" s="221" t="str">
        <f t="shared" si="659"/>
        <v/>
      </c>
      <c r="AB853" s="237" t="str">
        <f t="shared" si="660"/>
        <v/>
      </c>
      <c r="AC853" s="213" t="str">
        <f t="shared" si="661"/>
        <v/>
      </c>
      <c r="AD853" s="221" t="str">
        <f t="shared" si="662"/>
        <v/>
      </c>
      <c r="AE853" s="221" t="str">
        <f t="shared" si="663"/>
        <v/>
      </c>
      <c r="AF853" s="228" t="str">
        <f t="shared" si="664"/>
        <v/>
      </c>
      <c r="AG853" s="221" t="str">
        <f t="shared" si="665"/>
        <v/>
      </c>
      <c r="AH853" s="232" t="str">
        <f t="shared" si="666"/>
        <v/>
      </c>
      <c r="AI853" s="221" t="str">
        <f t="shared" si="667"/>
        <v/>
      </c>
      <c r="AJ853" s="221" t="str">
        <f t="shared" si="668"/>
        <v/>
      </c>
      <c r="AK853" s="221" t="str">
        <f t="shared" si="669"/>
        <v/>
      </c>
      <c r="AL853" s="228" t="str">
        <f t="shared" si="670"/>
        <v/>
      </c>
      <c r="AM853" s="221" t="str">
        <f t="shared" si="671"/>
        <v/>
      </c>
      <c r="AN853" s="237" t="str">
        <f t="shared" si="672"/>
        <v/>
      </c>
      <c r="AO853" s="213" t="str">
        <f t="shared" si="673"/>
        <v/>
      </c>
      <c r="AP853" s="221" t="str">
        <f t="shared" si="674"/>
        <v/>
      </c>
      <c r="AQ853" s="221" t="str">
        <f t="shared" si="675"/>
        <v/>
      </c>
      <c r="AR853" s="228" t="str">
        <f t="shared" si="676"/>
        <v/>
      </c>
      <c r="AS853" s="221" t="str">
        <f t="shared" si="677"/>
        <v/>
      </c>
      <c r="AT853" s="232" t="str">
        <f t="shared" si="678"/>
        <v/>
      </c>
      <c r="AU853" s="221" t="str">
        <f t="shared" si="679"/>
        <v/>
      </c>
      <c r="AV853" s="221" t="str">
        <f t="shared" si="680"/>
        <v/>
      </c>
      <c r="AW853" s="221" t="str">
        <f t="shared" si="681"/>
        <v/>
      </c>
      <c r="AX853" s="228" t="str">
        <f t="shared" si="682"/>
        <v/>
      </c>
      <c r="AY853" s="221" t="str">
        <f t="shared" si="683"/>
        <v/>
      </c>
      <c r="AZ853" s="237" t="str">
        <f t="shared" si="684"/>
        <v/>
      </c>
      <c r="BA853" s="213" t="str">
        <f t="shared" si="685"/>
        <v/>
      </c>
      <c r="BB853" s="221" t="str">
        <f t="shared" si="686"/>
        <v/>
      </c>
      <c r="BC853" s="232" t="str">
        <f t="shared" si="687"/>
        <v/>
      </c>
      <c r="BD853" s="229" t="str">
        <f t="shared" si="688"/>
        <v/>
      </c>
      <c r="BE853" s="222" t="str">
        <f t="shared" si="689"/>
        <v/>
      </c>
      <c r="BF853" s="233" t="str">
        <f t="shared" si="690"/>
        <v/>
      </c>
      <c r="BG853" s="222" t="str">
        <f t="shared" si="691"/>
        <v/>
      </c>
      <c r="BH853" s="222" t="str">
        <f t="shared" si="692"/>
        <v/>
      </c>
      <c r="BI853" s="222" t="str">
        <f t="shared" si="693"/>
        <v/>
      </c>
      <c r="BJ853" s="213" t="str">
        <f t="shared" si="694"/>
        <v/>
      </c>
      <c r="BK853" s="221" t="str">
        <f t="shared" si="695"/>
        <v/>
      </c>
      <c r="BL853" s="232" t="str">
        <f t="shared" si="696"/>
        <v/>
      </c>
      <c r="BM853" s="228" t="str">
        <f t="shared" si="697"/>
        <v/>
      </c>
      <c r="BN853" s="221" t="str">
        <f t="shared" si="698"/>
        <v/>
      </c>
      <c r="BO853" s="232" t="str">
        <f t="shared" si="699"/>
        <v/>
      </c>
      <c r="BP853" s="221" t="str">
        <f t="shared" si="700"/>
        <v/>
      </c>
      <c r="BQ853" s="221" t="str">
        <f t="shared" si="701"/>
        <v/>
      </c>
      <c r="BR853" s="237" t="str">
        <f t="shared" si="702"/>
        <v/>
      </c>
    </row>
    <row r="854" spans="1:70" s="77" customFormat="1" ht="15" customHeight="1">
      <c r="A854" s="102"/>
      <c r="B854" s="102"/>
      <c r="C854" s="102"/>
      <c r="D854" s="144"/>
      <c r="E854" s="102"/>
      <c r="F854" s="150"/>
      <c r="G854" s="166"/>
      <c r="H854" s="180"/>
      <c r="I854" s="180"/>
      <c r="J854" s="166"/>
      <c r="K854" s="166"/>
      <c r="L854" s="166"/>
      <c r="M854" s="201"/>
      <c r="N854" s="201"/>
      <c r="O854" s="209"/>
      <c r="Q854" s="213" t="str">
        <f t="shared" si="649"/>
        <v/>
      </c>
      <c r="R854" s="221" t="str">
        <f t="shared" si="650"/>
        <v/>
      </c>
      <c r="S854" s="221" t="str">
        <f t="shared" si="651"/>
        <v/>
      </c>
      <c r="T854" s="228" t="str">
        <f t="shared" si="652"/>
        <v/>
      </c>
      <c r="U854" s="221" t="str">
        <f t="shared" si="653"/>
        <v/>
      </c>
      <c r="V854" s="232" t="str">
        <f t="shared" si="654"/>
        <v/>
      </c>
      <c r="W854" s="221" t="str">
        <f t="shared" si="655"/>
        <v/>
      </c>
      <c r="X854" s="221" t="str">
        <f t="shared" si="656"/>
        <v/>
      </c>
      <c r="Y854" s="221" t="str">
        <f t="shared" si="657"/>
        <v/>
      </c>
      <c r="Z854" s="228" t="str">
        <f t="shared" si="658"/>
        <v/>
      </c>
      <c r="AA854" s="221" t="str">
        <f t="shared" si="659"/>
        <v/>
      </c>
      <c r="AB854" s="237" t="str">
        <f t="shared" si="660"/>
        <v/>
      </c>
      <c r="AC854" s="213" t="str">
        <f t="shared" si="661"/>
        <v/>
      </c>
      <c r="AD854" s="221" t="str">
        <f t="shared" si="662"/>
        <v/>
      </c>
      <c r="AE854" s="221" t="str">
        <f t="shared" si="663"/>
        <v/>
      </c>
      <c r="AF854" s="228" t="str">
        <f t="shared" si="664"/>
        <v/>
      </c>
      <c r="AG854" s="221" t="str">
        <f t="shared" si="665"/>
        <v/>
      </c>
      <c r="AH854" s="232" t="str">
        <f t="shared" si="666"/>
        <v/>
      </c>
      <c r="AI854" s="221" t="str">
        <f t="shared" si="667"/>
        <v/>
      </c>
      <c r="AJ854" s="221" t="str">
        <f t="shared" si="668"/>
        <v/>
      </c>
      <c r="AK854" s="221" t="str">
        <f t="shared" si="669"/>
        <v/>
      </c>
      <c r="AL854" s="228" t="str">
        <f t="shared" si="670"/>
        <v/>
      </c>
      <c r="AM854" s="221" t="str">
        <f t="shared" si="671"/>
        <v/>
      </c>
      <c r="AN854" s="237" t="str">
        <f t="shared" si="672"/>
        <v/>
      </c>
      <c r="AO854" s="213" t="str">
        <f t="shared" si="673"/>
        <v/>
      </c>
      <c r="AP854" s="221" t="str">
        <f t="shared" si="674"/>
        <v/>
      </c>
      <c r="AQ854" s="221" t="str">
        <f t="shared" si="675"/>
        <v/>
      </c>
      <c r="AR854" s="228" t="str">
        <f t="shared" si="676"/>
        <v/>
      </c>
      <c r="AS854" s="221" t="str">
        <f t="shared" si="677"/>
        <v/>
      </c>
      <c r="AT854" s="232" t="str">
        <f t="shared" si="678"/>
        <v/>
      </c>
      <c r="AU854" s="221" t="str">
        <f t="shared" si="679"/>
        <v/>
      </c>
      <c r="AV854" s="221" t="str">
        <f t="shared" si="680"/>
        <v/>
      </c>
      <c r="AW854" s="221" t="str">
        <f t="shared" si="681"/>
        <v/>
      </c>
      <c r="AX854" s="228" t="str">
        <f t="shared" si="682"/>
        <v/>
      </c>
      <c r="AY854" s="221" t="str">
        <f t="shared" si="683"/>
        <v/>
      </c>
      <c r="AZ854" s="237" t="str">
        <f t="shared" si="684"/>
        <v/>
      </c>
      <c r="BA854" s="213" t="str">
        <f t="shared" si="685"/>
        <v/>
      </c>
      <c r="BB854" s="221" t="str">
        <f t="shared" si="686"/>
        <v/>
      </c>
      <c r="BC854" s="232" t="str">
        <f t="shared" si="687"/>
        <v/>
      </c>
      <c r="BD854" s="229" t="str">
        <f t="shared" si="688"/>
        <v/>
      </c>
      <c r="BE854" s="222" t="str">
        <f t="shared" si="689"/>
        <v/>
      </c>
      <c r="BF854" s="233" t="str">
        <f t="shared" si="690"/>
        <v/>
      </c>
      <c r="BG854" s="222" t="str">
        <f t="shared" si="691"/>
        <v/>
      </c>
      <c r="BH854" s="222" t="str">
        <f t="shared" si="692"/>
        <v/>
      </c>
      <c r="BI854" s="222" t="str">
        <f t="shared" si="693"/>
        <v/>
      </c>
      <c r="BJ854" s="213" t="str">
        <f t="shared" si="694"/>
        <v/>
      </c>
      <c r="BK854" s="221" t="str">
        <f t="shared" si="695"/>
        <v/>
      </c>
      <c r="BL854" s="232" t="str">
        <f t="shared" si="696"/>
        <v/>
      </c>
      <c r="BM854" s="228" t="str">
        <f t="shared" si="697"/>
        <v/>
      </c>
      <c r="BN854" s="221" t="str">
        <f t="shared" si="698"/>
        <v/>
      </c>
      <c r="BO854" s="232" t="str">
        <f t="shared" si="699"/>
        <v/>
      </c>
      <c r="BP854" s="221" t="str">
        <f t="shared" si="700"/>
        <v/>
      </c>
      <c r="BQ854" s="221" t="str">
        <f t="shared" si="701"/>
        <v/>
      </c>
      <c r="BR854" s="237" t="str">
        <f t="shared" si="702"/>
        <v/>
      </c>
    </row>
    <row r="855" spans="1:70" s="77" customFormat="1" ht="15" customHeight="1">
      <c r="A855" s="102"/>
      <c r="B855" s="102"/>
      <c r="C855" s="102"/>
      <c r="D855" s="144"/>
      <c r="E855" s="102"/>
      <c r="F855" s="150"/>
      <c r="G855" s="166"/>
      <c r="H855" s="180"/>
      <c r="I855" s="180"/>
      <c r="J855" s="166"/>
      <c r="K855" s="166"/>
      <c r="L855" s="166"/>
      <c r="M855" s="201"/>
      <c r="N855" s="201"/>
      <c r="O855" s="209"/>
      <c r="Q855" s="213" t="str">
        <f t="shared" si="649"/>
        <v/>
      </c>
      <c r="R855" s="221" t="str">
        <f t="shared" si="650"/>
        <v/>
      </c>
      <c r="S855" s="221" t="str">
        <f t="shared" si="651"/>
        <v/>
      </c>
      <c r="T855" s="228" t="str">
        <f t="shared" si="652"/>
        <v/>
      </c>
      <c r="U855" s="221" t="str">
        <f t="shared" si="653"/>
        <v/>
      </c>
      <c r="V855" s="232" t="str">
        <f t="shared" si="654"/>
        <v/>
      </c>
      <c r="W855" s="221" t="str">
        <f t="shared" si="655"/>
        <v/>
      </c>
      <c r="X855" s="221" t="str">
        <f t="shared" si="656"/>
        <v/>
      </c>
      <c r="Y855" s="221" t="str">
        <f t="shared" si="657"/>
        <v/>
      </c>
      <c r="Z855" s="228" t="str">
        <f t="shared" si="658"/>
        <v/>
      </c>
      <c r="AA855" s="221" t="str">
        <f t="shared" si="659"/>
        <v/>
      </c>
      <c r="AB855" s="237" t="str">
        <f t="shared" si="660"/>
        <v/>
      </c>
      <c r="AC855" s="213" t="str">
        <f t="shared" si="661"/>
        <v/>
      </c>
      <c r="AD855" s="221" t="str">
        <f t="shared" si="662"/>
        <v/>
      </c>
      <c r="AE855" s="221" t="str">
        <f t="shared" si="663"/>
        <v/>
      </c>
      <c r="AF855" s="228" t="str">
        <f t="shared" si="664"/>
        <v/>
      </c>
      <c r="AG855" s="221" t="str">
        <f t="shared" si="665"/>
        <v/>
      </c>
      <c r="AH855" s="232" t="str">
        <f t="shared" si="666"/>
        <v/>
      </c>
      <c r="AI855" s="221" t="str">
        <f t="shared" si="667"/>
        <v/>
      </c>
      <c r="AJ855" s="221" t="str">
        <f t="shared" si="668"/>
        <v/>
      </c>
      <c r="AK855" s="221" t="str">
        <f t="shared" si="669"/>
        <v/>
      </c>
      <c r="AL855" s="228" t="str">
        <f t="shared" si="670"/>
        <v/>
      </c>
      <c r="AM855" s="221" t="str">
        <f t="shared" si="671"/>
        <v/>
      </c>
      <c r="AN855" s="237" t="str">
        <f t="shared" si="672"/>
        <v/>
      </c>
      <c r="AO855" s="213" t="str">
        <f t="shared" si="673"/>
        <v/>
      </c>
      <c r="AP855" s="221" t="str">
        <f t="shared" si="674"/>
        <v/>
      </c>
      <c r="AQ855" s="221" t="str">
        <f t="shared" si="675"/>
        <v/>
      </c>
      <c r="AR855" s="228" t="str">
        <f t="shared" si="676"/>
        <v/>
      </c>
      <c r="AS855" s="221" t="str">
        <f t="shared" si="677"/>
        <v/>
      </c>
      <c r="AT855" s="232" t="str">
        <f t="shared" si="678"/>
        <v/>
      </c>
      <c r="AU855" s="221" t="str">
        <f t="shared" si="679"/>
        <v/>
      </c>
      <c r="AV855" s="221" t="str">
        <f t="shared" si="680"/>
        <v/>
      </c>
      <c r="AW855" s="221" t="str">
        <f t="shared" si="681"/>
        <v/>
      </c>
      <c r="AX855" s="228" t="str">
        <f t="shared" si="682"/>
        <v/>
      </c>
      <c r="AY855" s="221" t="str">
        <f t="shared" si="683"/>
        <v/>
      </c>
      <c r="AZ855" s="237" t="str">
        <f t="shared" si="684"/>
        <v/>
      </c>
      <c r="BA855" s="213" t="str">
        <f t="shared" si="685"/>
        <v/>
      </c>
      <c r="BB855" s="221" t="str">
        <f t="shared" si="686"/>
        <v/>
      </c>
      <c r="BC855" s="232" t="str">
        <f t="shared" si="687"/>
        <v/>
      </c>
      <c r="BD855" s="229" t="str">
        <f t="shared" si="688"/>
        <v/>
      </c>
      <c r="BE855" s="222" t="str">
        <f t="shared" si="689"/>
        <v/>
      </c>
      <c r="BF855" s="233" t="str">
        <f t="shared" si="690"/>
        <v/>
      </c>
      <c r="BG855" s="222" t="str">
        <f t="shared" si="691"/>
        <v/>
      </c>
      <c r="BH855" s="222" t="str">
        <f t="shared" si="692"/>
        <v/>
      </c>
      <c r="BI855" s="222" t="str">
        <f t="shared" si="693"/>
        <v/>
      </c>
      <c r="BJ855" s="213" t="str">
        <f t="shared" si="694"/>
        <v/>
      </c>
      <c r="BK855" s="221" t="str">
        <f t="shared" si="695"/>
        <v/>
      </c>
      <c r="BL855" s="232" t="str">
        <f t="shared" si="696"/>
        <v/>
      </c>
      <c r="BM855" s="228" t="str">
        <f t="shared" si="697"/>
        <v/>
      </c>
      <c r="BN855" s="221" t="str">
        <f t="shared" si="698"/>
        <v/>
      </c>
      <c r="BO855" s="232" t="str">
        <f t="shared" si="699"/>
        <v/>
      </c>
      <c r="BP855" s="221" t="str">
        <f t="shared" si="700"/>
        <v/>
      </c>
      <c r="BQ855" s="221" t="str">
        <f t="shared" si="701"/>
        <v/>
      </c>
      <c r="BR855" s="237" t="str">
        <f t="shared" si="702"/>
        <v/>
      </c>
    </row>
    <row r="856" spans="1:70" s="77" customFormat="1" ht="15" customHeight="1">
      <c r="A856" s="102"/>
      <c r="B856" s="102"/>
      <c r="C856" s="102"/>
      <c r="D856" s="144"/>
      <c r="E856" s="102"/>
      <c r="F856" s="150"/>
      <c r="G856" s="166"/>
      <c r="H856" s="180"/>
      <c r="I856" s="180"/>
      <c r="J856" s="166"/>
      <c r="K856" s="166"/>
      <c r="L856" s="166"/>
      <c r="M856" s="201"/>
      <c r="N856" s="201"/>
      <c r="O856" s="209"/>
      <c r="Q856" s="213" t="str">
        <f t="shared" si="649"/>
        <v/>
      </c>
      <c r="R856" s="221" t="str">
        <f t="shared" si="650"/>
        <v/>
      </c>
      <c r="S856" s="221" t="str">
        <f t="shared" si="651"/>
        <v/>
      </c>
      <c r="T856" s="228" t="str">
        <f t="shared" si="652"/>
        <v/>
      </c>
      <c r="U856" s="221" t="str">
        <f t="shared" si="653"/>
        <v/>
      </c>
      <c r="V856" s="232" t="str">
        <f t="shared" si="654"/>
        <v/>
      </c>
      <c r="W856" s="221" t="str">
        <f t="shared" si="655"/>
        <v/>
      </c>
      <c r="X856" s="221" t="str">
        <f t="shared" si="656"/>
        <v/>
      </c>
      <c r="Y856" s="221" t="str">
        <f t="shared" si="657"/>
        <v/>
      </c>
      <c r="Z856" s="228" t="str">
        <f t="shared" si="658"/>
        <v/>
      </c>
      <c r="AA856" s="221" t="str">
        <f t="shared" si="659"/>
        <v/>
      </c>
      <c r="AB856" s="237" t="str">
        <f t="shared" si="660"/>
        <v/>
      </c>
      <c r="AC856" s="213" t="str">
        <f t="shared" si="661"/>
        <v/>
      </c>
      <c r="AD856" s="221" t="str">
        <f t="shared" si="662"/>
        <v/>
      </c>
      <c r="AE856" s="221" t="str">
        <f t="shared" si="663"/>
        <v/>
      </c>
      <c r="AF856" s="228" t="str">
        <f t="shared" si="664"/>
        <v/>
      </c>
      <c r="AG856" s="221" t="str">
        <f t="shared" si="665"/>
        <v/>
      </c>
      <c r="AH856" s="232" t="str">
        <f t="shared" si="666"/>
        <v/>
      </c>
      <c r="AI856" s="221" t="str">
        <f t="shared" si="667"/>
        <v/>
      </c>
      <c r="AJ856" s="221" t="str">
        <f t="shared" si="668"/>
        <v/>
      </c>
      <c r="AK856" s="221" t="str">
        <f t="shared" si="669"/>
        <v/>
      </c>
      <c r="AL856" s="228" t="str">
        <f t="shared" si="670"/>
        <v/>
      </c>
      <c r="AM856" s="221" t="str">
        <f t="shared" si="671"/>
        <v/>
      </c>
      <c r="AN856" s="237" t="str">
        <f t="shared" si="672"/>
        <v/>
      </c>
      <c r="AO856" s="213" t="str">
        <f t="shared" si="673"/>
        <v/>
      </c>
      <c r="AP856" s="221" t="str">
        <f t="shared" si="674"/>
        <v/>
      </c>
      <c r="AQ856" s="221" t="str">
        <f t="shared" si="675"/>
        <v/>
      </c>
      <c r="AR856" s="228" t="str">
        <f t="shared" si="676"/>
        <v/>
      </c>
      <c r="AS856" s="221" t="str">
        <f t="shared" si="677"/>
        <v/>
      </c>
      <c r="AT856" s="232" t="str">
        <f t="shared" si="678"/>
        <v/>
      </c>
      <c r="AU856" s="221" t="str">
        <f t="shared" si="679"/>
        <v/>
      </c>
      <c r="AV856" s="221" t="str">
        <f t="shared" si="680"/>
        <v/>
      </c>
      <c r="AW856" s="221" t="str">
        <f t="shared" si="681"/>
        <v/>
      </c>
      <c r="AX856" s="228" t="str">
        <f t="shared" si="682"/>
        <v/>
      </c>
      <c r="AY856" s="221" t="str">
        <f t="shared" si="683"/>
        <v/>
      </c>
      <c r="AZ856" s="237" t="str">
        <f t="shared" si="684"/>
        <v/>
      </c>
      <c r="BA856" s="213" t="str">
        <f t="shared" si="685"/>
        <v/>
      </c>
      <c r="BB856" s="221" t="str">
        <f t="shared" si="686"/>
        <v/>
      </c>
      <c r="BC856" s="232" t="str">
        <f t="shared" si="687"/>
        <v/>
      </c>
      <c r="BD856" s="229" t="str">
        <f t="shared" si="688"/>
        <v/>
      </c>
      <c r="BE856" s="222" t="str">
        <f t="shared" si="689"/>
        <v/>
      </c>
      <c r="BF856" s="233" t="str">
        <f t="shared" si="690"/>
        <v/>
      </c>
      <c r="BG856" s="222" t="str">
        <f t="shared" si="691"/>
        <v/>
      </c>
      <c r="BH856" s="222" t="str">
        <f t="shared" si="692"/>
        <v/>
      </c>
      <c r="BI856" s="222" t="str">
        <f t="shared" si="693"/>
        <v/>
      </c>
      <c r="BJ856" s="213" t="str">
        <f t="shared" si="694"/>
        <v/>
      </c>
      <c r="BK856" s="221" t="str">
        <f t="shared" si="695"/>
        <v/>
      </c>
      <c r="BL856" s="232" t="str">
        <f t="shared" si="696"/>
        <v/>
      </c>
      <c r="BM856" s="228" t="str">
        <f t="shared" si="697"/>
        <v/>
      </c>
      <c r="BN856" s="221" t="str">
        <f t="shared" si="698"/>
        <v/>
      </c>
      <c r="BO856" s="232" t="str">
        <f t="shared" si="699"/>
        <v/>
      </c>
      <c r="BP856" s="221" t="str">
        <f t="shared" si="700"/>
        <v/>
      </c>
      <c r="BQ856" s="221" t="str">
        <f t="shared" si="701"/>
        <v/>
      </c>
      <c r="BR856" s="237" t="str">
        <f t="shared" si="702"/>
        <v/>
      </c>
    </row>
    <row r="857" spans="1:70" s="77" customFormat="1" ht="15" customHeight="1">
      <c r="A857" s="102"/>
      <c r="B857" s="102"/>
      <c r="C857" s="102"/>
      <c r="D857" s="144"/>
      <c r="E857" s="102"/>
      <c r="F857" s="150"/>
      <c r="G857" s="166"/>
      <c r="H857" s="180"/>
      <c r="I857" s="180"/>
      <c r="J857" s="166"/>
      <c r="K857" s="166"/>
      <c r="L857" s="166"/>
      <c r="M857" s="201"/>
      <c r="N857" s="201"/>
      <c r="O857" s="209"/>
      <c r="Q857" s="213" t="str">
        <f t="shared" si="649"/>
        <v/>
      </c>
      <c r="R857" s="221" t="str">
        <f t="shared" si="650"/>
        <v/>
      </c>
      <c r="S857" s="221" t="str">
        <f t="shared" si="651"/>
        <v/>
      </c>
      <c r="T857" s="228" t="str">
        <f t="shared" si="652"/>
        <v/>
      </c>
      <c r="U857" s="221" t="str">
        <f t="shared" si="653"/>
        <v/>
      </c>
      <c r="V857" s="232" t="str">
        <f t="shared" si="654"/>
        <v/>
      </c>
      <c r="W857" s="221" t="str">
        <f t="shared" si="655"/>
        <v/>
      </c>
      <c r="X857" s="221" t="str">
        <f t="shared" si="656"/>
        <v/>
      </c>
      <c r="Y857" s="221" t="str">
        <f t="shared" si="657"/>
        <v/>
      </c>
      <c r="Z857" s="228" t="str">
        <f t="shared" si="658"/>
        <v/>
      </c>
      <c r="AA857" s="221" t="str">
        <f t="shared" si="659"/>
        <v/>
      </c>
      <c r="AB857" s="237" t="str">
        <f t="shared" si="660"/>
        <v/>
      </c>
      <c r="AC857" s="213" t="str">
        <f t="shared" si="661"/>
        <v/>
      </c>
      <c r="AD857" s="221" t="str">
        <f t="shared" si="662"/>
        <v/>
      </c>
      <c r="AE857" s="221" t="str">
        <f t="shared" si="663"/>
        <v/>
      </c>
      <c r="AF857" s="228" t="str">
        <f t="shared" si="664"/>
        <v/>
      </c>
      <c r="AG857" s="221" t="str">
        <f t="shared" si="665"/>
        <v/>
      </c>
      <c r="AH857" s="232" t="str">
        <f t="shared" si="666"/>
        <v/>
      </c>
      <c r="AI857" s="221" t="str">
        <f t="shared" si="667"/>
        <v/>
      </c>
      <c r="AJ857" s="221" t="str">
        <f t="shared" si="668"/>
        <v/>
      </c>
      <c r="AK857" s="221" t="str">
        <f t="shared" si="669"/>
        <v/>
      </c>
      <c r="AL857" s="228" t="str">
        <f t="shared" si="670"/>
        <v/>
      </c>
      <c r="AM857" s="221" t="str">
        <f t="shared" si="671"/>
        <v/>
      </c>
      <c r="AN857" s="237" t="str">
        <f t="shared" si="672"/>
        <v/>
      </c>
      <c r="AO857" s="213" t="str">
        <f t="shared" si="673"/>
        <v/>
      </c>
      <c r="AP857" s="221" t="str">
        <f t="shared" si="674"/>
        <v/>
      </c>
      <c r="AQ857" s="221" t="str">
        <f t="shared" si="675"/>
        <v/>
      </c>
      <c r="AR857" s="228" t="str">
        <f t="shared" si="676"/>
        <v/>
      </c>
      <c r="AS857" s="221" t="str">
        <f t="shared" si="677"/>
        <v/>
      </c>
      <c r="AT857" s="232" t="str">
        <f t="shared" si="678"/>
        <v/>
      </c>
      <c r="AU857" s="221" t="str">
        <f t="shared" si="679"/>
        <v/>
      </c>
      <c r="AV857" s="221" t="str">
        <f t="shared" si="680"/>
        <v/>
      </c>
      <c r="AW857" s="221" t="str">
        <f t="shared" si="681"/>
        <v/>
      </c>
      <c r="AX857" s="228" t="str">
        <f t="shared" si="682"/>
        <v/>
      </c>
      <c r="AY857" s="221" t="str">
        <f t="shared" si="683"/>
        <v/>
      </c>
      <c r="AZ857" s="237" t="str">
        <f t="shared" si="684"/>
        <v/>
      </c>
      <c r="BA857" s="213" t="str">
        <f t="shared" si="685"/>
        <v/>
      </c>
      <c r="BB857" s="221" t="str">
        <f t="shared" si="686"/>
        <v/>
      </c>
      <c r="BC857" s="232" t="str">
        <f t="shared" si="687"/>
        <v/>
      </c>
      <c r="BD857" s="229" t="str">
        <f t="shared" si="688"/>
        <v/>
      </c>
      <c r="BE857" s="222" t="str">
        <f t="shared" si="689"/>
        <v/>
      </c>
      <c r="BF857" s="233" t="str">
        <f t="shared" si="690"/>
        <v/>
      </c>
      <c r="BG857" s="222" t="str">
        <f t="shared" si="691"/>
        <v/>
      </c>
      <c r="BH857" s="222" t="str">
        <f t="shared" si="692"/>
        <v/>
      </c>
      <c r="BI857" s="222" t="str">
        <f t="shared" si="693"/>
        <v/>
      </c>
      <c r="BJ857" s="213" t="str">
        <f t="shared" si="694"/>
        <v/>
      </c>
      <c r="BK857" s="221" t="str">
        <f t="shared" si="695"/>
        <v/>
      </c>
      <c r="BL857" s="232" t="str">
        <f t="shared" si="696"/>
        <v/>
      </c>
      <c r="BM857" s="228" t="str">
        <f t="shared" si="697"/>
        <v/>
      </c>
      <c r="BN857" s="221" t="str">
        <f t="shared" si="698"/>
        <v/>
      </c>
      <c r="BO857" s="232" t="str">
        <f t="shared" si="699"/>
        <v/>
      </c>
      <c r="BP857" s="221" t="str">
        <f t="shared" si="700"/>
        <v/>
      </c>
      <c r="BQ857" s="221" t="str">
        <f t="shared" si="701"/>
        <v/>
      </c>
      <c r="BR857" s="237" t="str">
        <f t="shared" si="702"/>
        <v/>
      </c>
    </row>
    <row r="858" spans="1:70" s="77" customFormat="1" ht="15" customHeight="1">
      <c r="A858" s="102"/>
      <c r="B858" s="102"/>
      <c r="C858" s="102"/>
      <c r="D858" s="144"/>
      <c r="E858" s="102"/>
      <c r="F858" s="150"/>
      <c r="G858" s="166"/>
      <c r="H858" s="180"/>
      <c r="I858" s="180"/>
      <c r="J858" s="166"/>
      <c r="K858" s="166"/>
      <c r="L858" s="166"/>
      <c r="M858" s="201"/>
      <c r="N858" s="201"/>
      <c r="O858" s="209"/>
      <c r="Q858" s="213" t="str">
        <f t="shared" si="649"/>
        <v/>
      </c>
      <c r="R858" s="221" t="str">
        <f t="shared" si="650"/>
        <v/>
      </c>
      <c r="S858" s="221" t="str">
        <f t="shared" si="651"/>
        <v/>
      </c>
      <c r="T858" s="228" t="str">
        <f t="shared" si="652"/>
        <v/>
      </c>
      <c r="U858" s="221" t="str">
        <f t="shared" si="653"/>
        <v/>
      </c>
      <c r="V858" s="232" t="str">
        <f t="shared" si="654"/>
        <v/>
      </c>
      <c r="W858" s="221" t="str">
        <f t="shared" si="655"/>
        <v/>
      </c>
      <c r="X858" s="221" t="str">
        <f t="shared" si="656"/>
        <v/>
      </c>
      <c r="Y858" s="221" t="str">
        <f t="shared" si="657"/>
        <v/>
      </c>
      <c r="Z858" s="228" t="str">
        <f t="shared" si="658"/>
        <v/>
      </c>
      <c r="AA858" s="221" t="str">
        <f t="shared" si="659"/>
        <v/>
      </c>
      <c r="AB858" s="237" t="str">
        <f t="shared" si="660"/>
        <v/>
      </c>
      <c r="AC858" s="213" t="str">
        <f t="shared" si="661"/>
        <v/>
      </c>
      <c r="AD858" s="221" t="str">
        <f t="shared" si="662"/>
        <v/>
      </c>
      <c r="AE858" s="221" t="str">
        <f t="shared" si="663"/>
        <v/>
      </c>
      <c r="AF858" s="228" t="str">
        <f t="shared" si="664"/>
        <v/>
      </c>
      <c r="AG858" s="221" t="str">
        <f t="shared" si="665"/>
        <v/>
      </c>
      <c r="AH858" s="232" t="str">
        <f t="shared" si="666"/>
        <v/>
      </c>
      <c r="AI858" s="221" t="str">
        <f t="shared" si="667"/>
        <v/>
      </c>
      <c r="AJ858" s="221" t="str">
        <f t="shared" si="668"/>
        <v/>
      </c>
      <c r="AK858" s="221" t="str">
        <f t="shared" si="669"/>
        <v/>
      </c>
      <c r="AL858" s="228" t="str">
        <f t="shared" si="670"/>
        <v/>
      </c>
      <c r="AM858" s="221" t="str">
        <f t="shared" si="671"/>
        <v/>
      </c>
      <c r="AN858" s="237" t="str">
        <f t="shared" si="672"/>
        <v/>
      </c>
      <c r="AO858" s="213" t="str">
        <f t="shared" si="673"/>
        <v/>
      </c>
      <c r="AP858" s="221" t="str">
        <f t="shared" si="674"/>
        <v/>
      </c>
      <c r="AQ858" s="221" t="str">
        <f t="shared" si="675"/>
        <v/>
      </c>
      <c r="AR858" s="228" t="str">
        <f t="shared" si="676"/>
        <v/>
      </c>
      <c r="AS858" s="221" t="str">
        <f t="shared" si="677"/>
        <v/>
      </c>
      <c r="AT858" s="232" t="str">
        <f t="shared" si="678"/>
        <v/>
      </c>
      <c r="AU858" s="221" t="str">
        <f t="shared" si="679"/>
        <v/>
      </c>
      <c r="AV858" s="221" t="str">
        <f t="shared" si="680"/>
        <v/>
      </c>
      <c r="AW858" s="221" t="str">
        <f t="shared" si="681"/>
        <v/>
      </c>
      <c r="AX858" s="228" t="str">
        <f t="shared" si="682"/>
        <v/>
      </c>
      <c r="AY858" s="221" t="str">
        <f t="shared" si="683"/>
        <v/>
      </c>
      <c r="AZ858" s="237" t="str">
        <f t="shared" si="684"/>
        <v/>
      </c>
      <c r="BA858" s="213" t="str">
        <f t="shared" si="685"/>
        <v/>
      </c>
      <c r="BB858" s="221" t="str">
        <f t="shared" si="686"/>
        <v/>
      </c>
      <c r="BC858" s="232" t="str">
        <f t="shared" si="687"/>
        <v/>
      </c>
      <c r="BD858" s="229" t="str">
        <f t="shared" si="688"/>
        <v/>
      </c>
      <c r="BE858" s="222" t="str">
        <f t="shared" si="689"/>
        <v/>
      </c>
      <c r="BF858" s="233" t="str">
        <f t="shared" si="690"/>
        <v/>
      </c>
      <c r="BG858" s="222" t="str">
        <f t="shared" si="691"/>
        <v/>
      </c>
      <c r="BH858" s="222" t="str">
        <f t="shared" si="692"/>
        <v/>
      </c>
      <c r="BI858" s="222" t="str">
        <f t="shared" si="693"/>
        <v/>
      </c>
      <c r="BJ858" s="213" t="str">
        <f t="shared" si="694"/>
        <v/>
      </c>
      <c r="BK858" s="221" t="str">
        <f t="shared" si="695"/>
        <v/>
      </c>
      <c r="BL858" s="232" t="str">
        <f t="shared" si="696"/>
        <v/>
      </c>
      <c r="BM858" s="228" t="str">
        <f t="shared" si="697"/>
        <v/>
      </c>
      <c r="BN858" s="221" t="str">
        <f t="shared" si="698"/>
        <v/>
      </c>
      <c r="BO858" s="232" t="str">
        <f t="shared" si="699"/>
        <v/>
      </c>
      <c r="BP858" s="221" t="str">
        <f t="shared" si="700"/>
        <v/>
      </c>
      <c r="BQ858" s="221" t="str">
        <f t="shared" si="701"/>
        <v/>
      </c>
      <c r="BR858" s="237" t="str">
        <f t="shared" si="702"/>
        <v/>
      </c>
    </row>
    <row r="859" spans="1:70" s="77" customFormat="1" ht="15" customHeight="1">
      <c r="A859" s="102"/>
      <c r="B859" s="102"/>
      <c r="C859" s="102"/>
      <c r="D859" s="144"/>
      <c r="E859" s="102"/>
      <c r="F859" s="150"/>
      <c r="G859" s="166"/>
      <c r="H859" s="180"/>
      <c r="I859" s="180"/>
      <c r="J859" s="166"/>
      <c r="K859" s="166"/>
      <c r="L859" s="166"/>
      <c r="M859" s="201"/>
      <c r="N859" s="201"/>
      <c r="O859" s="209"/>
      <c r="Q859" s="213" t="str">
        <f t="shared" si="649"/>
        <v/>
      </c>
      <c r="R859" s="221" t="str">
        <f t="shared" si="650"/>
        <v/>
      </c>
      <c r="S859" s="221" t="str">
        <f t="shared" si="651"/>
        <v/>
      </c>
      <c r="T859" s="228" t="str">
        <f t="shared" si="652"/>
        <v/>
      </c>
      <c r="U859" s="221" t="str">
        <f t="shared" si="653"/>
        <v/>
      </c>
      <c r="V859" s="232" t="str">
        <f t="shared" si="654"/>
        <v/>
      </c>
      <c r="W859" s="221" t="str">
        <f t="shared" si="655"/>
        <v/>
      </c>
      <c r="X859" s="221" t="str">
        <f t="shared" si="656"/>
        <v/>
      </c>
      <c r="Y859" s="221" t="str">
        <f t="shared" si="657"/>
        <v/>
      </c>
      <c r="Z859" s="228" t="str">
        <f t="shared" si="658"/>
        <v/>
      </c>
      <c r="AA859" s="221" t="str">
        <f t="shared" si="659"/>
        <v/>
      </c>
      <c r="AB859" s="237" t="str">
        <f t="shared" si="660"/>
        <v/>
      </c>
      <c r="AC859" s="213" t="str">
        <f t="shared" si="661"/>
        <v/>
      </c>
      <c r="AD859" s="221" t="str">
        <f t="shared" si="662"/>
        <v/>
      </c>
      <c r="AE859" s="221" t="str">
        <f t="shared" si="663"/>
        <v/>
      </c>
      <c r="AF859" s="228" t="str">
        <f t="shared" si="664"/>
        <v/>
      </c>
      <c r="AG859" s="221" t="str">
        <f t="shared" si="665"/>
        <v/>
      </c>
      <c r="AH859" s="232" t="str">
        <f t="shared" si="666"/>
        <v/>
      </c>
      <c r="AI859" s="221" t="str">
        <f t="shared" si="667"/>
        <v/>
      </c>
      <c r="AJ859" s="221" t="str">
        <f t="shared" si="668"/>
        <v/>
      </c>
      <c r="AK859" s="221" t="str">
        <f t="shared" si="669"/>
        <v/>
      </c>
      <c r="AL859" s="228" t="str">
        <f t="shared" si="670"/>
        <v/>
      </c>
      <c r="AM859" s="221" t="str">
        <f t="shared" si="671"/>
        <v/>
      </c>
      <c r="AN859" s="237" t="str">
        <f t="shared" si="672"/>
        <v/>
      </c>
      <c r="AO859" s="213" t="str">
        <f t="shared" si="673"/>
        <v/>
      </c>
      <c r="AP859" s="221" t="str">
        <f t="shared" si="674"/>
        <v/>
      </c>
      <c r="AQ859" s="221" t="str">
        <f t="shared" si="675"/>
        <v/>
      </c>
      <c r="AR859" s="228" t="str">
        <f t="shared" si="676"/>
        <v/>
      </c>
      <c r="AS859" s="221" t="str">
        <f t="shared" si="677"/>
        <v/>
      </c>
      <c r="AT859" s="232" t="str">
        <f t="shared" si="678"/>
        <v/>
      </c>
      <c r="AU859" s="221" t="str">
        <f t="shared" si="679"/>
        <v/>
      </c>
      <c r="AV859" s="221" t="str">
        <f t="shared" si="680"/>
        <v/>
      </c>
      <c r="AW859" s="221" t="str">
        <f t="shared" si="681"/>
        <v/>
      </c>
      <c r="AX859" s="228" t="str">
        <f t="shared" si="682"/>
        <v/>
      </c>
      <c r="AY859" s="221" t="str">
        <f t="shared" si="683"/>
        <v/>
      </c>
      <c r="AZ859" s="237" t="str">
        <f t="shared" si="684"/>
        <v/>
      </c>
      <c r="BA859" s="213" t="str">
        <f t="shared" si="685"/>
        <v/>
      </c>
      <c r="BB859" s="221" t="str">
        <f t="shared" si="686"/>
        <v/>
      </c>
      <c r="BC859" s="232" t="str">
        <f t="shared" si="687"/>
        <v/>
      </c>
      <c r="BD859" s="229" t="str">
        <f t="shared" si="688"/>
        <v/>
      </c>
      <c r="BE859" s="222" t="str">
        <f t="shared" si="689"/>
        <v/>
      </c>
      <c r="BF859" s="233" t="str">
        <f t="shared" si="690"/>
        <v/>
      </c>
      <c r="BG859" s="222" t="str">
        <f t="shared" si="691"/>
        <v/>
      </c>
      <c r="BH859" s="222" t="str">
        <f t="shared" si="692"/>
        <v/>
      </c>
      <c r="BI859" s="222" t="str">
        <f t="shared" si="693"/>
        <v/>
      </c>
      <c r="BJ859" s="213" t="str">
        <f t="shared" si="694"/>
        <v/>
      </c>
      <c r="BK859" s="221" t="str">
        <f t="shared" si="695"/>
        <v/>
      </c>
      <c r="BL859" s="232" t="str">
        <f t="shared" si="696"/>
        <v/>
      </c>
      <c r="BM859" s="228" t="str">
        <f t="shared" si="697"/>
        <v/>
      </c>
      <c r="BN859" s="221" t="str">
        <f t="shared" si="698"/>
        <v/>
      </c>
      <c r="BO859" s="232" t="str">
        <f t="shared" si="699"/>
        <v/>
      </c>
      <c r="BP859" s="221" t="str">
        <f t="shared" si="700"/>
        <v/>
      </c>
      <c r="BQ859" s="221" t="str">
        <f t="shared" si="701"/>
        <v/>
      </c>
      <c r="BR859" s="237" t="str">
        <f t="shared" si="702"/>
        <v/>
      </c>
    </row>
    <row r="860" spans="1:70" s="77" customFormat="1" ht="15" customHeight="1">
      <c r="A860" s="102"/>
      <c r="B860" s="102"/>
      <c r="C860" s="102"/>
      <c r="D860" s="144"/>
      <c r="E860" s="102"/>
      <c r="F860" s="150"/>
      <c r="G860" s="166"/>
      <c r="H860" s="180"/>
      <c r="I860" s="180"/>
      <c r="J860" s="166"/>
      <c r="K860" s="166"/>
      <c r="L860" s="166"/>
      <c r="M860" s="201"/>
      <c r="N860" s="201"/>
      <c r="O860" s="209"/>
      <c r="Q860" s="213" t="str">
        <f t="shared" si="649"/>
        <v/>
      </c>
      <c r="R860" s="221" t="str">
        <f t="shared" si="650"/>
        <v/>
      </c>
      <c r="S860" s="221" t="str">
        <f t="shared" si="651"/>
        <v/>
      </c>
      <c r="T860" s="228" t="str">
        <f t="shared" si="652"/>
        <v/>
      </c>
      <c r="U860" s="221" t="str">
        <f t="shared" si="653"/>
        <v/>
      </c>
      <c r="V860" s="232" t="str">
        <f t="shared" si="654"/>
        <v/>
      </c>
      <c r="W860" s="221" t="str">
        <f t="shared" si="655"/>
        <v/>
      </c>
      <c r="X860" s="221" t="str">
        <f t="shared" si="656"/>
        <v/>
      </c>
      <c r="Y860" s="221" t="str">
        <f t="shared" si="657"/>
        <v/>
      </c>
      <c r="Z860" s="228" t="str">
        <f t="shared" si="658"/>
        <v/>
      </c>
      <c r="AA860" s="221" t="str">
        <f t="shared" si="659"/>
        <v/>
      </c>
      <c r="AB860" s="237" t="str">
        <f t="shared" si="660"/>
        <v/>
      </c>
      <c r="AC860" s="213" t="str">
        <f t="shared" si="661"/>
        <v/>
      </c>
      <c r="AD860" s="221" t="str">
        <f t="shared" si="662"/>
        <v/>
      </c>
      <c r="AE860" s="221" t="str">
        <f t="shared" si="663"/>
        <v/>
      </c>
      <c r="AF860" s="228" t="str">
        <f t="shared" si="664"/>
        <v/>
      </c>
      <c r="AG860" s="221" t="str">
        <f t="shared" si="665"/>
        <v/>
      </c>
      <c r="AH860" s="232" t="str">
        <f t="shared" si="666"/>
        <v/>
      </c>
      <c r="AI860" s="221" t="str">
        <f t="shared" si="667"/>
        <v/>
      </c>
      <c r="AJ860" s="221" t="str">
        <f t="shared" si="668"/>
        <v/>
      </c>
      <c r="AK860" s="221" t="str">
        <f t="shared" si="669"/>
        <v/>
      </c>
      <c r="AL860" s="228" t="str">
        <f t="shared" si="670"/>
        <v/>
      </c>
      <c r="AM860" s="221" t="str">
        <f t="shared" si="671"/>
        <v/>
      </c>
      <c r="AN860" s="237" t="str">
        <f t="shared" si="672"/>
        <v/>
      </c>
      <c r="AO860" s="213" t="str">
        <f t="shared" si="673"/>
        <v/>
      </c>
      <c r="AP860" s="221" t="str">
        <f t="shared" si="674"/>
        <v/>
      </c>
      <c r="AQ860" s="221" t="str">
        <f t="shared" si="675"/>
        <v/>
      </c>
      <c r="AR860" s="228" t="str">
        <f t="shared" si="676"/>
        <v/>
      </c>
      <c r="AS860" s="221" t="str">
        <f t="shared" si="677"/>
        <v/>
      </c>
      <c r="AT860" s="232" t="str">
        <f t="shared" si="678"/>
        <v/>
      </c>
      <c r="AU860" s="221" t="str">
        <f t="shared" si="679"/>
        <v/>
      </c>
      <c r="AV860" s="221" t="str">
        <f t="shared" si="680"/>
        <v/>
      </c>
      <c r="AW860" s="221" t="str">
        <f t="shared" si="681"/>
        <v/>
      </c>
      <c r="AX860" s="228" t="str">
        <f t="shared" si="682"/>
        <v/>
      </c>
      <c r="AY860" s="221" t="str">
        <f t="shared" si="683"/>
        <v/>
      </c>
      <c r="AZ860" s="237" t="str">
        <f t="shared" si="684"/>
        <v/>
      </c>
      <c r="BA860" s="213" t="str">
        <f t="shared" si="685"/>
        <v/>
      </c>
      <c r="BB860" s="221" t="str">
        <f t="shared" si="686"/>
        <v/>
      </c>
      <c r="BC860" s="232" t="str">
        <f t="shared" si="687"/>
        <v/>
      </c>
      <c r="BD860" s="229" t="str">
        <f t="shared" si="688"/>
        <v/>
      </c>
      <c r="BE860" s="222" t="str">
        <f t="shared" si="689"/>
        <v/>
      </c>
      <c r="BF860" s="233" t="str">
        <f t="shared" si="690"/>
        <v/>
      </c>
      <c r="BG860" s="222" t="str">
        <f t="shared" si="691"/>
        <v/>
      </c>
      <c r="BH860" s="222" t="str">
        <f t="shared" si="692"/>
        <v/>
      </c>
      <c r="BI860" s="222" t="str">
        <f t="shared" si="693"/>
        <v/>
      </c>
      <c r="BJ860" s="213" t="str">
        <f t="shared" si="694"/>
        <v/>
      </c>
      <c r="BK860" s="221" t="str">
        <f t="shared" si="695"/>
        <v/>
      </c>
      <c r="BL860" s="232" t="str">
        <f t="shared" si="696"/>
        <v/>
      </c>
      <c r="BM860" s="228" t="str">
        <f t="shared" si="697"/>
        <v/>
      </c>
      <c r="BN860" s="221" t="str">
        <f t="shared" si="698"/>
        <v/>
      </c>
      <c r="BO860" s="232" t="str">
        <f t="shared" si="699"/>
        <v/>
      </c>
      <c r="BP860" s="221" t="str">
        <f t="shared" si="700"/>
        <v/>
      </c>
      <c r="BQ860" s="221" t="str">
        <f t="shared" si="701"/>
        <v/>
      </c>
      <c r="BR860" s="237" t="str">
        <f t="shared" si="702"/>
        <v/>
      </c>
    </row>
    <row r="861" spans="1:70" s="77" customFormat="1" ht="15" customHeight="1">
      <c r="A861" s="102"/>
      <c r="B861" s="102"/>
      <c r="C861" s="102"/>
      <c r="D861" s="144"/>
      <c r="E861" s="102"/>
      <c r="F861" s="150"/>
      <c r="G861" s="166"/>
      <c r="H861" s="180"/>
      <c r="I861" s="180"/>
      <c r="J861" s="166"/>
      <c r="K861" s="166"/>
      <c r="L861" s="166"/>
      <c r="M861" s="201"/>
      <c r="N861" s="201"/>
      <c r="O861" s="209"/>
      <c r="Q861" s="213" t="str">
        <f t="shared" si="649"/>
        <v/>
      </c>
      <c r="R861" s="221" t="str">
        <f t="shared" si="650"/>
        <v/>
      </c>
      <c r="S861" s="221" t="str">
        <f t="shared" si="651"/>
        <v/>
      </c>
      <c r="T861" s="228" t="str">
        <f t="shared" si="652"/>
        <v/>
      </c>
      <c r="U861" s="221" t="str">
        <f t="shared" si="653"/>
        <v/>
      </c>
      <c r="V861" s="232" t="str">
        <f t="shared" si="654"/>
        <v/>
      </c>
      <c r="W861" s="221" t="str">
        <f t="shared" si="655"/>
        <v/>
      </c>
      <c r="X861" s="221" t="str">
        <f t="shared" si="656"/>
        <v/>
      </c>
      <c r="Y861" s="221" t="str">
        <f t="shared" si="657"/>
        <v/>
      </c>
      <c r="Z861" s="228" t="str">
        <f t="shared" si="658"/>
        <v/>
      </c>
      <c r="AA861" s="221" t="str">
        <f t="shared" si="659"/>
        <v/>
      </c>
      <c r="AB861" s="237" t="str">
        <f t="shared" si="660"/>
        <v/>
      </c>
      <c r="AC861" s="213" t="str">
        <f t="shared" si="661"/>
        <v/>
      </c>
      <c r="AD861" s="221" t="str">
        <f t="shared" si="662"/>
        <v/>
      </c>
      <c r="AE861" s="221" t="str">
        <f t="shared" si="663"/>
        <v/>
      </c>
      <c r="AF861" s="228" t="str">
        <f t="shared" si="664"/>
        <v/>
      </c>
      <c r="AG861" s="221" t="str">
        <f t="shared" si="665"/>
        <v/>
      </c>
      <c r="AH861" s="232" t="str">
        <f t="shared" si="666"/>
        <v/>
      </c>
      <c r="AI861" s="221" t="str">
        <f t="shared" si="667"/>
        <v/>
      </c>
      <c r="AJ861" s="221" t="str">
        <f t="shared" si="668"/>
        <v/>
      </c>
      <c r="AK861" s="221" t="str">
        <f t="shared" si="669"/>
        <v/>
      </c>
      <c r="AL861" s="228" t="str">
        <f t="shared" si="670"/>
        <v/>
      </c>
      <c r="AM861" s="221" t="str">
        <f t="shared" si="671"/>
        <v/>
      </c>
      <c r="AN861" s="237" t="str">
        <f t="shared" si="672"/>
        <v/>
      </c>
      <c r="AO861" s="213" t="str">
        <f t="shared" si="673"/>
        <v/>
      </c>
      <c r="AP861" s="221" t="str">
        <f t="shared" si="674"/>
        <v/>
      </c>
      <c r="AQ861" s="221" t="str">
        <f t="shared" si="675"/>
        <v/>
      </c>
      <c r="AR861" s="228" t="str">
        <f t="shared" si="676"/>
        <v/>
      </c>
      <c r="AS861" s="221" t="str">
        <f t="shared" si="677"/>
        <v/>
      </c>
      <c r="AT861" s="232" t="str">
        <f t="shared" si="678"/>
        <v/>
      </c>
      <c r="AU861" s="221" t="str">
        <f t="shared" si="679"/>
        <v/>
      </c>
      <c r="AV861" s="221" t="str">
        <f t="shared" si="680"/>
        <v/>
      </c>
      <c r="AW861" s="221" t="str">
        <f t="shared" si="681"/>
        <v/>
      </c>
      <c r="AX861" s="228" t="str">
        <f t="shared" si="682"/>
        <v/>
      </c>
      <c r="AY861" s="221" t="str">
        <f t="shared" si="683"/>
        <v/>
      </c>
      <c r="AZ861" s="237" t="str">
        <f t="shared" si="684"/>
        <v/>
      </c>
      <c r="BA861" s="213" t="str">
        <f t="shared" si="685"/>
        <v/>
      </c>
      <c r="BB861" s="221" t="str">
        <f t="shared" si="686"/>
        <v/>
      </c>
      <c r="BC861" s="232" t="str">
        <f t="shared" si="687"/>
        <v/>
      </c>
      <c r="BD861" s="229" t="str">
        <f t="shared" si="688"/>
        <v/>
      </c>
      <c r="BE861" s="222" t="str">
        <f t="shared" si="689"/>
        <v/>
      </c>
      <c r="BF861" s="233" t="str">
        <f t="shared" si="690"/>
        <v/>
      </c>
      <c r="BG861" s="222" t="str">
        <f t="shared" si="691"/>
        <v/>
      </c>
      <c r="BH861" s="222" t="str">
        <f t="shared" si="692"/>
        <v/>
      </c>
      <c r="BI861" s="222" t="str">
        <f t="shared" si="693"/>
        <v/>
      </c>
      <c r="BJ861" s="213" t="str">
        <f t="shared" si="694"/>
        <v/>
      </c>
      <c r="BK861" s="221" t="str">
        <f t="shared" si="695"/>
        <v/>
      </c>
      <c r="BL861" s="232" t="str">
        <f t="shared" si="696"/>
        <v/>
      </c>
      <c r="BM861" s="228" t="str">
        <f t="shared" si="697"/>
        <v/>
      </c>
      <c r="BN861" s="221" t="str">
        <f t="shared" si="698"/>
        <v/>
      </c>
      <c r="BO861" s="232" t="str">
        <f t="shared" si="699"/>
        <v/>
      </c>
      <c r="BP861" s="221" t="str">
        <f t="shared" si="700"/>
        <v/>
      </c>
      <c r="BQ861" s="221" t="str">
        <f t="shared" si="701"/>
        <v/>
      </c>
      <c r="BR861" s="237" t="str">
        <f t="shared" si="702"/>
        <v/>
      </c>
    </row>
    <row r="862" spans="1:70" s="77" customFormat="1" ht="15" customHeight="1">
      <c r="A862" s="102"/>
      <c r="B862" s="102"/>
      <c r="C862" s="102"/>
      <c r="D862" s="144"/>
      <c r="E862" s="102"/>
      <c r="F862" s="150"/>
      <c r="G862" s="166"/>
      <c r="H862" s="180"/>
      <c r="I862" s="180"/>
      <c r="J862" s="166"/>
      <c r="K862" s="166"/>
      <c r="L862" s="166"/>
      <c r="M862" s="201"/>
      <c r="N862" s="201"/>
      <c r="O862" s="209"/>
      <c r="Q862" s="213" t="str">
        <f t="shared" si="649"/>
        <v/>
      </c>
      <c r="R862" s="221" t="str">
        <f t="shared" si="650"/>
        <v/>
      </c>
      <c r="S862" s="221" t="str">
        <f t="shared" si="651"/>
        <v/>
      </c>
      <c r="T862" s="228" t="str">
        <f t="shared" si="652"/>
        <v/>
      </c>
      <c r="U862" s="221" t="str">
        <f t="shared" si="653"/>
        <v/>
      </c>
      <c r="V862" s="232" t="str">
        <f t="shared" si="654"/>
        <v/>
      </c>
      <c r="W862" s="221" t="str">
        <f t="shared" si="655"/>
        <v/>
      </c>
      <c r="X862" s="221" t="str">
        <f t="shared" si="656"/>
        <v/>
      </c>
      <c r="Y862" s="221" t="str">
        <f t="shared" si="657"/>
        <v/>
      </c>
      <c r="Z862" s="228" t="str">
        <f t="shared" si="658"/>
        <v/>
      </c>
      <c r="AA862" s="221" t="str">
        <f t="shared" si="659"/>
        <v/>
      </c>
      <c r="AB862" s="237" t="str">
        <f t="shared" si="660"/>
        <v/>
      </c>
      <c r="AC862" s="213" t="str">
        <f t="shared" si="661"/>
        <v/>
      </c>
      <c r="AD862" s="221" t="str">
        <f t="shared" si="662"/>
        <v/>
      </c>
      <c r="AE862" s="221" t="str">
        <f t="shared" si="663"/>
        <v/>
      </c>
      <c r="AF862" s="228" t="str">
        <f t="shared" si="664"/>
        <v/>
      </c>
      <c r="AG862" s="221" t="str">
        <f t="shared" si="665"/>
        <v/>
      </c>
      <c r="AH862" s="232" t="str">
        <f t="shared" si="666"/>
        <v/>
      </c>
      <c r="AI862" s="221" t="str">
        <f t="shared" si="667"/>
        <v/>
      </c>
      <c r="AJ862" s="221" t="str">
        <f t="shared" si="668"/>
        <v/>
      </c>
      <c r="AK862" s="221" t="str">
        <f t="shared" si="669"/>
        <v/>
      </c>
      <c r="AL862" s="228" t="str">
        <f t="shared" si="670"/>
        <v/>
      </c>
      <c r="AM862" s="221" t="str">
        <f t="shared" si="671"/>
        <v/>
      </c>
      <c r="AN862" s="237" t="str">
        <f t="shared" si="672"/>
        <v/>
      </c>
      <c r="AO862" s="213" t="str">
        <f t="shared" si="673"/>
        <v/>
      </c>
      <c r="AP862" s="221" t="str">
        <f t="shared" si="674"/>
        <v/>
      </c>
      <c r="AQ862" s="221" t="str">
        <f t="shared" si="675"/>
        <v/>
      </c>
      <c r="AR862" s="228" t="str">
        <f t="shared" si="676"/>
        <v/>
      </c>
      <c r="AS862" s="221" t="str">
        <f t="shared" si="677"/>
        <v/>
      </c>
      <c r="AT862" s="232" t="str">
        <f t="shared" si="678"/>
        <v/>
      </c>
      <c r="AU862" s="221" t="str">
        <f t="shared" si="679"/>
        <v/>
      </c>
      <c r="AV862" s="221" t="str">
        <f t="shared" si="680"/>
        <v/>
      </c>
      <c r="AW862" s="221" t="str">
        <f t="shared" si="681"/>
        <v/>
      </c>
      <c r="AX862" s="228" t="str">
        <f t="shared" si="682"/>
        <v/>
      </c>
      <c r="AY862" s="221" t="str">
        <f t="shared" si="683"/>
        <v/>
      </c>
      <c r="AZ862" s="237" t="str">
        <f t="shared" si="684"/>
        <v/>
      </c>
      <c r="BA862" s="213" t="str">
        <f t="shared" si="685"/>
        <v/>
      </c>
      <c r="BB862" s="221" t="str">
        <f t="shared" si="686"/>
        <v/>
      </c>
      <c r="BC862" s="232" t="str">
        <f t="shared" si="687"/>
        <v/>
      </c>
      <c r="BD862" s="229" t="str">
        <f t="shared" si="688"/>
        <v/>
      </c>
      <c r="BE862" s="222" t="str">
        <f t="shared" si="689"/>
        <v/>
      </c>
      <c r="BF862" s="233" t="str">
        <f t="shared" si="690"/>
        <v/>
      </c>
      <c r="BG862" s="222" t="str">
        <f t="shared" si="691"/>
        <v/>
      </c>
      <c r="BH862" s="222" t="str">
        <f t="shared" si="692"/>
        <v/>
      </c>
      <c r="BI862" s="222" t="str">
        <f t="shared" si="693"/>
        <v/>
      </c>
      <c r="BJ862" s="213" t="str">
        <f t="shared" si="694"/>
        <v/>
      </c>
      <c r="BK862" s="221" t="str">
        <f t="shared" si="695"/>
        <v/>
      </c>
      <c r="BL862" s="232" t="str">
        <f t="shared" si="696"/>
        <v/>
      </c>
      <c r="BM862" s="228" t="str">
        <f t="shared" si="697"/>
        <v/>
      </c>
      <c r="BN862" s="221" t="str">
        <f t="shared" si="698"/>
        <v/>
      </c>
      <c r="BO862" s="232" t="str">
        <f t="shared" si="699"/>
        <v/>
      </c>
      <c r="BP862" s="221" t="str">
        <f t="shared" si="700"/>
        <v/>
      </c>
      <c r="BQ862" s="221" t="str">
        <f t="shared" si="701"/>
        <v/>
      </c>
      <c r="BR862" s="237" t="str">
        <f t="shared" si="702"/>
        <v/>
      </c>
    </row>
    <row r="863" spans="1:70" s="77" customFormat="1" ht="15" customHeight="1">
      <c r="A863" s="102"/>
      <c r="B863" s="102"/>
      <c r="C863" s="102"/>
      <c r="D863" s="144"/>
      <c r="E863" s="102"/>
      <c r="F863" s="150"/>
      <c r="G863" s="166"/>
      <c r="H863" s="180"/>
      <c r="I863" s="180"/>
      <c r="J863" s="166"/>
      <c r="K863" s="166"/>
      <c r="L863" s="166"/>
      <c r="M863" s="201"/>
      <c r="N863" s="201"/>
      <c r="O863" s="209"/>
      <c r="Q863" s="213" t="str">
        <f t="shared" si="649"/>
        <v/>
      </c>
      <c r="R863" s="221" t="str">
        <f t="shared" si="650"/>
        <v/>
      </c>
      <c r="S863" s="221" t="str">
        <f t="shared" si="651"/>
        <v/>
      </c>
      <c r="T863" s="228" t="str">
        <f t="shared" si="652"/>
        <v/>
      </c>
      <c r="U863" s="221" t="str">
        <f t="shared" si="653"/>
        <v/>
      </c>
      <c r="V863" s="232" t="str">
        <f t="shared" si="654"/>
        <v/>
      </c>
      <c r="W863" s="221" t="str">
        <f t="shared" si="655"/>
        <v/>
      </c>
      <c r="X863" s="221" t="str">
        <f t="shared" si="656"/>
        <v/>
      </c>
      <c r="Y863" s="221" t="str">
        <f t="shared" si="657"/>
        <v/>
      </c>
      <c r="Z863" s="228" t="str">
        <f t="shared" si="658"/>
        <v/>
      </c>
      <c r="AA863" s="221" t="str">
        <f t="shared" si="659"/>
        <v/>
      </c>
      <c r="AB863" s="237" t="str">
        <f t="shared" si="660"/>
        <v/>
      </c>
      <c r="AC863" s="213" t="str">
        <f t="shared" si="661"/>
        <v/>
      </c>
      <c r="AD863" s="221" t="str">
        <f t="shared" si="662"/>
        <v/>
      </c>
      <c r="AE863" s="221" t="str">
        <f t="shared" si="663"/>
        <v/>
      </c>
      <c r="AF863" s="228" t="str">
        <f t="shared" si="664"/>
        <v/>
      </c>
      <c r="AG863" s="221" t="str">
        <f t="shared" si="665"/>
        <v/>
      </c>
      <c r="AH863" s="232" t="str">
        <f t="shared" si="666"/>
        <v/>
      </c>
      <c r="AI863" s="221" t="str">
        <f t="shared" si="667"/>
        <v/>
      </c>
      <c r="AJ863" s="221" t="str">
        <f t="shared" si="668"/>
        <v/>
      </c>
      <c r="AK863" s="221" t="str">
        <f t="shared" si="669"/>
        <v/>
      </c>
      <c r="AL863" s="228" t="str">
        <f t="shared" si="670"/>
        <v/>
      </c>
      <c r="AM863" s="221" t="str">
        <f t="shared" si="671"/>
        <v/>
      </c>
      <c r="AN863" s="237" t="str">
        <f t="shared" si="672"/>
        <v/>
      </c>
      <c r="AO863" s="213" t="str">
        <f t="shared" si="673"/>
        <v/>
      </c>
      <c r="AP863" s="221" t="str">
        <f t="shared" si="674"/>
        <v/>
      </c>
      <c r="AQ863" s="221" t="str">
        <f t="shared" si="675"/>
        <v/>
      </c>
      <c r="AR863" s="228" t="str">
        <f t="shared" si="676"/>
        <v/>
      </c>
      <c r="AS863" s="221" t="str">
        <f t="shared" si="677"/>
        <v/>
      </c>
      <c r="AT863" s="232" t="str">
        <f t="shared" si="678"/>
        <v/>
      </c>
      <c r="AU863" s="221" t="str">
        <f t="shared" si="679"/>
        <v/>
      </c>
      <c r="AV863" s="221" t="str">
        <f t="shared" si="680"/>
        <v/>
      </c>
      <c r="AW863" s="221" t="str">
        <f t="shared" si="681"/>
        <v/>
      </c>
      <c r="AX863" s="228" t="str">
        <f t="shared" si="682"/>
        <v/>
      </c>
      <c r="AY863" s="221" t="str">
        <f t="shared" si="683"/>
        <v/>
      </c>
      <c r="AZ863" s="237" t="str">
        <f t="shared" si="684"/>
        <v/>
      </c>
      <c r="BA863" s="213" t="str">
        <f t="shared" si="685"/>
        <v/>
      </c>
      <c r="BB863" s="221" t="str">
        <f t="shared" si="686"/>
        <v/>
      </c>
      <c r="BC863" s="232" t="str">
        <f t="shared" si="687"/>
        <v/>
      </c>
      <c r="BD863" s="229" t="str">
        <f t="shared" si="688"/>
        <v/>
      </c>
      <c r="BE863" s="222" t="str">
        <f t="shared" si="689"/>
        <v/>
      </c>
      <c r="BF863" s="233" t="str">
        <f t="shared" si="690"/>
        <v/>
      </c>
      <c r="BG863" s="222" t="str">
        <f t="shared" si="691"/>
        <v/>
      </c>
      <c r="BH863" s="222" t="str">
        <f t="shared" si="692"/>
        <v/>
      </c>
      <c r="BI863" s="222" t="str">
        <f t="shared" si="693"/>
        <v/>
      </c>
      <c r="BJ863" s="213" t="str">
        <f t="shared" si="694"/>
        <v/>
      </c>
      <c r="BK863" s="221" t="str">
        <f t="shared" si="695"/>
        <v/>
      </c>
      <c r="BL863" s="232" t="str">
        <f t="shared" si="696"/>
        <v/>
      </c>
      <c r="BM863" s="228" t="str">
        <f t="shared" si="697"/>
        <v/>
      </c>
      <c r="BN863" s="221" t="str">
        <f t="shared" si="698"/>
        <v/>
      </c>
      <c r="BO863" s="232" t="str">
        <f t="shared" si="699"/>
        <v/>
      </c>
      <c r="BP863" s="221" t="str">
        <f t="shared" si="700"/>
        <v/>
      </c>
      <c r="BQ863" s="221" t="str">
        <f t="shared" si="701"/>
        <v/>
      </c>
      <c r="BR863" s="237" t="str">
        <f t="shared" si="702"/>
        <v/>
      </c>
    </row>
    <row r="864" spans="1:70" s="77" customFormat="1" ht="15" customHeight="1">
      <c r="A864" s="102"/>
      <c r="B864" s="102"/>
      <c r="C864" s="102"/>
      <c r="D864" s="144"/>
      <c r="E864" s="102"/>
      <c r="F864" s="150"/>
      <c r="G864" s="166"/>
      <c r="H864" s="180"/>
      <c r="I864" s="180"/>
      <c r="J864" s="166"/>
      <c r="K864" s="166"/>
      <c r="L864" s="166"/>
      <c r="M864" s="201"/>
      <c r="N864" s="201"/>
      <c r="O864" s="209"/>
      <c r="Q864" s="213" t="str">
        <f t="shared" si="649"/>
        <v/>
      </c>
      <c r="R864" s="221" t="str">
        <f t="shared" si="650"/>
        <v/>
      </c>
      <c r="S864" s="221" t="str">
        <f t="shared" si="651"/>
        <v/>
      </c>
      <c r="T864" s="228" t="str">
        <f t="shared" si="652"/>
        <v/>
      </c>
      <c r="U864" s="221" t="str">
        <f t="shared" si="653"/>
        <v/>
      </c>
      <c r="V864" s="232" t="str">
        <f t="shared" si="654"/>
        <v/>
      </c>
      <c r="W864" s="221" t="str">
        <f t="shared" si="655"/>
        <v/>
      </c>
      <c r="X864" s="221" t="str">
        <f t="shared" si="656"/>
        <v/>
      </c>
      <c r="Y864" s="221" t="str">
        <f t="shared" si="657"/>
        <v/>
      </c>
      <c r="Z864" s="228" t="str">
        <f t="shared" si="658"/>
        <v/>
      </c>
      <c r="AA864" s="221" t="str">
        <f t="shared" si="659"/>
        <v/>
      </c>
      <c r="AB864" s="237" t="str">
        <f t="shared" si="660"/>
        <v/>
      </c>
      <c r="AC864" s="213" t="str">
        <f t="shared" si="661"/>
        <v/>
      </c>
      <c r="AD864" s="221" t="str">
        <f t="shared" si="662"/>
        <v/>
      </c>
      <c r="AE864" s="221" t="str">
        <f t="shared" si="663"/>
        <v/>
      </c>
      <c r="AF864" s="228" t="str">
        <f t="shared" si="664"/>
        <v/>
      </c>
      <c r="AG864" s="221" t="str">
        <f t="shared" si="665"/>
        <v/>
      </c>
      <c r="AH864" s="232" t="str">
        <f t="shared" si="666"/>
        <v/>
      </c>
      <c r="AI864" s="221" t="str">
        <f t="shared" si="667"/>
        <v/>
      </c>
      <c r="AJ864" s="221" t="str">
        <f t="shared" si="668"/>
        <v/>
      </c>
      <c r="AK864" s="221" t="str">
        <f t="shared" si="669"/>
        <v/>
      </c>
      <c r="AL864" s="228" t="str">
        <f t="shared" si="670"/>
        <v/>
      </c>
      <c r="AM864" s="221" t="str">
        <f t="shared" si="671"/>
        <v/>
      </c>
      <c r="AN864" s="237" t="str">
        <f t="shared" si="672"/>
        <v/>
      </c>
      <c r="AO864" s="213" t="str">
        <f t="shared" si="673"/>
        <v/>
      </c>
      <c r="AP864" s="221" t="str">
        <f t="shared" si="674"/>
        <v/>
      </c>
      <c r="AQ864" s="221" t="str">
        <f t="shared" si="675"/>
        <v/>
      </c>
      <c r="AR864" s="228" t="str">
        <f t="shared" si="676"/>
        <v/>
      </c>
      <c r="AS864" s="221" t="str">
        <f t="shared" si="677"/>
        <v/>
      </c>
      <c r="AT864" s="232" t="str">
        <f t="shared" si="678"/>
        <v/>
      </c>
      <c r="AU864" s="221" t="str">
        <f t="shared" si="679"/>
        <v/>
      </c>
      <c r="AV864" s="221" t="str">
        <f t="shared" si="680"/>
        <v/>
      </c>
      <c r="AW864" s="221" t="str">
        <f t="shared" si="681"/>
        <v/>
      </c>
      <c r="AX864" s="228" t="str">
        <f t="shared" si="682"/>
        <v/>
      </c>
      <c r="AY864" s="221" t="str">
        <f t="shared" si="683"/>
        <v/>
      </c>
      <c r="AZ864" s="237" t="str">
        <f t="shared" si="684"/>
        <v/>
      </c>
      <c r="BA864" s="213" t="str">
        <f t="shared" si="685"/>
        <v/>
      </c>
      <c r="BB864" s="221" t="str">
        <f t="shared" si="686"/>
        <v/>
      </c>
      <c r="BC864" s="232" t="str">
        <f t="shared" si="687"/>
        <v/>
      </c>
      <c r="BD864" s="229" t="str">
        <f t="shared" si="688"/>
        <v/>
      </c>
      <c r="BE864" s="222" t="str">
        <f t="shared" si="689"/>
        <v/>
      </c>
      <c r="BF864" s="233" t="str">
        <f t="shared" si="690"/>
        <v/>
      </c>
      <c r="BG864" s="222" t="str">
        <f t="shared" si="691"/>
        <v/>
      </c>
      <c r="BH864" s="222" t="str">
        <f t="shared" si="692"/>
        <v/>
      </c>
      <c r="BI864" s="222" t="str">
        <f t="shared" si="693"/>
        <v/>
      </c>
      <c r="BJ864" s="213" t="str">
        <f t="shared" si="694"/>
        <v/>
      </c>
      <c r="BK864" s="221" t="str">
        <f t="shared" si="695"/>
        <v/>
      </c>
      <c r="BL864" s="232" t="str">
        <f t="shared" si="696"/>
        <v/>
      </c>
      <c r="BM864" s="228" t="str">
        <f t="shared" si="697"/>
        <v/>
      </c>
      <c r="BN864" s="221" t="str">
        <f t="shared" si="698"/>
        <v/>
      </c>
      <c r="BO864" s="232" t="str">
        <f t="shared" si="699"/>
        <v/>
      </c>
      <c r="BP864" s="221" t="str">
        <f t="shared" si="700"/>
        <v/>
      </c>
      <c r="BQ864" s="221" t="str">
        <f t="shared" si="701"/>
        <v/>
      </c>
      <c r="BR864" s="237" t="str">
        <f t="shared" si="702"/>
        <v/>
      </c>
    </row>
    <row r="865" spans="1:70" s="77" customFormat="1" ht="15" customHeight="1">
      <c r="A865" s="102"/>
      <c r="B865" s="102"/>
      <c r="C865" s="102"/>
      <c r="D865" s="144"/>
      <c r="E865" s="102"/>
      <c r="F865" s="150"/>
      <c r="G865" s="166"/>
      <c r="H865" s="180"/>
      <c r="I865" s="180"/>
      <c r="J865" s="166"/>
      <c r="K865" s="166"/>
      <c r="L865" s="166"/>
      <c r="M865" s="201"/>
      <c r="N865" s="201"/>
      <c r="O865" s="209"/>
      <c r="Q865" s="213" t="str">
        <f t="shared" si="649"/>
        <v/>
      </c>
      <c r="R865" s="221" t="str">
        <f t="shared" si="650"/>
        <v/>
      </c>
      <c r="S865" s="221" t="str">
        <f t="shared" si="651"/>
        <v/>
      </c>
      <c r="T865" s="228" t="str">
        <f t="shared" si="652"/>
        <v/>
      </c>
      <c r="U865" s="221" t="str">
        <f t="shared" si="653"/>
        <v/>
      </c>
      <c r="V865" s="232" t="str">
        <f t="shared" si="654"/>
        <v/>
      </c>
      <c r="W865" s="221" t="str">
        <f t="shared" si="655"/>
        <v/>
      </c>
      <c r="X865" s="221" t="str">
        <f t="shared" si="656"/>
        <v/>
      </c>
      <c r="Y865" s="221" t="str">
        <f t="shared" si="657"/>
        <v/>
      </c>
      <c r="Z865" s="228" t="str">
        <f t="shared" si="658"/>
        <v/>
      </c>
      <c r="AA865" s="221" t="str">
        <f t="shared" si="659"/>
        <v/>
      </c>
      <c r="AB865" s="237" t="str">
        <f t="shared" si="660"/>
        <v/>
      </c>
      <c r="AC865" s="213" t="str">
        <f t="shared" si="661"/>
        <v/>
      </c>
      <c r="AD865" s="221" t="str">
        <f t="shared" si="662"/>
        <v/>
      </c>
      <c r="AE865" s="221" t="str">
        <f t="shared" si="663"/>
        <v/>
      </c>
      <c r="AF865" s="228" t="str">
        <f t="shared" si="664"/>
        <v/>
      </c>
      <c r="AG865" s="221" t="str">
        <f t="shared" si="665"/>
        <v/>
      </c>
      <c r="AH865" s="232" t="str">
        <f t="shared" si="666"/>
        <v/>
      </c>
      <c r="AI865" s="221" t="str">
        <f t="shared" si="667"/>
        <v/>
      </c>
      <c r="AJ865" s="221" t="str">
        <f t="shared" si="668"/>
        <v/>
      </c>
      <c r="AK865" s="221" t="str">
        <f t="shared" si="669"/>
        <v/>
      </c>
      <c r="AL865" s="228" t="str">
        <f t="shared" si="670"/>
        <v/>
      </c>
      <c r="AM865" s="221" t="str">
        <f t="shared" si="671"/>
        <v/>
      </c>
      <c r="AN865" s="237" t="str">
        <f t="shared" si="672"/>
        <v/>
      </c>
      <c r="AO865" s="213" t="str">
        <f t="shared" si="673"/>
        <v/>
      </c>
      <c r="AP865" s="221" t="str">
        <f t="shared" si="674"/>
        <v/>
      </c>
      <c r="AQ865" s="221" t="str">
        <f t="shared" si="675"/>
        <v/>
      </c>
      <c r="AR865" s="228" t="str">
        <f t="shared" si="676"/>
        <v/>
      </c>
      <c r="AS865" s="221" t="str">
        <f t="shared" si="677"/>
        <v/>
      </c>
      <c r="AT865" s="232" t="str">
        <f t="shared" si="678"/>
        <v/>
      </c>
      <c r="AU865" s="221" t="str">
        <f t="shared" si="679"/>
        <v/>
      </c>
      <c r="AV865" s="221" t="str">
        <f t="shared" si="680"/>
        <v/>
      </c>
      <c r="AW865" s="221" t="str">
        <f t="shared" si="681"/>
        <v/>
      </c>
      <c r="AX865" s="228" t="str">
        <f t="shared" si="682"/>
        <v/>
      </c>
      <c r="AY865" s="221" t="str">
        <f t="shared" si="683"/>
        <v/>
      </c>
      <c r="AZ865" s="237" t="str">
        <f t="shared" si="684"/>
        <v/>
      </c>
      <c r="BA865" s="213" t="str">
        <f t="shared" si="685"/>
        <v/>
      </c>
      <c r="BB865" s="221" t="str">
        <f t="shared" si="686"/>
        <v/>
      </c>
      <c r="BC865" s="232" t="str">
        <f t="shared" si="687"/>
        <v/>
      </c>
      <c r="BD865" s="229" t="str">
        <f t="shared" si="688"/>
        <v/>
      </c>
      <c r="BE865" s="222" t="str">
        <f t="shared" si="689"/>
        <v/>
      </c>
      <c r="BF865" s="233" t="str">
        <f t="shared" si="690"/>
        <v/>
      </c>
      <c r="BG865" s="222" t="str">
        <f t="shared" si="691"/>
        <v/>
      </c>
      <c r="BH865" s="222" t="str">
        <f t="shared" si="692"/>
        <v/>
      </c>
      <c r="BI865" s="222" t="str">
        <f t="shared" si="693"/>
        <v/>
      </c>
      <c r="BJ865" s="213" t="str">
        <f t="shared" si="694"/>
        <v/>
      </c>
      <c r="BK865" s="221" t="str">
        <f t="shared" si="695"/>
        <v/>
      </c>
      <c r="BL865" s="232" t="str">
        <f t="shared" si="696"/>
        <v/>
      </c>
      <c r="BM865" s="228" t="str">
        <f t="shared" si="697"/>
        <v/>
      </c>
      <c r="BN865" s="221" t="str">
        <f t="shared" si="698"/>
        <v/>
      </c>
      <c r="BO865" s="232" t="str">
        <f t="shared" si="699"/>
        <v/>
      </c>
      <c r="BP865" s="221" t="str">
        <f t="shared" si="700"/>
        <v/>
      </c>
      <c r="BQ865" s="221" t="str">
        <f t="shared" si="701"/>
        <v/>
      </c>
      <c r="BR865" s="237" t="str">
        <f t="shared" si="702"/>
        <v/>
      </c>
    </row>
    <row r="866" spans="1:70" s="77" customFormat="1" ht="15" customHeight="1">
      <c r="A866" s="102"/>
      <c r="B866" s="102"/>
      <c r="C866" s="102"/>
      <c r="D866" s="144"/>
      <c r="E866" s="102"/>
      <c r="F866" s="150"/>
      <c r="G866" s="166"/>
      <c r="H866" s="180"/>
      <c r="I866" s="180"/>
      <c r="J866" s="166"/>
      <c r="K866" s="166"/>
      <c r="L866" s="166"/>
      <c r="M866" s="201"/>
      <c r="N866" s="201"/>
      <c r="O866" s="209"/>
      <c r="Q866" s="213" t="str">
        <f t="shared" si="649"/>
        <v/>
      </c>
      <c r="R866" s="221" t="str">
        <f t="shared" si="650"/>
        <v/>
      </c>
      <c r="S866" s="221" t="str">
        <f t="shared" si="651"/>
        <v/>
      </c>
      <c r="T866" s="228" t="str">
        <f t="shared" si="652"/>
        <v/>
      </c>
      <c r="U866" s="221" t="str">
        <f t="shared" si="653"/>
        <v/>
      </c>
      <c r="V866" s="232" t="str">
        <f t="shared" si="654"/>
        <v/>
      </c>
      <c r="W866" s="221" t="str">
        <f t="shared" si="655"/>
        <v/>
      </c>
      <c r="X866" s="221" t="str">
        <f t="shared" si="656"/>
        <v/>
      </c>
      <c r="Y866" s="221" t="str">
        <f t="shared" si="657"/>
        <v/>
      </c>
      <c r="Z866" s="228" t="str">
        <f t="shared" si="658"/>
        <v/>
      </c>
      <c r="AA866" s="221" t="str">
        <f t="shared" si="659"/>
        <v/>
      </c>
      <c r="AB866" s="237" t="str">
        <f t="shared" si="660"/>
        <v/>
      </c>
      <c r="AC866" s="213" t="str">
        <f t="shared" si="661"/>
        <v/>
      </c>
      <c r="AD866" s="221" t="str">
        <f t="shared" si="662"/>
        <v/>
      </c>
      <c r="AE866" s="221" t="str">
        <f t="shared" si="663"/>
        <v/>
      </c>
      <c r="AF866" s="228" t="str">
        <f t="shared" si="664"/>
        <v/>
      </c>
      <c r="AG866" s="221" t="str">
        <f t="shared" si="665"/>
        <v/>
      </c>
      <c r="AH866" s="232" t="str">
        <f t="shared" si="666"/>
        <v/>
      </c>
      <c r="AI866" s="221" t="str">
        <f t="shared" si="667"/>
        <v/>
      </c>
      <c r="AJ866" s="221" t="str">
        <f t="shared" si="668"/>
        <v/>
      </c>
      <c r="AK866" s="221" t="str">
        <f t="shared" si="669"/>
        <v/>
      </c>
      <c r="AL866" s="228" t="str">
        <f t="shared" si="670"/>
        <v/>
      </c>
      <c r="AM866" s="221" t="str">
        <f t="shared" si="671"/>
        <v/>
      </c>
      <c r="AN866" s="237" t="str">
        <f t="shared" si="672"/>
        <v/>
      </c>
      <c r="AO866" s="213" t="str">
        <f t="shared" si="673"/>
        <v/>
      </c>
      <c r="AP866" s="221" t="str">
        <f t="shared" si="674"/>
        <v/>
      </c>
      <c r="AQ866" s="221" t="str">
        <f t="shared" si="675"/>
        <v/>
      </c>
      <c r="AR866" s="228" t="str">
        <f t="shared" si="676"/>
        <v/>
      </c>
      <c r="AS866" s="221" t="str">
        <f t="shared" si="677"/>
        <v/>
      </c>
      <c r="AT866" s="232" t="str">
        <f t="shared" si="678"/>
        <v/>
      </c>
      <c r="AU866" s="221" t="str">
        <f t="shared" si="679"/>
        <v/>
      </c>
      <c r="AV866" s="221" t="str">
        <f t="shared" si="680"/>
        <v/>
      </c>
      <c r="AW866" s="221" t="str">
        <f t="shared" si="681"/>
        <v/>
      </c>
      <c r="AX866" s="228" t="str">
        <f t="shared" si="682"/>
        <v/>
      </c>
      <c r="AY866" s="221" t="str">
        <f t="shared" si="683"/>
        <v/>
      </c>
      <c r="AZ866" s="237" t="str">
        <f t="shared" si="684"/>
        <v/>
      </c>
      <c r="BA866" s="213" t="str">
        <f t="shared" si="685"/>
        <v/>
      </c>
      <c r="BB866" s="221" t="str">
        <f t="shared" si="686"/>
        <v/>
      </c>
      <c r="BC866" s="232" t="str">
        <f t="shared" si="687"/>
        <v/>
      </c>
      <c r="BD866" s="229" t="str">
        <f t="shared" si="688"/>
        <v/>
      </c>
      <c r="BE866" s="222" t="str">
        <f t="shared" si="689"/>
        <v/>
      </c>
      <c r="BF866" s="233" t="str">
        <f t="shared" si="690"/>
        <v/>
      </c>
      <c r="BG866" s="222" t="str">
        <f t="shared" si="691"/>
        <v/>
      </c>
      <c r="BH866" s="222" t="str">
        <f t="shared" si="692"/>
        <v/>
      </c>
      <c r="BI866" s="222" t="str">
        <f t="shared" si="693"/>
        <v/>
      </c>
      <c r="BJ866" s="213" t="str">
        <f t="shared" si="694"/>
        <v/>
      </c>
      <c r="BK866" s="221" t="str">
        <f t="shared" si="695"/>
        <v/>
      </c>
      <c r="BL866" s="232" t="str">
        <f t="shared" si="696"/>
        <v/>
      </c>
      <c r="BM866" s="228" t="str">
        <f t="shared" si="697"/>
        <v/>
      </c>
      <c r="BN866" s="221" t="str">
        <f t="shared" si="698"/>
        <v/>
      </c>
      <c r="BO866" s="232" t="str">
        <f t="shared" si="699"/>
        <v/>
      </c>
      <c r="BP866" s="221" t="str">
        <f t="shared" si="700"/>
        <v/>
      </c>
      <c r="BQ866" s="221" t="str">
        <f t="shared" si="701"/>
        <v/>
      </c>
      <c r="BR866" s="237" t="str">
        <f t="shared" si="702"/>
        <v/>
      </c>
    </row>
    <row r="867" spans="1:70" s="77" customFormat="1" ht="15" customHeight="1">
      <c r="A867" s="102"/>
      <c r="B867" s="102"/>
      <c r="C867" s="102"/>
      <c r="D867" s="144"/>
      <c r="E867" s="102"/>
      <c r="F867" s="150"/>
      <c r="G867" s="166"/>
      <c r="H867" s="180"/>
      <c r="I867" s="180"/>
      <c r="J867" s="166"/>
      <c r="K867" s="166"/>
      <c r="L867" s="166"/>
      <c r="M867" s="201"/>
      <c r="N867" s="201"/>
      <c r="O867" s="209"/>
      <c r="Q867" s="213" t="str">
        <f t="shared" si="649"/>
        <v/>
      </c>
      <c r="R867" s="221" t="str">
        <f t="shared" si="650"/>
        <v/>
      </c>
      <c r="S867" s="221" t="str">
        <f t="shared" si="651"/>
        <v/>
      </c>
      <c r="T867" s="228" t="str">
        <f t="shared" si="652"/>
        <v/>
      </c>
      <c r="U867" s="221" t="str">
        <f t="shared" si="653"/>
        <v/>
      </c>
      <c r="V867" s="232" t="str">
        <f t="shared" si="654"/>
        <v/>
      </c>
      <c r="W867" s="221" t="str">
        <f t="shared" si="655"/>
        <v/>
      </c>
      <c r="X867" s="221" t="str">
        <f t="shared" si="656"/>
        <v/>
      </c>
      <c r="Y867" s="221" t="str">
        <f t="shared" si="657"/>
        <v/>
      </c>
      <c r="Z867" s="228" t="str">
        <f t="shared" si="658"/>
        <v/>
      </c>
      <c r="AA867" s="221" t="str">
        <f t="shared" si="659"/>
        <v/>
      </c>
      <c r="AB867" s="237" t="str">
        <f t="shared" si="660"/>
        <v/>
      </c>
      <c r="AC867" s="213" t="str">
        <f t="shared" si="661"/>
        <v/>
      </c>
      <c r="AD867" s="221" t="str">
        <f t="shared" si="662"/>
        <v/>
      </c>
      <c r="AE867" s="221" t="str">
        <f t="shared" si="663"/>
        <v/>
      </c>
      <c r="AF867" s="228" t="str">
        <f t="shared" si="664"/>
        <v/>
      </c>
      <c r="AG867" s="221" t="str">
        <f t="shared" si="665"/>
        <v/>
      </c>
      <c r="AH867" s="232" t="str">
        <f t="shared" si="666"/>
        <v/>
      </c>
      <c r="AI867" s="221" t="str">
        <f t="shared" si="667"/>
        <v/>
      </c>
      <c r="AJ867" s="221" t="str">
        <f t="shared" si="668"/>
        <v/>
      </c>
      <c r="AK867" s="221" t="str">
        <f t="shared" si="669"/>
        <v/>
      </c>
      <c r="AL867" s="228" t="str">
        <f t="shared" si="670"/>
        <v/>
      </c>
      <c r="AM867" s="221" t="str">
        <f t="shared" si="671"/>
        <v/>
      </c>
      <c r="AN867" s="237" t="str">
        <f t="shared" si="672"/>
        <v/>
      </c>
      <c r="AO867" s="213" t="str">
        <f t="shared" si="673"/>
        <v/>
      </c>
      <c r="AP867" s="221" t="str">
        <f t="shared" si="674"/>
        <v/>
      </c>
      <c r="AQ867" s="221" t="str">
        <f t="shared" si="675"/>
        <v/>
      </c>
      <c r="AR867" s="228" t="str">
        <f t="shared" si="676"/>
        <v/>
      </c>
      <c r="AS867" s="221" t="str">
        <f t="shared" si="677"/>
        <v/>
      </c>
      <c r="AT867" s="232" t="str">
        <f t="shared" si="678"/>
        <v/>
      </c>
      <c r="AU867" s="221" t="str">
        <f t="shared" si="679"/>
        <v/>
      </c>
      <c r="AV867" s="221" t="str">
        <f t="shared" si="680"/>
        <v/>
      </c>
      <c r="AW867" s="221" t="str">
        <f t="shared" si="681"/>
        <v/>
      </c>
      <c r="AX867" s="228" t="str">
        <f t="shared" si="682"/>
        <v/>
      </c>
      <c r="AY867" s="221" t="str">
        <f t="shared" si="683"/>
        <v/>
      </c>
      <c r="AZ867" s="237" t="str">
        <f t="shared" si="684"/>
        <v/>
      </c>
      <c r="BA867" s="213" t="str">
        <f t="shared" si="685"/>
        <v/>
      </c>
      <c r="BB867" s="221" t="str">
        <f t="shared" si="686"/>
        <v/>
      </c>
      <c r="BC867" s="232" t="str">
        <f t="shared" si="687"/>
        <v/>
      </c>
      <c r="BD867" s="229" t="str">
        <f t="shared" si="688"/>
        <v/>
      </c>
      <c r="BE867" s="222" t="str">
        <f t="shared" si="689"/>
        <v/>
      </c>
      <c r="BF867" s="233" t="str">
        <f t="shared" si="690"/>
        <v/>
      </c>
      <c r="BG867" s="222" t="str">
        <f t="shared" si="691"/>
        <v/>
      </c>
      <c r="BH867" s="222" t="str">
        <f t="shared" si="692"/>
        <v/>
      </c>
      <c r="BI867" s="222" t="str">
        <f t="shared" si="693"/>
        <v/>
      </c>
      <c r="BJ867" s="213" t="str">
        <f t="shared" si="694"/>
        <v/>
      </c>
      <c r="BK867" s="221" t="str">
        <f t="shared" si="695"/>
        <v/>
      </c>
      <c r="BL867" s="232" t="str">
        <f t="shared" si="696"/>
        <v/>
      </c>
      <c r="BM867" s="228" t="str">
        <f t="shared" si="697"/>
        <v/>
      </c>
      <c r="BN867" s="221" t="str">
        <f t="shared" si="698"/>
        <v/>
      </c>
      <c r="BO867" s="232" t="str">
        <f t="shared" si="699"/>
        <v/>
      </c>
      <c r="BP867" s="221" t="str">
        <f t="shared" si="700"/>
        <v/>
      </c>
      <c r="BQ867" s="221" t="str">
        <f t="shared" si="701"/>
        <v/>
      </c>
      <c r="BR867" s="237" t="str">
        <f t="shared" si="702"/>
        <v/>
      </c>
    </row>
    <row r="868" spans="1:70" s="77" customFormat="1" ht="15" customHeight="1">
      <c r="A868" s="102"/>
      <c r="B868" s="102"/>
      <c r="C868" s="102"/>
      <c r="D868" s="144"/>
      <c r="E868" s="102"/>
      <c r="F868" s="150"/>
      <c r="G868" s="166"/>
      <c r="H868" s="180"/>
      <c r="I868" s="180"/>
      <c r="J868" s="166"/>
      <c r="K868" s="166"/>
      <c r="L868" s="166"/>
      <c r="M868" s="201"/>
      <c r="N868" s="201"/>
      <c r="O868" s="209"/>
      <c r="Q868" s="213" t="str">
        <f t="shared" si="649"/>
        <v/>
      </c>
      <c r="R868" s="221" t="str">
        <f t="shared" si="650"/>
        <v/>
      </c>
      <c r="S868" s="221" t="str">
        <f t="shared" si="651"/>
        <v/>
      </c>
      <c r="T868" s="228" t="str">
        <f t="shared" si="652"/>
        <v/>
      </c>
      <c r="U868" s="221" t="str">
        <f t="shared" si="653"/>
        <v/>
      </c>
      <c r="V868" s="232" t="str">
        <f t="shared" si="654"/>
        <v/>
      </c>
      <c r="W868" s="221" t="str">
        <f t="shared" si="655"/>
        <v/>
      </c>
      <c r="X868" s="221" t="str">
        <f t="shared" si="656"/>
        <v/>
      </c>
      <c r="Y868" s="221" t="str">
        <f t="shared" si="657"/>
        <v/>
      </c>
      <c r="Z868" s="228" t="str">
        <f t="shared" si="658"/>
        <v/>
      </c>
      <c r="AA868" s="221" t="str">
        <f t="shared" si="659"/>
        <v/>
      </c>
      <c r="AB868" s="237" t="str">
        <f t="shared" si="660"/>
        <v/>
      </c>
      <c r="AC868" s="213" t="str">
        <f t="shared" si="661"/>
        <v/>
      </c>
      <c r="AD868" s="221" t="str">
        <f t="shared" si="662"/>
        <v/>
      </c>
      <c r="AE868" s="221" t="str">
        <f t="shared" si="663"/>
        <v/>
      </c>
      <c r="AF868" s="228" t="str">
        <f t="shared" si="664"/>
        <v/>
      </c>
      <c r="AG868" s="221" t="str">
        <f t="shared" si="665"/>
        <v/>
      </c>
      <c r="AH868" s="232" t="str">
        <f t="shared" si="666"/>
        <v/>
      </c>
      <c r="AI868" s="221" t="str">
        <f t="shared" si="667"/>
        <v/>
      </c>
      <c r="AJ868" s="221" t="str">
        <f t="shared" si="668"/>
        <v/>
      </c>
      <c r="AK868" s="221" t="str">
        <f t="shared" si="669"/>
        <v/>
      </c>
      <c r="AL868" s="228" t="str">
        <f t="shared" si="670"/>
        <v/>
      </c>
      <c r="AM868" s="221" t="str">
        <f t="shared" si="671"/>
        <v/>
      </c>
      <c r="AN868" s="237" t="str">
        <f t="shared" si="672"/>
        <v/>
      </c>
      <c r="AO868" s="213" t="str">
        <f t="shared" si="673"/>
        <v/>
      </c>
      <c r="AP868" s="221" t="str">
        <f t="shared" si="674"/>
        <v/>
      </c>
      <c r="AQ868" s="221" t="str">
        <f t="shared" si="675"/>
        <v/>
      </c>
      <c r="AR868" s="228" t="str">
        <f t="shared" si="676"/>
        <v/>
      </c>
      <c r="AS868" s="221" t="str">
        <f t="shared" si="677"/>
        <v/>
      </c>
      <c r="AT868" s="232" t="str">
        <f t="shared" si="678"/>
        <v/>
      </c>
      <c r="AU868" s="221" t="str">
        <f t="shared" si="679"/>
        <v/>
      </c>
      <c r="AV868" s="221" t="str">
        <f t="shared" si="680"/>
        <v/>
      </c>
      <c r="AW868" s="221" t="str">
        <f t="shared" si="681"/>
        <v/>
      </c>
      <c r="AX868" s="228" t="str">
        <f t="shared" si="682"/>
        <v/>
      </c>
      <c r="AY868" s="221" t="str">
        <f t="shared" si="683"/>
        <v/>
      </c>
      <c r="AZ868" s="237" t="str">
        <f t="shared" si="684"/>
        <v/>
      </c>
      <c r="BA868" s="213" t="str">
        <f t="shared" si="685"/>
        <v/>
      </c>
      <c r="BB868" s="221" t="str">
        <f t="shared" si="686"/>
        <v/>
      </c>
      <c r="BC868" s="232" t="str">
        <f t="shared" si="687"/>
        <v/>
      </c>
      <c r="BD868" s="229" t="str">
        <f t="shared" si="688"/>
        <v/>
      </c>
      <c r="BE868" s="222" t="str">
        <f t="shared" si="689"/>
        <v/>
      </c>
      <c r="BF868" s="233" t="str">
        <f t="shared" si="690"/>
        <v/>
      </c>
      <c r="BG868" s="222" t="str">
        <f t="shared" si="691"/>
        <v/>
      </c>
      <c r="BH868" s="222" t="str">
        <f t="shared" si="692"/>
        <v/>
      </c>
      <c r="BI868" s="222" t="str">
        <f t="shared" si="693"/>
        <v/>
      </c>
      <c r="BJ868" s="213" t="str">
        <f t="shared" si="694"/>
        <v/>
      </c>
      <c r="BK868" s="221" t="str">
        <f t="shared" si="695"/>
        <v/>
      </c>
      <c r="BL868" s="232" t="str">
        <f t="shared" si="696"/>
        <v/>
      </c>
      <c r="BM868" s="228" t="str">
        <f t="shared" si="697"/>
        <v/>
      </c>
      <c r="BN868" s="221" t="str">
        <f t="shared" si="698"/>
        <v/>
      </c>
      <c r="BO868" s="232" t="str">
        <f t="shared" si="699"/>
        <v/>
      </c>
      <c r="BP868" s="221" t="str">
        <f t="shared" si="700"/>
        <v/>
      </c>
      <c r="BQ868" s="221" t="str">
        <f t="shared" si="701"/>
        <v/>
      </c>
      <c r="BR868" s="237" t="str">
        <f t="shared" si="702"/>
        <v/>
      </c>
    </row>
    <row r="869" spans="1:70" s="77" customFormat="1" ht="15" customHeight="1">
      <c r="A869" s="102"/>
      <c r="B869" s="102"/>
      <c r="C869" s="102"/>
      <c r="D869" s="144"/>
      <c r="E869" s="102"/>
      <c r="F869" s="150"/>
      <c r="G869" s="166"/>
      <c r="H869" s="180"/>
      <c r="I869" s="180"/>
      <c r="J869" s="166"/>
      <c r="K869" s="166"/>
      <c r="L869" s="166"/>
      <c r="M869" s="201"/>
      <c r="N869" s="201"/>
      <c r="O869" s="209"/>
      <c r="Q869" s="213" t="str">
        <f t="shared" ref="Q869:Q932" si="703">IF(A869="○",J869,"")</f>
        <v/>
      </c>
      <c r="R869" s="221" t="str">
        <f t="shared" ref="R869:R932" si="704">IF(A869="○",K869,"")</f>
        <v/>
      </c>
      <c r="S869" s="221" t="str">
        <f t="shared" ref="S869:S932" si="705">IF(A869="○",L869,"")</f>
        <v/>
      </c>
      <c r="T869" s="228" t="str">
        <f t="shared" ref="T869:T932" si="706">IF(AND(A869="○",M869="○"),J869,"")</f>
        <v/>
      </c>
      <c r="U869" s="221" t="str">
        <f t="shared" ref="U869:U932" si="707">IF(AND(A869="○",M869="○"),K869,"")</f>
        <v/>
      </c>
      <c r="V869" s="232" t="str">
        <f t="shared" ref="V869:V932" si="708">IF(AND(A869="○",M869="○"),L869,"")</f>
        <v/>
      </c>
      <c r="W869" s="221" t="str">
        <f t="shared" ref="W869:W932" si="709">IF(AND(A869="○",N869="○"),J869,"")</f>
        <v/>
      </c>
      <c r="X869" s="221" t="str">
        <f t="shared" ref="X869:X932" si="710">IF(AND(A869="○",N869="○"),K869,"")</f>
        <v/>
      </c>
      <c r="Y869" s="221" t="str">
        <f t="shared" ref="Y869:Y932" si="711">IF(AND(A869="○",N869="○"),L869,"")</f>
        <v/>
      </c>
      <c r="Z869" s="228" t="str">
        <f t="shared" ref="Z869:Z932" si="712">IF(F869="農振農用地以外",Q869,"")</f>
        <v/>
      </c>
      <c r="AA869" s="221" t="str">
        <f t="shared" ref="AA869:AA932" si="713">IF(F869="農振農用地以外",R869,"")</f>
        <v/>
      </c>
      <c r="AB869" s="237" t="str">
        <f t="shared" ref="AB869:AB932" si="714">IF(F869="農振農用地以外",S869,"")</f>
        <v/>
      </c>
      <c r="AC869" s="213" t="str">
        <f t="shared" ref="AC869:AC932" si="715">IF(B869="○",J869,"")</f>
        <v/>
      </c>
      <c r="AD869" s="221" t="str">
        <f t="shared" ref="AD869:AD932" si="716">IF(B869="○",K869,"")</f>
        <v/>
      </c>
      <c r="AE869" s="221" t="str">
        <f t="shared" ref="AE869:AE932" si="717">IF(B869="○",L869,"")</f>
        <v/>
      </c>
      <c r="AF869" s="228" t="str">
        <f t="shared" ref="AF869:AF932" si="718">IF(AND(B869="○",M869="○"),J869,"")</f>
        <v/>
      </c>
      <c r="AG869" s="221" t="str">
        <f t="shared" ref="AG869:AG932" si="719">IF(AND(B869="○",M869="○"),K869,"")</f>
        <v/>
      </c>
      <c r="AH869" s="232" t="str">
        <f t="shared" ref="AH869:AH932" si="720">IF(AND(B869="○",M869="○"),L869,"")</f>
        <v/>
      </c>
      <c r="AI869" s="221" t="str">
        <f t="shared" ref="AI869:AI932" si="721">IF(AND(B869="○",N869="○"),J869,"")</f>
        <v/>
      </c>
      <c r="AJ869" s="221" t="str">
        <f t="shared" ref="AJ869:AJ932" si="722">IF(AND(B869="○",N869="○"),K869,"")</f>
        <v/>
      </c>
      <c r="AK869" s="221" t="str">
        <f t="shared" ref="AK869:AK932" si="723">IF(AND(B869="○",N869="○"),L869,"")</f>
        <v/>
      </c>
      <c r="AL869" s="228" t="str">
        <f t="shared" ref="AL869:AL932" si="724">IF(F869="農振農用地以外",AC869,"")</f>
        <v/>
      </c>
      <c r="AM869" s="221" t="str">
        <f t="shared" ref="AM869:AM932" si="725">IF(F869="農振農用地以外",AD869,"")</f>
        <v/>
      </c>
      <c r="AN869" s="237" t="str">
        <f t="shared" ref="AN869:AN932" si="726">IF(F869="農振農用地以外",AE869,"")</f>
        <v/>
      </c>
      <c r="AO869" s="213" t="str">
        <f t="shared" ref="AO869:AO932" si="727">IF(AND(B869="○",E869="○"),J869,"")</f>
        <v/>
      </c>
      <c r="AP869" s="221" t="str">
        <f t="shared" ref="AP869:AP932" si="728">IF(AND(B869="○",E869="○"),K869,"")</f>
        <v/>
      </c>
      <c r="AQ869" s="221" t="str">
        <f t="shared" ref="AQ869:AQ932" si="729">IF(AND(B869="○",E869="○"),L869,"")</f>
        <v/>
      </c>
      <c r="AR869" s="228" t="str">
        <f t="shared" ref="AR869:AR932" si="730">IF(AND(B869="○",E869="○",M869="○"),J869,"")</f>
        <v/>
      </c>
      <c r="AS869" s="221" t="str">
        <f t="shared" ref="AS869:AS932" si="731">IF(AND(B869="○",E869="○",M869="○"),K869,"")</f>
        <v/>
      </c>
      <c r="AT869" s="232" t="str">
        <f t="shared" ref="AT869:AT932" si="732">IF(AND(B869="○",E869="○",M869="○"),L869,"")</f>
        <v/>
      </c>
      <c r="AU869" s="221" t="str">
        <f t="shared" ref="AU869:AU932" si="733">IF(AND(B869="○",N869="○",M869="○"),J869,"")</f>
        <v/>
      </c>
      <c r="AV869" s="221" t="str">
        <f t="shared" ref="AV869:AV932" si="734">IF(AND(B869="○",N869="○",M869="○"),K869,"")</f>
        <v/>
      </c>
      <c r="AW869" s="221" t="str">
        <f t="shared" ref="AW869:AW932" si="735">IF(AND(B869="○",N869="○",M869="○"),L869,"")</f>
        <v/>
      </c>
      <c r="AX869" s="228" t="str">
        <f t="shared" ref="AX869:AX932" si="736">IF(F869="農振農用地以外",AO869,"")</f>
        <v/>
      </c>
      <c r="AY869" s="221" t="str">
        <f t="shared" ref="AY869:AY932" si="737">IF(F869="農振農用地以外",AP869,"")</f>
        <v/>
      </c>
      <c r="AZ869" s="237" t="str">
        <f t="shared" ref="AZ869:AZ932" si="738">IF(F869="農振農用地以外",AQ869,"")</f>
        <v/>
      </c>
      <c r="BA869" s="213" t="str">
        <f t="shared" ref="BA869:BA932" si="739">IF(C869="○",J869,"")</f>
        <v/>
      </c>
      <c r="BB869" s="221" t="str">
        <f t="shared" ref="BB869:BB932" si="740">IF(C869="○",K869,"")</f>
        <v/>
      </c>
      <c r="BC869" s="232" t="str">
        <f t="shared" ref="BC869:BC932" si="741">IF(C869="○",L869,"")</f>
        <v/>
      </c>
      <c r="BD869" s="229" t="str">
        <f t="shared" ref="BD869:BD932" si="742">IF(AND(C869="○",M869="○"),J869,"")</f>
        <v/>
      </c>
      <c r="BE869" s="222" t="str">
        <f t="shared" ref="BE869:BE932" si="743">IF(AND(C869="○",M869="○"),K869,"")</f>
        <v/>
      </c>
      <c r="BF869" s="233" t="str">
        <f t="shared" ref="BF869:BF932" si="744">IF(AND(C869="○",M869="○"),L869,"")</f>
        <v/>
      </c>
      <c r="BG869" s="222" t="str">
        <f t="shared" ref="BG869:BG932" si="745">IF(AND(C869="○",N869="○"),J869,"")</f>
        <v/>
      </c>
      <c r="BH869" s="222" t="str">
        <f t="shared" ref="BH869:BH932" si="746">IF(AND(C869="○",N869="○"),K869,"")</f>
        <v/>
      </c>
      <c r="BI869" s="222" t="str">
        <f t="shared" ref="BI869:BI932" si="747">IF(AND(C869="○",N869="○"),L869,"")</f>
        <v/>
      </c>
      <c r="BJ869" s="213" t="str">
        <f t="shared" ref="BJ869:BJ932" si="748">IF(D869="○",J869,"")</f>
        <v/>
      </c>
      <c r="BK869" s="221" t="str">
        <f t="shared" ref="BK869:BK932" si="749">IF(D869="○",K869,"")</f>
        <v/>
      </c>
      <c r="BL869" s="232" t="str">
        <f t="shared" ref="BL869:BL932" si="750">IF(D869="○",L869,"")</f>
        <v/>
      </c>
      <c r="BM869" s="228" t="str">
        <f t="shared" ref="BM869:BM932" si="751">IF(AND(D869="○",M869="○"),J869,"")</f>
        <v/>
      </c>
      <c r="BN869" s="221" t="str">
        <f t="shared" ref="BN869:BN932" si="752">IF(AND(D869="○",M869="○"),K869,"")</f>
        <v/>
      </c>
      <c r="BO869" s="232" t="str">
        <f t="shared" ref="BO869:BO932" si="753">IF(AND(D869="○",M869="○"),L869,"")</f>
        <v/>
      </c>
      <c r="BP869" s="221" t="str">
        <f t="shared" ref="BP869:BP932" si="754">IF(AND(D869="○",N869="○"),J869,"")</f>
        <v/>
      </c>
      <c r="BQ869" s="221" t="str">
        <f t="shared" ref="BQ869:BQ932" si="755">IF(AND(D869="○",N869="○"),K869,"")</f>
        <v/>
      </c>
      <c r="BR869" s="237" t="str">
        <f t="shared" ref="BR869:BR932" si="756">IF(AND(D869="○",N869="○"),L869,"")</f>
        <v/>
      </c>
    </row>
    <row r="870" spans="1:70" s="77" customFormat="1" ht="15" customHeight="1">
      <c r="A870" s="102"/>
      <c r="B870" s="102"/>
      <c r="C870" s="102"/>
      <c r="D870" s="144"/>
      <c r="E870" s="102"/>
      <c r="F870" s="150"/>
      <c r="G870" s="166"/>
      <c r="H870" s="180"/>
      <c r="I870" s="180"/>
      <c r="J870" s="166"/>
      <c r="K870" s="166"/>
      <c r="L870" s="166"/>
      <c r="M870" s="201"/>
      <c r="N870" s="201"/>
      <c r="O870" s="209"/>
      <c r="Q870" s="213" t="str">
        <f t="shared" si="703"/>
        <v/>
      </c>
      <c r="R870" s="221" t="str">
        <f t="shared" si="704"/>
        <v/>
      </c>
      <c r="S870" s="221" t="str">
        <f t="shared" si="705"/>
        <v/>
      </c>
      <c r="T870" s="228" t="str">
        <f t="shared" si="706"/>
        <v/>
      </c>
      <c r="U870" s="221" t="str">
        <f t="shared" si="707"/>
        <v/>
      </c>
      <c r="V870" s="232" t="str">
        <f t="shared" si="708"/>
        <v/>
      </c>
      <c r="W870" s="221" t="str">
        <f t="shared" si="709"/>
        <v/>
      </c>
      <c r="X870" s="221" t="str">
        <f t="shared" si="710"/>
        <v/>
      </c>
      <c r="Y870" s="221" t="str">
        <f t="shared" si="711"/>
        <v/>
      </c>
      <c r="Z870" s="228" t="str">
        <f t="shared" si="712"/>
        <v/>
      </c>
      <c r="AA870" s="221" t="str">
        <f t="shared" si="713"/>
        <v/>
      </c>
      <c r="AB870" s="237" t="str">
        <f t="shared" si="714"/>
        <v/>
      </c>
      <c r="AC870" s="213" t="str">
        <f t="shared" si="715"/>
        <v/>
      </c>
      <c r="AD870" s="221" t="str">
        <f t="shared" si="716"/>
        <v/>
      </c>
      <c r="AE870" s="221" t="str">
        <f t="shared" si="717"/>
        <v/>
      </c>
      <c r="AF870" s="228" t="str">
        <f t="shared" si="718"/>
        <v/>
      </c>
      <c r="AG870" s="221" t="str">
        <f t="shared" si="719"/>
        <v/>
      </c>
      <c r="AH870" s="232" t="str">
        <f t="shared" si="720"/>
        <v/>
      </c>
      <c r="AI870" s="221" t="str">
        <f t="shared" si="721"/>
        <v/>
      </c>
      <c r="AJ870" s="221" t="str">
        <f t="shared" si="722"/>
        <v/>
      </c>
      <c r="AK870" s="221" t="str">
        <f t="shared" si="723"/>
        <v/>
      </c>
      <c r="AL870" s="228" t="str">
        <f t="shared" si="724"/>
        <v/>
      </c>
      <c r="AM870" s="221" t="str">
        <f t="shared" si="725"/>
        <v/>
      </c>
      <c r="AN870" s="237" t="str">
        <f t="shared" si="726"/>
        <v/>
      </c>
      <c r="AO870" s="213" t="str">
        <f t="shared" si="727"/>
        <v/>
      </c>
      <c r="AP870" s="221" t="str">
        <f t="shared" si="728"/>
        <v/>
      </c>
      <c r="AQ870" s="221" t="str">
        <f t="shared" si="729"/>
        <v/>
      </c>
      <c r="AR870" s="228" t="str">
        <f t="shared" si="730"/>
        <v/>
      </c>
      <c r="AS870" s="221" t="str">
        <f t="shared" si="731"/>
        <v/>
      </c>
      <c r="AT870" s="232" t="str">
        <f t="shared" si="732"/>
        <v/>
      </c>
      <c r="AU870" s="221" t="str">
        <f t="shared" si="733"/>
        <v/>
      </c>
      <c r="AV870" s="221" t="str">
        <f t="shared" si="734"/>
        <v/>
      </c>
      <c r="AW870" s="221" t="str">
        <f t="shared" si="735"/>
        <v/>
      </c>
      <c r="AX870" s="228" t="str">
        <f t="shared" si="736"/>
        <v/>
      </c>
      <c r="AY870" s="221" t="str">
        <f t="shared" si="737"/>
        <v/>
      </c>
      <c r="AZ870" s="237" t="str">
        <f t="shared" si="738"/>
        <v/>
      </c>
      <c r="BA870" s="213" t="str">
        <f t="shared" si="739"/>
        <v/>
      </c>
      <c r="BB870" s="221" t="str">
        <f t="shared" si="740"/>
        <v/>
      </c>
      <c r="BC870" s="232" t="str">
        <f t="shared" si="741"/>
        <v/>
      </c>
      <c r="BD870" s="229" t="str">
        <f t="shared" si="742"/>
        <v/>
      </c>
      <c r="BE870" s="222" t="str">
        <f t="shared" si="743"/>
        <v/>
      </c>
      <c r="BF870" s="233" t="str">
        <f t="shared" si="744"/>
        <v/>
      </c>
      <c r="BG870" s="222" t="str">
        <f t="shared" si="745"/>
        <v/>
      </c>
      <c r="BH870" s="222" t="str">
        <f t="shared" si="746"/>
        <v/>
      </c>
      <c r="BI870" s="222" t="str">
        <f t="shared" si="747"/>
        <v/>
      </c>
      <c r="BJ870" s="213" t="str">
        <f t="shared" si="748"/>
        <v/>
      </c>
      <c r="BK870" s="221" t="str">
        <f t="shared" si="749"/>
        <v/>
      </c>
      <c r="BL870" s="232" t="str">
        <f t="shared" si="750"/>
        <v/>
      </c>
      <c r="BM870" s="228" t="str">
        <f t="shared" si="751"/>
        <v/>
      </c>
      <c r="BN870" s="221" t="str">
        <f t="shared" si="752"/>
        <v/>
      </c>
      <c r="BO870" s="232" t="str">
        <f t="shared" si="753"/>
        <v/>
      </c>
      <c r="BP870" s="221" t="str">
        <f t="shared" si="754"/>
        <v/>
      </c>
      <c r="BQ870" s="221" t="str">
        <f t="shared" si="755"/>
        <v/>
      </c>
      <c r="BR870" s="237" t="str">
        <f t="shared" si="756"/>
        <v/>
      </c>
    </row>
    <row r="871" spans="1:70" s="77" customFormat="1" ht="15" customHeight="1">
      <c r="A871" s="102"/>
      <c r="B871" s="102"/>
      <c r="C871" s="102"/>
      <c r="D871" s="144"/>
      <c r="E871" s="102"/>
      <c r="F871" s="150"/>
      <c r="G871" s="166"/>
      <c r="H871" s="180"/>
      <c r="I871" s="180"/>
      <c r="J871" s="166"/>
      <c r="K871" s="166"/>
      <c r="L871" s="166"/>
      <c r="M871" s="201"/>
      <c r="N871" s="201"/>
      <c r="O871" s="209"/>
      <c r="Q871" s="213" t="str">
        <f t="shared" si="703"/>
        <v/>
      </c>
      <c r="R871" s="221" t="str">
        <f t="shared" si="704"/>
        <v/>
      </c>
      <c r="S871" s="221" t="str">
        <f t="shared" si="705"/>
        <v/>
      </c>
      <c r="T871" s="228" t="str">
        <f t="shared" si="706"/>
        <v/>
      </c>
      <c r="U871" s="221" t="str">
        <f t="shared" si="707"/>
        <v/>
      </c>
      <c r="V871" s="232" t="str">
        <f t="shared" si="708"/>
        <v/>
      </c>
      <c r="W871" s="221" t="str">
        <f t="shared" si="709"/>
        <v/>
      </c>
      <c r="X871" s="221" t="str">
        <f t="shared" si="710"/>
        <v/>
      </c>
      <c r="Y871" s="221" t="str">
        <f t="shared" si="711"/>
        <v/>
      </c>
      <c r="Z871" s="228" t="str">
        <f t="shared" si="712"/>
        <v/>
      </c>
      <c r="AA871" s="221" t="str">
        <f t="shared" si="713"/>
        <v/>
      </c>
      <c r="AB871" s="237" t="str">
        <f t="shared" si="714"/>
        <v/>
      </c>
      <c r="AC871" s="213" t="str">
        <f t="shared" si="715"/>
        <v/>
      </c>
      <c r="AD871" s="221" t="str">
        <f t="shared" si="716"/>
        <v/>
      </c>
      <c r="AE871" s="221" t="str">
        <f t="shared" si="717"/>
        <v/>
      </c>
      <c r="AF871" s="228" t="str">
        <f t="shared" si="718"/>
        <v/>
      </c>
      <c r="AG871" s="221" t="str">
        <f t="shared" si="719"/>
        <v/>
      </c>
      <c r="AH871" s="232" t="str">
        <f t="shared" si="720"/>
        <v/>
      </c>
      <c r="AI871" s="221" t="str">
        <f t="shared" si="721"/>
        <v/>
      </c>
      <c r="AJ871" s="221" t="str">
        <f t="shared" si="722"/>
        <v/>
      </c>
      <c r="AK871" s="221" t="str">
        <f t="shared" si="723"/>
        <v/>
      </c>
      <c r="AL871" s="228" t="str">
        <f t="shared" si="724"/>
        <v/>
      </c>
      <c r="AM871" s="221" t="str">
        <f t="shared" si="725"/>
        <v/>
      </c>
      <c r="AN871" s="237" t="str">
        <f t="shared" si="726"/>
        <v/>
      </c>
      <c r="AO871" s="213" t="str">
        <f t="shared" si="727"/>
        <v/>
      </c>
      <c r="AP871" s="221" t="str">
        <f t="shared" si="728"/>
        <v/>
      </c>
      <c r="AQ871" s="221" t="str">
        <f t="shared" si="729"/>
        <v/>
      </c>
      <c r="AR871" s="228" t="str">
        <f t="shared" si="730"/>
        <v/>
      </c>
      <c r="AS871" s="221" t="str">
        <f t="shared" si="731"/>
        <v/>
      </c>
      <c r="AT871" s="232" t="str">
        <f t="shared" si="732"/>
        <v/>
      </c>
      <c r="AU871" s="221" t="str">
        <f t="shared" si="733"/>
        <v/>
      </c>
      <c r="AV871" s="221" t="str">
        <f t="shared" si="734"/>
        <v/>
      </c>
      <c r="AW871" s="221" t="str">
        <f t="shared" si="735"/>
        <v/>
      </c>
      <c r="AX871" s="228" t="str">
        <f t="shared" si="736"/>
        <v/>
      </c>
      <c r="AY871" s="221" t="str">
        <f t="shared" si="737"/>
        <v/>
      </c>
      <c r="AZ871" s="237" t="str">
        <f t="shared" si="738"/>
        <v/>
      </c>
      <c r="BA871" s="213" t="str">
        <f t="shared" si="739"/>
        <v/>
      </c>
      <c r="BB871" s="221" t="str">
        <f t="shared" si="740"/>
        <v/>
      </c>
      <c r="BC871" s="232" t="str">
        <f t="shared" si="741"/>
        <v/>
      </c>
      <c r="BD871" s="229" t="str">
        <f t="shared" si="742"/>
        <v/>
      </c>
      <c r="BE871" s="222" t="str">
        <f t="shared" si="743"/>
        <v/>
      </c>
      <c r="BF871" s="233" t="str">
        <f t="shared" si="744"/>
        <v/>
      </c>
      <c r="BG871" s="222" t="str">
        <f t="shared" si="745"/>
        <v/>
      </c>
      <c r="BH871" s="222" t="str">
        <f t="shared" si="746"/>
        <v/>
      </c>
      <c r="BI871" s="222" t="str">
        <f t="shared" si="747"/>
        <v/>
      </c>
      <c r="BJ871" s="213" t="str">
        <f t="shared" si="748"/>
        <v/>
      </c>
      <c r="BK871" s="221" t="str">
        <f t="shared" si="749"/>
        <v/>
      </c>
      <c r="BL871" s="232" t="str">
        <f t="shared" si="750"/>
        <v/>
      </c>
      <c r="BM871" s="228" t="str">
        <f t="shared" si="751"/>
        <v/>
      </c>
      <c r="BN871" s="221" t="str">
        <f t="shared" si="752"/>
        <v/>
      </c>
      <c r="BO871" s="232" t="str">
        <f t="shared" si="753"/>
        <v/>
      </c>
      <c r="BP871" s="221" t="str">
        <f t="shared" si="754"/>
        <v/>
      </c>
      <c r="BQ871" s="221" t="str">
        <f t="shared" si="755"/>
        <v/>
      </c>
      <c r="BR871" s="237" t="str">
        <f t="shared" si="756"/>
        <v/>
      </c>
    </row>
    <row r="872" spans="1:70" s="77" customFormat="1" ht="15" customHeight="1">
      <c r="A872" s="102"/>
      <c r="B872" s="102"/>
      <c r="C872" s="102"/>
      <c r="D872" s="144"/>
      <c r="E872" s="102"/>
      <c r="F872" s="150"/>
      <c r="G872" s="166"/>
      <c r="H872" s="180"/>
      <c r="I872" s="180"/>
      <c r="J872" s="166"/>
      <c r="K872" s="166"/>
      <c r="L872" s="166"/>
      <c r="M872" s="201"/>
      <c r="N872" s="201"/>
      <c r="O872" s="209"/>
      <c r="Q872" s="213" t="str">
        <f t="shared" si="703"/>
        <v/>
      </c>
      <c r="R872" s="221" t="str">
        <f t="shared" si="704"/>
        <v/>
      </c>
      <c r="S872" s="221" t="str">
        <f t="shared" si="705"/>
        <v/>
      </c>
      <c r="T872" s="228" t="str">
        <f t="shared" si="706"/>
        <v/>
      </c>
      <c r="U872" s="221" t="str">
        <f t="shared" si="707"/>
        <v/>
      </c>
      <c r="V872" s="232" t="str">
        <f t="shared" si="708"/>
        <v/>
      </c>
      <c r="W872" s="221" t="str">
        <f t="shared" si="709"/>
        <v/>
      </c>
      <c r="X872" s="221" t="str">
        <f t="shared" si="710"/>
        <v/>
      </c>
      <c r="Y872" s="221" t="str">
        <f t="shared" si="711"/>
        <v/>
      </c>
      <c r="Z872" s="228" t="str">
        <f t="shared" si="712"/>
        <v/>
      </c>
      <c r="AA872" s="221" t="str">
        <f t="shared" si="713"/>
        <v/>
      </c>
      <c r="AB872" s="237" t="str">
        <f t="shared" si="714"/>
        <v/>
      </c>
      <c r="AC872" s="213" t="str">
        <f t="shared" si="715"/>
        <v/>
      </c>
      <c r="AD872" s="221" t="str">
        <f t="shared" si="716"/>
        <v/>
      </c>
      <c r="AE872" s="221" t="str">
        <f t="shared" si="717"/>
        <v/>
      </c>
      <c r="AF872" s="228" t="str">
        <f t="shared" si="718"/>
        <v/>
      </c>
      <c r="AG872" s="221" t="str">
        <f t="shared" si="719"/>
        <v/>
      </c>
      <c r="AH872" s="232" t="str">
        <f t="shared" si="720"/>
        <v/>
      </c>
      <c r="AI872" s="221" t="str">
        <f t="shared" si="721"/>
        <v/>
      </c>
      <c r="AJ872" s="221" t="str">
        <f t="shared" si="722"/>
        <v/>
      </c>
      <c r="AK872" s="221" t="str">
        <f t="shared" si="723"/>
        <v/>
      </c>
      <c r="AL872" s="228" t="str">
        <f t="shared" si="724"/>
        <v/>
      </c>
      <c r="AM872" s="221" t="str">
        <f t="shared" si="725"/>
        <v/>
      </c>
      <c r="AN872" s="237" t="str">
        <f t="shared" si="726"/>
        <v/>
      </c>
      <c r="AO872" s="213" t="str">
        <f t="shared" si="727"/>
        <v/>
      </c>
      <c r="AP872" s="221" t="str">
        <f t="shared" si="728"/>
        <v/>
      </c>
      <c r="AQ872" s="221" t="str">
        <f t="shared" si="729"/>
        <v/>
      </c>
      <c r="AR872" s="228" t="str">
        <f t="shared" si="730"/>
        <v/>
      </c>
      <c r="AS872" s="221" t="str">
        <f t="shared" si="731"/>
        <v/>
      </c>
      <c r="AT872" s="232" t="str">
        <f t="shared" si="732"/>
        <v/>
      </c>
      <c r="AU872" s="221" t="str">
        <f t="shared" si="733"/>
        <v/>
      </c>
      <c r="AV872" s="221" t="str">
        <f t="shared" si="734"/>
        <v/>
      </c>
      <c r="AW872" s="221" t="str">
        <f t="shared" si="735"/>
        <v/>
      </c>
      <c r="AX872" s="228" t="str">
        <f t="shared" si="736"/>
        <v/>
      </c>
      <c r="AY872" s="221" t="str">
        <f t="shared" si="737"/>
        <v/>
      </c>
      <c r="AZ872" s="237" t="str">
        <f t="shared" si="738"/>
        <v/>
      </c>
      <c r="BA872" s="213" t="str">
        <f t="shared" si="739"/>
        <v/>
      </c>
      <c r="BB872" s="221" t="str">
        <f t="shared" si="740"/>
        <v/>
      </c>
      <c r="BC872" s="232" t="str">
        <f t="shared" si="741"/>
        <v/>
      </c>
      <c r="BD872" s="229" t="str">
        <f t="shared" si="742"/>
        <v/>
      </c>
      <c r="BE872" s="222" t="str">
        <f t="shared" si="743"/>
        <v/>
      </c>
      <c r="BF872" s="233" t="str">
        <f t="shared" si="744"/>
        <v/>
      </c>
      <c r="BG872" s="222" t="str">
        <f t="shared" si="745"/>
        <v/>
      </c>
      <c r="BH872" s="222" t="str">
        <f t="shared" si="746"/>
        <v/>
      </c>
      <c r="BI872" s="222" t="str">
        <f t="shared" si="747"/>
        <v/>
      </c>
      <c r="BJ872" s="213" t="str">
        <f t="shared" si="748"/>
        <v/>
      </c>
      <c r="BK872" s="221" t="str">
        <f t="shared" si="749"/>
        <v/>
      </c>
      <c r="BL872" s="232" t="str">
        <f t="shared" si="750"/>
        <v/>
      </c>
      <c r="BM872" s="228" t="str">
        <f t="shared" si="751"/>
        <v/>
      </c>
      <c r="BN872" s="221" t="str">
        <f t="shared" si="752"/>
        <v/>
      </c>
      <c r="BO872" s="232" t="str">
        <f t="shared" si="753"/>
        <v/>
      </c>
      <c r="BP872" s="221" t="str">
        <f t="shared" si="754"/>
        <v/>
      </c>
      <c r="BQ872" s="221" t="str">
        <f t="shared" si="755"/>
        <v/>
      </c>
      <c r="BR872" s="237" t="str">
        <f t="shared" si="756"/>
        <v/>
      </c>
    </row>
    <row r="873" spans="1:70" s="77" customFormat="1" ht="15" customHeight="1">
      <c r="A873" s="102"/>
      <c r="B873" s="102"/>
      <c r="C873" s="102"/>
      <c r="D873" s="144"/>
      <c r="E873" s="102"/>
      <c r="F873" s="150"/>
      <c r="G873" s="166"/>
      <c r="H873" s="180"/>
      <c r="I873" s="180"/>
      <c r="J873" s="166"/>
      <c r="K873" s="166"/>
      <c r="L873" s="166"/>
      <c r="M873" s="201"/>
      <c r="N873" s="201"/>
      <c r="O873" s="209"/>
      <c r="Q873" s="213" t="str">
        <f t="shared" si="703"/>
        <v/>
      </c>
      <c r="R873" s="221" t="str">
        <f t="shared" si="704"/>
        <v/>
      </c>
      <c r="S873" s="221" t="str">
        <f t="shared" si="705"/>
        <v/>
      </c>
      <c r="T873" s="228" t="str">
        <f t="shared" si="706"/>
        <v/>
      </c>
      <c r="U873" s="221" t="str">
        <f t="shared" si="707"/>
        <v/>
      </c>
      <c r="V873" s="232" t="str">
        <f t="shared" si="708"/>
        <v/>
      </c>
      <c r="W873" s="221" t="str">
        <f t="shared" si="709"/>
        <v/>
      </c>
      <c r="X873" s="221" t="str">
        <f t="shared" si="710"/>
        <v/>
      </c>
      <c r="Y873" s="221" t="str">
        <f t="shared" si="711"/>
        <v/>
      </c>
      <c r="Z873" s="228" t="str">
        <f t="shared" si="712"/>
        <v/>
      </c>
      <c r="AA873" s="221" t="str">
        <f t="shared" si="713"/>
        <v/>
      </c>
      <c r="AB873" s="237" t="str">
        <f t="shared" si="714"/>
        <v/>
      </c>
      <c r="AC873" s="213" t="str">
        <f t="shared" si="715"/>
        <v/>
      </c>
      <c r="AD873" s="221" t="str">
        <f t="shared" si="716"/>
        <v/>
      </c>
      <c r="AE873" s="221" t="str">
        <f t="shared" si="717"/>
        <v/>
      </c>
      <c r="AF873" s="228" t="str">
        <f t="shared" si="718"/>
        <v/>
      </c>
      <c r="AG873" s="221" t="str">
        <f t="shared" si="719"/>
        <v/>
      </c>
      <c r="AH873" s="232" t="str">
        <f t="shared" si="720"/>
        <v/>
      </c>
      <c r="AI873" s="221" t="str">
        <f t="shared" si="721"/>
        <v/>
      </c>
      <c r="AJ873" s="221" t="str">
        <f t="shared" si="722"/>
        <v/>
      </c>
      <c r="AK873" s="221" t="str">
        <f t="shared" si="723"/>
        <v/>
      </c>
      <c r="AL873" s="228" t="str">
        <f t="shared" si="724"/>
        <v/>
      </c>
      <c r="AM873" s="221" t="str">
        <f t="shared" si="725"/>
        <v/>
      </c>
      <c r="AN873" s="237" t="str">
        <f t="shared" si="726"/>
        <v/>
      </c>
      <c r="AO873" s="213" t="str">
        <f t="shared" si="727"/>
        <v/>
      </c>
      <c r="AP873" s="221" t="str">
        <f t="shared" si="728"/>
        <v/>
      </c>
      <c r="AQ873" s="221" t="str">
        <f t="shared" si="729"/>
        <v/>
      </c>
      <c r="AR873" s="228" t="str">
        <f t="shared" si="730"/>
        <v/>
      </c>
      <c r="AS873" s="221" t="str">
        <f t="shared" si="731"/>
        <v/>
      </c>
      <c r="AT873" s="232" t="str">
        <f t="shared" si="732"/>
        <v/>
      </c>
      <c r="AU873" s="221" t="str">
        <f t="shared" si="733"/>
        <v/>
      </c>
      <c r="AV873" s="221" t="str">
        <f t="shared" si="734"/>
        <v/>
      </c>
      <c r="AW873" s="221" t="str">
        <f t="shared" si="735"/>
        <v/>
      </c>
      <c r="AX873" s="228" t="str">
        <f t="shared" si="736"/>
        <v/>
      </c>
      <c r="AY873" s="221" t="str">
        <f t="shared" si="737"/>
        <v/>
      </c>
      <c r="AZ873" s="237" t="str">
        <f t="shared" si="738"/>
        <v/>
      </c>
      <c r="BA873" s="213" t="str">
        <f t="shared" si="739"/>
        <v/>
      </c>
      <c r="BB873" s="221" t="str">
        <f t="shared" si="740"/>
        <v/>
      </c>
      <c r="BC873" s="232" t="str">
        <f t="shared" si="741"/>
        <v/>
      </c>
      <c r="BD873" s="229" t="str">
        <f t="shared" si="742"/>
        <v/>
      </c>
      <c r="BE873" s="222" t="str">
        <f t="shared" si="743"/>
        <v/>
      </c>
      <c r="BF873" s="233" t="str">
        <f t="shared" si="744"/>
        <v/>
      </c>
      <c r="BG873" s="222" t="str">
        <f t="shared" si="745"/>
        <v/>
      </c>
      <c r="BH873" s="222" t="str">
        <f t="shared" si="746"/>
        <v/>
      </c>
      <c r="BI873" s="222" t="str">
        <f t="shared" si="747"/>
        <v/>
      </c>
      <c r="BJ873" s="213" t="str">
        <f t="shared" si="748"/>
        <v/>
      </c>
      <c r="BK873" s="221" t="str">
        <f t="shared" si="749"/>
        <v/>
      </c>
      <c r="BL873" s="232" t="str">
        <f t="shared" si="750"/>
        <v/>
      </c>
      <c r="BM873" s="228" t="str">
        <f t="shared" si="751"/>
        <v/>
      </c>
      <c r="BN873" s="221" t="str">
        <f t="shared" si="752"/>
        <v/>
      </c>
      <c r="BO873" s="232" t="str">
        <f t="shared" si="753"/>
        <v/>
      </c>
      <c r="BP873" s="221" t="str">
        <f t="shared" si="754"/>
        <v/>
      </c>
      <c r="BQ873" s="221" t="str">
        <f t="shared" si="755"/>
        <v/>
      </c>
      <c r="BR873" s="237" t="str">
        <f t="shared" si="756"/>
        <v/>
      </c>
    </row>
    <row r="874" spans="1:70" s="77" customFormat="1" ht="15" customHeight="1">
      <c r="A874" s="102"/>
      <c r="B874" s="102"/>
      <c r="C874" s="102"/>
      <c r="D874" s="144"/>
      <c r="E874" s="102"/>
      <c r="F874" s="150"/>
      <c r="G874" s="166"/>
      <c r="H874" s="180"/>
      <c r="I874" s="180"/>
      <c r="J874" s="166"/>
      <c r="K874" s="166"/>
      <c r="L874" s="166"/>
      <c r="M874" s="201"/>
      <c r="N874" s="201"/>
      <c r="O874" s="209"/>
      <c r="Q874" s="213" t="str">
        <f t="shared" si="703"/>
        <v/>
      </c>
      <c r="R874" s="221" t="str">
        <f t="shared" si="704"/>
        <v/>
      </c>
      <c r="S874" s="221" t="str">
        <f t="shared" si="705"/>
        <v/>
      </c>
      <c r="T874" s="228" t="str">
        <f t="shared" si="706"/>
        <v/>
      </c>
      <c r="U874" s="221" t="str">
        <f t="shared" si="707"/>
        <v/>
      </c>
      <c r="V874" s="232" t="str">
        <f t="shared" si="708"/>
        <v/>
      </c>
      <c r="W874" s="221" t="str">
        <f t="shared" si="709"/>
        <v/>
      </c>
      <c r="X874" s="221" t="str">
        <f t="shared" si="710"/>
        <v/>
      </c>
      <c r="Y874" s="221" t="str">
        <f t="shared" si="711"/>
        <v/>
      </c>
      <c r="Z874" s="228" t="str">
        <f t="shared" si="712"/>
        <v/>
      </c>
      <c r="AA874" s="221" t="str">
        <f t="shared" si="713"/>
        <v/>
      </c>
      <c r="AB874" s="237" t="str">
        <f t="shared" si="714"/>
        <v/>
      </c>
      <c r="AC874" s="213" t="str">
        <f t="shared" si="715"/>
        <v/>
      </c>
      <c r="AD874" s="221" t="str">
        <f t="shared" si="716"/>
        <v/>
      </c>
      <c r="AE874" s="221" t="str">
        <f t="shared" si="717"/>
        <v/>
      </c>
      <c r="AF874" s="228" t="str">
        <f t="shared" si="718"/>
        <v/>
      </c>
      <c r="AG874" s="221" t="str">
        <f t="shared" si="719"/>
        <v/>
      </c>
      <c r="AH874" s="232" t="str">
        <f t="shared" si="720"/>
        <v/>
      </c>
      <c r="AI874" s="221" t="str">
        <f t="shared" si="721"/>
        <v/>
      </c>
      <c r="AJ874" s="221" t="str">
        <f t="shared" si="722"/>
        <v/>
      </c>
      <c r="AK874" s="221" t="str">
        <f t="shared" si="723"/>
        <v/>
      </c>
      <c r="AL874" s="228" t="str">
        <f t="shared" si="724"/>
        <v/>
      </c>
      <c r="AM874" s="221" t="str">
        <f t="shared" si="725"/>
        <v/>
      </c>
      <c r="AN874" s="237" t="str">
        <f t="shared" si="726"/>
        <v/>
      </c>
      <c r="AO874" s="213" t="str">
        <f t="shared" si="727"/>
        <v/>
      </c>
      <c r="AP874" s="221" t="str">
        <f t="shared" si="728"/>
        <v/>
      </c>
      <c r="AQ874" s="221" t="str">
        <f t="shared" si="729"/>
        <v/>
      </c>
      <c r="AR874" s="228" t="str">
        <f t="shared" si="730"/>
        <v/>
      </c>
      <c r="AS874" s="221" t="str">
        <f t="shared" si="731"/>
        <v/>
      </c>
      <c r="AT874" s="232" t="str">
        <f t="shared" si="732"/>
        <v/>
      </c>
      <c r="AU874" s="221" t="str">
        <f t="shared" si="733"/>
        <v/>
      </c>
      <c r="AV874" s="221" t="str">
        <f t="shared" si="734"/>
        <v/>
      </c>
      <c r="AW874" s="221" t="str">
        <f t="shared" si="735"/>
        <v/>
      </c>
      <c r="AX874" s="228" t="str">
        <f t="shared" si="736"/>
        <v/>
      </c>
      <c r="AY874" s="221" t="str">
        <f t="shared" si="737"/>
        <v/>
      </c>
      <c r="AZ874" s="237" t="str">
        <f t="shared" si="738"/>
        <v/>
      </c>
      <c r="BA874" s="213" t="str">
        <f t="shared" si="739"/>
        <v/>
      </c>
      <c r="BB874" s="221" t="str">
        <f t="shared" si="740"/>
        <v/>
      </c>
      <c r="BC874" s="232" t="str">
        <f t="shared" si="741"/>
        <v/>
      </c>
      <c r="BD874" s="229" t="str">
        <f t="shared" si="742"/>
        <v/>
      </c>
      <c r="BE874" s="222" t="str">
        <f t="shared" si="743"/>
        <v/>
      </c>
      <c r="BF874" s="233" t="str">
        <f t="shared" si="744"/>
        <v/>
      </c>
      <c r="BG874" s="222" t="str">
        <f t="shared" si="745"/>
        <v/>
      </c>
      <c r="BH874" s="222" t="str">
        <f t="shared" si="746"/>
        <v/>
      </c>
      <c r="BI874" s="222" t="str">
        <f t="shared" si="747"/>
        <v/>
      </c>
      <c r="BJ874" s="213" t="str">
        <f t="shared" si="748"/>
        <v/>
      </c>
      <c r="BK874" s="221" t="str">
        <f t="shared" si="749"/>
        <v/>
      </c>
      <c r="BL874" s="232" t="str">
        <f t="shared" si="750"/>
        <v/>
      </c>
      <c r="BM874" s="228" t="str">
        <f t="shared" si="751"/>
        <v/>
      </c>
      <c r="BN874" s="221" t="str">
        <f t="shared" si="752"/>
        <v/>
      </c>
      <c r="BO874" s="232" t="str">
        <f t="shared" si="753"/>
        <v/>
      </c>
      <c r="BP874" s="221" t="str">
        <f t="shared" si="754"/>
        <v/>
      </c>
      <c r="BQ874" s="221" t="str">
        <f t="shared" si="755"/>
        <v/>
      </c>
      <c r="BR874" s="237" t="str">
        <f t="shared" si="756"/>
        <v/>
      </c>
    </row>
    <row r="875" spans="1:70" s="77" customFormat="1" ht="15" customHeight="1">
      <c r="A875" s="102"/>
      <c r="B875" s="102"/>
      <c r="C875" s="102"/>
      <c r="D875" s="144"/>
      <c r="E875" s="102"/>
      <c r="F875" s="150"/>
      <c r="G875" s="166"/>
      <c r="H875" s="180"/>
      <c r="I875" s="180"/>
      <c r="J875" s="166"/>
      <c r="K875" s="166"/>
      <c r="L875" s="166"/>
      <c r="M875" s="201"/>
      <c r="N875" s="201"/>
      <c r="O875" s="209"/>
      <c r="Q875" s="213" t="str">
        <f t="shared" si="703"/>
        <v/>
      </c>
      <c r="R875" s="221" t="str">
        <f t="shared" si="704"/>
        <v/>
      </c>
      <c r="S875" s="221" t="str">
        <f t="shared" si="705"/>
        <v/>
      </c>
      <c r="T875" s="228" t="str">
        <f t="shared" si="706"/>
        <v/>
      </c>
      <c r="U875" s="221" t="str">
        <f t="shared" si="707"/>
        <v/>
      </c>
      <c r="V875" s="232" t="str">
        <f t="shared" si="708"/>
        <v/>
      </c>
      <c r="W875" s="221" t="str">
        <f t="shared" si="709"/>
        <v/>
      </c>
      <c r="X875" s="221" t="str">
        <f t="shared" si="710"/>
        <v/>
      </c>
      <c r="Y875" s="221" t="str">
        <f t="shared" si="711"/>
        <v/>
      </c>
      <c r="Z875" s="228" t="str">
        <f t="shared" si="712"/>
        <v/>
      </c>
      <c r="AA875" s="221" t="str">
        <f t="shared" si="713"/>
        <v/>
      </c>
      <c r="AB875" s="237" t="str">
        <f t="shared" si="714"/>
        <v/>
      </c>
      <c r="AC875" s="213" t="str">
        <f t="shared" si="715"/>
        <v/>
      </c>
      <c r="AD875" s="221" t="str">
        <f t="shared" si="716"/>
        <v/>
      </c>
      <c r="AE875" s="221" t="str">
        <f t="shared" si="717"/>
        <v/>
      </c>
      <c r="AF875" s="228" t="str">
        <f t="shared" si="718"/>
        <v/>
      </c>
      <c r="AG875" s="221" t="str">
        <f t="shared" si="719"/>
        <v/>
      </c>
      <c r="AH875" s="232" t="str">
        <f t="shared" si="720"/>
        <v/>
      </c>
      <c r="AI875" s="221" t="str">
        <f t="shared" si="721"/>
        <v/>
      </c>
      <c r="AJ875" s="221" t="str">
        <f t="shared" si="722"/>
        <v/>
      </c>
      <c r="AK875" s="221" t="str">
        <f t="shared" si="723"/>
        <v/>
      </c>
      <c r="AL875" s="228" t="str">
        <f t="shared" si="724"/>
        <v/>
      </c>
      <c r="AM875" s="221" t="str">
        <f t="shared" si="725"/>
        <v/>
      </c>
      <c r="AN875" s="237" t="str">
        <f t="shared" si="726"/>
        <v/>
      </c>
      <c r="AO875" s="213" t="str">
        <f t="shared" si="727"/>
        <v/>
      </c>
      <c r="AP875" s="221" t="str">
        <f t="shared" si="728"/>
        <v/>
      </c>
      <c r="AQ875" s="221" t="str">
        <f t="shared" si="729"/>
        <v/>
      </c>
      <c r="AR875" s="228" t="str">
        <f t="shared" si="730"/>
        <v/>
      </c>
      <c r="AS875" s="221" t="str">
        <f t="shared" si="731"/>
        <v/>
      </c>
      <c r="AT875" s="232" t="str">
        <f t="shared" si="732"/>
        <v/>
      </c>
      <c r="AU875" s="221" t="str">
        <f t="shared" si="733"/>
        <v/>
      </c>
      <c r="AV875" s="221" t="str">
        <f t="shared" si="734"/>
        <v/>
      </c>
      <c r="AW875" s="221" t="str">
        <f t="shared" si="735"/>
        <v/>
      </c>
      <c r="AX875" s="228" t="str">
        <f t="shared" si="736"/>
        <v/>
      </c>
      <c r="AY875" s="221" t="str">
        <f t="shared" si="737"/>
        <v/>
      </c>
      <c r="AZ875" s="237" t="str">
        <f t="shared" si="738"/>
        <v/>
      </c>
      <c r="BA875" s="213" t="str">
        <f t="shared" si="739"/>
        <v/>
      </c>
      <c r="BB875" s="221" t="str">
        <f t="shared" si="740"/>
        <v/>
      </c>
      <c r="BC875" s="232" t="str">
        <f t="shared" si="741"/>
        <v/>
      </c>
      <c r="BD875" s="229" t="str">
        <f t="shared" si="742"/>
        <v/>
      </c>
      <c r="BE875" s="222" t="str">
        <f t="shared" si="743"/>
        <v/>
      </c>
      <c r="BF875" s="233" t="str">
        <f t="shared" si="744"/>
        <v/>
      </c>
      <c r="BG875" s="222" t="str">
        <f t="shared" si="745"/>
        <v/>
      </c>
      <c r="BH875" s="222" t="str">
        <f t="shared" si="746"/>
        <v/>
      </c>
      <c r="BI875" s="222" t="str">
        <f t="shared" si="747"/>
        <v/>
      </c>
      <c r="BJ875" s="213" t="str">
        <f t="shared" si="748"/>
        <v/>
      </c>
      <c r="BK875" s="221" t="str">
        <f t="shared" si="749"/>
        <v/>
      </c>
      <c r="BL875" s="232" t="str">
        <f t="shared" si="750"/>
        <v/>
      </c>
      <c r="BM875" s="228" t="str">
        <f t="shared" si="751"/>
        <v/>
      </c>
      <c r="BN875" s="221" t="str">
        <f t="shared" si="752"/>
        <v/>
      </c>
      <c r="BO875" s="232" t="str">
        <f t="shared" si="753"/>
        <v/>
      </c>
      <c r="BP875" s="221" t="str">
        <f t="shared" si="754"/>
        <v/>
      </c>
      <c r="BQ875" s="221" t="str">
        <f t="shared" si="755"/>
        <v/>
      </c>
      <c r="BR875" s="237" t="str">
        <f t="shared" si="756"/>
        <v/>
      </c>
    </row>
    <row r="876" spans="1:70" s="77" customFormat="1" ht="15" customHeight="1">
      <c r="A876" s="102"/>
      <c r="B876" s="102"/>
      <c r="C876" s="102"/>
      <c r="D876" s="144"/>
      <c r="E876" s="102"/>
      <c r="F876" s="150"/>
      <c r="G876" s="166"/>
      <c r="H876" s="180"/>
      <c r="I876" s="180"/>
      <c r="J876" s="166"/>
      <c r="K876" s="166"/>
      <c r="L876" s="166"/>
      <c r="M876" s="201"/>
      <c r="N876" s="201"/>
      <c r="O876" s="209"/>
      <c r="Q876" s="213" t="str">
        <f t="shared" si="703"/>
        <v/>
      </c>
      <c r="R876" s="221" t="str">
        <f t="shared" si="704"/>
        <v/>
      </c>
      <c r="S876" s="221" t="str">
        <f t="shared" si="705"/>
        <v/>
      </c>
      <c r="T876" s="228" t="str">
        <f t="shared" si="706"/>
        <v/>
      </c>
      <c r="U876" s="221" t="str">
        <f t="shared" si="707"/>
        <v/>
      </c>
      <c r="V876" s="232" t="str">
        <f t="shared" si="708"/>
        <v/>
      </c>
      <c r="W876" s="221" t="str">
        <f t="shared" si="709"/>
        <v/>
      </c>
      <c r="X876" s="221" t="str">
        <f t="shared" si="710"/>
        <v/>
      </c>
      <c r="Y876" s="221" t="str">
        <f t="shared" si="711"/>
        <v/>
      </c>
      <c r="Z876" s="228" t="str">
        <f t="shared" si="712"/>
        <v/>
      </c>
      <c r="AA876" s="221" t="str">
        <f t="shared" si="713"/>
        <v/>
      </c>
      <c r="AB876" s="237" t="str">
        <f t="shared" si="714"/>
        <v/>
      </c>
      <c r="AC876" s="213" t="str">
        <f t="shared" si="715"/>
        <v/>
      </c>
      <c r="AD876" s="221" t="str">
        <f t="shared" si="716"/>
        <v/>
      </c>
      <c r="AE876" s="221" t="str">
        <f t="shared" si="717"/>
        <v/>
      </c>
      <c r="AF876" s="228" t="str">
        <f t="shared" si="718"/>
        <v/>
      </c>
      <c r="AG876" s="221" t="str">
        <f t="shared" si="719"/>
        <v/>
      </c>
      <c r="AH876" s="232" t="str">
        <f t="shared" si="720"/>
        <v/>
      </c>
      <c r="AI876" s="221" t="str">
        <f t="shared" si="721"/>
        <v/>
      </c>
      <c r="AJ876" s="221" t="str">
        <f t="shared" si="722"/>
        <v/>
      </c>
      <c r="AK876" s="221" t="str">
        <f t="shared" si="723"/>
        <v/>
      </c>
      <c r="AL876" s="228" t="str">
        <f t="shared" si="724"/>
        <v/>
      </c>
      <c r="AM876" s="221" t="str">
        <f t="shared" si="725"/>
        <v/>
      </c>
      <c r="AN876" s="237" t="str">
        <f t="shared" si="726"/>
        <v/>
      </c>
      <c r="AO876" s="213" t="str">
        <f t="shared" si="727"/>
        <v/>
      </c>
      <c r="AP876" s="221" t="str">
        <f t="shared" si="728"/>
        <v/>
      </c>
      <c r="AQ876" s="221" t="str">
        <f t="shared" si="729"/>
        <v/>
      </c>
      <c r="AR876" s="228" t="str">
        <f t="shared" si="730"/>
        <v/>
      </c>
      <c r="AS876" s="221" t="str">
        <f t="shared" si="731"/>
        <v/>
      </c>
      <c r="AT876" s="232" t="str">
        <f t="shared" si="732"/>
        <v/>
      </c>
      <c r="AU876" s="221" t="str">
        <f t="shared" si="733"/>
        <v/>
      </c>
      <c r="AV876" s="221" t="str">
        <f t="shared" si="734"/>
        <v/>
      </c>
      <c r="AW876" s="221" t="str">
        <f t="shared" si="735"/>
        <v/>
      </c>
      <c r="AX876" s="228" t="str">
        <f t="shared" si="736"/>
        <v/>
      </c>
      <c r="AY876" s="221" t="str">
        <f t="shared" si="737"/>
        <v/>
      </c>
      <c r="AZ876" s="237" t="str">
        <f t="shared" si="738"/>
        <v/>
      </c>
      <c r="BA876" s="213" t="str">
        <f t="shared" si="739"/>
        <v/>
      </c>
      <c r="BB876" s="221" t="str">
        <f t="shared" si="740"/>
        <v/>
      </c>
      <c r="BC876" s="232" t="str">
        <f t="shared" si="741"/>
        <v/>
      </c>
      <c r="BD876" s="229" t="str">
        <f t="shared" si="742"/>
        <v/>
      </c>
      <c r="BE876" s="222" t="str">
        <f t="shared" si="743"/>
        <v/>
      </c>
      <c r="BF876" s="233" t="str">
        <f t="shared" si="744"/>
        <v/>
      </c>
      <c r="BG876" s="222" t="str">
        <f t="shared" si="745"/>
        <v/>
      </c>
      <c r="BH876" s="222" t="str">
        <f t="shared" si="746"/>
        <v/>
      </c>
      <c r="BI876" s="222" t="str">
        <f t="shared" si="747"/>
        <v/>
      </c>
      <c r="BJ876" s="213" t="str">
        <f t="shared" si="748"/>
        <v/>
      </c>
      <c r="BK876" s="221" t="str">
        <f t="shared" si="749"/>
        <v/>
      </c>
      <c r="BL876" s="232" t="str">
        <f t="shared" si="750"/>
        <v/>
      </c>
      <c r="BM876" s="228" t="str">
        <f t="shared" si="751"/>
        <v/>
      </c>
      <c r="BN876" s="221" t="str">
        <f t="shared" si="752"/>
        <v/>
      </c>
      <c r="BO876" s="232" t="str">
        <f t="shared" si="753"/>
        <v/>
      </c>
      <c r="BP876" s="221" t="str">
        <f t="shared" si="754"/>
        <v/>
      </c>
      <c r="BQ876" s="221" t="str">
        <f t="shared" si="755"/>
        <v/>
      </c>
      <c r="BR876" s="237" t="str">
        <f t="shared" si="756"/>
        <v/>
      </c>
    </row>
    <row r="877" spans="1:70" s="77" customFormat="1" ht="15" customHeight="1">
      <c r="A877" s="102"/>
      <c r="B877" s="102"/>
      <c r="C877" s="102"/>
      <c r="D877" s="144"/>
      <c r="E877" s="102"/>
      <c r="F877" s="150"/>
      <c r="G877" s="166"/>
      <c r="H877" s="180"/>
      <c r="I877" s="180"/>
      <c r="J877" s="166"/>
      <c r="K877" s="166"/>
      <c r="L877" s="166"/>
      <c r="M877" s="201"/>
      <c r="N877" s="201"/>
      <c r="O877" s="209"/>
      <c r="Q877" s="213" t="str">
        <f t="shared" si="703"/>
        <v/>
      </c>
      <c r="R877" s="221" t="str">
        <f t="shared" si="704"/>
        <v/>
      </c>
      <c r="S877" s="221" t="str">
        <f t="shared" si="705"/>
        <v/>
      </c>
      <c r="T877" s="228" t="str">
        <f t="shared" si="706"/>
        <v/>
      </c>
      <c r="U877" s="221" t="str">
        <f t="shared" si="707"/>
        <v/>
      </c>
      <c r="V877" s="232" t="str">
        <f t="shared" si="708"/>
        <v/>
      </c>
      <c r="W877" s="221" t="str">
        <f t="shared" si="709"/>
        <v/>
      </c>
      <c r="X877" s="221" t="str">
        <f t="shared" si="710"/>
        <v/>
      </c>
      <c r="Y877" s="221" t="str">
        <f t="shared" si="711"/>
        <v/>
      </c>
      <c r="Z877" s="228" t="str">
        <f t="shared" si="712"/>
        <v/>
      </c>
      <c r="AA877" s="221" t="str">
        <f t="shared" si="713"/>
        <v/>
      </c>
      <c r="AB877" s="237" t="str">
        <f t="shared" si="714"/>
        <v/>
      </c>
      <c r="AC877" s="213" t="str">
        <f t="shared" si="715"/>
        <v/>
      </c>
      <c r="AD877" s="221" t="str">
        <f t="shared" si="716"/>
        <v/>
      </c>
      <c r="AE877" s="221" t="str">
        <f t="shared" si="717"/>
        <v/>
      </c>
      <c r="AF877" s="228" t="str">
        <f t="shared" si="718"/>
        <v/>
      </c>
      <c r="AG877" s="221" t="str">
        <f t="shared" si="719"/>
        <v/>
      </c>
      <c r="AH877" s="232" t="str">
        <f t="shared" si="720"/>
        <v/>
      </c>
      <c r="AI877" s="221" t="str">
        <f t="shared" si="721"/>
        <v/>
      </c>
      <c r="AJ877" s="221" t="str">
        <f t="shared" si="722"/>
        <v/>
      </c>
      <c r="AK877" s="221" t="str">
        <f t="shared" si="723"/>
        <v/>
      </c>
      <c r="AL877" s="228" t="str">
        <f t="shared" si="724"/>
        <v/>
      </c>
      <c r="AM877" s="221" t="str">
        <f t="shared" si="725"/>
        <v/>
      </c>
      <c r="AN877" s="237" t="str">
        <f t="shared" si="726"/>
        <v/>
      </c>
      <c r="AO877" s="213" t="str">
        <f t="shared" si="727"/>
        <v/>
      </c>
      <c r="AP877" s="221" t="str">
        <f t="shared" si="728"/>
        <v/>
      </c>
      <c r="AQ877" s="221" t="str">
        <f t="shared" si="729"/>
        <v/>
      </c>
      <c r="AR877" s="228" t="str">
        <f t="shared" si="730"/>
        <v/>
      </c>
      <c r="AS877" s="221" t="str">
        <f t="shared" si="731"/>
        <v/>
      </c>
      <c r="AT877" s="232" t="str">
        <f t="shared" si="732"/>
        <v/>
      </c>
      <c r="AU877" s="221" t="str">
        <f t="shared" si="733"/>
        <v/>
      </c>
      <c r="AV877" s="221" t="str">
        <f t="shared" si="734"/>
        <v/>
      </c>
      <c r="AW877" s="221" t="str">
        <f t="shared" si="735"/>
        <v/>
      </c>
      <c r="AX877" s="228" t="str">
        <f t="shared" si="736"/>
        <v/>
      </c>
      <c r="AY877" s="221" t="str">
        <f t="shared" si="737"/>
        <v/>
      </c>
      <c r="AZ877" s="237" t="str">
        <f t="shared" si="738"/>
        <v/>
      </c>
      <c r="BA877" s="213" t="str">
        <f t="shared" si="739"/>
        <v/>
      </c>
      <c r="BB877" s="221" t="str">
        <f t="shared" si="740"/>
        <v/>
      </c>
      <c r="BC877" s="232" t="str">
        <f t="shared" si="741"/>
        <v/>
      </c>
      <c r="BD877" s="229" t="str">
        <f t="shared" si="742"/>
        <v/>
      </c>
      <c r="BE877" s="222" t="str">
        <f t="shared" si="743"/>
        <v/>
      </c>
      <c r="BF877" s="233" t="str">
        <f t="shared" si="744"/>
        <v/>
      </c>
      <c r="BG877" s="222" t="str">
        <f t="shared" si="745"/>
        <v/>
      </c>
      <c r="BH877" s="222" t="str">
        <f t="shared" si="746"/>
        <v/>
      </c>
      <c r="BI877" s="222" t="str">
        <f t="shared" si="747"/>
        <v/>
      </c>
      <c r="BJ877" s="213" t="str">
        <f t="shared" si="748"/>
        <v/>
      </c>
      <c r="BK877" s="221" t="str">
        <f t="shared" si="749"/>
        <v/>
      </c>
      <c r="BL877" s="232" t="str">
        <f t="shared" si="750"/>
        <v/>
      </c>
      <c r="BM877" s="228" t="str">
        <f t="shared" si="751"/>
        <v/>
      </c>
      <c r="BN877" s="221" t="str">
        <f t="shared" si="752"/>
        <v/>
      </c>
      <c r="BO877" s="232" t="str">
        <f t="shared" si="753"/>
        <v/>
      </c>
      <c r="BP877" s="221" t="str">
        <f t="shared" si="754"/>
        <v/>
      </c>
      <c r="BQ877" s="221" t="str">
        <f t="shared" si="755"/>
        <v/>
      </c>
      <c r="BR877" s="237" t="str">
        <f t="shared" si="756"/>
        <v/>
      </c>
    </row>
    <row r="878" spans="1:70" s="77" customFormat="1" ht="15" customHeight="1">
      <c r="A878" s="102"/>
      <c r="B878" s="102"/>
      <c r="C878" s="102"/>
      <c r="D878" s="144"/>
      <c r="E878" s="102"/>
      <c r="F878" s="150"/>
      <c r="G878" s="166"/>
      <c r="H878" s="180"/>
      <c r="I878" s="180"/>
      <c r="J878" s="166"/>
      <c r="K878" s="166"/>
      <c r="L878" s="166"/>
      <c r="M878" s="201"/>
      <c r="N878" s="201"/>
      <c r="O878" s="209"/>
      <c r="Q878" s="213" t="str">
        <f t="shared" si="703"/>
        <v/>
      </c>
      <c r="R878" s="221" t="str">
        <f t="shared" si="704"/>
        <v/>
      </c>
      <c r="S878" s="221" t="str">
        <f t="shared" si="705"/>
        <v/>
      </c>
      <c r="T878" s="228" t="str">
        <f t="shared" si="706"/>
        <v/>
      </c>
      <c r="U878" s="221" t="str">
        <f t="shared" si="707"/>
        <v/>
      </c>
      <c r="V878" s="232" t="str">
        <f t="shared" si="708"/>
        <v/>
      </c>
      <c r="W878" s="221" t="str">
        <f t="shared" si="709"/>
        <v/>
      </c>
      <c r="X878" s="221" t="str">
        <f t="shared" si="710"/>
        <v/>
      </c>
      <c r="Y878" s="221" t="str">
        <f t="shared" si="711"/>
        <v/>
      </c>
      <c r="Z878" s="228" t="str">
        <f t="shared" si="712"/>
        <v/>
      </c>
      <c r="AA878" s="221" t="str">
        <f t="shared" si="713"/>
        <v/>
      </c>
      <c r="AB878" s="237" t="str">
        <f t="shared" si="714"/>
        <v/>
      </c>
      <c r="AC878" s="213" t="str">
        <f t="shared" si="715"/>
        <v/>
      </c>
      <c r="AD878" s="221" t="str">
        <f t="shared" si="716"/>
        <v/>
      </c>
      <c r="AE878" s="221" t="str">
        <f t="shared" si="717"/>
        <v/>
      </c>
      <c r="AF878" s="228" t="str">
        <f t="shared" si="718"/>
        <v/>
      </c>
      <c r="AG878" s="221" t="str">
        <f t="shared" si="719"/>
        <v/>
      </c>
      <c r="AH878" s="232" t="str">
        <f t="shared" si="720"/>
        <v/>
      </c>
      <c r="AI878" s="221" t="str">
        <f t="shared" si="721"/>
        <v/>
      </c>
      <c r="AJ878" s="221" t="str">
        <f t="shared" si="722"/>
        <v/>
      </c>
      <c r="AK878" s="221" t="str">
        <f t="shared" si="723"/>
        <v/>
      </c>
      <c r="AL878" s="228" t="str">
        <f t="shared" si="724"/>
        <v/>
      </c>
      <c r="AM878" s="221" t="str">
        <f t="shared" si="725"/>
        <v/>
      </c>
      <c r="AN878" s="237" t="str">
        <f t="shared" si="726"/>
        <v/>
      </c>
      <c r="AO878" s="213" t="str">
        <f t="shared" si="727"/>
        <v/>
      </c>
      <c r="AP878" s="221" t="str">
        <f t="shared" si="728"/>
        <v/>
      </c>
      <c r="AQ878" s="221" t="str">
        <f t="shared" si="729"/>
        <v/>
      </c>
      <c r="AR878" s="228" t="str">
        <f t="shared" si="730"/>
        <v/>
      </c>
      <c r="AS878" s="221" t="str">
        <f t="shared" si="731"/>
        <v/>
      </c>
      <c r="AT878" s="232" t="str">
        <f t="shared" si="732"/>
        <v/>
      </c>
      <c r="AU878" s="221" t="str">
        <f t="shared" si="733"/>
        <v/>
      </c>
      <c r="AV878" s="221" t="str">
        <f t="shared" si="734"/>
        <v/>
      </c>
      <c r="AW878" s="221" t="str">
        <f t="shared" si="735"/>
        <v/>
      </c>
      <c r="AX878" s="228" t="str">
        <f t="shared" si="736"/>
        <v/>
      </c>
      <c r="AY878" s="221" t="str">
        <f t="shared" si="737"/>
        <v/>
      </c>
      <c r="AZ878" s="237" t="str">
        <f t="shared" si="738"/>
        <v/>
      </c>
      <c r="BA878" s="213" t="str">
        <f t="shared" si="739"/>
        <v/>
      </c>
      <c r="BB878" s="221" t="str">
        <f t="shared" si="740"/>
        <v/>
      </c>
      <c r="BC878" s="232" t="str">
        <f t="shared" si="741"/>
        <v/>
      </c>
      <c r="BD878" s="229" t="str">
        <f t="shared" si="742"/>
        <v/>
      </c>
      <c r="BE878" s="222" t="str">
        <f t="shared" si="743"/>
        <v/>
      </c>
      <c r="BF878" s="233" t="str">
        <f t="shared" si="744"/>
        <v/>
      </c>
      <c r="BG878" s="222" t="str">
        <f t="shared" si="745"/>
        <v/>
      </c>
      <c r="BH878" s="222" t="str">
        <f t="shared" si="746"/>
        <v/>
      </c>
      <c r="BI878" s="222" t="str">
        <f t="shared" si="747"/>
        <v/>
      </c>
      <c r="BJ878" s="213" t="str">
        <f t="shared" si="748"/>
        <v/>
      </c>
      <c r="BK878" s="221" t="str">
        <f t="shared" si="749"/>
        <v/>
      </c>
      <c r="BL878" s="232" t="str">
        <f t="shared" si="750"/>
        <v/>
      </c>
      <c r="BM878" s="228" t="str">
        <f t="shared" si="751"/>
        <v/>
      </c>
      <c r="BN878" s="221" t="str">
        <f t="shared" si="752"/>
        <v/>
      </c>
      <c r="BO878" s="232" t="str">
        <f t="shared" si="753"/>
        <v/>
      </c>
      <c r="BP878" s="221" t="str">
        <f t="shared" si="754"/>
        <v/>
      </c>
      <c r="BQ878" s="221" t="str">
        <f t="shared" si="755"/>
        <v/>
      </c>
      <c r="BR878" s="237" t="str">
        <f t="shared" si="756"/>
        <v/>
      </c>
    </row>
    <row r="879" spans="1:70" s="77" customFormat="1" ht="15" customHeight="1">
      <c r="A879" s="102"/>
      <c r="B879" s="102"/>
      <c r="C879" s="102"/>
      <c r="D879" s="144"/>
      <c r="E879" s="102"/>
      <c r="F879" s="150"/>
      <c r="G879" s="166"/>
      <c r="H879" s="180"/>
      <c r="I879" s="180"/>
      <c r="J879" s="166"/>
      <c r="K879" s="166"/>
      <c r="L879" s="166"/>
      <c r="M879" s="201"/>
      <c r="N879" s="201"/>
      <c r="O879" s="209"/>
      <c r="Q879" s="213" t="str">
        <f t="shared" si="703"/>
        <v/>
      </c>
      <c r="R879" s="221" t="str">
        <f t="shared" si="704"/>
        <v/>
      </c>
      <c r="S879" s="221" t="str">
        <f t="shared" si="705"/>
        <v/>
      </c>
      <c r="T879" s="228" t="str">
        <f t="shared" si="706"/>
        <v/>
      </c>
      <c r="U879" s="221" t="str">
        <f t="shared" si="707"/>
        <v/>
      </c>
      <c r="V879" s="232" t="str">
        <f t="shared" si="708"/>
        <v/>
      </c>
      <c r="W879" s="221" t="str">
        <f t="shared" si="709"/>
        <v/>
      </c>
      <c r="X879" s="221" t="str">
        <f t="shared" si="710"/>
        <v/>
      </c>
      <c r="Y879" s="221" t="str">
        <f t="shared" si="711"/>
        <v/>
      </c>
      <c r="Z879" s="228" t="str">
        <f t="shared" si="712"/>
        <v/>
      </c>
      <c r="AA879" s="221" t="str">
        <f t="shared" si="713"/>
        <v/>
      </c>
      <c r="AB879" s="237" t="str">
        <f t="shared" si="714"/>
        <v/>
      </c>
      <c r="AC879" s="213" t="str">
        <f t="shared" si="715"/>
        <v/>
      </c>
      <c r="AD879" s="221" t="str">
        <f t="shared" si="716"/>
        <v/>
      </c>
      <c r="AE879" s="221" t="str">
        <f t="shared" si="717"/>
        <v/>
      </c>
      <c r="AF879" s="228" t="str">
        <f t="shared" si="718"/>
        <v/>
      </c>
      <c r="AG879" s="221" t="str">
        <f t="shared" si="719"/>
        <v/>
      </c>
      <c r="AH879" s="232" t="str">
        <f t="shared" si="720"/>
        <v/>
      </c>
      <c r="AI879" s="221" t="str">
        <f t="shared" si="721"/>
        <v/>
      </c>
      <c r="AJ879" s="221" t="str">
        <f t="shared" si="722"/>
        <v/>
      </c>
      <c r="AK879" s="221" t="str">
        <f t="shared" si="723"/>
        <v/>
      </c>
      <c r="AL879" s="228" t="str">
        <f t="shared" si="724"/>
        <v/>
      </c>
      <c r="AM879" s="221" t="str">
        <f t="shared" si="725"/>
        <v/>
      </c>
      <c r="AN879" s="237" t="str">
        <f t="shared" si="726"/>
        <v/>
      </c>
      <c r="AO879" s="213" t="str">
        <f t="shared" si="727"/>
        <v/>
      </c>
      <c r="AP879" s="221" t="str">
        <f t="shared" si="728"/>
        <v/>
      </c>
      <c r="AQ879" s="221" t="str">
        <f t="shared" si="729"/>
        <v/>
      </c>
      <c r="AR879" s="228" t="str">
        <f t="shared" si="730"/>
        <v/>
      </c>
      <c r="AS879" s="221" t="str">
        <f t="shared" si="731"/>
        <v/>
      </c>
      <c r="AT879" s="232" t="str">
        <f t="shared" si="732"/>
        <v/>
      </c>
      <c r="AU879" s="221" t="str">
        <f t="shared" si="733"/>
        <v/>
      </c>
      <c r="AV879" s="221" t="str">
        <f t="shared" si="734"/>
        <v/>
      </c>
      <c r="AW879" s="221" t="str">
        <f t="shared" si="735"/>
        <v/>
      </c>
      <c r="AX879" s="228" t="str">
        <f t="shared" si="736"/>
        <v/>
      </c>
      <c r="AY879" s="221" t="str">
        <f t="shared" si="737"/>
        <v/>
      </c>
      <c r="AZ879" s="237" t="str">
        <f t="shared" si="738"/>
        <v/>
      </c>
      <c r="BA879" s="213" t="str">
        <f t="shared" si="739"/>
        <v/>
      </c>
      <c r="BB879" s="221" t="str">
        <f t="shared" si="740"/>
        <v/>
      </c>
      <c r="BC879" s="232" t="str">
        <f t="shared" si="741"/>
        <v/>
      </c>
      <c r="BD879" s="229" t="str">
        <f t="shared" si="742"/>
        <v/>
      </c>
      <c r="BE879" s="222" t="str">
        <f t="shared" si="743"/>
        <v/>
      </c>
      <c r="BF879" s="233" t="str">
        <f t="shared" si="744"/>
        <v/>
      </c>
      <c r="BG879" s="222" t="str">
        <f t="shared" si="745"/>
        <v/>
      </c>
      <c r="BH879" s="222" t="str">
        <f t="shared" si="746"/>
        <v/>
      </c>
      <c r="BI879" s="222" t="str">
        <f t="shared" si="747"/>
        <v/>
      </c>
      <c r="BJ879" s="213" t="str">
        <f t="shared" si="748"/>
        <v/>
      </c>
      <c r="BK879" s="221" t="str">
        <f t="shared" si="749"/>
        <v/>
      </c>
      <c r="BL879" s="232" t="str">
        <f t="shared" si="750"/>
        <v/>
      </c>
      <c r="BM879" s="228" t="str">
        <f t="shared" si="751"/>
        <v/>
      </c>
      <c r="BN879" s="221" t="str">
        <f t="shared" si="752"/>
        <v/>
      </c>
      <c r="BO879" s="232" t="str">
        <f t="shared" si="753"/>
        <v/>
      </c>
      <c r="BP879" s="221" t="str">
        <f t="shared" si="754"/>
        <v/>
      </c>
      <c r="BQ879" s="221" t="str">
        <f t="shared" si="755"/>
        <v/>
      </c>
      <c r="BR879" s="237" t="str">
        <f t="shared" si="756"/>
        <v/>
      </c>
    </row>
    <row r="880" spans="1:70" s="77" customFormat="1" ht="15" customHeight="1">
      <c r="A880" s="102"/>
      <c r="B880" s="102"/>
      <c r="C880" s="102"/>
      <c r="D880" s="144"/>
      <c r="E880" s="102"/>
      <c r="F880" s="150"/>
      <c r="G880" s="166"/>
      <c r="H880" s="180"/>
      <c r="I880" s="180"/>
      <c r="J880" s="166"/>
      <c r="K880" s="166"/>
      <c r="L880" s="166"/>
      <c r="M880" s="201"/>
      <c r="N880" s="201"/>
      <c r="O880" s="209"/>
      <c r="Q880" s="213" t="str">
        <f t="shared" si="703"/>
        <v/>
      </c>
      <c r="R880" s="221" t="str">
        <f t="shared" si="704"/>
        <v/>
      </c>
      <c r="S880" s="221" t="str">
        <f t="shared" si="705"/>
        <v/>
      </c>
      <c r="T880" s="228" t="str">
        <f t="shared" si="706"/>
        <v/>
      </c>
      <c r="U880" s="221" t="str">
        <f t="shared" si="707"/>
        <v/>
      </c>
      <c r="V880" s="232" t="str">
        <f t="shared" si="708"/>
        <v/>
      </c>
      <c r="W880" s="221" t="str">
        <f t="shared" si="709"/>
        <v/>
      </c>
      <c r="X880" s="221" t="str">
        <f t="shared" si="710"/>
        <v/>
      </c>
      <c r="Y880" s="221" t="str">
        <f t="shared" si="711"/>
        <v/>
      </c>
      <c r="Z880" s="228" t="str">
        <f t="shared" si="712"/>
        <v/>
      </c>
      <c r="AA880" s="221" t="str">
        <f t="shared" si="713"/>
        <v/>
      </c>
      <c r="AB880" s="237" t="str">
        <f t="shared" si="714"/>
        <v/>
      </c>
      <c r="AC880" s="213" t="str">
        <f t="shared" si="715"/>
        <v/>
      </c>
      <c r="AD880" s="221" t="str">
        <f t="shared" si="716"/>
        <v/>
      </c>
      <c r="AE880" s="221" t="str">
        <f t="shared" si="717"/>
        <v/>
      </c>
      <c r="AF880" s="228" t="str">
        <f t="shared" si="718"/>
        <v/>
      </c>
      <c r="AG880" s="221" t="str">
        <f t="shared" si="719"/>
        <v/>
      </c>
      <c r="AH880" s="232" t="str">
        <f t="shared" si="720"/>
        <v/>
      </c>
      <c r="AI880" s="221" t="str">
        <f t="shared" si="721"/>
        <v/>
      </c>
      <c r="AJ880" s="221" t="str">
        <f t="shared" si="722"/>
        <v/>
      </c>
      <c r="AK880" s="221" t="str">
        <f t="shared" si="723"/>
        <v/>
      </c>
      <c r="AL880" s="228" t="str">
        <f t="shared" si="724"/>
        <v/>
      </c>
      <c r="AM880" s="221" t="str">
        <f t="shared" si="725"/>
        <v/>
      </c>
      <c r="AN880" s="237" t="str">
        <f t="shared" si="726"/>
        <v/>
      </c>
      <c r="AO880" s="213" t="str">
        <f t="shared" si="727"/>
        <v/>
      </c>
      <c r="AP880" s="221" t="str">
        <f t="shared" si="728"/>
        <v/>
      </c>
      <c r="AQ880" s="221" t="str">
        <f t="shared" si="729"/>
        <v/>
      </c>
      <c r="AR880" s="228" t="str">
        <f t="shared" si="730"/>
        <v/>
      </c>
      <c r="AS880" s="221" t="str">
        <f t="shared" si="731"/>
        <v/>
      </c>
      <c r="AT880" s="232" t="str">
        <f t="shared" si="732"/>
        <v/>
      </c>
      <c r="AU880" s="221" t="str">
        <f t="shared" si="733"/>
        <v/>
      </c>
      <c r="AV880" s="221" t="str">
        <f t="shared" si="734"/>
        <v/>
      </c>
      <c r="AW880" s="221" t="str">
        <f t="shared" si="735"/>
        <v/>
      </c>
      <c r="AX880" s="228" t="str">
        <f t="shared" si="736"/>
        <v/>
      </c>
      <c r="AY880" s="221" t="str">
        <f t="shared" si="737"/>
        <v/>
      </c>
      <c r="AZ880" s="237" t="str">
        <f t="shared" si="738"/>
        <v/>
      </c>
      <c r="BA880" s="213" t="str">
        <f t="shared" si="739"/>
        <v/>
      </c>
      <c r="BB880" s="221" t="str">
        <f t="shared" si="740"/>
        <v/>
      </c>
      <c r="BC880" s="232" t="str">
        <f t="shared" si="741"/>
        <v/>
      </c>
      <c r="BD880" s="229" t="str">
        <f t="shared" si="742"/>
        <v/>
      </c>
      <c r="BE880" s="222" t="str">
        <f t="shared" si="743"/>
        <v/>
      </c>
      <c r="BF880" s="233" t="str">
        <f t="shared" si="744"/>
        <v/>
      </c>
      <c r="BG880" s="222" t="str">
        <f t="shared" si="745"/>
        <v/>
      </c>
      <c r="BH880" s="222" t="str">
        <f t="shared" si="746"/>
        <v/>
      </c>
      <c r="BI880" s="222" t="str">
        <f t="shared" si="747"/>
        <v/>
      </c>
      <c r="BJ880" s="213" t="str">
        <f t="shared" si="748"/>
        <v/>
      </c>
      <c r="BK880" s="221" t="str">
        <f t="shared" si="749"/>
        <v/>
      </c>
      <c r="BL880" s="232" t="str">
        <f t="shared" si="750"/>
        <v/>
      </c>
      <c r="BM880" s="228" t="str">
        <f t="shared" si="751"/>
        <v/>
      </c>
      <c r="BN880" s="221" t="str">
        <f t="shared" si="752"/>
        <v/>
      </c>
      <c r="BO880" s="232" t="str">
        <f t="shared" si="753"/>
        <v/>
      </c>
      <c r="BP880" s="221" t="str">
        <f t="shared" si="754"/>
        <v/>
      </c>
      <c r="BQ880" s="221" t="str">
        <f t="shared" si="755"/>
        <v/>
      </c>
      <c r="BR880" s="237" t="str">
        <f t="shared" si="756"/>
        <v/>
      </c>
    </row>
    <row r="881" spans="1:70" s="77" customFormat="1" ht="15" customHeight="1">
      <c r="A881" s="102"/>
      <c r="B881" s="102"/>
      <c r="C881" s="102"/>
      <c r="D881" s="144"/>
      <c r="E881" s="102"/>
      <c r="F881" s="150"/>
      <c r="G881" s="166"/>
      <c r="H881" s="180"/>
      <c r="I881" s="180"/>
      <c r="J881" s="166"/>
      <c r="K881" s="166"/>
      <c r="L881" s="166"/>
      <c r="M881" s="201"/>
      <c r="N881" s="201"/>
      <c r="O881" s="209"/>
      <c r="Q881" s="213" t="str">
        <f t="shared" si="703"/>
        <v/>
      </c>
      <c r="R881" s="221" t="str">
        <f t="shared" si="704"/>
        <v/>
      </c>
      <c r="S881" s="221" t="str">
        <f t="shared" si="705"/>
        <v/>
      </c>
      <c r="T881" s="228" t="str">
        <f t="shared" si="706"/>
        <v/>
      </c>
      <c r="U881" s="221" t="str">
        <f t="shared" si="707"/>
        <v/>
      </c>
      <c r="V881" s="232" t="str">
        <f t="shared" si="708"/>
        <v/>
      </c>
      <c r="W881" s="221" t="str">
        <f t="shared" si="709"/>
        <v/>
      </c>
      <c r="X881" s="221" t="str">
        <f t="shared" si="710"/>
        <v/>
      </c>
      <c r="Y881" s="221" t="str">
        <f t="shared" si="711"/>
        <v/>
      </c>
      <c r="Z881" s="228" t="str">
        <f t="shared" si="712"/>
        <v/>
      </c>
      <c r="AA881" s="221" t="str">
        <f t="shared" si="713"/>
        <v/>
      </c>
      <c r="AB881" s="237" t="str">
        <f t="shared" si="714"/>
        <v/>
      </c>
      <c r="AC881" s="213" t="str">
        <f t="shared" si="715"/>
        <v/>
      </c>
      <c r="AD881" s="221" t="str">
        <f t="shared" si="716"/>
        <v/>
      </c>
      <c r="AE881" s="221" t="str">
        <f t="shared" si="717"/>
        <v/>
      </c>
      <c r="AF881" s="228" t="str">
        <f t="shared" si="718"/>
        <v/>
      </c>
      <c r="AG881" s="221" t="str">
        <f t="shared" si="719"/>
        <v/>
      </c>
      <c r="AH881" s="232" t="str">
        <f t="shared" si="720"/>
        <v/>
      </c>
      <c r="AI881" s="221" t="str">
        <f t="shared" si="721"/>
        <v/>
      </c>
      <c r="AJ881" s="221" t="str">
        <f t="shared" si="722"/>
        <v/>
      </c>
      <c r="AK881" s="221" t="str">
        <f t="shared" si="723"/>
        <v/>
      </c>
      <c r="AL881" s="228" t="str">
        <f t="shared" si="724"/>
        <v/>
      </c>
      <c r="AM881" s="221" t="str">
        <f t="shared" si="725"/>
        <v/>
      </c>
      <c r="AN881" s="237" t="str">
        <f t="shared" si="726"/>
        <v/>
      </c>
      <c r="AO881" s="213" t="str">
        <f t="shared" si="727"/>
        <v/>
      </c>
      <c r="AP881" s="221" t="str">
        <f t="shared" si="728"/>
        <v/>
      </c>
      <c r="AQ881" s="221" t="str">
        <f t="shared" si="729"/>
        <v/>
      </c>
      <c r="AR881" s="228" t="str">
        <f t="shared" si="730"/>
        <v/>
      </c>
      <c r="AS881" s="221" t="str">
        <f t="shared" si="731"/>
        <v/>
      </c>
      <c r="AT881" s="232" t="str">
        <f t="shared" si="732"/>
        <v/>
      </c>
      <c r="AU881" s="221" t="str">
        <f t="shared" si="733"/>
        <v/>
      </c>
      <c r="AV881" s="221" t="str">
        <f t="shared" si="734"/>
        <v/>
      </c>
      <c r="AW881" s="221" t="str">
        <f t="shared" si="735"/>
        <v/>
      </c>
      <c r="AX881" s="228" t="str">
        <f t="shared" si="736"/>
        <v/>
      </c>
      <c r="AY881" s="221" t="str">
        <f t="shared" si="737"/>
        <v/>
      </c>
      <c r="AZ881" s="237" t="str">
        <f t="shared" si="738"/>
        <v/>
      </c>
      <c r="BA881" s="213" t="str">
        <f t="shared" si="739"/>
        <v/>
      </c>
      <c r="BB881" s="221" t="str">
        <f t="shared" si="740"/>
        <v/>
      </c>
      <c r="BC881" s="232" t="str">
        <f t="shared" si="741"/>
        <v/>
      </c>
      <c r="BD881" s="229" t="str">
        <f t="shared" si="742"/>
        <v/>
      </c>
      <c r="BE881" s="222" t="str">
        <f t="shared" si="743"/>
        <v/>
      </c>
      <c r="BF881" s="233" t="str">
        <f t="shared" si="744"/>
        <v/>
      </c>
      <c r="BG881" s="222" t="str">
        <f t="shared" si="745"/>
        <v/>
      </c>
      <c r="BH881" s="222" t="str">
        <f t="shared" si="746"/>
        <v/>
      </c>
      <c r="BI881" s="222" t="str">
        <f t="shared" si="747"/>
        <v/>
      </c>
      <c r="BJ881" s="213" t="str">
        <f t="shared" si="748"/>
        <v/>
      </c>
      <c r="BK881" s="221" t="str">
        <f t="shared" si="749"/>
        <v/>
      </c>
      <c r="BL881" s="232" t="str">
        <f t="shared" si="750"/>
        <v/>
      </c>
      <c r="BM881" s="228" t="str">
        <f t="shared" si="751"/>
        <v/>
      </c>
      <c r="BN881" s="221" t="str">
        <f t="shared" si="752"/>
        <v/>
      </c>
      <c r="BO881" s="232" t="str">
        <f t="shared" si="753"/>
        <v/>
      </c>
      <c r="BP881" s="221" t="str">
        <f t="shared" si="754"/>
        <v/>
      </c>
      <c r="BQ881" s="221" t="str">
        <f t="shared" si="755"/>
        <v/>
      </c>
      <c r="BR881" s="237" t="str">
        <f t="shared" si="756"/>
        <v/>
      </c>
    </row>
    <row r="882" spans="1:70" s="77" customFormat="1" ht="15" customHeight="1">
      <c r="A882" s="102"/>
      <c r="B882" s="102"/>
      <c r="C882" s="102"/>
      <c r="D882" s="144"/>
      <c r="E882" s="102"/>
      <c r="F882" s="150"/>
      <c r="G882" s="166"/>
      <c r="H882" s="180"/>
      <c r="I882" s="180"/>
      <c r="J882" s="166"/>
      <c r="K882" s="166"/>
      <c r="L882" s="166"/>
      <c r="M882" s="201"/>
      <c r="N882" s="201"/>
      <c r="O882" s="209"/>
      <c r="Q882" s="213" t="str">
        <f t="shared" si="703"/>
        <v/>
      </c>
      <c r="R882" s="221" t="str">
        <f t="shared" si="704"/>
        <v/>
      </c>
      <c r="S882" s="221" t="str">
        <f t="shared" si="705"/>
        <v/>
      </c>
      <c r="T882" s="228" t="str">
        <f t="shared" si="706"/>
        <v/>
      </c>
      <c r="U882" s="221" t="str">
        <f t="shared" si="707"/>
        <v/>
      </c>
      <c r="V882" s="232" t="str">
        <f t="shared" si="708"/>
        <v/>
      </c>
      <c r="W882" s="221" t="str">
        <f t="shared" si="709"/>
        <v/>
      </c>
      <c r="X882" s="221" t="str">
        <f t="shared" si="710"/>
        <v/>
      </c>
      <c r="Y882" s="221" t="str">
        <f t="shared" si="711"/>
        <v/>
      </c>
      <c r="Z882" s="228" t="str">
        <f t="shared" si="712"/>
        <v/>
      </c>
      <c r="AA882" s="221" t="str">
        <f t="shared" si="713"/>
        <v/>
      </c>
      <c r="AB882" s="237" t="str">
        <f t="shared" si="714"/>
        <v/>
      </c>
      <c r="AC882" s="213" t="str">
        <f t="shared" si="715"/>
        <v/>
      </c>
      <c r="AD882" s="221" t="str">
        <f t="shared" si="716"/>
        <v/>
      </c>
      <c r="AE882" s="221" t="str">
        <f t="shared" si="717"/>
        <v/>
      </c>
      <c r="AF882" s="228" t="str">
        <f t="shared" si="718"/>
        <v/>
      </c>
      <c r="AG882" s="221" t="str">
        <f t="shared" si="719"/>
        <v/>
      </c>
      <c r="AH882" s="232" t="str">
        <f t="shared" si="720"/>
        <v/>
      </c>
      <c r="AI882" s="221" t="str">
        <f t="shared" si="721"/>
        <v/>
      </c>
      <c r="AJ882" s="221" t="str">
        <f t="shared" si="722"/>
        <v/>
      </c>
      <c r="AK882" s="221" t="str">
        <f t="shared" si="723"/>
        <v/>
      </c>
      <c r="AL882" s="228" t="str">
        <f t="shared" si="724"/>
        <v/>
      </c>
      <c r="AM882" s="221" t="str">
        <f t="shared" si="725"/>
        <v/>
      </c>
      <c r="AN882" s="237" t="str">
        <f t="shared" si="726"/>
        <v/>
      </c>
      <c r="AO882" s="213" t="str">
        <f t="shared" si="727"/>
        <v/>
      </c>
      <c r="AP882" s="221" t="str">
        <f t="shared" si="728"/>
        <v/>
      </c>
      <c r="AQ882" s="221" t="str">
        <f t="shared" si="729"/>
        <v/>
      </c>
      <c r="AR882" s="228" t="str">
        <f t="shared" si="730"/>
        <v/>
      </c>
      <c r="AS882" s="221" t="str">
        <f t="shared" si="731"/>
        <v/>
      </c>
      <c r="AT882" s="232" t="str">
        <f t="shared" si="732"/>
        <v/>
      </c>
      <c r="AU882" s="221" t="str">
        <f t="shared" si="733"/>
        <v/>
      </c>
      <c r="AV882" s="221" t="str">
        <f t="shared" si="734"/>
        <v/>
      </c>
      <c r="AW882" s="221" t="str">
        <f t="shared" si="735"/>
        <v/>
      </c>
      <c r="AX882" s="228" t="str">
        <f t="shared" si="736"/>
        <v/>
      </c>
      <c r="AY882" s="221" t="str">
        <f t="shared" si="737"/>
        <v/>
      </c>
      <c r="AZ882" s="237" t="str">
        <f t="shared" si="738"/>
        <v/>
      </c>
      <c r="BA882" s="213" t="str">
        <f t="shared" si="739"/>
        <v/>
      </c>
      <c r="BB882" s="221" t="str">
        <f t="shared" si="740"/>
        <v/>
      </c>
      <c r="BC882" s="232" t="str">
        <f t="shared" si="741"/>
        <v/>
      </c>
      <c r="BD882" s="229" t="str">
        <f t="shared" si="742"/>
        <v/>
      </c>
      <c r="BE882" s="222" t="str">
        <f t="shared" si="743"/>
        <v/>
      </c>
      <c r="BF882" s="233" t="str">
        <f t="shared" si="744"/>
        <v/>
      </c>
      <c r="BG882" s="222" t="str">
        <f t="shared" si="745"/>
        <v/>
      </c>
      <c r="BH882" s="222" t="str">
        <f t="shared" si="746"/>
        <v/>
      </c>
      <c r="BI882" s="222" t="str">
        <f t="shared" si="747"/>
        <v/>
      </c>
      <c r="BJ882" s="213" t="str">
        <f t="shared" si="748"/>
        <v/>
      </c>
      <c r="BK882" s="221" t="str">
        <f t="shared" si="749"/>
        <v/>
      </c>
      <c r="BL882" s="232" t="str">
        <f t="shared" si="750"/>
        <v/>
      </c>
      <c r="BM882" s="228" t="str">
        <f t="shared" si="751"/>
        <v/>
      </c>
      <c r="BN882" s="221" t="str">
        <f t="shared" si="752"/>
        <v/>
      </c>
      <c r="BO882" s="232" t="str">
        <f t="shared" si="753"/>
        <v/>
      </c>
      <c r="BP882" s="221" t="str">
        <f t="shared" si="754"/>
        <v/>
      </c>
      <c r="BQ882" s="221" t="str">
        <f t="shared" si="755"/>
        <v/>
      </c>
      <c r="BR882" s="237" t="str">
        <f t="shared" si="756"/>
        <v/>
      </c>
    </row>
    <row r="883" spans="1:70" s="77" customFormat="1" ht="15" customHeight="1">
      <c r="A883" s="102"/>
      <c r="B883" s="102"/>
      <c r="C883" s="102"/>
      <c r="D883" s="144"/>
      <c r="E883" s="102"/>
      <c r="F883" s="150"/>
      <c r="G883" s="166"/>
      <c r="H883" s="180"/>
      <c r="I883" s="180"/>
      <c r="J883" s="166"/>
      <c r="K883" s="166"/>
      <c r="L883" s="166"/>
      <c r="M883" s="201"/>
      <c r="N883" s="201"/>
      <c r="O883" s="209"/>
      <c r="Q883" s="213" t="str">
        <f t="shared" si="703"/>
        <v/>
      </c>
      <c r="R883" s="221" t="str">
        <f t="shared" si="704"/>
        <v/>
      </c>
      <c r="S883" s="221" t="str">
        <f t="shared" si="705"/>
        <v/>
      </c>
      <c r="T883" s="228" t="str">
        <f t="shared" si="706"/>
        <v/>
      </c>
      <c r="U883" s="221" t="str">
        <f t="shared" si="707"/>
        <v/>
      </c>
      <c r="V883" s="232" t="str">
        <f t="shared" si="708"/>
        <v/>
      </c>
      <c r="W883" s="221" t="str">
        <f t="shared" si="709"/>
        <v/>
      </c>
      <c r="X883" s="221" t="str">
        <f t="shared" si="710"/>
        <v/>
      </c>
      <c r="Y883" s="221" t="str">
        <f t="shared" si="711"/>
        <v/>
      </c>
      <c r="Z883" s="228" t="str">
        <f t="shared" si="712"/>
        <v/>
      </c>
      <c r="AA883" s="221" t="str">
        <f t="shared" si="713"/>
        <v/>
      </c>
      <c r="AB883" s="237" t="str">
        <f t="shared" si="714"/>
        <v/>
      </c>
      <c r="AC883" s="213" t="str">
        <f t="shared" si="715"/>
        <v/>
      </c>
      <c r="AD883" s="221" t="str">
        <f t="shared" si="716"/>
        <v/>
      </c>
      <c r="AE883" s="221" t="str">
        <f t="shared" si="717"/>
        <v/>
      </c>
      <c r="AF883" s="228" t="str">
        <f t="shared" si="718"/>
        <v/>
      </c>
      <c r="AG883" s="221" t="str">
        <f t="shared" si="719"/>
        <v/>
      </c>
      <c r="AH883" s="232" t="str">
        <f t="shared" si="720"/>
        <v/>
      </c>
      <c r="AI883" s="221" t="str">
        <f t="shared" si="721"/>
        <v/>
      </c>
      <c r="AJ883" s="221" t="str">
        <f t="shared" si="722"/>
        <v/>
      </c>
      <c r="AK883" s="221" t="str">
        <f t="shared" si="723"/>
        <v/>
      </c>
      <c r="AL883" s="228" t="str">
        <f t="shared" si="724"/>
        <v/>
      </c>
      <c r="AM883" s="221" t="str">
        <f t="shared" si="725"/>
        <v/>
      </c>
      <c r="AN883" s="237" t="str">
        <f t="shared" si="726"/>
        <v/>
      </c>
      <c r="AO883" s="213" t="str">
        <f t="shared" si="727"/>
        <v/>
      </c>
      <c r="AP883" s="221" t="str">
        <f t="shared" si="728"/>
        <v/>
      </c>
      <c r="AQ883" s="221" t="str">
        <f t="shared" si="729"/>
        <v/>
      </c>
      <c r="AR883" s="228" t="str">
        <f t="shared" si="730"/>
        <v/>
      </c>
      <c r="AS883" s="221" t="str">
        <f t="shared" si="731"/>
        <v/>
      </c>
      <c r="AT883" s="232" t="str">
        <f t="shared" si="732"/>
        <v/>
      </c>
      <c r="AU883" s="221" t="str">
        <f t="shared" si="733"/>
        <v/>
      </c>
      <c r="AV883" s="221" t="str">
        <f t="shared" si="734"/>
        <v/>
      </c>
      <c r="AW883" s="221" t="str">
        <f t="shared" si="735"/>
        <v/>
      </c>
      <c r="AX883" s="228" t="str">
        <f t="shared" si="736"/>
        <v/>
      </c>
      <c r="AY883" s="221" t="str">
        <f t="shared" si="737"/>
        <v/>
      </c>
      <c r="AZ883" s="237" t="str">
        <f t="shared" si="738"/>
        <v/>
      </c>
      <c r="BA883" s="213" t="str">
        <f t="shared" si="739"/>
        <v/>
      </c>
      <c r="BB883" s="221" t="str">
        <f t="shared" si="740"/>
        <v/>
      </c>
      <c r="BC883" s="232" t="str">
        <f t="shared" si="741"/>
        <v/>
      </c>
      <c r="BD883" s="229" t="str">
        <f t="shared" si="742"/>
        <v/>
      </c>
      <c r="BE883" s="222" t="str">
        <f t="shared" si="743"/>
        <v/>
      </c>
      <c r="BF883" s="233" t="str">
        <f t="shared" si="744"/>
        <v/>
      </c>
      <c r="BG883" s="222" t="str">
        <f t="shared" si="745"/>
        <v/>
      </c>
      <c r="BH883" s="222" t="str">
        <f t="shared" si="746"/>
        <v/>
      </c>
      <c r="BI883" s="222" t="str">
        <f t="shared" si="747"/>
        <v/>
      </c>
      <c r="BJ883" s="213" t="str">
        <f t="shared" si="748"/>
        <v/>
      </c>
      <c r="BK883" s="221" t="str">
        <f t="shared" si="749"/>
        <v/>
      </c>
      <c r="BL883" s="232" t="str">
        <f t="shared" si="750"/>
        <v/>
      </c>
      <c r="BM883" s="228" t="str">
        <f t="shared" si="751"/>
        <v/>
      </c>
      <c r="BN883" s="221" t="str">
        <f t="shared" si="752"/>
        <v/>
      </c>
      <c r="BO883" s="232" t="str">
        <f t="shared" si="753"/>
        <v/>
      </c>
      <c r="BP883" s="221" t="str">
        <f t="shared" si="754"/>
        <v/>
      </c>
      <c r="BQ883" s="221" t="str">
        <f t="shared" si="755"/>
        <v/>
      </c>
      <c r="BR883" s="237" t="str">
        <f t="shared" si="756"/>
        <v/>
      </c>
    </row>
    <row r="884" spans="1:70" s="77" customFormat="1" ht="15" customHeight="1">
      <c r="A884" s="102"/>
      <c r="B884" s="102"/>
      <c r="C884" s="102"/>
      <c r="D884" s="144"/>
      <c r="E884" s="102"/>
      <c r="F884" s="150"/>
      <c r="G884" s="166"/>
      <c r="H884" s="180"/>
      <c r="I884" s="180"/>
      <c r="J884" s="166"/>
      <c r="K884" s="166"/>
      <c r="L884" s="166"/>
      <c r="M884" s="201"/>
      <c r="N884" s="201"/>
      <c r="O884" s="209"/>
      <c r="Q884" s="213" t="str">
        <f t="shared" si="703"/>
        <v/>
      </c>
      <c r="R884" s="221" t="str">
        <f t="shared" si="704"/>
        <v/>
      </c>
      <c r="S884" s="221" t="str">
        <f t="shared" si="705"/>
        <v/>
      </c>
      <c r="T884" s="228" t="str">
        <f t="shared" si="706"/>
        <v/>
      </c>
      <c r="U884" s="221" t="str">
        <f t="shared" si="707"/>
        <v/>
      </c>
      <c r="V884" s="232" t="str">
        <f t="shared" si="708"/>
        <v/>
      </c>
      <c r="W884" s="221" t="str">
        <f t="shared" si="709"/>
        <v/>
      </c>
      <c r="X884" s="221" t="str">
        <f t="shared" si="710"/>
        <v/>
      </c>
      <c r="Y884" s="221" t="str">
        <f t="shared" si="711"/>
        <v/>
      </c>
      <c r="Z884" s="228" t="str">
        <f t="shared" si="712"/>
        <v/>
      </c>
      <c r="AA884" s="221" t="str">
        <f t="shared" si="713"/>
        <v/>
      </c>
      <c r="AB884" s="237" t="str">
        <f t="shared" si="714"/>
        <v/>
      </c>
      <c r="AC884" s="213" t="str">
        <f t="shared" si="715"/>
        <v/>
      </c>
      <c r="AD884" s="221" t="str">
        <f t="shared" si="716"/>
        <v/>
      </c>
      <c r="AE884" s="221" t="str">
        <f t="shared" si="717"/>
        <v/>
      </c>
      <c r="AF884" s="228" t="str">
        <f t="shared" si="718"/>
        <v/>
      </c>
      <c r="AG884" s="221" t="str">
        <f t="shared" si="719"/>
        <v/>
      </c>
      <c r="AH884" s="232" t="str">
        <f t="shared" si="720"/>
        <v/>
      </c>
      <c r="AI884" s="221" t="str">
        <f t="shared" si="721"/>
        <v/>
      </c>
      <c r="AJ884" s="221" t="str">
        <f t="shared" si="722"/>
        <v/>
      </c>
      <c r="AK884" s="221" t="str">
        <f t="shared" si="723"/>
        <v/>
      </c>
      <c r="AL884" s="228" t="str">
        <f t="shared" si="724"/>
        <v/>
      </c>
      <c r="AM884" s="221" t="str">
        <f t="shared" si="725"/>
        <v/>
      </c>
      <c r="AN884" s="237" t="str">
        <f t="shared" si="726"/>
        <v/>
      </c>
      <c r="AO884" s="213" t="str">
        <f t="shared" si="727"/>
        <v/>
      </c>
      <c r="AP884" s="221" t="str">
        <f t="shared" si="728"/>
        <v/>
      </c>
      <c r="AQ884" s="221" t="str">
        <f t="shared" si="729"/>
        <v/>
      </c>
      <c r="AR884" s="228" t="str">
        <f t="shared" si="730"/>
        <v/>
      </c>
      <c r="AS884" s="221" t="str">
        <f t="shared" si="731"/>
        <v/>
      </c>
      <c r="AT884" s="232" t="str">
        <f t="shared" si="732"/>
        <v/>
      </c>
      <c r="AU884" s="221" t="str">
        <f t="shared" si="733"/>
        <v/>
      </c>
      <c r="AV884" s="221" t="str">
        <f t="shared" si="734"/>
        <v/>
      </c>
      <c r="AW884" s="221" t="str">
        <f t="shared" si="735"/>
        <v/>
      </c>
      <c r="AX884" s="228" t="str">
        <f t="shared" si="736"/>
        <v/>
      </c>
      <c r="AY884" s="221" t="str">
        <f t="shared" si="737"/>
        <v/>
      </c>
      <c r="AZ884" s="237" t="str">
        <f t="shared" si="738"/>
        <v/>
      </c>
      <c r="BA884" s="213" t="str">
        <f t="shared" si="739"/>
        <v/>
      </c>
      <c r="BB884" s="221" t="str">
        <f t="shared" si="740"/>
        <v/>
      </c>
      <c r="BC884" s="232" t="str">
        <f t="shared" si="741"/>
        <v/>
      </c>
      <c r="BD884" s="229" t="str">
        <f t="shared" si="742"/>
        <v/>
      </c>
      <c r="BE884" s="222" t="str">
        <f t="shared" si="743"/>
        <v/>
      </c>
      <c r="BF884" s="233" t="str">
        <f t="shared" si="744"/>
        <v/>
      </c>
      <c r="BG884" s="222" t="str">
        <f t="shared" si="745"/>
        <v/>
      </c>
      <c r="BH884" s="222" t="str">
        <f t="shared" si="746"/>
        <v/>
      </c>
      <c r="BI884" s="222" t="str">
        <f t="shared" si="747"/>
        <v/>
      </c>
      <c r="BJ884" s="213" t="str">
        <f t="shared" si="748"/>
        <v/>
      </c>
      <c r="BK884" s="221" t="str">
        <f t="shared" si="749"/>
        <v/>
      </c>
      <c r="BL884" s="232" t="str">
        <f t="shared" si="750"/>
        <v/>
      </c>
      <c r="BM884" s="228" t="str">
        <f t="shared" si="751"/>
        <v/>
      </c>
      <c r="BN884" s="221" t="str">
        <f t="shared" si="752"/>
        <v/>
      </c>
      <c r="BO884" s="232" t="str">
        <f t="shared" si="753"/>
        <v/>
      </c>
      <c r="BP884" s="221" t="str">
        <f t="shared" si="754"/>
        <v/>
      </c>
      <c r="BQ884" s="221" t="str">
        <f t="shared" si="755"/>
        <v/>
      </c>
      <c r="BR884" s="237" t="str">
        <f t="shared" si="756"/>
        <v/>
      </c>
    </row>
    <row r="885" spans="1:70" s="77" customFormat="1" ht="15" customHeight="1">
      <c r="A885" s="102"/>
      <c r="B885" s="102"/>
      <c r="C885" s="102"/>
      <c r="D885" s="144"/>
      <c r="E885" s="102"/>
      <c r="F885" s="150"/>
      <c r="G885" s="166"/>
      <c r="H885" s="180"/>
      <c r="I885" s="180"/>
      <c r="J885" s="166"/>
      <c r="K885" s="166"/>
      <c r="L885" s="166"/>
      <c r="M885" s="201"/>
      <c r="N885" s="201"/>
      <c r="O885" s="209"/>
      <c r="Q885" s="213" t="str">
        <f t="shared" si="703"/>
        <v/>
      </c>
      <c r="R885" s="221" t="str">
        <f t="shared" si="704"/>
        <v/>
      </c>
      <c r="S885" s="221" t="str">
        <f t="shared" si="705"/>
        <v/>
      </c>
      <c r="T885" s="228" t="str">
        <f t="shared" si="706"/>
        <v/>
      </c>
      <c r="U885" s="221" t="str">
        <f t="shared" si="707"/>
        <v/>
      </c>
      <c r="V885" s="232" t="str">
        <f t="shared" si="708"/>
        <v/>
      </c>
      <c r="W885" s="221" t="str">
        <f t="shared" si="709"/>
        <v/>
      </c>
      <c r="X885" s="221" t="str">
        <f t="shared" si="710"/>
        <v/>
      </c>
      <c r="Y885" s="221" t="str">
        <f t="shared" si="711"/>
        <v/>
      </c>
      <c r="Z885" s="228" t="str">
        <f t="shared" si="712"/>
        <v/>
      </c>
      <c r="AA885" s="221" t="str">
        <f t="shared" si="713"/>
        <v/>
      </c>
      <c r="AB885" s="237" t="str">
        <f t="shared" si="714"/>
        <v/>
      </c>
      <c r="AC885" s="213" t="str">
        <f t="shared" si="715"/>
        <v/>
      </c>
      <c r="AD885" s="221" t="str">
        <f t="shared" si="716"/>
        <v/>
      </c>
      <c r="AE885" s="221" t="str">
        <f t="shared" si="717"/>
        <v/>
      </c>
      <c r="AF885" s="228" t="str">
        <f t="shared" si="718"/>
        <v/>
      </c>
      <c r="AG885" s="221" t="str">
        <f t="shared" si="719"/>
        <v/>
      </c>
      <c r="AH885" s="232" t="str">
        <f t="shared" si="720"/>
        <v/>
      </c>
      <c r="AI885" s="221" t="str">
        <f t="shared" si="721"/>
        <v/>
      </c>
      <c r="AJ885" s="221" t="str">
        <f t="shared" si="722"/>
        <v/>
      </c>
      <c r="AK885" s="221" t="str">
        <f t="shared" si="723"/>
        <v/>
      </c>
      <c r="AL885" s="228" t="str">
        <f t="shared" si="724"/>
        <v/>
      </c>
      <c r="AM885" s="221" t="str">
        <f t="shared" si="725"/>
        <v/>
      </c>
      <c r="AN885" s="237" t="str">
        <f t="shared" si="726"/>
        <v/>
      </c>
      <c r="AO885" s="213" t="str">
        <f t="shared" si="727"/>
        <v/>
      </c>
      <c r="AP885" s="221" t="str">
        <f t="shared" si="728"/>
        <v/>
      </c>
      <c r="AQ885" s="221" t="str">
        <f t="shared" si="729"/>
        <v/>
      </c>
      <c r="AR885" s="228" t="str">
        <f t="shared" si="730"/>
        <v/>
      </c>
      <c r="AS885" s="221" t="str">
        <f t="shared" si="731"/>
        <v/>
      </c>
      <c r="AT885" s="232" t="str">
        <f t="shared" si="732"/>
        <v/>
      </c>
      <c r="AU885" s="221" t="str">
        <f t="shared" si="733"/>
        <v/>
      </c>
      <c r="AV885" s="221" t="str">
        <f t="shared" si="734"/>
        <v/>
      </c>
      <c r="AW885" s="221" t="str">
        <f t="shared" si="735"/>
        <v/>
      </c>
      <c r="AX885" s="228" t="str">
        <f t="shared" si="736"/>
        <v/>
      </c>
      <c r="AY885" s="221" t="str">
        <f t="shared" si="737"/>
        <v/>
      </c>
      <c r="AZ885" s="237" t="str">
        <f t="shared" si="738"/>
        <v/>
      </c>
      <c r="BA885" s="213" t="str">
        <f t="shared" si="739"/>
        <v/>
      </c>
      <c r="BB885" s="221" t="str">
        <f t="shared" si="740"/>
        <v/>
      </c>
      <c r="BC885" s="232" t="str">
        <f t="shared" si="741"/>
        <v/>
      </c>
      <c r="BD885" s="229" t="str">
        <f t="shared" si="742"/>
        <v/>
      </c>
      <c r="BE885" s="222" t="str">
        <f t="shared" si="743"/>
        <v/>
      </c>
      <c r="BF885" s="233" t="str">
        <f t="shared" si="744"/>
        <v/>
      </c>
      <c r="BG885" s="222" t="str">
        <f t="shared" si="745"/>
        <v/>
      </c>
      <c r="BH885" s="222" t="str">
        <f t="shared" si="746"/>
        <v/>
      </c>
      <c r="BI885" s="222" t="str">
        <f t="shared" si="747"/>
        <v/>
      </c>
      <c r="BJ885" s="213" t="str">
        <f t="shared" si="748"/>
        <v/>
      </c>
      <c r="BK885" s="221" t="str">
        <f t="shared" si="749"/>
        <v/>
      </c>
      <c r="BL885" s="232" t="str">
        <f t="shared" si="750"/>
        <v/>
      </c>
      <c r="BM885" s="228" t="str">
        <f t="shared" si="751"/>
        <v/>
      </c>
      <c r="BN885" s="221" t="str">
        <f t="shared" si="752"/>
        <v/>
      </c>
      <c r="BO885" s="232" t="str">
        <f t="shared" si="753"/>
        <v/>
      </c>
      <c r="BP885" s="221" t="str">
        <f t="shared" si="754"/>
        <v/>
      </c>
      <c r="BQ885" s="221" t="str">
        <f t="shared" si="755"/>
        <v/>
      </c>
      <c r="BR885" s="237" t="str">
        <f t="shared" si="756"/>
        <v/>
      </c>
    </row>
    <row r="886" spans="1:70" s="77" customFormat="1" ht="15" customHeight="1">
      <c r="A886" s="102"/>
      <c r="B886" s="102"/>
      <c r="C886" s="102"/>
      <c r="D886" s="144"/>
      <c r="E886" s="102"/>
      <c r="F886" s="150"/>
      <c r="G886" s="166"/>
      <c r="H886" s="180"/>
      <c r="I886" s="180"/>
      <c r="J886" s="166"/>
      <c r="K886" s="166"/>
      <c r="L886" s="166"/>
      <c r="M886" s="201"/>
      <c r="N886" s="201"/>
      <c r="O886" s="209"/>
      <c r="Q886" s="213" t="str">
        <f t="shared" si="703"/>
        <v/>
      </c>
      <c r="R886" s="221" t="str">
        <f t="shared" si="704"/>
        <v/>
      </c>
      <c r="S886" s="221" t="str">
        <f t="shared" si="705"/>
        <v/>
      </c>
      <c r="T886" s="228" t="str">
        <f t="shared" si="706"/>
        <v/>
      </c>
      <c r="U886" s="221" t="str">
        <f t="shared" si="707"/>
        <v/>
      </c>
      <c r="V886" s="232" t="str">
        <f t="shared" si="708"/>
        <v/>
      </c>
      <c r="W886" s="221" t="str">
        <f t="shared" si="709"/>
        <v/>
      </c>
      <c r="X886" s="221" t="str">
        <f t="shared" si="710"/>
        <v/>
      </c>
      <c r="Y886" s="221" t="str">
        <f t="shared" si="711"/>
        <v/>
      </c>
      <c r="Z886" s="228" t="str">
        <f t="shared" si="712"/>
        <v/>
      </c>
      <c r="AA886" s="221" t="str">
        <f t="shared" si="713"/>
        <v/>
      </c>
      <c r="AB886" s="237" t="str">
        <f t="shared" si="714"/>
        <v/>
      </c>
      <c r="AC886" s="213" t="str">
        <f t="shared" si="715"/>
        <v/>
      </c>
      <c r="AD886" s="221" t="str">
        <f t="shared" si="716"/>
        <v/>
      </c>
      <c r="AE886" s="221" t="str">
        <f t="shared" si="717"/>
        <v/>
      </c>
      <c r="AF886" s="228" t="str">
        <f t="shared" si="718"/>
        <v/>
      </c>
      <c r="AG886" s="221" t="str">
        <f t="shared" si="719"/>
        <v/>
      </c>
      <c r="AH886" s="232" t="str">
        <f t="shared" si="720"/>
        <v/>
      </c>
      <c r="AI886" s="221" t="str">
        <f t="shared" si="721"/>
        <v/>
      </c>
      <c r="AJ886" s="221" t="str">
        <f t="shared" si="722"/>
        <v/>
      </c>
      <c r="AK886" s="221" t="str">
        <f t="shared" si="723"/>
        <v/>
      </c>
      <c r="AL886" s="228" t="str">
        <f t="shared" si="724"/>
        <v/>
      </c>
      <c r="AM886" s="221" t="str">
        <f t="shared" si="725"/>
        <v/>
      </c>
      <c r="AN886" s="237" t="str">
        <f t="shared" si="726"/>
        <v/>
      </c>
      <c r="AO886" s="213" t="str">
        <f t="shared" si="727"/>
        <v/>
      </c>
      <c r="AP886" s="221" t="str">
        <f t="shared" si="728"/>
        <v/>
      </c>
      <c r="AQ886" s="221" t="str">
        <f t="shared" si="729"/>
        <v/>
      </c>
      <c r="AR886" s="228" t="str">
        <f t="shared" si="730"/>
        <v/>
      </c>
      <c r="AS886" s="221" t="str">
        <f t="shared" si="731"/>
        <v/>
      </c>
      <c r="AT886" s="232" t="str">
        <f t="shared" si="732"/>
        <v/>
      </c>
      <c r="AU886" s="221" t="str">
        <f t="shared" si="733"/>
        <v/>
      </c>
      <c r="AV886" s="221" t="str">
        <f t="shared" si="734"/>
        <v/>
      </c>
      <c r="AW886" s="221" t="str">
        <f t="shared" si="735"/>
        <v/>
      </c>
      <c r="AX886" s="228" t="str">
        <f t="shared" si="736"/>
        <v/>
      </c>
      <c r="AY886" s="221" t="str">
        <f t="shared" si="737"/>
        <v/>
      </c>
      <c r="AZ886" s="237" t="str">
        <f t="shared" si="738"/>
        <v/>
      </c>
      <c r="BA886" s="213" t="str">
        <f t="shared" si="739"/>
        <v/>
      </c>
      <c r="BB886" s="221" t="str">
        <f t="shared" si="740"/>
        <v/>
      </c>
      <c r="BC886" s="232" t="str">
        <f t="shared" si="741"/>
        <v/>
      </c>
      <c r="BD886" s="229" t="str">
        <f t="shared" si="742"/>
        <v/>
      </c>
      <c r="BE886" s="222" t="str">
        <f t="shared" si="743"/>
        <v/>
      </c>
      <c r="BF886" s="233" t="str">
        <f t="shared" si="744"/>
        <v/>
      </c>
      <c r="BG886" s="222" t="str">
        <f t="shared" si="745"/>
        <v/>
      </c>
      <c r="BH886" s="222" t="str">
        <f t="shared" si="746"/>
        <v/>
      </c>
      <c r="BI886" s="222" t="str">
        <f t="shared" si="747"/>
        <v/>
      </c>
      <c r="BJ886" s="213" t="str">
        <f t="shared" si="748"/>
        <v/>
      </c>
      <c r="BK886" s="221" t="str">
        <f t="shared" si="749"/>
        <v/>
      </c>
      <c r="BL886" s="232" t="str">
        <f t="shared" si="750"/>
        <v/>
      </c>
      <c r="BM886" s="228" t="str">
        <f t="shared" si="751"/>
        <v/>
      </c>
      <c r="BN886" s="221" t="str">
        <f t="shared" si="752"/>
        <v/>
      </c>
      <c r="BO886" s="232" t="str">
        <f t="shared" si="753"/>
        <v/>
      </c>
      <c r="BP886" s="221" t="str">
        <f t="shared" si="754"/>
        <v/>
      </c>
      <c r="BQ886" s="221" t="str">
        <f t="shared" si="755"/>
        <v/>
      </c>
      <c r="BR886" s="237" t="str">
        <f t="shared" si="756"/>
        <v/>
      </c>
    </row>
    <row r="887" spans="1:70" s="77" customFormat="1" ht="15" customHeight="1">
      <c r="A887" s="102"/>
      <c r="B887" s="102"/>
      <c r="C887" s="102"/>
      <c r="D887" s="144"/>
      <c r="E887" s="102"/>
      <c r="F887" s="150"/>
      <c r="G887" s="166"/>
      <c r="H887" s="180"/>
      <c r="I887" s="180"/>
      <c r="J887" s="166"/>
      <c r="K887" s="166"/>
      <c r="L887" s="166"/>
      <c r="M887" s="201"/>
      <c r="N887" s="201"/>
      <c r="O887" s="209"/>
      <c r="Q887" s="213" t="str">
        <f t="shared" si="703"/>
        <v/>
      </c>
      <c r="R887" s="221" t="str">
        <f t="shared" si="704"/>
        <v/>
      </c>
      <c r="S887" s="221" t="str">
        <f t="shared" si="705"/>
        <v/>
      </c>
      <c r="T887" s="228" t="str">
        <f t="shared" si="706"/>
        <v/>
      </c>
      <c r="U887" s="221" t="str">
        <f t="shared" si="707"/>
        <v/>
      </c>
      <c r="V887" s="232" t="str">
        <f t="shared" si="708"/>
        <v/>
      </c>
      <c r="W887" s="221" t="str">
        <f t="shared" si="709"/>
        <v/>
      </c>
      <c r="X887" s="221" t="str">
        <f t="shared" si="710"/>
        <v/>
      </c>
      <c r="Y887" s="221" t="str">
        <f t="shared" si="711"/>
        <v/>
      </c>
      <c r="Z887" s="228" t="str">
        <f t="shared" si="712"/>
        <v/>
      </c>
      <c r="AA887" s="221" t="str">
        <f t="shared" si="713"/>
        <v/>
      </c>
      <c r="AB887" s="237" t="str">
        <f t="shared" si="714"/>
        <v/>
      </c>
      <c r="AC887" s="213" t="str">
        <f t="shared" si="715"/>
        <v/>
      </c>
      <c r="AD887" s="221" t="str">
        <f t="shared" si="716"/>
        <v/>
      </c>
      <c r="AE887" s="221" t="str">
        <f t="shared" si="717"/>
        <v/>
      </c>
      <c r="AF887" s="228" t="str">
        <f t="shared" si="718"/>
        <v/>
      </c>
      <c r="AG887" s="221" t="str">
        <f t="shared" si="719"/>
        <v/>
      </c>
      <c r="AH887" s="232" t="str">
        <f t="shared" si="720"/>
        <v/>
      </c>
      <c r="AI887" s="221" t="str">
        <f t="shared" si="721"/>
        <v/>
      </c>
      <c r="AJ887" s="221" t="str">
        <f t="shared" si="722"/>
        <v/>
      </c>
      <c r="AK887" s="221" t="str">
        <f t="shared" si="723"/>
        <v/>
      </c>
      <c r="AL887" s="228" t="str">
        <f t="shared" si="724"/>
        <v/>
      </c>
      <c r="AM887" s="221" t="str">
        <f t="shared" si="725"/>
        <v/>
      </c>
      <c r="AN887" s="237" t="str">
        <f t="shared" si="726"/>
        <v/>
      </c>
      <c r="AO887" s="213" t="str">
        <f t="shared" si="727"/>
        <v/>
      </c>
      <c r="AP887" s="221" t="str">
        <f t="shared" si="728"/>
        <v/>
      </c>
      <c r="AQ887" s="221" t="str">
        <f t="shared" si="729"/>
        <v/>
      </c>
      <c r="AR887" s="228" t="str">
        <f t="shared" si="730"/>
        <v/>
      </c>
      <c r="AS887" s="221" t="str">
        <f t="shared" si="731"/>
        <v/>
      </c>
      <c r="AT887" s="232" t="str">
        <f t="shared" si="732"/>
        <v/>
      </c>
      <c r="AU887" s="221" t="str">
        <f t="shared" si="733"/>
        <v/>
      </c>
      <c r="AV887" s="221" t="str">
        <f t="shared" si="734"/>
        <v/>
      </c>
      <c r="AW887" s="221" t="str">
        <f t="shared" si="735"/>
        <v/>
      </c>
      <c r="AX887" s="228" t="str">
        <f t="shared" si="736"/>
        <v/>
      </c>
      <c r="AY887" s="221" t="str">
        <f t="shared" si="737"/>
        <v/>
      </c>
      <c r="AZ887" s="237" t="str">
        <f t="shared" si="738"/>
        <v/>
      </c>
      <c r="BA887" s="213" t="str">
        <f t="shared" si="739"/>
        <v/>
      </c>
      <c r="BB887" s="221" t="str">
        <f t="shared" si="740"/>
        <v/>
      </c>
      <c r="BC887" s="232" t="str">
        <f t="shared" si="741"/>
        <v/>
      </c>
      <c r="BD887" s="229" t="str">
        <f t="shared" si="742"/>
        <v/>
      </c>
      <c r="BE887" s="222" t="str">
        <f t="shared" si="743"/>
        <v/>
      </c>
      <c r="BF887" s="233" t="str">
        <f t="shared" si="744"/>
        <v/>
      </c>
      <c r="BG887" s="222" t="str">
        <f t="shared" si="745"/>
        <v/>
      </c>
      <c r="BH887" s="222" t="str">
        <f t="shared" si="746"/>
        <v/>
      </c>
      <c r="BI887" s="222" t="str">
        <f t="shared" si="747"/>
        <v/>
      </c>
      <c r="BJ887" s="213" t="str">
        <f t="shared" si="748"/>
        <v/>
      </c>
      <c r="BK887" s="221" t="str">
        <f t="shared" si="749"/>
        <v/>
      </c>
      <c r="BL887" s="232" t="str">
        <f t="shared" si="750"/>
        <v/>
      </c>
      <c r="BM887" s="228" t="str">
        <f t="shared" si="751"/>
        <v/>
      </c>
      <c r="BN887" s="221" t="str">
        <f t="shared" si="752"/>
        <v/>
      </c>
      <c r="BO887" s="232" t="str">
        <f t="shared" si="753"/>
        <v/>
      </c>
      <c r="BP887" s="221" t="str">
        <f t="shared" si="754"/>
        <v/>
      </c>
      <c r="BQ887" s="221" t="str">
        <f t="shared" si="755"/>
        <v/>
      </c>
      <c r="BR887" s="237" t="str">
        <f t="shared" si="756"/>
        <v/>
      </c>
    </row>
    <row r="888" spans="1:70" s="77" customFormat="1" ht="15" customHeight="1">
      <c r="A888" s="102"/>
      <c r="B888" s="102"/>
      <c r="C888" s="102"/>
      <c r="D888" s="144"/>
      <c r="E888" s="102"/>
      <c r="F888" s="150"/>
      <c r="G888" s="166"/>
      <c r="H888" s="180"/>
      <c r="I888" s="180"/>
      <c r="J888" s="166"/>
      <c r="K888" s="166"/>
      <c r="L888" s="166"/>
      <c r="M888" s="201"/>
      <c r="N888" s="201"/>
      <c r="O888" s="209"/>
      <c r="Q888" s="213" t="str">
        <f t="shared" si="703"/>
        <v/>
      </c>
      <c r="R888" s="221" t="str">
        <f t="shared" si="704"/>
        <v/>
      </c>
      <c r="S888" s="221" t="str">
        <f t="shared" si="705"/>
        <v/>
      </c>
      <c r="T888" s="228" t="str">
        <f t="shared" si="706"/>
        <v/>
      </c>
      <c r="U888" s="221" t="str">
        <f t="shared" si="707"/>
        <v/>
      </c>
      <c r="V888" s="232" t="str">
        <f t="shared" si="708"/>
        <v/>
      </c>
      <c r="W888" s="221" t="str">
        <f t="shared" si="709"/>
        <v/>
      </c>
      <c r="X888" s="221" t="str">
        <f t="shared" si="710"/>
        <v/>
      </c>
      <c r="Y888" s="221" t="str">
        <f t="shared" si="711"/>
        <v/>
      </c>
      <c r="Z888" s="228" t="str">
        <f t="shared" si="712"/>
        <v/>
      </c>
      <c r="AA888" s="221" t="str">
        <f t="shared" si="713"/>
        <v/>
      </c>
      <c r="AB888" s="237" t="str">
        <f t="shared" si="714"/>
        <v/>
      </c>
      <c r="AC888" s="213" t="str">
        <f t="shared" si="715"/>
        <v/>
      </c>
      <c r="AD888" s="221" t="str">
        <f t="shared" si="716"/>
        <v/>
      </c>
      <c r="AE888" s="221" t="str">
        <f t="shared" si="717"/>
        <v/>
      </c>
      <c r="AF888" s="228" t="str">
        <f t="shared" si="718"/>
        <v/>
      </c>
      <c r="AG888" s="221" t="str">
        <f t="shared" si="719"/>
        <v/>
      </c>
      <c r="AH888" s="232" t="str">
        <f t="shared" si="720"/>
        <v/>
      </c>
      <c r="AI888" s="221" t="str">
        <f t="shared" si="721"/>
        <v/>
      </c>
      <c r="AJ888" s="221" t="str">
        <f t="shared" si="722"/>
        <v/>
      </c>
      <c r="AK888" s="221" t="str">
        <f t="shared" si="723"/>
        <v/>
      </c>
      <c r="AL888" s="228" t="str">
        <f t="shared" si="724"/>
        <v/>
      </c>
      <c r="AM888" s="221" t="str">
        <f t="shared" si="725"/>
        <v/>
      </c>
      <c r="AN888" s="237" t="str">
        <f t="shared" si="726"/>
        <v/>
      </c>
      <c r="AO888" s="213" t="str">
        <f t="shared" si="727"/>
        <v/>
      </c>
      <c r="AP888" s="221" t="str">
        <f t="shared" si="728"/>
        <v/>
      </c>
      <c r="AQ888" s="221" t="str">
        <f t="shared" si="729"/>
        <v/>
      </c>
      <c r="AR888" s="228" t="str">
        <f t="shared" si="730"/>
        <v/>
      </c>
      <c r="AS888" s="221" t="str">
        <f t="shared" si="731"/>
        <v/>
      </c>
      <c r="AT888" s="232" t="str">
        <f t="shared" si="732"/>
        <v/>
      </c>
      <c r="AU888" s="221" t="str">
        <f t="shared" si="733"/>
        <v/>
      </c>
      <c r="AV888" s="221" t="str">
        <f t="shared" si="734"/>
        <v/>
      </c>
      <c r="AW888" s="221" t="str">
        <f t="shared" si="735"/>
        <v/>
      </c>
      <c r="AX888" s="228" t="str">
        <f t="shared" si="736"/>
        <v/>
      </c>
      <c r="AY888" s="221" t="str">
        <f t="shared" si="737"/>
        <v/>
      </c>
      <c r="AZ888" s="237" t="str">
        <f t="shared" si="738"/>
        <v/>
      </c>
      <c r="BA888" s="213" t="str">
        <f t="shared" si="739"/>
        <v/>
      </c>
      <c r="BB888" s="221" t="str">
        <f t="shared" si="740"/>
        <v/>
      </c>
      <c r="BC888" s="232" t="str">
        <f t="shared" si="741"/>
        <v/>
      </c>
      <c r="BD888" s="229" t="str">
        <f t="shared" si="742"/>
        <v/>
      </c>
      <c r="BE888" s="222" t="str">
        <f t="shared" si="743"/>
        <v/>
      </c>
      <c r="BF888" s="233" t="str">
        <f t="shared" si="744"/>
        <v/>
      </c>
      <c r="BG888" s="222" t="str">
        <f t="shared" si="745"/>
        <v/>
      </c>
      <c r="BH888" s="222" t="str">
        <f t="shared" si="746"/>
        <v/>
      </c>
      <c r="BI888" s="222" t="str">
        <f t="shared" si="747"/>
        <v/>
      </c>
      <c r="BJ888" s="213" t="str">
        <f t="shared" si="748"/>
        <v/>
      </c>
      <c r="BK888" s="221" t="str">
        <f t="shared" si="749"/>
        <v/>
      </c>
      <c r="BL888" s="232" t="str">
        <f t="shared" si="750"/>
        <v/>
      </c>
      <c r="BM888" s="228" t="str">
        <f t="shared" si="751"/>
        <v/>
      </c>
      <c r="BN888" s="221" t="str">
        <f t="shared" si="752"/>
        <v/>
      </c>
      <c r="BO888" s="232" t="str">
        <f t="shared" si="753"/>
        <v/>
      </c>
      <c r="BP888" s="221" t="str">
        <f t="shared" si="754"/>
        <v/>
      </c>
      <c r="BQ888" s="221" t="str">
        <f t="shared" si="755"/>
        <v/>
      </c>
      <c r="BR888" s="237" t="str">
        <f t="shared" si="756"/>
        <v/>
      </c>
    </row>
    <row r="889" spans="1:70" s="77" customFormat="1" ht="15" customHeight="1">
      <c r="A889" s="102"/>
      <c r="B889" s="102"/>
      <c r="C889" s="102"/>
      <c r="D889" s="144"/>
      <c r="E889" s="102"/>
      <c r="F889" s="150"/>
      <c r="G889" s="166"/>
      <c r="H889" s="180"/>
      <c r="I889" s="180"/>
      <c r="J889" s="166"/>
      <c r="K889" s="166"/>
      <c r="L889" s="166"/>
      <c r="M889" s="201"/>
      <c r="N889" s="201"/>
      <c r="O889" s="209"/>
      <c r="Q889" s="213" t="str">
        <f t="shared" si="703"/>
        <v/>
      </c>
      <c r="R889" s="221" t="str">
        <f t="shared" si="704"/>
        <v/>
      </c>
      <c r="S889" s="221" t="str">
        <f t="shared" si="705"/>
        <v/>
      </c>
      <c r="T889" s="228" t="str">
        <f t="shared" si="706"/>
        <v/>
      </c>
      <c r="U889" s="221" t="str">
        <f t="shared" si="707"/>
        <v/>
      </c>
      <c r="V889" s="232" t="str">
        <f t="shared" si="708"/>
        <v/>
      </c>
      <c r="W889" s="221" t="str">
        <f t="shared" si="709"/>
        <v/>
      </c>
      <c r="X889" s="221" t="str">
        <f t="shared" si="710"/>
        <v/>
      </c>
      <c r="Y889" s="221" t="str">
        <f t="shared" si="711"/>
        <v/>
      </c>
      <c r="Z889" s="228" t="str">
        <f t="shared" si="712"/>
        <v/>
      </c>
      <c r="AA889" s="221" t="str">
        <f t="shared" si="713"/>
        <v/>
      </c>
      <c r="AB889" s="237" t="str">
        <f t="shared" si="714"/>
        <v/>
      </c>
      <c r="AC889" s="213" t="str">
        <f t="shared" si="715"/>
        <v/>
      </c>
      <c r="AD889" s="221" t="str">
        <f t="shared" si="716"/>
        <v/>
      </c>
      <c r="AE889" s="221" t="str">
        <f t="shared" si="717"/>
        <v/>
      </c>
      <c r="AF889" s="228" t="str">
        <f t="shared" si="718"/>
        <v/>
      </c>
      <c r="AG889" s="221" t="str">
        <f t="shared" si="719"/>
        <v/>
      </c>
      <c r="AH889" s="232" t="str">
        <f t="shared" si="720"/>
        <v/>
      </c>
      <c r="AI889" s="221" t="str">
        <f t="shared" si="721"/>
        <v/>
      </c>
      <c r="AJ889" s="221" t="str">
        <f t="shared" si="722"/>
        <v/>
      </c>
      <c r="AK889" s="221" t="str">
        <f t="shared" si="723"/>
        <v/>
      </c>
      <c r="AL889" s="228" t="str">
        <f t="shared" si="724"/>
        <v/>
      </c>
      <c r="AM889" s="221" t="str">
        <f t="shared" si="725"/>
        <v/>
      </c>
      <c r="AN889" s="237" t="str">
        <f t="shared" si="726"/>
        <v/>
      </c>
      <c r="AO889" s="213" t="str">
        <f t="shared" si="727"/>
        <v/>
      </c>
      <c r="AP889" s="221" t="str">
        <f t="shared" si="728"/>
        <v/>
      </c>
      <c r="AQ889" s="221" t="str">
        <f t="shared" si="729"/>
        <v/>
      </c>
      <c r="AR889" s="228" t="str">
        <f t="shared" si="730"/>
        <v/>
      </c>
      <c r="AS889" s="221" t="str">
        <f t="shared" si="731"/>
        <v/>
      </c>
      <c r="AT889" s="232" t="str">
        <f t="shared" si="732"/>
        <v/>
      </c>
      <c r="AU889" s="221" t="str">
        <f t="shared" si="733"/>
        <v/>
      </c>
      <c r="AV889" s="221" t="str">
        <f t="shared" si="734"/>
        <v/>
      </c>
      <c r="AW889" s="221" t="str">
        <f t="shared" si="735"/>
        <v/>
      </c>
      <c r="AX889" s="228" t="str">
        <f t="shared" si="736"/>
        <v/>
      </c>
      <c r="AY889" s="221" t="str">
        <f t="shared" si="737"/>
        <v/>
      </c>
      <c r="AZ889" s="237" t="str">
        <f t="shared" si="738"/>
        <v/>
      </c>
      <c r="BA889" s="213" t="str">
        <f t="shared" si="739"/>
        <v/>
      </c>
      <c r="BB889" s="221" t="str">
        <f t="shared" si="740"/>
        <v/>
      </c>
      <c r="BC889" s="232" t="str">
        <f t="shared" si="741"/>
        <v/>
      </c>
      <c r="BD889" s="229" t="str">
        <f t="shared" si="742"/>
        <v/>
      </c>
      <c r="BE889" s="222" t="str">
        <f t="shared" si="743"/>
        <v/>
      </c>
      <c r="BF889" s="233" t="str">
        <f t="shared" si="744"/>
        <v/>
      </c>
      <c r="BG889" s="222" t="str">
        <f t="shared" si="745"/>
        <v/>
      </c>
      <c r="BH889" s="222" t="str">
        <f t="shared" si="746"/>
        <v/>
      </c>
      <c r="BI889" s="222" t="str">
        <f t="shared" si="747"/>
        <v/>
      </c>
      <c r="BJ889" s="213" t="str">
        <f t="shared" si="748"/>
        <v/>
      </c>
      <c r="BK889" s="221" t="str">
        <f t="shared" si="749"/>
        <v/>
      </c>
      <c r="BL889" s="232" t="str">
        <f t="shared" si="750"/>
        <v/>
      </c>
      <c r="BM889" s="228" t="str">
        <f t="shared" si="751"/>
        <v/>
      </c>
      <c r="BN889" s="221" t="str">
        <f t="shared" si="752"/>
        <v/>
      </c>
      <c r="BO889" s="232" t="str">
        <f t="shared" si="753"/>
        <v/>
      </c>
      <c r="BP889" s="221" t="str">
        <f t="shared" si="754"/>
        <v/>
      </c>
      <c r="BQ889" s="221" t="str">
        <f t="shared" si="755"/>
        <v/>
      </c>
      <c r="BR889" s="237" t="str">
        <f t="shared" si="756"/>
        <v/>
      </c>
    </row>
    <row r="890" spans="1:70" s="77" customFormat="1" ht="15" customHeight="1">
      <c r="A890" s="102"/>
      <c r="B890" s="102"/>
      <c r="C890" s="102"/>
      <c r="D890" s="144"/>
      <c r="E890" s="102"/>
      <c r="F890" s="150"/>
      <c r="G890" s="166"/>
      <c r="H890" s="180"/>
      <c r="I890" s="180"/>
      <c r="J890" s="166"/>
      <c r="K890" s="166"/>
      <c r="L890" s="166"/>
      <c r="M890" s="201"/>
      <c r="N890" s="201"/>
      <c r="O890" s="209"/>
      <c r="Q890" s="213" t="str">
        <f t="shared" si="703"/>
        <v/>
      </c>
      <c r="R890" s="221" t="str">
        <f t="shared" si="704"/>
        <v/>
      </c>
      <c r="S890" s="221" t="str">
        <f t="shared" si="705"/>
        <v/>
      </c>
      <c r="T890" s="228" t="str">
        <f t="shared" si="706"/>
        <v/>
      </c>
      <c r="U890" s="221" t="str">
        <f t="shared" si="707"/>
        <v/>
      </c>
      <c r="V890" s="232" t="str">
        <f t="shared" si="708"/>
        <v/>
      </c>
      <c r="W890" s="221" t="str">
        <f t="shared" si="709"/>
        <v/>
      </c>
      <c r="X890" s="221" t="str">
        <f t="shared" si="710"/>
        <v/>
      </c>
      <c r="Y890" s="221" t="str">
        <f t="shared" si="711"/>
        <v/>
      </c>
      <c r="Z890" s="228" t="str">
        <f t="shared" si="712"/>
        <v/>
      </c>
      <c r="AA890" s="221" t="str">
        <f t="shared" si="713"/>
        <v/>
      </c>
      <c r="AB890" s="237" t="str">
        <f t="shared" si="714"/>
        <v/>
      </c>
      <c r="AC890" s="213" t="str">
        <f t="shared" si="715"/>
        <v/>
      </c>
      <c r="AD890" s="221" t="str">
        <f t="shared" si="716"/>
        <v/>
      </c>
      <c r="AE890" s="221" t="str">
        <f t="shared" si="717"/>
        <v/>
      </c>
      <c r="AF890" s="228" t="str">
        <f t="shared" si="718"/>
        <v/>
      </c>
      <c r="AG890" s="221" t="str">
        <f t="shared" si="719"/>
        <v/>
      </c>
      <c r="AH890" s="232" t="str">
        <f t="shared" si="720"/>
        <v/>
      </c>
      <c r="AI890" s="221" t="str">
        <f t="shared" si="721"/>
        <v/>
      </c>
      <c r="AJ890" s="221" t="str">
        <f t="shared" si="722"/>
        <v/>
      </c>
      <c r="AK890" s="221" t="str">
        <f t="shared" si="723"/>
        <v/>
      </c>
      <c r="AL890" s="228" t="str">
        <f t="shared" si="724"/>
        <v/>
      </c>
      <c r="AM890" s="221" t="str">
        <f t="shared" si="725"/>
        <v/>
      </c>
      <c r="AN890" s="237" t="str">
        <f t="shared" si="726"/>
        <v/>
      </c>
      <c r="AO890" s="213" t="str">
        <f t="shared" si="727"/>
        <v/>
      </c>
      <c r="AP890" s="221" t="str">
        <f t="shared" si="728"/>
        <v/>
      </c>
      <c r="AQ890" s="221" t="str">
        <f t="shared" si="729"/>
        <v/>
      </c>
      <c r="AR890" s="228" t="str">
        <f t="shared" si="730"/>
        <v/>
      </c>
      <c r="AS890" s="221" t="str">
        <f t="shared" si="731"/>
        <v/>
      </c>
      <c r="AT890" s="232" t="str">
        <f t="shared" si="732"/>
        <v/>
      </c>
      <c r="AU890" s="221" t="str">
        <f t="shared" si="733"/>
        <v/>
      </c>
      <c r="AV890" s="221" t="str">
        <f t="shared" si="734"/>
        <v/>
      </c>
      <c r="AW890" s="221" t="str">
        <f t="shared" si="735"/>
        <v/>
      </c>
      <c r="AX890" s="228" t="str">
        <f t="shared" si="736"/>
        <v/>
      </c>
      <c r="AY890" s="221" t="str">
        <f t="shared" si="737"/>
        <v/>
      </c>
      <c r="AZ890" s="237" t="str">
        <f t="shared" si="738"/>
        <v/>
      </c>
      <c r="BA890" s="213" t="str">
        <f t="shared" si="739"/>
        <v/>
      </c>
      <c r="BB890" s="221" t="str">
        <f t="shared" si="740"/>
        <v/>
      </c>
      <c r="BC890" s="232" t="str">
        <f t="shared" si="741"/>
        <v/>
      </c>
      <c r="BD890" s="229" t="str">
        <f t="shared" si="742"/>
        <v/>
      </c>
      <c r="BE890" s="222" t="str">
        <f t="shared" si="743"/>
        <v/>
      </c>
      <c r="BF890" s="233" t="str">
        <f t="shared" si="744"/>
        <v/>
      </c>
      <c r="BG890" s="222" t="str">
        <f t="shared" si="745"/>
        <v/>
      </c>
      <c r="BH890" s="222" t="str">
        <f t="shared" si="746"/>
        <v/>
      </c>
      <c r="BI890" s="222" t="str">
        <f t="shared" si="747"/>
        <v/>
      </c>
      <c r="BJ890" s="213" t="str">
        <f t="shared" si="748"/>
        <v/>
      </c>
      <c r="BK890" s="221" t="str">
        <f t="shared" si="749"/>
        <v/>
      </c>
      <c r="BL890" s="232" t="str">
        <f t="shared" si="750"/>
        <v/>
      </c>
      <c r="BM890" s="228" t="str">
        <f t="shared" si="751"/>
        <v/>
      </c>
      <c r="BN890" s="221" t="str">
        <f t="shared" si="752"/>
        <v/>
      </c>
      <c r="BO890" s="232" t="str">
        <f t="shared" si="753"/>
        <v/>
      </c>
      <c r="BP890" s="221" t="str">
        <f t="shared" si="754"/>
        <v/>
      </c>
      <c r="BQ890" s="221" t="str">
        <f t="shared" si="755"/>
        <v/>
      </c>
      <c r="BR890" s="237" t="str">
        <f t="shared" si="756"/>
        <v/>
      </c>
    </row>
    <row r="891" spans="1:70" s="77" customFormat="1" ht="15" customHeight="1">
      <c r="A891" s="102"/>
      <c r="B891" s="102"/>
      <c r="C891" s="102"/>
      <c r="D891" s="144"/>
      <c r="E891" s="102"/>
      <c r="F891" s="150"/>
      <c r="G891" s="166"/>
      <c r="H891" s="180"/>
      <c r="I891" s="180"/>
      <c r="J891" s="166"/>
      <c r="K891" s="166"/>
      <c r="L891" s="166"/>
      <c r="M891" s="201"/>
      <c r="N891" s="201"/>
      <c r="O891" s="209"/>
      <c r="Q891" s="213" t="str">
        <f t="shared" si="703"/>
        <v/>
      </c>
      <c r="R891" s="221" t="str">
        <f t="shared" si="704"/>
        <v/>
      </c>
      <c r="S891" s="221" t="str">
        <f t="shared" si="705"/>
        <v/>
      </c>
      <c r="T891" s="228" t="str">
        <f t="shared" si="706"/>
        <v/>
      </c>
      <c r="U891" s="221" t="str">
        <f t="shared" si="707"/>
        <v/>
      </c>
      <c r="V891" s="232" t="str">
        <f t="shared" si="708"/>
        <v/>
      </c>
      <c r="W891" s="221" t="str">
        <f t="shared" si="709"/>
        <v/>
      </c>
      <c r="X891" s="221" t="str">
        <f t="shared" si="710"/>
        <v/>
      </c>
      <c r="Y891" s="221" t="str">
        <f t="shared" si="711"/>
        <v/>
      </c>
      <c r="Z891" s="228" t="str">
        <f t="shared" si="712"/>
        <v/>
      </c>
      <c r="AA891" s="221" t="str">
        <f t="shared" si="713"/>
        <v/>
      </c>
      <c r="AB891" s="237" t="str">
        <f t="shared" si="714"/>
        <v/>
      </c>
      <c r="AC891" s="213" t="str">
        <f t="shared" si="715"/>
        <v/>
      </c>
      <c r="AD891" s="221" t="str">
        <f t="shared" si="716"/>
        <v/>
      </c>
      <c r="AE891" s="221" t="str">
        <f t="shared" si="717"/>
        <v/>
      </c>
      <c r="AF891" s="228" t="str">
        <f t="shared" si="718"/>
        <v/>
      </c>
      <c r="AG891" s="221" t="str">
        <f t="shared" si="719"/>
        <v/>
      </c>
      <c r="AH891" s="232" t="str">
        <f t="shared" si="720"/>
        <v/>
      </c>
      <c r="AI891" s="221" t="str">
        <f t="shared" si="721"/>
        <v/>
      </c>
      <c r="AJ891" s="221" t="str">
        <f t="shared" si="722"/>
        <v/>
      </c>
      <c r="AK891" s="221" t="str">
        <f t="shared" si="723"/>
        <v/>
      </c>
      <c r="AL891" s="228" t="str">
        <f t="shared" si="724"/>
        <v/>
      </c>
      <c r="AM891" s="221" t="str">
        <f t="shared" si="725"/>
        <v/>
      </c>
      <c r="AN891" s="237" t="str">
        <f t="shared" si="726"/>
        <v/>
      </c>
      <c r="AO891" s="213" t="str">
        <f t="shared" si="727"/>
        <v/>
      </c>
      <c r="AP891" s="221" t="str">
        <f t="shared" si="728"/>
        <v/>
      </c>
      <c r="AQ891" s="221" t="str">
        <f t="shared" si="729"/>
        <v/>
      </c>
      <c r="AR891" s="228" t="str">
        <f t="shared" si="730"/>
        <v/>
      </c>
      <c r="AS891" s="221" t="str">
        <f t="shared" si="731"/>
        <v/>
      </c>
      <c r="AT891" s="232" t="str">
        <f t="shared" si="732"/>
        <v/>
      </c>
      <c r="AU891" s="221" t="str">
        <f t="shared" si="733"/>
        <v/>
      </c>
      <c r="AV891" s="221" t="str">
        <f t="shared" si="734"/>
        <v/>
      </c>
      <c r="AW891" s="221" t="str">
        <f t="shared" si="735"/>
        <v/>
      </c>
      <c r="AX891" s="228" t="str">
        <f t="shared" si="736"/>
        <v/>
      </c>
      <c r="AY891" s="221" t="str">
        <f t="shared" si="737"/>
        <v/>
      </c>
      <c r="AZ891" s="237" t="str">
        <f t="shared" si="738"/>
        <v/>
      </c>
      <c r="BA891" s="213" t="str">
        <f t="shared" si="739"/>
        <v/>
      </c>
      <c r="BB891" s="221" t="str">
        <f t="shared" si="740"/>
        <v/>
      </c>
      <c r="BC891" s="232" t="str">
        <f t="shared" si="741"/>
        <v/>
      </c>
      <c r="BD891" s="229" t="str">
        <f t="shared" si="742"/>
        <v/>
      </c>
      <c r="BE891" s="222" t="str">
        <f t="shared" si="743"/>
        <v/>
      </c>
      <c r="BF891" s="233" t="str">
        <f t="shared" si="744"/>
        <v/>
      </c>
      <c r="BG891" s="222" t="str">
        <f t="shared" si="745"/>
        <v/>
      </c>
      <c r="BH891" s="222" t="str">
        <f t="shared" si="746"/>
        <v/>
      </c>
      <c r="BI891" s="222" t="str">
        <f t="shared" si="747"/>
        <v/>
      </c>
      <c r="BJ891" s="213" t="str">
        <f t="shared" si="748"/>
        <v/>
      </c>
      <c r="BK891" s="221" t="str">
        <f t="shared" si="749"/>
        <v/>
      </c>
      <c r="BL891" s="232" t="str">
        <f t="shared" si="750"/>
        <v/>
      </c>
      <c r="BM891" s="228" t="str">
        <f t="shared" si="751"/>
        <v/>
      </c>
      <c r="BN891" s="221" t="str">
        <f t="shared" si="752"/>
        <v/>
      </c>
      <c r="BO891" s="232" t="str">
        <f t="shared" si="753"/>
        <v/>
      </c>
      <c r="BP891" s="221" t="str">
        <f t="shared" si="754"/>
        <v/>
      </c>
      <c r="BQ891" s="221" t="str">
        <f t="shared" si="755"/>
        <v/>
      </c>
      <c r="BR891" s="237" t="str">
        <f t="shared" si="756"/>
        <v/>
      </c>
    </row>
    <row r="892" spans="1:70" s="77" customFormat="1" ht="15" customHeight="1">
      <c r="A892" s="102"/>
      <c r="B892" s="102"/>
      <c r="C892" s="102"/>
      <c r="D892" s="144"/>
      <c r="E892" s="102"/>
      <c r="F892" s="150"/>
      <c r="G892" s="166"/>
      <c r="H892" s="180"/>
      <c r="I892" s="180"/>
      <c r="J892" s="166"/>
      <c r="K892" s="166"/>
      <c r="L892" s="166"/>
      <c r="M892" s="201"/>
      <c r="N892" s="201"/>
      <c r="O892" s="209"/>
      <c r="Q892" s="213" t="str">
        <f t="shared" si="703"/>
        <v/>
      </c>
      <c r="R892" s="221" t="str">
        <f t="shared" si="704"/>
        <v/>
      </c>
      <c r="S892" s="221" t="str">
        <f t="shared" si="705"/>
        <v/>
      </c>
      <c r="T892" s="228" t="str">
        <f t="shared" si="706"/>
        <v/>
      </c>
      <c r="U892" s="221" t="str">
        <f t="shared" si="707"/>
        <v/>
      </c>
      <c r="V892" s="232" t="str">
        <f t="shared" si="708"/>
        <v/>
      </c>
      <c r="W892" s="221" t="str">
        <f t="shared" si="709"/>
        <v/>
      </c>
      <c r="X892" s="221" t="str">
        <f t="shared" si="710"/>
        <v/>
      </c>
      <c r="Y892" s="221" t="str">
        <f t="shared" si="711"/>
        <v/>
      </c>
      <c r="Z892" s="228" t="str">
        <f t="shared" si="712"/>
        <v/>
      </c>
      <c r="AA892" s="221" t="str">
        <f t="shared" si="713"/>
        <v/>
      </c>
      <c r="AB892" s="237" t="str">
        <f t="shared" si="714"/>
        <v/>
      </c>
      <c r="AC892" s="213" t="str">
        <f t="shared" si="715"/>
        <v/>
      </c>
      <c r="AD892" s="221" t="str">
        <f t="shared" si="716"/>
        <v/>
      </c>
      <c r="AE892" s="221" t="str">
        <f t="shared" si="717"/>
        <v/>
      </c>
      <c r="AF892" s="228" t="str">
        <f t="shared" si="718"/>
        <v/>
      </c>
      <c r="AG892" s="221" t="str">
        <f t="shared" si="719"/>
        <v/>
      </c>
      <c r="AH892" s="232" t="str">
        <f t="shared" si="720"/>
        <v/>
      </c>
      <c r="AI892" s="221" t="str">
        <f t="shared" si="721"/>
        <v/>
      </c>
      <c r="AJ892" s="221" t="str">
        <f t="shared" si="722"/>
        <v/>
      </c>
      <c r="AK892" s="221" t="str">
        <f t="shared" si="723"/>
        <v/>
      </c>
      <c r="AL892" s="228" t="str">
        <f t="shared" si="724"/>
        <v/>
      </c>
      <c r="AM892" s="221" t="str">
        <f t="shared" si="725"/>
        <v/>
      </c>
      <c r="AN892" s="237" t="str">
        <f t="shared" si="726"/>
        <v/>
      </c>
      <c r="AO892" s="213" t="str">
        <f t="shared" si="727"/>
        <v/>
      </c>
      <c r="AP892" s="221" t="str">
        <f t="shared" si="728"/>
        <v/>
      </c>
      <c r="AQ892" s="221" t="str">
        <f t="shared" si="729"/>
        <v/>
      </c>
      <c r="AR892" s="228" t="str">
        <f t="shared" si="730"/>
        <v/>
      </c>
      <c r="AS892" s="221" t="str">
        <f t="shared" si="731"/>
        <v/>
      </c>
      <c r="AT892" s="232" t="str">
        <f t="shared" si="732"/>
        <v/>
      </c>
      <c r="AU892" s="221" t="str">
        <f t="shared" si="733"/>
        <v/>
      </c>
      <c r="AV892" s="221" t="str">
        <f t="shared" si="734"/>
        <v/>
      </c>
      <c r="AW892" s="221" t="str">
        <f t="shared" si="735"/>
        <v/>
      </c>
      <c r="AX892" s="228" t="str">
        <f t="shared" si="736"/>
        <v/>
      </c>
      <c r="AY892" s="221" t="str">
        <f t="shared" si="737"/>
        <v/>
      </c>
      <c r="AZ892" s="237" t="str">
        <f t="shared" si="738"/>
        <v/>
      </c>
      <c r="BA892" s="213" t="str">
        <f t="shared" si="739"/>
        <v/>
      </c>
      <c r="BB892" s="221" t="str">
        <f t="shared" si="740"/>
        <v/>
      </c>
      <c r="BC892" s="232" t="str">
        <f t="shared" si="741"/>
        <v/>
      </c>
      <c r="BD892" s="229" t="str">
        <f t="shared" si="742"/>
        <v/>
      </c>
      <c r="BE892" s="222" t="str">
        <f t="shared" si="743"/>
        <v/>
      </c>
      <c r="BF892" s="233" t="str">
        <f t="shared" si="744"/>
        <v/>
      </c>
      <c r="BG892" s="222" t="str">
        <f t="shared" si="745"/>
        <v/>
      </c>
      <c r="BH892" s="222" t="str">
        <f t="shared" si="746"/>
        <v/>
      </c>
      <c r="BI892" s="222" t="str">
        <f t="shared" si="747"/>
        <v/>
      </c>
      <c r="BJ892" s="213" t="str">
        <f t="shared" si="748"/>
        <v/>
      </c>
      <c r="BK892" s="221" t="str">
        <f t="shared" si="749"/>
        <v/>
      </c>
      <c r="BL892" s="232" t="str">
        <f t="shared" si="750"/>
        <v/>
      </c>
      <c r="BM892" s="228" t="str">
        <f t="shared" si="751"/>
        <v/>
      </c>
      <c r="BN892" s="221" t="str">
        <f t="shared" si="752"/>
        <v/>
      </c>
      <c r="BO892" s="232" t="str">
        <f t="shared" si="753"/>
        <v/>
      </c>
      <c r="BP892" s="221" t="str">
        <f t="shared" si="754"/>
        <v/>
      </c>
      <c r="BQ892" s="221" t="str">
        <f t="shared" si="755"/>
        <v/>
      </c>
      <c r="BR892" s="237" t="str">
        <f t="shared" si="756"/>
        <v/>
      </c>
    </row>
    <row r="893" spans="1:70" s="77" customFormat="1" ht="15" customHeight="1">
      <c r="A893" s="102"/>
      <c r="B893" s="102"/>
      <c r="C893" s="102"/>
      <c r="D893" s="144"/>
      <c r="E893" s="102"/>
      <c r="F893" s="150"/>
      <c r="G893" s="166"/>
      <c r="H893" s="180"/>
      <c r="I893" s="180"/>
      <c r="J893" s="166"/>
      <c r="K893" s="166"/>
      <c r="L893" s="166"/>
      <c r="M893" s="201"/>
      <c r="N893" s="201"/>
      <c r="O893" s="209"/>
      <c r="Q893" s="213" t="str">
        <f t="shared" si="703"/>
        <v/>
      </c>
      <c r="R893" s="221" t="str">
        <f t="shared" si="704"/>
        <v/>
      </c>
      <c r="S893" s="221" t="str">
        <f t="shared" si="705"/>
        <v/>
      </c>
      <c r="T893" s="228" t="str">
        <f t="shared" si="706"/>
        <v/>
      </c>
      <c r="U893" s="221" t="str">
        <f t="shared" si="707"/>
        <v/>
      </c>
      <c r="V893" s="232" t="str">
        <f t="shared" si="708"/>
        <v/>
      </c>
      <c r="W893" s="221" t="str">
        <f t="shared" si="709"/>
        <v/>
      </c>
      <c r="X893" s="221" t="str">
        <f t="shared" si="710"/>
        <v/>
      </c>
      <c r="Y893" s="221" t="str">
        <f t="shared" si="711"/>
        <v/>
      </c>
      <c r="Z893" s="228" t="str">
        <f t="shared" si="712"/>
        <v/>
      </c>
      <c r="AA893" s="221" t="str">
        <f t="shared" si="713"/>
        <v/>
      </c>
      <c r="AB893" s="237" t="str">
        <f t="shared" si="714"/>
        <v/>
      </c>
      <c r="AC893" s="213" t="str">
        <f t="shared" si="715"/>
        <v/>
      </c>
      <c r="AD893" s="221" t="str">
        <f t="shared" si="716"/>
        <v/>
      </c>
      <c r="AE893" s="221" t="str">
        <f t="shared" si="717"/>
        <v/>
      </c>
      <c r="AF893" s="228" t="str">
        <f t="shared" si="718"/>
        <v/>
      </c>
      <c r="AG893" s="221" t="str">
        <f t="shared" si="719"/>
        <v/>
      </c>
      <c r="AH893" s="232" t="str">
        <f t="shared" si="720"/>
        <v/>
      </c>
      <c r="AI893" s="221" t="str">
        <f t="shared" si="721"/>
        <v/>
      </c>
      <c r="AJ893" s="221" t="str">
        <f t="shared" si="722"/>
        <v/>
      </c>
      <c r="AK893" s="221" t="str">
        <f t="shared" si="723"/>
        <v/>
      </c>
      <c r="AL893" s="228" t="str">
        <f t="shared" si="724"/>
        <v/>
      </c>
      <c r="AM893" s="221" t="str">
        <f t="shared" si="725"/>
        <v/>
      </c>
      <c r="AN893" s="237" t="str">
        <f t="shared" si="726"/>
        <v/>
      </c>
      <c r="AO893" s="213" t="str">
        <f t="shared" si="727"/>
        <v/>
      </c>
      <c r="AP893" s="221" t="str">
        <f t="shared" si="728"/>
        <v/>
      </c>
      <c r="AQ893" s="221" t="str">
        <f t="shared" si="729"/>
        <v/>
      </c>
      <c r="AR893" s="228" t="str">
        <f t="shared" si="730"/>
        <v/>
      </c>
      <c r="AS893" s="221" t="str">
        <f t="shared" si="731"/>
        <v/>
      </c>
      <c r="AT893" s="232" t="str">
        <f t="shared" si="732"/>
        <v/>
      </c>
      <c r="AU893" s="221" t="str">
        <f t="shared" si="733"/>
        <v/>
      </c>
      <c r="AV893" s="221" t="str">
        <f t="shared" si="734"/>
        <v/>
      </c>
      <c r="AW893" s="221" t="str">
        <f t="shared" si="735"/>
        <v/>
      </c>
      <c r="AX893" s="228" t="str">
        <f t="shared" si="736"/>
        <v/>
      </c>
      <c r="AY893" s="221" t="str">
        <f t="shared" si="737"/>
        <v/>
      </c>
      <c r="AZ893" s="237" t="str">
        <f t="shared" si="738"/>
        <v/>
      </c>
      <c r="BA893" s="213" t="str">
        <f t="shared" si="739"/>
        <v/>
      </c>
      <c r="BB893" s="221" t="str">
        <f t="shared" si="740"/>
        <v/>
      </c>
      <c r="BC893" s="232" t="str">
        <f t="shared" si="741"/>
        <v/>
      </c>
      <c r="BD893" s="229" t="str">
        <f t="shared" si="742"/>
        <v/>
      </c>
      <c r="BE893" s="222" t="str">
        <f t="shared" si="743"/>
        <v/>
      </c>
      <c r="BF893" s="233" t="str">
        <f t="shared" si="744"/>
        <v/>
      </c>
      <c r="BG893" s="222" t="str">
        <f t="shared" si="745"/>
        <v/>
      </c>
      <c r="BH893" s="222" t="str">
        <f t="shared" si="746"/>
        <v/>
      </c>
      <c r="BI893" s="222" t="str">
        <f t="shared" si="747"/>
        <v/>
      </c>
      <c r="BJ893" s="213" t="str">
        <f t="shared" si="748"/>
        <v/>
      </c>
      <c r="BK893" s="221" t="str">
        <f t="shared" si="749"/>
        <v/>
      </c>
      <c r="BL893" s="232" t="str">
        <f t="shared" si="750"/>
        <v/>
      </c>
      <c r="BM893" s="228" t="str">
        <f t="shared" si="751"/>
        <v/>
      </c>
      <c r="BN893" s="221" t="str">
        <f t="shared" si="752"/>
        <v/>
      </c>
      <c r="BO893" s="232" t="str">
        <f t="shared" si="753"/>
        <v/>
      </c>
      <c r="BP893" s="221" t="str">
        <f t="shared" si="754"/>
        <v/>
      </c>
      <c r="BQ893" s="221" t="str">
        <f t="shared" si="755"/>
        <v/>
      </c>
      <c r="BR893" s="237" t="str">
        <f t="shared" si="756"/>
        <v/>
      </c>
    </row>
    <row r="894" spans="1:70" s="77" customFormat="1" ht="15" customHeight="1">
      <c r="A894" s="102"/>
      <c r="B894" s="102"/>
      <c r="C894" s="102"/>
      <c r="D894" s="144"/>
      <c r="E894" s="102"/>
      <c r="F894" s="150"/>
      <c r="G894" s="166"/>
      <c r="H894" s="180"/>
      <c r="I894" s="180"/>
      <c r="J894" s="166"/>
      <c r="K894" s="166"/>
      <c r="L894" s="166"/>
      <c r="M894" s="201"/>
      <c r="N894" s="201"/>
      <c r="O894" s="209"/>
      <c r="Q894" s="213" t="str">
        <f t="shared" si="703"/>
        <v/>
      </c>
      <c r="R894" s="221" t="str">
        <f t="shared" si="704"/>
        <v/>
      </c>
      <c r="S894" s="221" t="str">
        <f t="shared" si="705"/>
        <v/>
      </c>
      <c r="T894" s="228" t="str">
        <f t="shared" si="706"/>
        <v/>
      </c>
      <c r="U894" s="221" t="str">
        <f t="shared" si="707"/>
        <v/>
      </c>
      <c r="V894" s="232" t="str">
        <f t="shared" si="708"/>
        <v/>
      </c>
      <c r="W894" s="221" t="str">
        <f t="shared" si="709"/>
        <v/>
      </c>
      <c r="X894" s="221" t="str">
        <f t="shared" si="710"/>
        <v/>
      </c>
      <c r="Y894" s="221" t="str">
        <f t="shared" si="711"/>
        <v/>
      </c>
      <c r="Z894" s="228" t="str">
        <f t="shared" si="712"/>
        <v/>
      </c>
      <c r="AA894" s="221" t="str">
        <f t="shared" si="713"/>
        <v/>
      </c>
      <c r="AB894" s="237" t="str">
        <f t="shared" si="714"/>
        <v/>
      </c>
      <c r="AC894" s="213" t="str">
        <f t="shared" si="715"/>
        <v/>
      </c>
      <c r="AD894" s="221" t="str">
        <f t="shared" si="716"/>
        <v/>
      </c>
      <c r="AE894" s="221" t="str">
        <f t="shared" si="717"/>
        <v/>
      </c>
      <c r="AF894" s="228" t="str">
        <f t="shared" si="718"/>
        <v/>
      </c>
      <c r="AG894" s="221" t="str">
        <f t="shared" si="719"/>
        <v/>
      </c>
      <c r="AH894" s="232" t="str">
        <f t="shared" si="720"/>
        <v/>
      </c>
      <c r="AI894" s="221" t="str">
        <f t="shared" si="721"/>
        <v/>
      </c>
      <c r="AJ894" s="221" t="str">
        <f t="shared" si="722"/>
        <v/>
      </c>
      <c r="AK894" s="221" t="str">
        <f t="shared" si="723"/>
        <v/>
      </c>
      <c r="AL894" s="228" t="str">
        <f t="shared" si="724"/>
        <v/>
      </c>
      <c r="AM894" s="221" t="str">
        <f t="shared" si="725"/>
        <v/>
      </c>
      <c r="AN894" s="237" t="str">
        <f t="shared" si="726"/>
        <v/>
      </c>
      <c r="AO894" s="213" t="str">
        <f t="shared" si="727"/>
        <v/>
      </c>
      <c r="AP894" s="221" t="str">
        <f t="shared" si="728"/>
        <v/>
      </c>
      <c r="AQ894" s="221" t="str">
        <f t="shared" si="729"/>
        <v/>
      </c>
      <c r="AR894" s="228" t="str">
        <f t="shared" si="730"/>
        <v/>
      </c>
      <c r="AS894" s="221" t="str">
        <f t="shared" si="731"/>
        <v/>
      </c>
      <c r="AT894" s="232" t="str">
        <f t="shared" si="732"/>
        <v/>
      </c>
      <c r="AU894" s="221" t="str">
        <f t="shared" si="733"/>
        <v/>
      </c>
      <c r="AV894" s="221" t="str">
        <f t="shared" si="734"/>
        <v/>
      </c>
      <c r="AW894" s="221" t="str">
        <f t="shared" si="735"/>
        <v/>
      </c>
      <c r="AX894" s="228" t="str">
        <f t="shared" si="736"/>
        <v/>
      </c>
      <c r="AY894" s="221" t="str">
        <f t="shared" si="737"/>
        <v/>
      </c>
      <c r="AZ894" s="237" t="str">
        <f t="shared" si="738"/>
        <v/>
      </c>
      <c r="BA894" s="213" t="str">
        <f t="shared" si="739"/>
        <v/>
      </c>
      <c r="BB894" s="221" t="str">
        <f t="shared" si="740"/>
        <v/>
      </c>
      <c r="BC894" s="232" t="str">
        <f t="shared" si="741"/>
        <v/>
      </c>
      <c r="BD894" s="229" t="str">
        <f t="shared" si="742"/>
        <v/>
      </c>
      <c r="BE894" s="222" t="str">
        <f t="shared" si="743"/>
        <v/>
      </c>
      <c r="BF894" s="233" t="str">
        <f t="shared" si="744"/>
        <v/>
      </c>
      <c r="BG894" s="222" t="str">
        <f t="shared" si="745"/>
        <v/>
      </c>
      <c r="BH894" s="222" t="str">
        <f t="shared" si="746"/>
        <v/>
      </c>
      <c r="BI894" s="222" t="str">
        <f t="shared" si="747"/>
        <v/>
      </c>
      <c r="BJ894" s="213" t="str">
        <f t="shared" si="748"/>
        <v/>
      </c>
      <c r="BK894" s="221" t="str">
        <f t="shared" si="749"/>
        <v/>
      </c>
      <c r="BL894" s="232" t="str">
        <f t="shared" si="750"/>
        <v/>
      </c>
      <c r="BM894" s="228" t="str">
        <f t="shared" si="751"/>
        <v/>
      </c>
      <c r="BN894" s="221" t="str">
        <f t="shared" si="752"/>
        <v/>
      </c>
      <c r="BO894" s="232" t="str">
        <f t="shared" si="753"/>
        <v/>
      </c>
      <c r="BP894" s="221" t="str">
        <f t="shared" si="754"/>
        <v/>
      </c>
      <c r="BQ894" s="221" t="str">
        <f t="shared" si="755"/>
        <v/>
      </c>
      <c r="BR894" s="237" t="str">
        <f t="shared" si="756"/>
        <v/>
      </c>
    </row>
    <row r="895" spans="1:70" s="77" customFormat="1" ht="15" customHeight="1">
      <c r="A895" s="102"/>
      <c r="B895" s="102"/>
      <c r="C895" s="102"/>
      <c r="D895" s="144"/>
      <c r="E895" s="102"/>
      <c r="F895" s="150"/>
      <c r="G895" s="166"/>
      <c r="H895" s="180"/>
      <c r="I895" s="180"/>
      <c r="J895" s="166"/>
      <c r="K895" s="166"/>
      <c r="L895" s="166"/>
      <c r="M895" s="201"/>
      <c r="N895" s="201"/>
      <c r="O895" s="209"/>
      <c r="Q895" s="213" t="str">
        <f t="shared" si="703"/>
        <v/>
      </c>
      <c r="R895" s="221" t="str">
        <f t="shared" si="704"/>
        <v/>
      </c>
      <c r="S895" s="221" t="str">
        <f t="shared" si="705"/>
        <v/>
      </c>
      <c r="T895" s="228" t="str">
        <f t="shared" si="706"/>
        <v/>
      </c>
      <c r="U895" s="221" t="str">
        <f t="shared" si="707"/>
        <v/>
      </c>
      <c r="V895" s="232" t="str">
        <f t="shared" si="708"/>
        <v/>
      </c>
      <c r="W895" s="221" t="str">
        <f t="shared" si="709"/>
        <v/>
      </c>
      <c r="X895" s="221" t="str">
        <f t="shared" si="710"/>
        <v/>
      </c>
      <c r="Y895" s="221" t="str">
        <f t="shared" si="711"/>
        <v/>
      </c>
      <c r="Z895" s="228" t="str">
        <f t="shared" si="712"/>
        <v/>
      </c>
      <c r="AA895" s="221" t="str">
        <f t="shared" si="713"/>
        <v/>
      </c>
      <c r="AB895" s="237" t="str">
        <f t="shared" si="714"/>
        <v/>
      </c>
      <c r="AC895" s="213" t="str">
        <f t="shared" si="715"/>
        <v/>
      </c>
      <c r="AD895" s="221" t="str">
        <f t="shared" si="716"/>
        <v/>
      </c>
      <c r="AE895" s="221" t="str">
        <f t="shared" si="717"/>
        <v/>
      </c>
      <c r="AF895" s="228" t="str">
        <f t="shared" si="718"/>
        <v/>
      </c>
      <c r="AG895" s="221" t="str">
        <f t="shared" si="719"/>
        <v/>
      </c>
      <c r="AH895" s="232" t="str">
        <f t="shared" si="720"/>
        <v/>
      </c>
      <c r="AI895" s="221" t="str">
        <f t="shared" si="721"/>
        <v/>
      </c>
      <c r="AJ895" s="221" t="str">
        <f t="shared" si="722"/>
        <v/>
      </c>
      <c r="AK895" s="221" t="str">
        <f t="shared" si="723"/>
        <v/>
      </c>
      <c r="AL895" s="228" t="str">
        <f t="shared" si="724"/>
        <v/>
      </c>
      <c r="AM895" s="221" t="str">
        <f t="shared" si="725"/>
        <v/>
      </c>
      <c r="AN895" s="237" t="str">
        <f t="shared" si="726"/>
        <v/>
      </c>
      <c r="AO895" s="213" t="str">
        <f t="shared" si="727"/>
        <v/>
      </c>
      <c r="AP895" s="221" t="str">
        <f t="shared" si="728"/>
        <v/>
      </c>
      <c r="AQ895" s="221" t="str">
        <f t="shared" si="729"/>
        <v/>
      </c>
      <c r="AR895" s="228" t="str">
        <f t="shared" si="730"/>
        <v/>
      </c>
      <c r="AS895" s="221" t="str">
        <f t="shared" si="731"/>
        <v/>
      </c>
      <c r="AT895" s="232" t="str">
        <f t="shared" si="732"/>
        <v/>
      </c>
      <c r="AU895" s="221" t="str">
        <f t="shared" si="733"/>
        <v/>
      </c>
      <c r="AV895" s="221" t="str">
        <f t="shared" si="734"/>
        <v/>
      </c>
      <c r="AW895" s="221" t="str">
        <f t="shared" si="735"/>
        <v/>
      </c>
      <c r="AX895" s="228" t="str">
        <f t="shared" si="736"/>
        <v/>
      </c>
      <c r="AY895" s="221" t="str">
        <f t="shared" si="737"/>
        <v/>
      </c>
      <c r="AZ895" s="237" t="str">
        <f t="shared" si="738"/>
        <v/>
      </c>
      <c r="BA895" s="213" t="str">
        <f t="shared" si="739"/>
        <v/>
      </c>
      <c r="BB895" s="221" t="str">
        <f t="shared" si="740"/>
        <v/>
      </c>
      <c r="BC895" s="232" t="str">
        <f t="shared" si="741"/>
        <v/>
      </c>
      <c r="BD895" s="229" t="str">
        <f t="shared" si="742"/>
        <v/>
      </c>
      <c r="BE895" s="222" t="str">
        <f t="shared" si="743"/>
        <v/>
      </c>
      <c r="BF895" s="233" t="str">
        <f t="shared" si="744"/>
        <v/>
      </c>
      <c r="BG895" s="222" t="str">
        <f t="shared" si="745"/>
        <v/>
      </c>
      <c r="BH895" s="222" t="str">
        <f t="shared" si="746"/>
        <v/>
      </c>
      <c r="BI895" s="222" t="str">
        <f t="shared" si="747"/>
        <v/>
      </c>
      <c r="BJ895" s="213" t="str">
        <f t="shared" si="748"/>
        <v/>
      </c>
      <c r="BK895" s="221" t="str">
        <f t="shared" si="749"/>
        <v/>
      </c>
      <c r="BL895" s="232" t="str">
        <f t="shared" si="750"/>
        <v/>
      </c>
      <c r="BM895" s="228" t="str">
        <f t="shared" si="751"/>
        <v/>
      </c>
      <c r="BN895" s="221" t="str">
        <f t="shared" si="752"/>
        <v/>
      </c>
      <c r="BO895" s="232" t="str">
        <f t="shared" si="753"/>
        <v/>
      </c>
      <c r="BP895" s="221" t="str">
        <f t="shared" si="754"/>
        <v/>
      </c>
      <c r="BQ895" s="221" t="str">
        <f t="shared" si="755"/>
        <v/>
      </c>
      <c r="BR895" s="237" t="str">
        <f t="shared" si="756"/>
        <v/>
      </c>
    </row>
    <row r="896" spans="1:70" s="77" customFormat="1" ht="15" customHeight="1">
      <c r="A896" s="102"/>
      <c r="B896" s="102"/>
      <c r="C896" s="102"/>
      <c r="D896" s="144"/>
      <c r="E896" s="102"/>
      <c r="F896" s="150"/>
      <c r="G896" s="166"/>
      <c r="H896" s="180"/>
      <c r="I896" s="180"/>
      <c r="J896" s="166"/>
      <c r="K896" s="166"/>
      <c r="L896" s="166"/>
      <c r="M896" s="201"/>
      <c r="N896" s="201"/>
      <c r="O896" s="209"/>
      <c r="Q896" s="213" t="str">
        <f t="shared" si="703"/>
        <v/>
      </c>
      <c r="R896" s="221" t="str">
        <f t="shared" si="704"/>
        <v/>
      </c>
      <c r="S896" s="221" t="str">
        <f t="shared" si="705"/>
        <v/>
      </c>
      <c r="T896" s="228" t="str">
        <f t="shared" si="706"/>
        <v/>
      </c>
      <c r="U896" s="221" t="str">
        <f t="shared" si="707"/>
        <v/>
      </c>
      <c r="V896" s="232" t="str">
        <f t="shared" si="708"/>
        <v/>
      </c>
      <c r="W896" s="221" t="str">
        <f t="shared" si="709"/>
        <v/>
      </c>
      <c r="X896" s="221" t="str">
        <f t="shared" si="710"/>
        <v/>
      </c>
      <c r="Y896" s="221" t="str">
        <f t="shared" si="711"/>
        <v/>
      </c>
      <c r="Z896" s="228" t="str">
        <f t="shared" si="712"/>
        <v/>
      </c>
      <c r="AA896" s="221" t="str">
        <f t="shared" si="713"/>
        <v/>
      </c>
      <c r="AB896" s="237" t="str">
        <f t="shared" si="714"/>
        <v/>
      </c>
      <c r="AC896" s="213" t="str">
        <f t="shared" si="715"/>
        <v/>
      </c>
      <c r="AD896" s="221" t="str">
        <f t="shared" si="716"/>
        <v/>
      </c>
      <c r="AE896" s="221" t="str">
        <f t="shared" si="717"/>
        <v/>
      </c>
      <c r="AF896" s="228" t="str">
        <f t="shared" si="718"/>
        <v/>
      </c>
      <c r="AG896" s="221" t="str">
        <f t="shared" si="719"/>
        <v/>
      </c>
      <c r="AH896" s="232" t="str">
        <f t="shared" si="720"/>
        <v/>
      </c>
      <c r="AI896" s="221" t="str">
        <f t="shared" si="721"/>
        <v/>
      </c>
      <c r="AJ896" s="221" t="str">
        <f t="shared" si="722"/>
        <v/>
      </c>
      <c r="AK896" s="221" t="str">
        <f t="shared" si="723"/>
        <v/>
      </c>
      <c r="AL896" s="228" t="str">
        <f t="shared" si="724"/>
        <v/>
      </c>
      <c r="AM896" s="221" t="str">
        <f t="shared" si="725"/>
        <v/>
      </c>
      <c r="AN896" s="237" t="str">
        <f t="shared" si="726"/>
        <v/>
      </c>
      <c r="AO896" s="213" t="str">
        <f t="shared" si="727"/>
        <v/>
      </c>
      <c r="AP896" s="221" t="str">
        <f t="shared" si="728"/>
        <v/>
      </c>
      <c r="AQ896" s="221" t="str">
        <f t="shared" si="729"/>
        <v/>
      </c>
      <c r="AR896" s="228" t="str">
        <f t="shared" si="730"/>
        <v/>
      </c>
      <c r="AS896" s="221" t="str">
        <f t="shared" si="731"/>
        <v/>
      </c>
      <c r="AT896" s="232" t="str">
        <f t="shared" si="732"/>
        <v/>
      </c>
      <c r="AU896" s="221" t="str">
        <f t="shared" si="733"/>
        <v/>
      </c>
      <c r="AV896" s="221" t="str">
        <f t="shared" si="734"/>
        <v/>
      </c>
      <c r="AW896" s="221" t="str">
        <f t="shared" si="735"/>
        <v/>
      </c>
      <c r="AX896" s="228" t="str">
        <f t="shared" si="736"/>
        <v/>
      </c>
      <c r="AY896" s="221" t="str">
        <f t="shared" si="737"/>
        <v/>
      </c>
      <c r="AZ896" s="237" t="str">
        <f t="shared" si="738"/>
        <v/>
      </c>
      <c r="BA896" s="213" t="str">
        <f t="shared" si="739"/>
        <v/>
      </c>
      <c r="BB896" s="221" t="str">
        <f t="shared" si="740"/>
        <v/>
      </c>
      <c r="BC896" s="232" t="str">
        <f t="shared" si="741"/>
        <v/>
      </c>
      <c r="BD896" s="229" t="str">
        <f t="shared" si="742"/>
        <v/>
      </c>
      <c r="BE896" s="222" t="str">
        <f t="shared" si="743"/>
        <v/>
      </c>
      <c r="BF896" s="233" t="str">
        <f t="shared" si="744"/>
        <v/>
      </c>
      <c r="BG896" s="222" t="str">
        <f t="shared" si="745"/>
        <v/>
      </c>
      <c r="BH896" s="222" t="str">
        <f t="shared" si="746"/>
        <v/>
      </c>
      <c r="BI896" s="222" t="str">
        <f t="shared" si="747"/>
        <v/>
      </c>
      <c r="BJ896" s="213" t="str">
        <f t="shared" si="748"/>
        <v/>
      </c>
      <c r="BK896" s="221" t="str">
        <f t="shared" si="749"/>
        <v/>
      </c>
      <c r="BL896" s="232" t="str">
        <f t="shared" si="750"/>
        <v/>
      </c>
      <c r="BM896" s="228" t="str">
        <f t="shared" si="751"/>
        <v/>
      </c>
      <c r="BN896" s="221" t="str">
        <f t="shared" si="752"/>
        <v/>
      </c>
      <c r="BO896" s="232" t="str">
        <f t="shared" si="753"/>
        <v/>
      </c>
      <c r="BP896" s="221" t="str">
        <f t="shared" si="754"/>
        <v/>
      </c>
      <c r="BQ896" s="221" t="str">
        <f t="shared" si="755"/>
        <v/>
      </c>
      <c r="BR896" s="237" t="str">
        <f t="shared" si="756"/>
        <v/>
      </c>
    </row>
    <row r="897" spans="1:70" s="77" customFormat="1" ht="15" customHeight="1">
      <c r="A897" s="102"/>
      <c r="B897" s="102"/>
      <c r="C897" s="102"/>
      <c r="D897" s="144"/>
      <c r="E897" s="102"/>
      <c r="F897" s="150"/>
      <c r="G897" s="166"/>
      <c r="H897" s="180"/>
      <c r="I897" s="180"/>
      <c r="J897" s="166"/>
      <c r="K897" s="166"/>
      <c r="L897" s="166"/>
      <c r="M897" s="201"/>
      <c r="N897" s="201"/>
      <c r="O897" s="209"/>
      <c r="Q897" s="213" t="str">
        <f t="shared" si="703"/>
        <v/>
      </c>
      <c r="R897" s="221" t="str">
        <f t="shared" si="704"/>
        <v/>
      </c>
      <c r="S897" s="221" t="str">
        <f t="shared" si="705"/>
        <v/>
      </c>
      <c r="T897" s="228" t="str">
        <f t="shared" si="706"/>
        <v/>
      </c>
      <c r="U897" s="221" t="str">
        <f t="shared" si="707"/>
        <v/>
      </c>
      <c r="V897" s="232" t="str">
        <f t="shared" si="708"/>
        <v/>
      </c>
      <c r="W897" s="221" t="str">
        <f t="shared" si="709"/>
        <v/>
      </c>
      <c r="X897" s="221" t="str">
        <f t="shared" si="710"/>
        <v/>
      </c>
      <c r="Y897" s="221" t="str">
        <f t="shared" si="711"/>
        <v/>
      </c>
      <c r="Z897" s="228" t="str">
        <f t="shared" si="712"/>
        <v/>
      </c>
      <c r="AA897" s="221" t="str">
        <f t="shared" si="713"/>
        <v/>
      </c>
      <c r="AB897" s="237" t="str">
        <f t="shared" si="714"/>
        <v/>
      </c>
      <c r="AC897" s="213" t="str">
        <f t="shared" si="715"/>
        <v/>
      </c>
      <c r="AD897" s="221" t="str">
        <f t="shared" si="716"/>
        <v/>
      </c>
      <c r="AE897" s="221" t="str">
        <f t="shared" si="717"/>
        <v/>
      </c>
      <c r="AF897" s="228" t="str">
        <f t="shared" si="718"/>
        <v/>
      </c>
      <c r="AG897" s="221" t="str">
        <f t="shared" si="719"/>
        <v/>
      </c>
      <c r="AH897" s="232" t="str">
        <f t="shared" si="720"/>
        <v/>
      </c>
      <c r="AI897" s="221" t="str">
        <f t="shared" si="721"/>
        <v/>
      </c>
      <c r="AJ897" s="221" t="str">
        <f t="shared" si="722"/>
        <v/>
      </c>
      <c r="AK897" s="221" t="str">
        <f t="shared" si="723"/>
        <v/>
      </c>
      <c r="AL897" s="228" t="str">
        <f t="shared" si="724"/>
        <v/>
      </c>
      <c r="AM897" s="221" t="str">
        <f t="shared" si="725"/>
        <v/>
      </c>
      <c r="AN897" s="237" t="str">
        <f t="shared" si="726"/>
        <v/>
      </c>
      <c r="AO897" s="213" t="str">
        <f t="shared" si="727"/>
        <v/>
      </c>
      <c r="AP897" s="221" t="str">
        <f t="shared" si="728"/>
        <v/>
      </c>
      <c r="AQ897" s="221" t="str">
        <f t="shared" si="729"/>
        <v/>
      </c>
      <c r="AR897" s="228" t="str">
        <f t="shared" si="730"/>
        <v/>
      </c>
      <c r="AS897" s="221" t="str">
        <f t="shared" si="731"/>
        <v/>
      </c>
      <c r="AT897" s="232" t="str">
        <f t="shared" si="732"/>
        <v/>
      </c>
      <c r="AU897" s="221" t="str">
        <f t="shared" si="733"/>
        <v/>
      </c>
      <c r="AV897" s="221" t="str">
        <f t="shared" si="734"/>
        <v/>
      </c>
      <c r="AW897" s="221" t="str">
        <f t="shared" si="735"/>
        <v/>
      </c>
      <c r="AX897" s="228" t="str">
        <f t="shared" si="736"/>
        <v/>
      </c>
      <c r="AY897" s="221" t="str">
        <f t="shared" si="737"/>
        <v/>
      </c>
      <c r="AZ897" s="237" t="str">
        <f t="shared" si="738"/>
        <v/>
      </c>
      <c r="BA897" s="213" t="str">
        <f t="shared" si="739"/>
        <v/>
      </c>
      <c r="BB897" s="221" t="str">
        <f t="shared" si="740"/>
        <v/>
      </c>
      <c r="BC897" s="232" t="str">
        <f t="shared" si="741"/>
        <v/>
      </c>
      <c r="BD897" s="229" t="str">
        <f t="shared" si="742"/>
        <v/>
      </c>
      <c r="BE897" s="222" t="str">
        <f t="shared" si="743"/>
        <v/>
      </c>
      <c r="BF897" s="233" t="str">
        <f t="shared" si="744"/>
        <v/>
      </c>
      <c r="BG897" s="222" t="str">
        <f t="shared" si="745"/>
        <v/>
      </c>
      <c r="BH897" s="222" t="str">
        <f t="shared" si="746"/>
        <v/>
      </c>
      <c r="BI897" s="222" t="str">
        <f t="shared" si="747"/>
        <v/>
      </c>
      <c r="BJ897" s="213" t="str">
        <f t="shared" si="748"/>
        <v/>
      </c>
      <c r="BK897" s="221" t="str">
        <f t="shared" si="749"/>
        <v/>
      </c>
      <c r="BL897" s="232" t="str">
        <f t="shared" si="750"/>
        <v/>
      </c>
      <c r="BM897" s="228" t="str">
        <f t="shared" si="751"/>
        <v/>
      </c>
      <c r="BN897" s="221" t="str">
        <f t="shared" si="752"/>
        <v/>
      </c>
      <c r="BO897" s="232" t="str">
        <f t="shared" si="753"/>
        <v/>
      </c>
      <c r="BP897" s="221" t="str">
        <f t="shared" si="754"/>
        <v/>
      </c>
      <c r="BQ897" s="221" t="str">
        <f t="shared" si="755"/>
        <v/>
      </c>
      <c r="BR897" s="237" t="str">
        <f t="shared" si="756"/>
        <v/>
      </c>
    </row>
    <row r="898" spans="1:70" s="77" customFormat="1" ht="15" customHeight="1">
      <c r="A898" s="102"/>
      <c r="B898" s="102"/>
      <c r="C898" s="102"/>
      <c r="D898" s="144"/>
      <c r="E898" s="102"/>
      <c r="F898" s="150"/>
      <c r="G898" s="166"/>
      <c r="H898" s="180"/>
      <c r="I898" s="180"/>
      <c r="J898" s="166"/>
      <c r="K898" s="166"/>
      <c r="L898" s="166"/>
      <c r="M898" s="201"/>
      <c r="N898" s="201"/>
      <c r="O898" s="209"/>
      <c r="Q898" s="213" t="str">
        <f t="shared" si="703"/>
        <v/>
      </c>
      <c r="R898" s="221" t="str">
        <f t="shared" si="704"/>
        <v/>
      </c>
      <c r="S898" s="221" t="str">
        <f t="shared" si="705"/>
        <v/>
      </c>
      <c r="T898" s="228" t="str">
        <f t="shared" si="706"/>
        <v/>
      </c>
      <c r="U898" s="221" t="str">
        <f t="shared" si="707"/>
        <v/>
      </c>
      <c r="V898" s="232" t="str">
        <f t="shared" si="708"/>
        <v/>
      </c>
      <c r="W898" s="221" t="str">
        <f t="shared" si="709"/>
        <v/>
      </c>
      <c r="X898" s="221" t="str">
        <f t="shared" si="710"/>
        <v/>
      </c>
      <c r="Y898" s="221" t="str">
        <f t="shared" si="711"/>
        <v/>
      </c>
      <c r="Z898" s="228" t="str">
        <f t="shared" si="712"/>
        <v/>
      </c>
      <c r="AA898" s="221" t="str">
        <f t="shared" si="713"/>
        <v/>
      </c>
      <c r="AB898" s="237" t="str">
        <f t="shared" si="714"/>
        <v/>
      </c>
      <c r="AC898" s="213" t="str">
        <f t="shared" si="715"/>
        <v/>
      </c>
      <c r="AD898" s="221" t="str">
        <f t="shared" si="716"/>
        <v/>
      </c>
      <c r="AE898" s="221" t="str">
        <f t="shared" si="717"/>
        <v/>
      </c>
      <c r="AF898" s="228" t="str">
        <f t="shared" si="718"/>
        <v/>
      </c>
      <c r="AG898" s="221" t="str">
        <f t="shared" si="719"/>
        <v/>
      </c>
      <c r="AH898" s="232" t="str">
        <f t="shared" si="720"/>
        <v/>
      </c>
      <c r="AI898" s="221" t="str">
        <f t="shared" si="721"/>
        <v/>
      </c>
      <c r="AJ898" s="221" t="str">
        <f t="shared" si="722"/>
        <v/>
      </c>
      <c r="AK898" s="221" t="str">
        <f t="shared" si="723"/>
        <v/>
      </c>
      <c r="AL898" s="228" t="str">
        <f t="shared" si="724"/>
        <v/>
      </c>
      <c r="AM898" s="221" t="str">
        <f t="shared" si="725"/>
        <v/>
      </c>
      <c r="AN898" s="237" t="str">
        <f t="shared" si="726"/>
        <v/>
      </c>
      <c r="AO898" s="213" t="str">
        <f t="shared" si="727"/>
        <v/>
      </c>
      <c r="AP898" s="221" t="str">
        <f t="shared" si="728"/>
        <v/>
      </c>
      <c r="AQ898" s="221" t="str">
        <f t="shared" si="729"/>
        <v/>
      </c>
      <c r="AR898" s="228" t="str">
        <f t="shared" si="730"/>
        <v/>
      </c>
      <c r="AS898" s="221" t="str">
        <f t="shared" si="731"/>
        <v/>
      </c>
      <c r="AT898" s="232" t="str">
        <f t="shared" si="732"/>
        <v/>
      </c>
      <c r="AU898" s="221" t="str">
        <f t="shared" si="733"/>
        <v/>
      </c>
      <c r="AV898" s="221" t="str">
        <f t="shared" si="734"/>
        <v/>
      </c>
      <c r="AW898" s="221" t="str">
        <f t="shared" si="735"/>
        <v/>
      </c>
      <c r="AX898" s="228" t="str">
        <f t="shared" si="736"/>
        <v/>
      </c>
      <c r="AY898" s="221" t="str">
        <f t="shared" si="737"/>
        <v/>
      </c>
      <c r="AZ898" s="237" t="str">
        <f t="shared" si="738"/>
        <v/>
      </c>
      <c r="BA898" s="213" t="str">
        <f t="shared" si="739"/>
        <v/>
      </c>
      <c r="BB898" s="221" t="str">
        <f t="shared" si="740"/>
        <v/>
      </c>
      <c r="BC898" s="232" t="str">
        <f t="shared" si="741"/>
        <v/>
      </c>
      <c r="BD898" s="229" t="str">
        <f t="shared" si="742"/>
        <v/>
      </c>
      <c r="BE898" s="222" t="str">
        <f t="shared" si="743"/>
        <v/>
      </c>
      <c r="BF898" s="233" t="str">
        <f t="shared" si="744"/>
        <v/>
      </c>
      <c r="BG898" s="222" t="str">
        <f t="shared" si="745"/>
        <v/>
      </c>
      <c r="BH898" s="222" t="str">
        <f t="shared" si="746"/>
        <v/>
      </c>
      <c r="BI898" s="222" t="str">
        <f t="shared" si="747"/>
        <v/>
      </c>
      <c r="BJ898" s="213" t="str">
        <f t="shared" si="748"/>
        <v/>
      </c>
      <c r="BK898" s="221" t="str">
        <f t="shared" si="749"/>
        <v/>
      </c>
      <c r="BL898" s="232" t="str">
        <f t="shared" si="750"/>
        <v/>
      </c>
      <c r="BM898" s="228" t="str">
        <f t="shared" si="751"/>
        <v/>
      </c>
      <c r="BN898" s="221" t="str">
        <f t="shared" si="752"/>
        <v/>
      </c>
      <c r="BO898" s="232" t="str">
        <f t="shared" si="753"/>
        <v/>
      </c>
      <c r="BP898" s="221" t="str">
        <f t="shared" si="754"/>
        <v/>
      </c>
      <c r="BQ898" s="221" t="str">
        <f t="shared" si="755"/>
        <v/>
      </c>
      <c r="BR898" s="237" t="str">
        <f t="shared" si="756"/>
        <v/>
      </c>
    </row>
    <row r="899" spans="1:70" s="77" customFormat="1" ht="15" customHeight="1">
      <c r="A899" s="102"/>
      <c r="B899" s="102"/>
      <c r="C899" s="102"/>
      <c r="D899" s="144"/>
      <c r="E899" s="102"/>
      <c r="F899" s="150"/>
      <c r="G899" s="166"/>
      <c r="H899" s="180"/>
      <c r="I899" s="180"/>
      <c r="J899" s="166"/>
      <c r="K899" s="166"/>
      <c r="L899" s="166"/>
      <c r="M899" s="201"/>
      <c r="N899" s="201"/>
      <c r="O899" s="209"/>
      <c r="Q899" s="213" t="str">
        <f t="shared" si="703"/>
        <v/>
      </c>
      <c r="R899" s="221" t="str">
        <f t="shared" si="704"/>
        <v/>
      </c>
      <c r="S899" s="221" t="str">
        <f t="shared" si="705"/>
        <v/>
      </c>
      <c r="T899" s="228" t="str">
        <f t="shared" si="706"/>
        <v/>
      </c>
      <c r="U899" s="221" t="str">
        <f t="shared" si="707"/>
        <v/>
      </c>
      <c r="V899" s="232" t="str">
        <f t="shared" si="708"/>
        <v/>
      </c>
      <c r="W899" s="221" t="str">
        <f t="shared" si="709"/>
        <v/>
      </c>
      <c r="X899" s="221" t="str">
        <f t="shared" si="710"/>
        <v/>
      </c>
      <c r="Y899" s="221" t="str">
        <f t="shared" si="711"/>
        <v/>
      </c>
      <c r="Z899" s="228" t="str">
        <f t="shared" si="712"/>
        <v/>
      </c>
      <c r="AA899" s="221" t="str">
        <f t="shared" si="713"/>
        <v/>
      </c>
      <c r="AB899" s="237" t="str">
        <f t="shared" si="714"/>
        <v/>
      </c>
      <c r="AC899" s="213" t="str">
        <f t="shared" si="715"/>
        <v/>
      </c>
      <c r="AD899" s="221" t="str">
        <f t="shared" si="716"/>
        <v/>
      </c>
      <c r="AE899" s="221" t="str">
        <f t="shared" si="717"/>
        <v/>
      </c>
      <c r="AF899" s="228" t="str">
        <f t="shared" si="718"/>
        <v/>
      </c>
      <c r="AG899" s="221" t="str">
        <f t="shared" si="719"/>
        <v/>
      </c>
      <c r="AH899" s="232" t="str">
        <f t="shared" si="720"/>
        <v/>
      </c>
      <c r="AI899" s="221" t="str">
        <f t="shared" si="721"/>
        <v/>
      </c>
      <c r="AJ899" s="221" t="str">
        <f t="shared" si="722"/>
        <v/>
      </c>
      <c r="AK899" s="221" t="str">
        <f t="shared" si="723"/>
        <v/>
      </c>
      <c r="AL899" s="228" t="str">
        <f t="shared" si="724"/>
        <v/>
      </c>
      <c r="AM899" s="221" t="str">
        <f t="shared" si="725"/>
        <v/>
      </c>
      <c r="AN899" s="237" t="str">
        <f t="shared" si="726"/>
        <v/>
      </c>
      <c r="AO899" s="213" t="str">
        <f t="shared" si="727"/>
        <v/>
      </c>
      <c r="AP899" s="221" t="str">
        <f t="shared" si="728"/>
        <v/>
      </c>
      <c r="AQ899" s="221" t="str">
        <f t="shared" si="729"/>
        <v/>
      </c>
      <c r="AR899" s="228" t="str">
        <f t="shared" si="730"/>
        <v/>
      </c>
      <c r="AS899" s="221" t="str">
        <f t="shared" si="731"/>
        <v/>
      </c>
      <c r="AT899" s="232" t="str">
        <f t="shared" si="732"/>
        <v/>
      </c>
      <c r="AU899" s="221" t="str">
        <f t="shared" si="733"/>
        <v/>
      </c>
      <c r="AV899" s="221" t="str">
        <f t="shared" si="734"/>
        <v/>
      </c>
      <c r="AW899" s="221" t="str">
        <f t="shared" si="735"/>
        <v/>
      </c>
      <c r="AX899" s="228" t="str">
        <f t="shared" si="736"/>
        <v/>
      </c>
      <c r="AY899" s="221" t="str">
        <f t="shared" si="737"/>
        <v/>
      </c>
      <c r="AZ899" s="237" t="str">
        <f t="shared" si="738"/>
        <v/>
      </c>
      <c r="BA899" s="213" t="str">
        <f t="shared" si="739"/>
        <v/>
      </c>
      <c r="BB899" s="221" t="str">
        <f t="shared" si="740"/>
        <v/>
      </c>
      <c r="BC899" s="232" t="str">
        <f t="shared" si="741"/>
        <v/>
      </c>
      <c r="BD899" s="229" t="str">
        <f t="shared" si="742"/>
        <v/>
      </c>
      <c r="BE899" s="222" t="str">
        <f t="shared" si="743"/>
        <v/>
      </c>
      <c r="BF899" s="233" t="str">
        <f t="shared" si="744"/>
        <v/>
      </c>
      <c r="BG899" s="222" t="str">
        <f t="shared" si="745"/>
        <v/>
      </c>
      <c r="BH899" s="222" t="str">
        <f t="shared" si="746"/>
        <v/>
      </c>
      <c r="BI899" s="222" t="str">
        <f t="shared" si="747"/>
        <v/>
      </c>
      <c r="BJ899" s="213" t="str">
        <f t="shared" si="748"/>
        <v/>
      </c>
      <c r="BK899" s="221" t="str">
        <f t="shared" si="749"/>
        <v/>
      </c>
      <c r="BL899" s="232" t="str">
        <f t="shared" si="750"/>
        <v/>
      </c>
      <c r="BM899" s="228" t="str">
        <f t="shared" si="751"/>
        <v/>
      </c>
      <c r="BN899" s="221" t="str">
        <f t="shared" si="752"/>
        <v/>
      </c>
      <c r="BO899" s="232" t="str">
        <f t="shared" si="753"/>
        <v/>
      </c>
      <c r="BP899" s="221" t="str">
        <f t="shared" si="754"/>
        <v/>
      </c>
      <c r="BQ899" s="221" t="str">
        <f t="shared" si="755"/>
        <v/>
      </c>
      <c r="BR899" s="237" t="str">
        <f t="shared" si="756"/>
        <v/>
      </c>
    </row>
    <row r="900" spans="1:70" s="77" customFormat="1" ht="15" customHeight="1">
      <c r="A900" s="102"/>
      <c r="B900" s="102"/>
      <c r="C900" s="102"/>
      <c r="D900" s="144"/>
      <c r="E900" s="102"/>
      <c r="F900" s="150"/>
      <c r="G900" s="166"/>
      <c r="H900" s="180"/>
      <c r="I900" s="180"/>
      <c r="J900" s="166"/>
      <c r="K900" s="166"/>
      <c r="L900" s="166"/>
      <c r="M900" s="201"/>
      <c r="N900" s="201"/>
      <c r="O900" s="209"/>
      <c r="Q900" s="213" t="str">
        <f t="shared" si="703"/>
        <v/>
      </c>
      <c r="R900" s="221" t="str">
        <f t="shared" si="704"/>
        <v/>
      </c>
      <c r="S900" s="221" t="str">
        <f t="shared" si="705"/>
        <v/>
      </c>
      <c r="T900" s="228" t="str">
        <f t="shared" si="706"/>
        <v/>
      </c>
      <c r="U900" s="221" t="str">
        <f t="shared" si="707"/>
        <v/>
      </c>
      <c r="V900" s="232" t="str">
        <f t="shared" si="708"/>
        <v/>
      </c>
      <c r="W900" s="221" t="str">
        <f t="shared" si="709"/>
        <v/>
      </c>
      <c r="X900" s="221" t="str">
        <f t="shared" si="710"/>
        <v/>
      </c>
      <c r="Y900" s="221" t="str">
        <f t="shared" si="711"/>
        <v/>
      </c>
      <c r="Z900" s="228" t="str">
        <f t="shared" si="712"/>
        <v/>
      </c>
      <c r="AA900" s="221" t="str">
        <f t="shared" si="713"/>
        <v/>
      </c>
      <c r="AB900" s="237" t="str">
        <f t="shared" si="714"/>
        <v/>
      </c>
      <c r="AC900" s="213" t="str">
        <f t="shared" si="715"/>
        <v/>
      </c>
      <c r="AD900" s="221" t="str">
        <f t="shared" si="716"/>
        <v/>
      </c>
      <c r="AE900" s="221" t="str">
        <f t="shared" si="717"/>
        <v/>
      </c>
      <c r="AF900" s="228" t="str">
        <f t="shared" si="718"/>
        <v/>
      </c>
      <c r="AG900" s="221" t="str">
        <f t="shared" si="719"/>
        <v/>
      </c>
      <c r="AH900" s="232" t="str">
        <f t="shared" si="720"/>
        <v/>
      </c>
      <c r="AI900" s="221" t="str">
        <f t="shared" si="721"/>
        <v/>
      </c>
      <c r="AJ900" s="221" t="str">
        <f t="shared" si="722"/>
        <v/>
      </c>
      <c r="AK900" s="221" t="str">
        <f t="shared" si="723"/>
        <v/>
      </c>
      <c r="AL900" s="228" t="str">
        <f t="shared" si="724"/>
        <v/>
      </c>
      <c r="AM900" s="221" t="str">
        <f t="shared" si="725"/>
        <v/>
      </c>
      <c r="AN900" s="237" t="str">
        <f t="shared" si="726"/>
        <v/>
      </c>
      <c r="AO900" s="213" t="str">
        <f t="shared" si="727"/>
        <v/>
      </c>
      <c r="AP900" s="221" t="str">
        <f t="shared" si="728"/>
        <v/>
      </c>
      <c r="AQ900" s="221" t="str">
        <f t="shared" si="729"/>
        <v/>
      </c>
      <c r="AR900" s="228" t="str">
        <f t="shared" si="730"/>
        <v/>
      </c>
      <c r="AS900" s="221" t="str">
        <f t="shared" si="731"/>
        <v/>
      </c>
      <c r="AT900" s="232" t="str">
        <f t="shared" si="732"/>
        <v/>
      </c>
      <c r="AU900" s="221" t="str">
        <f t="shared" si="733"/>
        <v/>
      </c>
      <c r="AV900" s="221" t="str">
        <f t="shared" si="734"/>
        <v/>
      </c>
      <c r="AW900" s="221" t="str">
        <f t="shared" si="735"/>
        <v/>
      </c>
      <c r="AX900" s="228" t="str">
        <f t="shared" si="736"/>
        <v/>
      </c>
      <c r="AY900" s="221" t="str">
        <f t="shared" si="737"/>
        <v/>
      </c>
      <c r="AZ900" s="237" t="str">
        <f t="shared" si="738"/>
        <v/>
      </c>
      <c r="BA900" s="213" t="str">
        <f t="shared" si="739"/>
        <v/>
      </c>
      <c r="BB900" s="221" t="str">
        <f t="shared" si="740"/>
        <v/>
      </c>
      <c r="BC900" s="232" t="str">
        <f t="shared" si="741"/>
        <v/>
      </c>
      <c r="BD900" s="229" t="str">
        <f t="shared" si="742"/>
        <v/>
      </c>
      <c r="BE900" s="222" t="str">
        <f t="shared" si="743"/>
        <v/>
      </c>
      <c r="BF900" s="233" t="str">
        <f t="shared" si="744"/>
        <v/>
      </c>
      <c r="BG900" s="222" t="str">
        <f t="shared" si="745"/>
        <v/>
      </c>
      <c r="BH900" s="222" t="str">
        <f t="shared" si="746"/>
        <v/>
      </c>
      <c r="BI900" s="222" t="str">
        <f t="shared" si="747"/>
        <v/>
      </c>
      <c r="BJ900" s="213" t="str">
        <f t="shared" si="748"/>
        <v/>
      </c>
      <c r="BK900" s="221" t="str">
        <f t="shared" si="749"/>
        <v/>
      </c>
      <c r="BL900" s="232" t="str">
        <f t="shared" si="750"/>
        <v/>
      </c>
      <c r="BM900" s="228" t="str">
        <f t="shared" si="751"/>
        <v/>
      </c>
      <c r="BN900" s="221" t="str">
        <f t="shared" si="752"/>
        <v/>
      </c>
      <c r="BO900" s="232" t="str">
        <f t="shared" si="753"/>
        <v/>
      </c>
      <c r="BP900" s="221" t="str">
        <f t="shared" si="754"/>
        <v/>
      </c>
      <c r="BQ900" s="221" t="str">
        <f t="shared" si="755"/>
        <v/>
      </c>
      <c r="BR900" s="237" t="str">
        <f t="shared" si="756"/>
        <v/>
      </c>
    </row>
    <row r="901" spans="1:70" s="77" customFormat="1" ht="15" customHeight="1">
      <c r="A901" s="102"/>
      <c r="B901" s="102"/>
      <c r="C901" s="102"/>
      <c r="D901" s="144"/>
      <c r="E901" s="102"/>
      <c r="F901" s="150"/>
      <c r="G901" s="166"/>
      <c r="H901" s="180"/>
      <c r="I901" s="180"/>
      <c r="J901" s="166"/>
      <c r="K901" s="166"/>
      <c r="L901" s="166"/>
      <c r="M901" s="201"/>
      <c r="N901" s="201"/>
      <c r="O901" s="209"/>
      <c r="Q901" s="213" t="str">
        <f t="shared" si="703"/>
        <v/>
      </c>
      <c r="R901" s="221" t="str">
        <f t="shared" si="704"/>
        <v/>
      </c>
      <c r="S901" s="221" t="str">
        <f t="shared" si="705"/>
        <v/>
      </c>
      <c r="T901" s="228" t="str">
        <f t="shared" si="706"/>
        <v/>
      </c>
      <c r="U901" s="221" t="str">
        <f t="shared" si="707"/>
        <v/>
      </c>
      <c r="V901" s="232" t="str">
        <f t="shared" si="708"/>
        <v/>
      </c>
      <c r="W901" s="221" t="str">
        <f t="shared" si="709"/>
        <v/>
      </c>
      <c r="X901" s="221" t="str">
        <f t="shared" si="710"/>
        <v/>
      </c>
      <c r="Y901" s="221" t="str">
        <f t="shared" si="711"/>
        <v/>
      </c>
      <c r="Z901" s="228" t="str">
        <f t="shared" si="712"/>
        <v/>
      </c>
      <c r="AA901" s="221" t="str">
        <f t="shared" si="713"/>
        <v/>
      </c>
      <c r="AB901" s="237" t="str">
        <f t="shared" si="714"/>
        <v/>
      </c>
      <c r="AC901" s="213" t="str">
        <f t="shared" si="715"/>
        <v/>
      </c>
      <c r="AD901" s="221" t="str">
        <f t="shared" si="716"/>
        <v/>
      </c>
      <c r="AE901" s="221" t="str">
        <f t="shared" si="717"/>
        <v/>
      </c>
      <c r="AF901" s="228" t="str">
        <f t="shared" si="718"/>
        <v/>
      </c>
      <c r="AG901" s="221" t="str">
        <f t="shared" si="719"/>
        <v/>
      </c>
      <c r="AH901" s="232" t="str">
        <f t="shared" si="720"/>
        <v/>
      </c>
      <c r="AI901" s="221" t="str">
        <f t="shared" si="721"/>
        <v/>
      </c>
      <c r="AJ901" s="221" t="str">
        <f t="shared" si="722"/>
        <v/>
      </c>
      <c r="AK901" s="221" t="str">
        <f t="shared" si="723"/>
        <v/>
      </c>
      <c r="AL901" s="228" t="str">
        <f t="shared" si="724"/>
        <v/>
      </c>
      <c r="AM901" s="221" t="str">
        <f t="shared" si="725"/>
        <v/>
      </c>
      <c r="AN901" s="237" t="str">
        <f t="shared" si="726"/>
        <v/>
      </c>
      <c r="AO901" s="213" t="str">
        <f t="shared" si="727"/>
        <v/>
      </c>
      <c r="AP901" s="221" t="str">
        <f t="shared" si="728"/>
        <v/>
      </c>
      <c r="AQ901" s="221" t="str">
        <f t="shared" si="729"/>
        <v/>
      </c>
      <c r="AR901" s="228" t="str">
        <f t="shared" si="730"/>
        <v/>
      </c>
      <c r="AS901" s="221" t="str">
        <f t="shared" si="731"/>
        <v/>
      </c>
      <c r="AT901" s="232" t="str">
        <f t="shared" si="732"/>
        <v/>
      </c>
      <c r="AU901" s="221" t="str">
        <f t="shared" si="733"/>
        <v/>
      </c>
      <c r="AV901" s="221" t="str">
        <f t="shared" si="734"/>
        <v/>
      </c>
      <c r="AW901" s="221" t="str">
        <f t="shared" si="735"/>
        <v/>
      </c>
      <c r="AX901" s="228" t="str">
        <f t="shared" si="736"/>
        <v/>
      </c>
      <c r="AY901" s="221" t="str">
        <f t="shared" si="737"/>
        <v/>
      </c>
      <c r="AZ901" s="237" t="str">
        <f t="shared" si="738"/>
        <v/>
      </c>
      <c r="BA901" s="213" t="str">
        <f t="shared" si="739"/>
        <v/>
      </c>
      <c r="BB901" s="221" t="str">
        <f t="shared" si="740"/>
        <v/>
      </c>
      <c r="BC901" s="232" t="str">
        <f t="shared" si="741"/>
        <v/>
      </c>
      <c r="BD901" s="229" t="str">
        <f t="shared" si="742"/>
        <v/>
      </c>
      <c r="BE901" s="222" t="str">
        <f t="shared" si="743"/>
        <v/>
      </c>
      <c r="BF901" s="233" t="str">
        <f t="shared" si="744"/>
        <v/>
      </c>
      <c r="BG901" s="222" t="str">
        <f t="shared" si="745"/>
        <v/>
      </c>
      <c r="BH901" s="222" t="str">
        <f t="shared" si="746"/>
        <v/>
      </c>
      <c r="BI901" s="222" t="str">
        <f t="shared" si="747"/>
        <v/>
      </c>
      <c r="BJ901" s="213" t="str">
        <f t="shared" si="748"/>
        <v/>
      </c>
      <c r="BK901" s="221" t="str">
        <f t="shared" si="749"/>
        <v/>
      </c>
      <c r="BL901" s="232" t="str">
        <f t="shared" si="750"/>
        <v/>
      </c>
      <c r="BM901" s="228" t="str">
        <f t="shared" si="751"/>
        <v/>
      </c>
      <c r="BN901" s="221" t="str">
        <f t="shared" si="752"/>
        <v/>
      </c>
      <c r="BO901" s="232" t="str">
        <f t="shared" si="753"/>
        <v/>
      </c>
      <c r="BP901" s="221" t="str">
        <f t="shared" si="754"/>
        <v/>
      </c>
      <c r="BQ901" s="221" t="str">
        <f t="shared" si="755"/>
        <v/>
      </c>
      <c r="BR901" s="237" t="str">
        <f t="shared" si="756"/>
        <v/>
      </c>
    </row>
    <row r="902" spans="1:70" s="77" customFormat="1" ht="15" customHeight="1">
      <c r="A902" s="102"/>
      <c r="B902" s="102"/>
      <c r="C902" s="102"/>
      <c r="D902" s="144"/>
      <c r="E902" s="102"/>
      <c r="F902" s="150"/>
      <c r="G902" s="166"/>
      <c r="H902" s="180"/>
      <c r="I902" s="180"/>
      <c r="J902" s="166"/>
      <c r="K902" s="166"/>
      <c r="L902" s="166"/>
      <c r="M902" s="201"/>
      <c r="N902" s="201"/>
      <c r="O902" s="209"/>
      <c r="Q902" s="213" t="str">
        <f t="shared" si="703"/>
        <v/>
      </c>
      <c r="R902" s="221" t="str">
        <f t="shared" si="704"/>
        <v/>
      </c>
      <c r="S902" s="221" t="str">
        <f t="shared" si="705"/>
        <v/>
      </c>
      <c r="T902" s="228" t="str">
        <f t="shared" si="706"/>
        <v/>
      </c>
      <c r="U902" s="221" t="str">
        <f t="shared" si="707"/>
        <v/>
      </c>
      <c r="V902" s="232" t="str">
        <f t="shared" si="708"/>
        <v/>
      </c>
      <c r="W902" s="221" t="str">
        <f t="shared" si="709"/>
        <v/>
      </c>
      <c r="X902" s="221" t="str">
        <f t="shared" si="710"/>
        <v/>
      </c>
      <c r="Y902" s="221" t="str">
        <f t="shared" si="711"/>
        <v/>
      </c>
      <c r="Z902" s="228" t="str">
        <f t="shared" si="712"/>
        <v/>
      </c>
      <c r="AA902" s="221" t="str">
        <f t="shared" si="713"/>
        <v/>
      </c>
      <c r="AB902" s="237" t="str">
        <f t="shared" si="714"/>
        <v/>
      </c>
      <c r="AC902" s="213" t="str">
        <f t="shared" si="715"/>
        <v/>
      </c>
      <c r="AD902" s="221" t="str">
        <f t="shared" si="716"/>
        <v/>
      </c>
      <c r="AE902" s="221" t="str">
        <f t="shared" si="717"/>
        <v/>
      </c>
      <c r="AF902" s="228" t="str">
        <f t="shared" si="718"/>
        <v/>
      </c>
      <c r="AG902" s="221" t="str">
        <f t="shared" si="719"/>
        <v/>
      </c>
      <c r="AH902" s="232" t="str">
        <f t="shared" si="720"/>
        <v/>
      </c>
      <c r="AI902" s="221" t="str">
        <f t="shared" si="721"/>
        <v/>
      </c>
      <c r="AJ902" s="221" t="str">
        <f t="shared" si="722"/>
        <v/>
      </c>
      <c r="AK902" s="221" t="str">
        <f t="shared" si="723"/>
        <v/>
      </c>
      <c r="AL902" s="228" t="str">
        <f t="shared" si="724"/>
        <v/>
      </c>
      <c r="AM902" s="221" t="str">
        <f t="shared" si="725"/>
        <v/>
      </c>
      <c r="AN902" s="237" t="str">
        <f t="shared" si="726"/>
        <v/>
      </c>
      <c r="AO902" s="213" t="str">
        <f t="shared" si="727"/>
        <v/>
      </c>
      <c r="AP902" s="221" t="str">
        <f t="shared" si="728"/>
        <v/>
      </c>
      <c r="AQ902" s="221" t="str">
        <f t="shared" si="729"/>
        <v/>
      </c>
      <c r="AR902" s="228" t="str">
        <f t="shared" si="730"/>
        <v/>
      </c>
      <c r="AS902" s="221" t="str">
        <f t="shared" si="731"/>
        <v/>
      </c>
      <c r="AT902" s="232" t="str">
        <f t="shared" si="732"/>
        <v/>
      </c>
      <c r="AU902" s="221" t="str">
        <f t="shared" si="733"/>
        <v/>
      </c>
      <c r="AV902" s="221" t="str">
        <f t="shared" si="734"/>
        <v/>
      </c>
      <c r="AW902" s="221" t="str">
        <f t="shared" si="735"/>
        <v/>
      </c>
      <c r="AX902" s="228" t="str">
        <f t="shared" si="736"/>
        <v/>
      </c>
      <c r="AY902" s="221" t="str">
        <f t="shared" si="737"/>
        <v/>
      </c>
      <c r="AZ902" s="237" t="str">
        <f t="shared" si="738"/>
        <v/>
      </c>
      <c r="BA902" s="213" t="str">
        <f t="shared" si="739"/>
        <v/>
      </c>
      <c r="BB902" s="221" t="str">
        <f t="shared" si="740"/>
        <v/>
      </c>
      <c r="BC902" s="232" t="str">
        <f t="shared" si="741"/>
        <v/>
      </c>
      <c r="BD902" s="229" t="str">
        <f t="shared" si="742"/>
        <v/>
      </c>
      <c r="BE902" s="222" t="str">
        <f t="shared" si="743"/>
        <v/>
      </c>
      <c r="BF902" s="233" t="str">
        <f t="shared" si="744"/>
        <v/>
      </c>
      <c r="BG902" s="222" t="str">
        <f t="shared" si="745"/>
        <v/>
      </c>
      <c r="BH902" s="222" t="str">
        <f t="shared" si="746"/>
        <v/>
      </c>
      <c r="BI902" s="222" t="str">
        <f t="shared" si="747"/>
        <v/>
      </c>
      <c r="BJ902" s="213" t="str">
        <f t="shared" si="748"/>
        <v/>
      </c>
      <c r="BK902" s="221" t="str">
        <f t="shared" si="749"/>
        <v/>
      </c>
      <c r="BL902" s="232" t="str">
        <f t="shared" si="750"/>
        <v/>
      </c>
      <c r="BM902" s="228" t="str">
        <f t="shared" si="751"/>
        <v/>
      </c>
      <c r="BN902" s="221" t="str">
        <f t="shared" si="752"/>
        <v/>
      </c>
      <c r="BO902" s="232" t="str">
        <f t="shared" si="753"/>
        <v/>
      </c>
      <c r="BP902" s="221" t="str">
        <f t="shared" si="754"/>
        <v/>
      </c>
      <c r="BQ902" s="221" t="str">
        <f t="shared" si="755"/>
        <v/>
      </c>
      <c r="BR902" s="237" t="str">
        <f t="shared" si="756"/>
        <v/>
      </c>
    </row>
    <row r="903" spans="1:70" s="77" customFormat="1" ht="15" customHeight="1">
      <c r="A903" s="102"/>
      <c r="B903" s="102"/>
      <c r="C903" s="102"/>
      <c r="D903" s="144"/>
      <c r="E903" s="102"/>
      <c r="F903" s="150"/>
      <c r="G903" s="166"/>
      <c r="H903" s="180"/>
      <c r="I903" s="180"/>
      <c r="J903" s="166"/>
      <c r="K903" s="166"/>
      <c r="L903" s="166"/>
      <c r="M903" s="201"/>
      <c r="N903" s="201"/>
      <c r="O903" s="209"/>
      <c r="Q903" s="213" t="str">
        <f t="shared" si="703"/>
        <v/>
      </c>
      <c r="R903" s="221" t="str">
        <f t="shared" si="704"/>
        <v/>
      </c>
      <c r="S903" s="221" t="str">
        <f t="shared" si="705"/>
        <v/>
      </c>
      <c r="T903" s="228" t="str">
        <f t="shared" si="706"/>
        <v/>
      </c>
      <c r="U903" s="221" t="str">
        <f t="shared" si="707"/>
        <v/>
      </c>
      <c r="V903" s="232" t="str">
        <f t="shared" si="708"/>
        <v/>
      </c>
      <c r="W903" s="221" t="str">
        <f t="shared" si="709"/>
        <v/>
      </c>
      <c r="X903" s="221" t="str">
        <f t="shared" si="710"/>
        <v/>
      </c>
      <c r="Y903" s="221" t="str">
        <f t="shared" si="711"/>
        <v/>
      </c>
      <c r="Z903" s="228" t="str">
        <f t="shared" si="712"/>
        <v/>
      </c>
      <c r="AA903" s="221" t="str">
        <f t="shared" si="713"/>
        <v/>
      </c>
      <c r="AB903" s="237" t="str">
        <f t="shared" si="714"/>
        <v/>
      </c>
      <c r="AC903" s="213" t="str">
        <f t="shared" si="715"/>
        <v/>
      </c>
      <c r="AD903" s="221" t="str">
        <f t="shared" si="716"/>
        <v/>
      </c>
      <c r="AE903" s="221" t="str">
        <f t="shared" si="717"/>
        <v/>
      </c>
      <c r="AF903" s="228" t="str">
        <f t="shared" si="718"/>
        <v/>
      </c>
      <c r="AG903" s="221" t="str">
        <f t="shared" si="719"/>
        <v/>
      </c>
      <c r="AH903" s="232" t="str">
        <f t="shared" si="720"/>
        <v/>
      </c>
      <c r="AI903" s="221" t="str">
        <f t="shared" si="721"/>
        <v/>
      </c>
      <c r="AJ903" s="221" t="str">
        <f t="shared" si="722"/>
        <v/>
      </c>
      <c r="AK903" s="221" t="str">
        <f t="shared" si="723"/>
        <v/>
      </c>
      <c r="AL903" s="228" t="str">
        <f t="shared" si="724"/>
        <v/>
      </c>
      <c r="AM903" s="221" t="str">
        <f t="shared" si="725"/>
        <v/>
      </c>
      <c r="AN903" s="237" t="str">
        <f t="shared" si="726"/>
        <v/>
      </c>
      <c r="AO903" s="213" t="str">
        <f t="shared" si="727"/>
        <v/>
      </c>
      <c r="AP903" s="221" t="str">
        <f t="shared" si="728"/>
        <v/>
      </c>
      <c r="AQ903" s="221" t="str">
        <f t="shared" si="729"/>
        <v/>
      </c>
      <c r="AR903" s="228" t="str">
        <f t="shared" si="730"/>
        <v/>
      </c>
      <c r="AS903" s="221" t="str">
        <f t="shared" si="731"/>
        <v/>
      </c>
      <c r="AT903" s="232" t="str">
        <f t="shared" si="732"/>
        <v/>
      </c>
      <c r="AU903" s="221" t="str">
        <f t="shared" si="733"/>
        <v/>
      </c>
      <c r="AV903" s="221" t="str">
        <f t="shared" si="734"/>
        <v/>
      </c>
      <c r="AW903" s="221" t="str">
        <f t="shared" si="735"/>
        <v/>
      </c>
      <c r="AX903" s="228" t="str">
        <f t="shared" si="736"/>
        <v/>
      </c>
      <c r="AY903" s="221" t="str">
        <f t="shared" si="737"/>
        <v/>
      </c>
      <c r="AZ903" s="237" t="str">
        <f t="shared" si="738"/>
        <v/>
      </c>
      <c r="BA903" s="213" t="str">
        <f t="shared" si="739"/>
        <v/>
      </c>
      <c r="BB903" s="221" t="str">
        <f t="shared" si="740"/>
        <v/>
      </c>
      <c r="BC903" s="232" t="str">
        <f t="shared" si="741"/>
        <v/>
      </c>
      <c r="BD903" s="229" t="str">
        <f t="shared" si="742"/>
        <v/>
      </c>
      <c r="BE903" s="222" t="str">
        <f t="shared" si="743"/>
        <v/>
      </c>
      <c r="BF903" s="233" t="str">
        <f t="shared" si="744"/>
        <v/>
      </c>
      <c r="BG903" s="222" t="str">
        <f t="shared" si="745"/>
        <v/>
      </c>
      <c r="BH903" s="222" t="str">
        <f t="shared" si="746"/>
        <v/>
      </c>
      <c r="BI903" s="222" t="str">
        <f t="shared" si="747"/>
        <v/>
      </c>
      <c r="BJ903" s="213" t="str">
        <f t="shared" si="748"/>
        <v/>
      </c>
      <c r="BK903" s="221" t="str">
        <f t="shared" si="749"/>
        <v/>
      </c>
      <c r="BL903" s="232" t="str">
        <f t="shared" si="750"/>
        <v/>
      </c>
      <c r="BM903" s="228" t="str">
        <f t="shared" si="751"/>
        <v/>
      </c>
      <c r="BN903" s="221" t="str">
        <f t="shared" si="752"/>
        <v/>
      </c>
      <c r="BO903" s="232" t="str">
        <f t="shared" si="753"/>
        <v/>
      </c>
      <c r="BP903" s="221" t="str">
        <f t="shared" si="754"/>
        <v/>
      </c>
      <c r="BQ903" s="221" t="str">
        <f t="shared" si="755"/>
        <v/>
      </c>
      <c r="BR903" s="237" t="str">
        <f t="shared" si="756"/>
        <v/>
      </c>
    </row>
    <row r="904" spans="1:70" s="77" customFormat="1" ht="15" customHeight="1">
      <c r="A904" s="102"/>
      <c r="B904" s="102"/>
      <c r="C904" s="102"/>
      <c r="D904" s="144"/>
      <c r="E904" s="102"/>
      <c r="F904" s="150"/>
      <c r="G904" s="166"/>
      <c r="H904" s="180"/>
      <c r="I904" s="180"/>
      <c r="J904" s="166"/>
      <c r="K904" s="166"/>
      <c r="L904" s="166"/>
      <c r="M904" s="201"/>
      <c r="N904" s="201"/>
      <c r="O904" s="209"/>
      <c r="Q904" s="213" t="str">
        <f t="shared" si="703"/>
        <v/>
      </c>
      <c r="R904" s="221" t="str">
        <f t="shared" si="704"/>
        <v/>
      </c>
      <c r="S904" s="221" t="str">
        <f t="shared" si="705"/>
        <v/>
      </c>
      <c r="T904" s="228" t="str">
        <f t="shared" si="706"/>
        <v/>
      </c>
      <c r="U904" s="221" t="str">
        <f t="shared" si="707"/>
        <v/>
      </c>
      <c r="V904" s="232" t="str">
        <f t="shared" si="708"/>
        <v/>
      </c>
      <c r="W904" s="221" t="str">
        <f t="shared" si="709"/>
        <v/>
      </c>
      <c r="X904" s="221" t="str">
        <f t="shared" si="710"/>
        <v/>
      </c>
      <c r="Y904" s="221" t="str">
        <f t="shared" si="711"/>
        <v/>
      </c>
      <c r="Z904" s="228" t="str">
        <f t="shared" si="712"/>
        <v/>
      </c>
      <c r="AA904" s="221" t="str">
        <f t="shared" si="713"/>
        <v/>
      </c>
      <c r="AB904" s="237" t="str">
        <f t="shared" si="714"/>
        <v/>
      </c>
      <c r="AC904" s="213" t="str">
        <f t="shared" si="715"/>
        <v/>
      </c>
      <c r="AD904" s="221" t="str">
        <f t="shared" si="716"/>
        <v/>
      </c>
      <c r="AE904" s="221" t="str">
        <f t="shared" si="717"/>
        <v/>
      </c>
      <c r="AF904" s="228" t="str">
        <f t="shared" si="718"/>
        <v/>
      </c>
      <c r="AG904" s="221" t="str">
        <f t="shared" si="719"/>
        <v/>
      </c>
      <c r="AH904" s="232" t="str">
        <f t="shared" si="720"/>
        <v/>
      </c>
      <c r="AI904" s="221" t="str">
        <f t="shared" si="721"/>
        <v/>
      </c>
      <c r="AJ904" s="221" t="str">
        <f t="shared" si="722"/>
        <v/>
      </c>
      <c r="AK904" s="221" t="str">
        <f t="shared" si="723"/>
        <v/>
      </c>
      <c r="AL904" s="228" t="str">
        <f t="shared" si="724"/>
        <v/>
      </c>
      <c r="AM904" s="221" t="str">
        <f t="shared" si="725"/>
        <v/>
      </c>
      <c r="AN904" s="237" t="str">
        <f t="shared" si="726"/>
        <v/>
      </c>
      <c r="AO904" s="213" t="str">
        <f t="shared" si="727"/>
        <v/>
      </c>
      <c r="AP904" s="221" t="str">
        <f t="shared" si="728"/>
        <v/>
      </c>
      <c r="AQ904" s="221" t="str">
        <f t="shared" si="729"/>
        <v/>
      </c>
      <c r="AR904" s="228" t="str">
        <f t="shared" si="730"/>
        <v/>
      </c>
      <c r="AS904" s="221" t="str">
        <f t="shared" si="731"/>
        <v/>
      </c>
      <c r="AT904" s="232" t="str">
        <f t="shared" si="732"/>
        <v/>
      </c>
      <c r="AU904" s="221" t="str">
        <f t="shared" si="733"/>
        <v/>
      </c>
      <c r="AV904" s="221" t="str">
        <f t="shared" si="734"/>
        <v/>
      </c>
      <c r="AW904" s="221" t="str">
        <f t="shared" si="735"/>
        <v/>
      </c>
      <c r="AX904" s="228" t="str">
        <f t="shared" si="736"/>
        <v/>
      </c>
      <c r="AY904" s="221" t="str">
        <f t="shared" si="737"/>
        <v/>
      </c>
      <c r="AZ904" s="237" t="str">
        <f t="shared" si="738"/>
        <v/>
      </c>
      <c r="BA904" s="213" t="str">
        <f t="shared" si="739"/>
        <v/>
      </c>
      <c r="BB904" s="221" t="str">
        <f t="shared" si="740"/>
        <v/>
      </c>
      <c r="BC904" s="232" t="str">
        <f t="shared" si="741"/>
        <v/>
      </c>
      <c r="BD904" s="229" t="str">
        <f t="shared" si="742"/>
        <v/>
      </c>
      <c r="BE904" s="222" t="str">
        <f t="shared" si="743"/>
        <v/>
      </c>
      <c r="BF904" s="233" t="str">
        <f t="shared" si="744"/>
        <v/>
      </c>
      <c r="BG904" s="222" t="str">
        <f t="shared" si="745"/>
        <v/>
      </c>
      <c r="BH904" s="222" t="str">
        <f t="shared" si="746"/>
        <v/>
      </c>
      <c r="BI904" s="222" t="str">
        <f t="shared" si="747"/>
        <v/>
      </c>
      <c r="BJ904" s="213" t="str">
        <f t="shared" si="748"/>
        <v/>
      </c>
      <c r="BK904" s="221" t="str">
        <f t="shared" si="749"/>
        <v/>
      </c>
      <c r="BL904" s="232" t="str">
        <f t="shared" si="750"/>
        <v/>
      </c>
      <c r="BM904" s="228" t="str">
        <f t="shared" si="751"/>
        <v/>
      </c>
      <c r="BN904" s="221" t="str">
        <f t="shared" si="752"/>
        <v/>
      </c>
      <c r="BO904" s="232" t="str">
        <f t="shared" si="753"/>
        <v/>
      </c>
      <c r="BP904" s="221" t="str">
        <f t="shared" si="754"/>
        <v/>
      </c>
      <c r="BQ904" s="221" t="str">
        <f t="shared" si="755"/>
        <v/>
      </c>
      <c r="BR904" s="237" t="str">
        <f t="shared" si="756"/>
        <v/>
      </c>
    </row>
    <row r="905" spans="1:70" s="77" customFormat="1" ht="15" customHeight="1">
      <c r="A905" s="102"/>
      <c r="B905" s="102"/>
      <c r="C905" s="102"/>
      <c r="D905" s="144"/>
      <c r="E905" s="102"/>
      <c r="F905" s="150"/>
      <c r="G905" s="166"/>
      <c r="H905" s="180"/>
      <c r="I905" s="180"/>
      <c r="J905" s="166"/>
      <c r="K905" s="166"/>
      <c r="L905" s="166"/>
      <c r="M905" s="201"/>
      <c r="N905" s="201"/>
      <c r="O905" s="209"/>
      <c r="Q905" s="213" t="str">
        <f t="shared" si="703"/>
        <v/>
      </c>
      <c r="R905" s="221" t="str">
        <f t="shared" si="704"/>
        <v/>
      </c>
      <c r="S905" s="221" t="str">
        <f t="shared" si="705"/>
        <v/>
      </c>
      <c r="T905" s="228" t="str">
        <f t="shared" si="706"/>
        <v/>
      </c>
      <c r="U905" s="221" t="str">
        <f t="shared" si="707"/>
        <v/>
      </c>
      <c r="V905" s="232" t="str">
        <f t="shared" si="708"/>
        <v/>
      </c>
      <c r="W905" s="221" t="str">
        <f t="shared" si="709"/>
        <v/>
      </c>
      <c r="X905" s="221" t="str">
        <f t="shared" si="710"/>
        <v/>
      </c>
      <c r="Y905" s="221" t="str">
        <f t="shared" si="711"/>
        <v/>
      </c>
      <c r="Z905" s="228" t="str">
        <f t="shared" si="712"/>
        <v/>
      </c>
      <c r="AA905" s="221" t="str">
        <f t="shared" si="713"/>
        <v/>
      </c>
      <c r="AB905" s="237" t="str">
        <f t="shared" si="714"/>
        <v/>
      </c>
      <c r="AC905" s="213" t="str">
        <f t="shared" si="715"/>
        <v/>
      </c>
      <c r="AD905" s="221" t="str">
        <f t="shared" si="716"/>
        <v/>
      </c>
      <c r="AE905" s="221" t="str">
        <f t="shared" si="717"/>
        <v/>
      </c>
      <c r="AF905" s="228" t="str">
        <f t="shared" si="718"/>
        <v/>
      </c>
      <c r="AG905" s="221" t="str">
        <f t="shared" si="719"/>
        <v/>
      </c>
      <c r="AH905" s="232" t="str">
        <f t="shared" si="720"/>
        <v/>
      </c>
      <c r="AI905" s="221" t="str">
        <f t="shared" si="721"/>
        <v/>
      </c>
      <c r="AJ905" s="221" t="str">
        <f t="shared" si="722"/>
        <v/>
      </c>
      <c r="AK905" s="221" t="str">
        <f t="shared" si="723"/>
        <v/>
      </c>
      <c r="AL905" s="228" t="str">
        <f t="shared" si="724"/>
        <v/>
      </c>
      <c r="AM905" s="221" t="str">
        <f t="shared" si="725"/>
        <v/>
      </c>
      <c r="AN905" s="237" t="str">
        <f t="shared" si="726"/>
        <v/>
      </c>
      <c r="AO905" s="213" t="str">
        <f t="shared" si="727"/>
        <v/>
      </c>
      <c r="AP905" s="221" t="str">
        <f t="shared" si="728"/>
        <v/>
      </c>
      <c r="AQ905" s="221" t="str">
        <f t="shared" si="729"/>
        <v/>
      </c>
      <c r="AR905" s="228" t="str">
        <f t="shared" si="730"/>
        <v/>
      </c>
      <c r="AS905" s="221" t="str">
        <f t="shared" si="731"/>
        <v/>
      </c>
      <c r="AT905" s="232" t="str">
        <f t="shared" si="732"/>
        <v/>
      </c>
      <c r="AU905" s="221" t="str">
        <f t="shared" si="733"/>
        <v/>
      </c>
      <c r="AV905" s="221" t="str">
        <f t="shared" si="734"/>
        <v/>
      </c>
      <c r="AW905" s="221" t="str">
        <f t="shared" si="735"/>
        <v/>
      </c>
      <c r="AX905" s="228" t="str">
        <f t="shared" si="736"/>
        <v/>
      </c>
      <c r="AY905" s="221" t="str">
        <f t="shared" si="737"/>
        <v/>
      </c>
      <c r="AZ905" s="237" t="str">
        <f t="shared" si="738"/>
        <v/>
      </c>
      <c r="BA905" s="213" t="str">
        <f t="shared" si="739"/>
        <v/>
      </c>
      <c r="BB905" s="221" t="str">
        <f t="shared" si="740"/>
        <v/>
      </c>
      <c r="BC905" s="232" t="str">
        <f t="shared" si="741"/>
        <v/>
      </c>
      <c r="BD905" s="229" t="str">
        <f t="shared" si="742"/>
        <v/>
      </c>
      <c r="BE905" s="222" t="str">
        <f t="shared" si="743"/>
        <v/>
      </c>
      <c r="BF905" s="233" t="str">
        <f t="shared" si="744"/>
        <v/>
      </c>
      <c r="BG905" s="222" t="str">
        <f t="shared" si="745"/>
        <v/>
      </c>
      <c r="BH905" s="222" t="str">
        <f t="shared" si="746"/>
        <v/>
      </c>
      <c r="BI905" s="222" t="str">
        <f t="shared" si="747"/>
        <v/>
      </c>
      <c r="BJ905" s="213" t="str">
        <f t="shared" si="748"/>
        <v/>
      </c>
      <c r="BK905" s="221" t="str">
        <f t="shared" si="749"/>
        <v/>
      </c>
      <c r="BL905" s="232" t="str">
        <f t="shared" si="750"/>
        <v/>
      </c>
      <c r="BM905" s="228" t="str">
        <f t="shared" si="751"/>
        <v/>
      </c>
      <c r="BN905" s="221" t="str">
        <f t="shared" si="752"/>
        <v/>
      </c>
      <c r="BO905" s="232" t="str">
        <f t="shared" si="753"/>
        <v/>
      </c>
      <c r="BP905" s="221" t="str">
        <f t="shared" si="754"/>
        <v/>
      </c>
      <c r="BQ905" s="221" t="str">
        <f t="shared" si="755"/>
        <v/>
      </c>
      <c r="BR905" s="237" t="str">
        <f t="shared" si="756"/>
        <v/>
      </c>
    </row>
    <row r="906" spans="1:70" s="77" customFormat="1" ht="15" customHeight="1">
      <c r="A906" s="102"/>
      <c r="B906" s="102"/>
      <c r="C906" s="102"/>
      <c r="D906" s="144"/>
      <c r="E906" s="102"/>
      <c r="F906" s="150"/>
      <c r="G906" s="166"/>
      <c r="H906" s="180"/>
      <c r="I906" s="180"/>
      <c r="J906" s="166"/>
      <c r="K906" s="166"/>
      <c r="L906" s="166"/>
      <c r="M906" s="201"/>
      <c r="N906" s="201"/>
      <c r="O906" s="209"/>
      <c r="Q906" s="213" t="str">
        <f t="shared" si="703"/>
        <v/>
      </c>
      <c r="R906" s="221" t="str">
        <f t="shared" si="704"/>
        <v/>
      </c>
      <c r="S906" s="221" t="str">
        <f t="shared" si="705"/>
        <v/>
      </c>
      <c r="T906" s="228" t="str">
        <f t="shared" si="706"/>
        <v/>
      </c>
      <c r="U906" s="221" t="str">
        <f t="shared" si="707"/>
        <v/>
      </c>
      <c r="V906" s="232" t="str">
        <f t="shared" si="708"/>
        <v/>
      </c>
      <c r="W906" s="221" t="str">
        <f t="shared" si="709"/>
        <v/>
      </c>
      <c r="X906" s="221" t="str">
        <f t="shared" si="710"/>
        <v/>
      </c>
      <c r="Y906" s="221" t="str">
        <f t="shared" si="711"/>
        <v/>
      </c>
      <c r="Z906" s="228" t="str">
        <f t="shared" si="712"/>
        <v/>
      </c>
      <c r="AA906" s="221" t="str">
        <f t="shared" si="713"/>
        <v/>
      </c>
      <c r="AB906" s="237" t="str">
        <f t="shared" si="714"/>
        <v/>
      </c>
      <c r="AC906" s="213" t="str">
        <f t="shared" si="715"/>
        <v/>
      </c>
      <c r="AD906" s="221" t="str">
        <f t="shared" si="716"/>
        <v/>
      </c>
      <c r="AE906" s="221" t="str">
        <f t="shared" si="717"/>
        <v/>
      </c>
      <c r="AF906" s="228" t="str">
        <f t="shared" si="718"/>
        <v/>
      </c>
      <c r="AG906" s="221" t="str">
        <f t="shared" si="719"/>
        <v/>
      </c>
      <c r="AH906" s="232" t="str">
        <f t="shared" si="720"/>
        <v/>
      </c>
      <c r="AI906" s="221" t="str">
        <f t="shared" si="721"/>
        <v/>
      </c>
      <c r="AJ906" s="221" t="str">
        <f t="shared" si="722"/>
        <v/>
      </c>
      <c r="AK906" s="221" t="str">
        <f t="shared" si="723"/>
        <v/>
      </c>
      <c r="AL906" s="228" t="str">
        <f t="shared" si="724"/>
        <v/>
      </c>
      <c r="AM906" s="221" t="str">
        <f t="shared" si="725"/>
        <v/>
      </c>
      <c r="AN906" s="237" t="str">
        <f t="shared" si="726"/>
        <v/>
      </c>
      <c r="AO906" s="213" t="str">
        <f t="shared" si="727"/>
        <v/>
      </c>
      <c r="AP906" s="221" t="str">
        <f t="shared" si="728"/>
        <v/>
      </c>
      <c r="AQ906" s="221" t="str">
        <f t="shared" si="729"/>
        <v/>
      </c>
      <c r="AR906" s="228" t="str">
        <f t="shared" si="730"/>
        <v/>
      </c>
      <c r="AS906" s="221" t="str">
        <f t="shared" si="731"/>
        <v/>
      </c>
      <c r="AT906" s="232" t="str">
        <f t="shared" si="732"/>
        <v/>
      </c>
      <c r="AU906" s="221" t="str">
        <f t="shared" si="733"/>
        <v/>
      </c>
      <c r="AV906" s="221" t="str">
        <f t="shared" si="734"/>
        <v/>
      </c>
      <c r="AW906" s="221" t="str">
        <f t="shared" si="735"/>
        <v/>
      </c>
      <c r="AX906" s="228" t="str">
        <f t="shared" si="736"/>
        <v/>
      </c>
      <c r="AY906" s="221" t="str">
        <f t="shared" si="737"/>
        <v/>
      </c>
      <c r="AZ906" s="237" t="str">
        <f t="shared" si="738"/>
        <v/>
      </c>
      <c r="BA906" s="213" t="str">
        <f t="shared" si="739"/>
        <v/>
      </c>
      <c r="BB906" s="221" t="str">
        <f t="shared" si="740"/>
        <v/>
      </c>
      <c r="BC906" s="232" t="str">
        <f t="shared" si="741"/>
        <v/>
      </c>
      <c r="BD906" s="229" t="str">
        <f t="shared" si="742"/>
        <v/>
      </c>
      <c r="BE906" s="222" t="str">
        <f t="shared" si="743"/>
        <v/>
      </c>
      <c r="BF906" s="233" t="str">
        <f t="shared" si="744"/>
        <v/>
      </c>
      <c r="BG906" s="222" t="str">
        <f t="shared" si="745"/>
        <v/>
      </c>
      <c r="BH906" s="222" t="str">
        <f t="shared" si="746"/>
        <v/>
      </c>
      <c r="BI906" s="222" t="str">
        <f t="shared" si="747"/>
        <v/>
      </c>
      <c r="BJ906" s="213" t="str">
        <f t="shared" si="748"/>
        <v/>
      </c>
      <c r="BK906" s="221" t="str">
        <f t="shared" si="749"/>
        <v/>
      </c>
      <c r="BL906" s="232" t="str">
        <f t="shared" si="750"/>
        <v/>
      </c>
      <c r="BM906" s="228" t="str">
        <f t="shared" si="751"/>
        <v/>
      </c>
      <c r="BN906" s="221" t="str">
        <f t="shared" si="752"/>
        <v/>
      </c>
      <c r="BO906" s="232" t="str">
        <f t="shared" si="753"/>
        <v/>
      </c>
      <c r="BP906" s="221" t="str">
        <f t="shared" si="754"/>
        <v/>
      </c>
      <c r="BQ906" s="221" t="str">
        <f t="shared" si="755"/>
        <v/>
      </c>
      <c r="BR906" s="237" t="str">
        <f t="shared" si="756"/>
        <v/>
      </c>
    </row>
    <row r="907" spans="1:70" s="77" customFormat="1" ht="15" customHeight="1">
      <c r="A907" s="102"/>
      <c r="B907" s="102"/>
      <c r="C907" s="102"/>
      <c r="D907" s="144"/>
      <c r="E907" s="102"/>
      <c r="F907" s="150"/>
      <c r="G907" s="166"/>
      <c r="H907" s="180"/>
      <c r="I907" s="180"/>
      <c r="J907" s="166"/>
      <c r="K907" s="166"/>
      <c r="L907" s="166"/>
      <c r="M907" s="201"/>
      <c r="N907" s="201"/>
      <c r="O907" s="209"/>
      <c r="Q907" s="213" t="str">
        <f t="shared" si="703"/>
        <v/>
      </c>
      <c r="R907" s="221" t="str">
        <f t="shared" si="704"/>
        <v/>
      </c>
      <c r="S907" s="221" t="str">
        <f t="shared" si="705"/>
        <v/>
      </c>
      <c r="T907" s="228" t="str">
        <f t="shared" si="706"/>
        <v/>
      </c>
      <c r="U907" s="221" t="str">
        <f t="shared" si="707"/>
        <v/>
      </c>
      <c r="V907" s="232" t="str">
        <f t="shared" si="708"/>
        <v/>
      </c>
      <c r="W907" s="221" t="str">
        <f t="shared" si="709"/>
        <v/>
      </c>
      <c r="X907" s="221" t="str">
        <f t="shared" si="710"/>
        <v/>
      </c>
      <c r="Y907" s="221" t="str">
        <f t="shared" si="711"/>
        <v/>
      </c>
      <c r="Z907" s="228" t="str">
        <f t="shared" si="712"/>
        <v/>
      </c>
      <c r="AA907" s="221" t="str">
        <f t="shared" si="713"/>
        <v/>
      </c>
      <c r="AB907" s="237" t="str">
        <f t="shared" si="714"/>
        <v/>
      </c>
      <c r="AC907" s="213" t="str">
        <f t="shared" si="715"/>
        <v/>
      </c>
      <c r="AD907" s="221" t="str">
        <f t="shared" si="716"/>
        <v/>
      </c>
      <c r="AE907" s="221" t="str">
        <f t="shared" si="717"/>
        <v/>
      </c>
      <c r="AF907" s="228" t="str">
        <f t="shared" si="718"/>
        <v/>
      </c>
      <c r="AG907" s="221" t="str">
        <f t="shared" si="719"/>
        <v/>
      </c>
      <c r="AH907" s="232" t="str">
        <f t="shared" si="720"/>
        <v/>
      </c>
      <c r="AI907" s="221" t="str">
        <f t="shared" si="721"/>
        <v/>
      </c>
      <c r="AJ907" s="221" t="str">
        <f t="shared" si="722"/>
        <v/>
      </c>
      <c r="AK907" s="221" t="str">
        <f t="shared" si="723"/>
        <v/>
      </c>
      <c r="AL907" s="228" t="str">
        <f t="shared" si="724"/>
        <v/>
      </c>
      <c r="AM907" s="221" t="str">
        <f t="shared" si="725"/>
        <v/>
      </c>
      <c r="AN907" s="237" t="str">
        <f t="shared" si="726"/>
        <v/>
      </c>
      <c r="AO907" s="213" t="str">
        <f t="shared" si="727"/>
        <v/>
      </c>
      <c r="AP907" s="221" t="str">
        <f t="shared" si="728"/>
        <v/>
      </c>
      <c r="AQ907" s="221" t="str">
        <f t="shared" si="729"/>
        <v/>
      </c>
      <c r="AR907" s="228" t="str">
        <f t="shared" si="730"/>
        <v/>
      </c>
      <c r="AS907" s="221" t="str">
        <f t="shared" si="731"/>
        <v/>
      </c>
      <c r="AT907" s="232" t="str">
        <f t="shared" si="732"/>
        <v/>
      </c>
      <c r="AU907" s="221" t="str">
        <f t="shared" si="733"/>
        <v/>
      </c>
      <c r="AV907" s="221" t="str">
        <f t="shared" si="734"/>
        <v/>
      </c>
      <c r="AW907" s="221" t="str">
        <f t="shared" si="735"/>
        <v/>
      </c>
      <c r="AX907" s="228" t="str">
        <f t="shared" si="736"/>
        <v/>
      </c>
      <c r="AY907" s="221" t="str">
        <f t="shared" si="737"/>
        <v/>
      </c>
      <c r="AZ907" s="237" t="str">
        <f t="shared" si="738"/>
        <v/>
      </c>
      <c r="BA907" s="213" t="str">
        <f t="shared" si="739"/>
        <v/>
      </c>
      <c r="BB907" s="221" t="str">
        <f t="shared" si="740"/>
        <v/>
      </c>
      <c r="BC907" s="232" t="str">
        <f t="shared" si="741"/>
        <v/>
      </c>
      <c r="BD907" s="229" t="str">
        <f t="shared" si="742"/>
        <v/>
      </c>
      <c r="BE907" s="222" t="str">
        <f t="shared" si="743"/>
        <v/>
      </c>
      <c r="BF907" s="233" t="str">
        <f t="shared" si="744"/>
        <v/>
      </c>
      <c r="BG907" s="222" t="str">
        <f t="shared" si="745"/>
        <v/>
      </c>
      <c r="BH907" s="222" t="str">
        <f t="shared" si="746"/>
        <v/>
      </c>
      <c r="BI907" s="222" t="str">
        <f t="shared" si="747"/>
        <v/>
      </c>
      <c r="BJ907" s="213" t="str">
        <f t="shared" si="748"/>
        <v/>
      </c>
      <c r="BK907" s="221" t="str">
        <f t="shared" si="749"/>
        <v/>
      </c>
      <c r="BL907" s="232" t="str">
        <f t="shared" si="750"/>
        <v/>
      </c>
      <c r="BM907" s="228" t="str">
        <f t="shared" si="751"/>
        <v/>
      </c>
      <c r="BN907" s="221" t="str">
        <f t="shared" si="752"/>
        <v/>
      </c>
      <c r="BO907" s="232" t="str">
        <f t="shared" si="753"/>
        <v/>
      </c>
      <c r="BP907" s="221" t="str">
        <f t="shared" si="754"/>
        <v/>
      </c>
      <c r="BQ907" s="221" t="str">
        <f t="shared" si="755"/>
        <v/>
      </c>
      <c r="BR907" s="237" t="str">
        <f t="shared" si="756"/>
        <v/>
      </c>
    </row>
    <row r="908" spans="1:70" s="77" customFormat="1" ht="15" customHeight="1">
      <c r="A908" s="102"/>
      <c r="B908" s="102"/>
      <c r="C908" s="102"/>
      <c r="D908" s="144"/>
      <c r="E908" s="102"/>
      <c r="F908" s="150"/>
      <c r="G908" s="166"/>
      <c r="H908" s="180"/>
      <c r="I908" s="180"/>
      <c r="J908" s="166"/>
      <c r="K908" s="166"/>
      <c r="L908" s="166"/>
      <c r="M908" s="201"/>
      <c r="N908" s="201"/>
      <c r="O908" s="209"/>
      <c r="Q908" s="213" t="str">
        <f t="shared" si="703"/>
        <v/>
      </c>
      <c r="R908" s="221" t="str">
        <f t="shared" si="704"/>
        <v/>
      </c>
      <c r="S908" s="221" t="str">
        <f t="shared" si="705"/>
        <v/>
      </c>
      <c r="T908" s="228" t="str">
        <f t="shared" si="706"/>
        <v/>
      </c>
      <c r="U908" s="221" t="str">
        <f t="shared" si="707"/>
        <v/>
      </c>
      <c r="V908" s="232" t="str">
        <f t="shared" si="708"/>
        <v/>
      </c>
      <c r="W908" s="221" t="str">
        <f t="shared" si="709"/>
        <v/>
      </c>
      <c r="X908" s="221" t="str">
        <f t="shared" si="710"/>
        <v/>
      </c>
      <c r="Y908" s="221" t="str">
        <f t="shared" si="711"/>
        <v/>
      </c>
      <c r="Z908" s="228" t="str">
        <f t="shared" si="712"/>
        <v/>
      </c>
      <c r="AA908" s="221" t="str">
        <f t="shared" si="713"/>
        <v/>
      </c>
      <c r="AB908" s="237" t="str">
        <f t="shared" si="714"/>
        <v/>
      </c>
      <c r="AC908" s="213" t="str">
        <f t="shared" si="715"/>
        <v/>
      </c>
      <c r="AD908" s="221" t="str">
        <f t="shared" si="716"/>
        <v/>
      </c>
      <c r="AE908" s="221" t="str">
        <f t="shared" si="717"/>
        <v/>
      </c>
      <c r="AF908" s="228" t="str">
        <f t="shared" si="718"/>
        <v/>
      </c>
      <c r="AG908" s="221" t="str">
        <f t="shared" si="719"/>
        <v/>
      </c>
      <c r="AH908" s="232" t="str">
        <f t="shared" si="720"/>
        <v/>
      </c>
      <c r="AI908" s="221" t="str">
        <f t="shared" si="721"/>
        <v/>
      </c>
      <c r="AJ908" s="221" t="str">
        <f t="shared" si="722"/>
        <v/>
      </c>
      <c r="AK908" s="221" t="str">
        <f t="shared" si="723"/>
        <v/>
      </c>
      <c r="AL908" s="228" t="str">
        <f t="shared" si="724"/>
        <v/>
      </c>
      <c r="AM908" s="221" t="str">
        <f t="shared" si="725"/>
        <v/>
      </c>
      <c r="AN908" s="237" t="str">
        <f t="shared" si="726"/>
        <v/>
      </c>
      <c r="AO908" s="213" t="str">
        <f t="shared" si="727"/>
        <v/>
      </c>
      <c r="AP908" s="221" t="str">
        <f t="shared" si="728"/>
        <v/>
      </c>
      <c r="AQ908" s="221" t="str">
        <f t="shared" si="729"/>
        <v/>
      </c>
      <c r="AR908" s="228" t="str">
        <f t="shared" si="730"/>
        <v/>
      </c>
      <c r="AS908" s="221" t="str">
        <f t="shared" si="731"/>
        <v/>
      </c>
      <c r="AT908" s="232" t="str">
        <f t="shared" si="732"/>
        <v/>
      </c>
      <c r="AU908" s="221" t="str">
        <f t="shared" si="733"/>
        <v/>
      </c>
      <c r="AV908" s="221" t="str">
        <f t="shared" si="734"/>
        <v/>
      </c>
      <c r="AW908" s="221" t="str">
        <f t="shared" si="735"/>
        <v/>
      </c>
      <c r="AX908" s="228" t="str">
        <f t="shared" si="736"/>
        <v/>
      </c>
      <c r="AY908" s="221" t="str">
        <f t="shared" si="737"/>
        <v/>
      </c>
      <c r="AZ908" s="237" t="str">
        <f t="shared" si="738"/>
        <v/>
      </c>
      <c r="BA908" s="213" t="str">
        <f t="shared" si="739"/>
        <v/>
      </c>
      <c r="BB908" s="221" t="str">
        <f t="shared" si="740"/>
        <v/>
      </c>
      <c r="BC908" s="232" t="str">
        <f t="shared" si="741"/>
        <v/>
      </c>
      <c r="BD908" s="229" t="str">
        <f t="shared" si="742"/>
        <v/>
      </c>
      <c r="BE908" s="222" t="str">
        <f t="shared" si="743"/>
        <v/>
      </c>
      <c r="BF908" s="233" t="str">
        <f t="shared" si="744"/>
        <v/>
      </c>
      <c r="BG908" s="222" t="str">
        <f t="shared" si="745"/>
        <v/>
      </c>
      <c r="BH908" s="222" t="str">
        <f t="shared" si="746"/>
        <v/>
      </c>
      <c r="BI908" s="222" t="str">
        <f t="shared" si="747"/>
        <v/>
      </c>
      <c r="BJ908" s="213" t="str">
        <f t="shared" si="748"/>
        <v/>
      </c>
      <c r="BK908" s="221" t="str">
        <f t="shared" si="749"/>
        <v/>
      </c>
      <c r="BL908" s="232" t="str">
        <f t="shared" si="750"/>
        <v/>
      </c>
      <c r="BM908" s="228" t="str">
        <f t="shared" si="751"/>
        <v/>
      </c>
      <c r="BN908" s="221" t="str">
        <f t="shared" si="752"/>
        <v/>
      </c>
      <c r="BO908" s="232" t="str">
        <f t="shared" si="753"/>
        <v/>
      </c>
      <c r="BP908" s="221" t="str">
        <f t="shared" si="754"/>
        <v/>
      </c>
      <c r="BQ908" s="221" t="str">
        <f t="shared" si="755"/>
        <v/>
      </c>
      <c r="BR908" s="237" t="str">
        <f t="shared" si="756"/>
        <v/>
      </c>
    </row>
    <row r="909" spans="1:70" s="77" customFormat="1" ht="15" customHeight="1">
      <c r="A909" s="102"/>
      <c r="B909" s="102"/>
      <c r="C909" s="102"/>
      <c r="D909" s="144"/>
      <c r="E909" s="102"/>
      <c r="F909" s="150"/>
      <c r="G909" s="166"/>
      <c r="H909" s="180"/>
      <c r="I909" s="180"/>
      <c r="J909" s="166"/>
      <c r="K909" s="166"/>
      <c r="L909" s="166"/>
      <c r="M909" s="201"/>
      <c r="N909" s="201"/>
      <c r="O909" s="209"/>
      <c r="Q909" s="213" t="str">
        <f t="shared" si="703"/>
        <v/>
      </c>
      <c r="R909" s="221" t="str">
        <f t="shared" si="704"/>
        <v/>
      </c>
      <c r="S909" s="221" t="str">
        <f t="shared" si="705"/>
        <v/>
      </c>
      <c r="T909" s="228" t="str">
        <f t="shared" si="706"/>
        <v/>
      </c>
      <c r="U909" s="221" t="str">
        <f t="shared" si="707"/>
        <v/>
      </c>
      <c r="V909" s="232" t="str">
        <f t="shared" si="708"/>
        <v/>
      </c>
      <c r="W909" s="221" t="str">
        <f t="shared" si="709"/>
        <v/>
      </c>
      <c r="X909" s="221" t="str">
        <f t="shared" si="710"/>
        <v/>
      </c>
      <c r="Y909" s="221" t="str">
        <f t="shared" si="711"/>
        <v/>
      </c>
      <c r="Z909" s="228" t="str">
        <f t="shared" si="712"/>
        <v/>
      </c>
      <c r="AA909" s="221" t="str">
        <f t="shared" si="713"/>
        <v/>
      </c>
      <c r="AB909" s="237" t="str">
        <f t="shared" si="714"/>
        <v/>
      </c>
      <c r="AC909" s="213" t="str">
        <f t="shared" si="715"/>
        <v/>
      </c>
      <c r="AD909" s="221" t="str">
        <f t="shared" si="716"/>
        <v/>
      </c>
      <c r="AE909" s="221" t="str">
        <f t="shared" si="717"/>
        <v/>
      </c>
      <c r="AF909" s="228" t="str">
        <f t="shared" si="718"/>
        <v/>
      </c>
      <c r="AG909" s="221" t="str">
        <f t="shared" si="719"/>
        <v/>
      </c>
      <c r="AH909" s="232" t="str">
        <f t="shared" si="720"/>
        <v/>
      </c>
      <c r="AI909" s="221" t="str">
        <f t="shared" si="721"/>
        <v/>
      </c>
      <c r="AJ909" s="221" t="str">
        <f t="shared" si="722"/>
        <v/>
      </c>
      <c r="AK909" s="221" t="str">
        <f t="shared" si="723"/>
        <v/>
      </c>
      <c r="AL909" s="228" t="str">
        <f t="shared" si="724"/>
        <v/>
      </c>
      <c r="AM909" s="221" t="str">
        <f t="shared" si="725"/>
        <v/>
      </c>
      <c r="AN909" s="237" t="str">
        <f t="shared" si="726"/>
        <v/>
      </c>
      <c r="AO909" s="213" t="str">
        <f t="shared" si="727"/>
        <v/>
      </c>
      <c r="AP909" s="221" t="str">
        <f t="shared" si="728"/>
        <v/>
      </c>
      <c r="AQ909" s="221" t="str">
        <f t="shared" si="729"/>
        <v/>
      </c>
      <c r="AR909" s="228" t="str">
        <f t="shared" si="730"/>
        <v/>
      </c>
      <c r="AS909" s="221" t="str">
        <f t="shared" si="731"/>
        <v/>
      </c>
      <c r="AT909" s="232" t="str">
        <f t="shared" si="732"/>
        <v/>
      </c>
      <c r="AU909" s="221" t="str">
        <f t="shared" si="733"/>
        <v/>
      </c>
      <c r="AV909" s="221" t="str">
        <f t="shared" si="734"/>
        <v/>
      </c>
      <c r="AW909" s="221" t="str">
        <f t="shared" si="735"/>
        <v/>
      </c>
      <c r="AX909" s="228" t="str">
        <f t="shared" si="736"/>
        <v/>
      </c>
      <c r="AY909" s="221" t="str">
        <f t="shared" si="737"/>
        <v/>
      </c>
      <c r="AZ909" s="237" t="str">
        <f t="shared" si="738"/>
        <v/>
      </c>
      <c r="BA909" s="213" t="str">
        <f t="shared" si="739"/>
        <v/>
      </c>
      <c r="BB909" s="221" t="str">
        <f t="shared" si="740"/>
        <v/>
      </c>
      <c r="BC909" s="232" t="str">
        <f t="shared" si="741"/>
        <v/>
      </c>
      <c r="BD909" s="229" t="str">
        <f t="shared" si="742"/>
        <v/>
      </c>
      <c r="BE909" s="222" t="str">
        <f t="shared" si="743"/>
        <v/>
      </c>
      <c r="BF909" s="233" t="str">
        <f t="shared" si="744"/>
        <v/>
      </c>
      <c r="BG909" s="222" t="str">
        <f t="shared" si="745"/>
        <v/>
      </c>
      <c r="BH909" s="222" t="str">
        <f t="shared" si="746"/>
        <v/>
      </c>
      <c r="BI909" s="222" t="str">
        <f t="shared" si="747"/>
        <v/>
      </c>
      <c r="BJ909" s="213" t="str">
        <f t="shared" si="748"/>
        <v/>
      </c>
      <c r="BK909" s="221" t="str">
        <f t="shared" si="749"/>
        <v/>
      </c>
      <c r="BL909" s="232" t="str">
        <f t="shared" si="750"/>
        <v/>
      </c>
      <c r="BM909" s="228" t="str">
        <f t="shared" si="751"/>
        <v/>
      </c>
      <c r="BN909" s="221" t="str">
        <f t="shared" si="752"/>
        <v/>
      </c>
      <c r="BO909" s="232" t="str">
        <f t="shared" si="753"/>
        <v/>
      </c>
      <c r="BP909" s="221" t="str">
        <f t="shared" si="754"/>
        <v/>
      </c>
      <c r="BQ909" s="221" t="str">
        <f t="shared" si="755"/>
        <v/>
      </c>
      <c r="BR909" s="237" t="str">
        <f t="shared" si="756"/>
        <v/>
      </c>
    </row>
    <row r="910" spans="1:70" s="77" customFormat="1" ht="15" customHeight="1">
      <c r="A910" s="102"/>
      <c r="B910" s="102"/>
      <c r="C910" s="102"/>
      <c r="D910" s="144"/>
      <c r="E910" s="102"/>
      <c r="F910" s="150"/>
      <c r="G910" s="166"/>
      <c r="H910" s="180"/>
      <c r="I910" s="180"/>
      <c r="J910" s="166"/>
      <c r="K910" s="166"/>
      <c r="L910" s="166"/>
      <c r="M910" s="201"/>
      <c r="N910" s="201"/>
      <c r="O910" s="209"/>
      <c r="Q910" s="213" t="str">
        <f t="shared" si="703"/>
        <v/>
      </c>
      <c r="R910" s="221" t="str">
        <f t="shared" si="704"/>
        <v/>
      </c>
      <c r="S910" s="221" t="str">
        <f t="shared" si="705"/>
        <v/>
      </c>
      <c r="T910" s="228" t="str">
        <f t="shared" si="706"/>
        <v/>
      </c>
      <c r="U910" s="221" t="str">
        <f t="shared" si="707"/>
        <v/>
      </c>
      <c r="V910" s="232" t="str">
        <f t="shared" si="708"/>
        <v/>
      </c>
      <c r="W910" s="221" t="str">
        <f t="shared" si="709"/>
        <v/>
      </c>
      <c r="X910" s="221" t="str">
        <f t="shared" si="710"/>
        <v/>
      </c>
      <c r="Y910" s="221" t="str">
        <f t="shared" si="711"/>
        <v/>
      </c>
      <c r="Z910" s="228" t="str">
        <f t="shared" si="712"/>
        <v/>
      </c>
      <c r="AA910" s="221" t="str">
        <f t="shared" si="713"/>
        <v/>
      </c>
      <c r="AB910" s="237" t="str">
        <f t="shared" si="714"/>
        <v/>
      </c>
      <c r="AC910" s="213" t="str">
        <f t="shared" si="715"/>
        <v/>
      </c>
      <c r="AD910" s="221" t="str">
        <f t="shared" si="716"/>
        <v/>
      </c>
      <c r="AE910" s="221" t="str">
        <f t="shared" si="717"/>
        <v/>
      </c>
      <c r="AF910" s="228" t="str">
        <f t="shared" si="718"/>
        <v/>
      </c>
      <c r="AG910" s="221" t="str">
        <f t="shared" si="719"/>
        <v/>
      </c>
      <c r="AH910" s="232" t="str">
        <f t="shared" si="720"/>
        <v/>
      </c>
      <c r="AI910" s="221" t="str">
        <f t="shared" si="721"/>
        <v/>
      </c>
      <c r="AJ910" s="221" t="str">
        <f t="shared" si="722"/>
        <v/>
      </c>
      <c r="AK910" s="221" t="str">
        <f t="shared" si="723"/>
        <v/>
      </c>
      <c r="AL910" s="228" t="str">
        <f t="shared" si="724"/>
        <v/>
      </c>
      <c r="AM910" s="221" t="str">
        <f t="shared" si="725"/>
        <v/>
      </c>
      <c r="AN910" s="237" t="str">
        <f t="shared" si="726"/>
        <v/>
      </c>
      <c r="AO910" s="213" t="str">
        <f t="shared" si="727"/>
        <v/>
      </c>
      <c r="AP910" s="221" t="str">
        <f t="shared" si="728"/>
        <v/>
      </c>
      <c r="AQ910" s="221" t="str">
        <f t="shared" si="729"/>
        <v/>
      </c>
      <c r="AR910" s="228" t="str">
        <f t="shared" si="730"/>
        <v/>
      </c>
      <c r="AS910" s="221" t="str">
        <f t="shared" si="731"/>
        <v/>
      </c>
      <c r="AT910" s="232" t="str">
        <f t="shared" si="732"/>
        <v/>
      </c>
      <c r="AU910" s="221" t="str">
        <f t="shared" si="733"/>
        <v/>
      </c>
      <c r="AV910" s="221" t="str">
        <f t="shared" si="734"/>
        <v/>
      </c>
      <c r="AW910" s="221" t="str">
        <f t="shared" si="735"/>
        <v/>
      </c>
      <c r="AX910" s="228" t="str">
        <f t="shared" si="736"/>
        <v/>
      </c>
      <c r="AY910" s="221" t="str">
        <f t="shared" si="737"/>
        <v/>
      </c>
      <c r="AZ910" s="237" t="str">
        <f t="shared" si="738"/>
        <v/>
      </c>
      <c r="BA910" s="213" t="str">
        <f t="shared" si="739"/>
        <v/>
      </c>
      <c r="BB910" s="221" t="str">
        <f t="shared" si="740"/>
        <v/>
      </c>
      <c r="BC910" s="232" t="str">
        <f t="shared" si="741"/>
        <v/>
      </c>
      <c r="BD910" s="229" t="str">
        <f t="shared" si="742"/>
        <v/>
      </c>
      <c r="BE910" s="222" t="str">
        <f t="shared" si="743"/>
        <v/>
      </c>
      <c r="BF910" s="233" t="str">
        <f t="shared" si="744"/>
        <v/>
      </c>
      <c r="BG910" s="222" t="str">
        <f t="shared" si="745"/>
        <v/>
      </c>
      <c r="BH910" s="222" t="str">
        <f t="shared" si="746"/>
        <v/>
      </c>
      <c r="BI910" s="222" t="str">
        <f t="shared" si="747"/>
        <v/>
      </c>
      <c r="BJ910" s="213" t="str">
        <f t="shared" si="748"/>
        <v/>
      </c>
      <c r="BK910" s="221" t="str">
        <f t="shared" si="749"/>
        <v/>
      </c>
      <c r="BL910" s="232" t="str">
        <f t="shared" si="750"/>
        <v/>
      </c>
      <c r="BM910" s="228" t="str">
        <f t="shared" si="751"/>
        <v/>
      </c>
      <c r="BN910" s="221" t="str">
        <f t="shared" si="752"/>
        <v/>
      </c>
      <c r="BO910" s="232" t="str">
        <f t="shared" si="753"/>
        <v/>
      </c>
      <c r="BP910" s="221" t="str">
        <f t="shared" si="754"/>
        <v/>
      </c>
      <c r="BQ910" s="221" t="str">
        <f t="shared" si="755"/>
        <v/>
      </c>
      <c r="BR910" s="237" t="str">
        <f t="shared" si="756"/>
        <v/>
      </c>
    </row>
    <row r="911" spans="1:70" s="77" customFormat="1" ht="15" customHeight="1">
      <c r="A911" s="102"/>
      <c r="B911" s="102"/>
      <c r="C911" s="102"/>
      <c r="D911" s="144"/>
      <c r="E911" s="102"/>
      <c r="F911" s="150"/>
      <c r="G911" s="166"/>
      <c r="H911" s="180"/>
      <c r="I911" s="180"/>
      <c r="J911" s="166"/>
      <c r="K911" s="166"/>
      <c r="L911" s="166"/>
      <c r="M911" s="201"/>
      <c r="N911" s="201"/>
      <c r="O911" s="209"/>
      <c r="Q911" s="213" t="str">
        <f t="shared" si="703"/>
        <v/>
      </c>
      <c r="R911" s="221" t="str">
        <f t="shared" si="704"/>
        <v/>
      </c>
      <c r="S911" s="221" t="str">
        <f t="shared" si="705"/>
        <v/>
      </c>
      <c r="T911" s="228" t="str">
        <f t="shared" si="706"/>
        <v/>
      </c>
      <c r="U911" s="221" t="str">
        <f t="shared" si="707"/>
        <v/>
      </c>
      <c r="V911" s="232" t="str">
        <f t="shared" si="708"/>
        <v/>
      </c>
      <c r="W911" s="221" t="str">
        <f t="shared" si="709"/>
        <v/>
      </c>
      <c r="X911" s="221" t="str">
        <f t="shared" si="710"/>
        <v/>
      </c>
      <c r="Y911" s="221" t="str">
        <f t="shared" si="711"/>
        <v/>
      </c>
      <c r="Z911" s="228" t="str">
        <f t="shared" si="712"/>
        <v/>
      </c>
      <c r="AA911" s="221" t="str">
        <f t="shared" si="713"/>
        <v/>
      </c>
      <c r="AB911" s="237" t="str">
        <f t="shared" si="714"/>
        <v/>
      </c>
      <c r="AC911" s="213" t="str">
        <f t="shared" si="715"/>
        <v/>
      </c>
      <c r="AD911" s="221" t="str">
        <f t="shared" si="716"/>
        <v/>
      </c>
      <c r="AE911" s="221" t="str">
        <f t="shared" si="717"/>
        <v/>
      </c>
      <c r="AF911" s="228" t="str">
        <f t="shared" si="718"/>
        <v/>
      </c>
      <c r="AG911" s="221" t="str">
        <f t="shared" si="719"/>
        <v/>
      </c>
      <c r="AH911" s="232" t="str">
        <f t="shared" si="720"/>
        <v/>
      </c>
      <c r="AI911" s="221" t="str">
        <f t="shared" si="721"/>
        <v/>
      </c>
      <c r="AJ911" s="221" t="str">
        <f t="shared" si="722"/>
        <v/>
      </c>
      <c r="AK911" s="221" t="str">
        <f t="shared" si="723"/>
        <v/>
      </c>
      <c r="AL911" s="228" t="str">
        <f t="shared" si="724"/>
        <v/>
      </c>
      <c r="AM911" s="221" t="str">
        <f t="shared" si="725"/>
        <v/>
      </c>
      <c r="AN911" s="237" t="str">
        <f t="shared" si="726"/>
        <v/>
      </c>
      <c r="AO911" s="213" t="str">
        <f t="shared" si="727"/>
        <v/>
      </c>
      <c r="AP911" s="221" t="str">
        <f t="shared" si="728"/>
        <v/>
      </c>
      <c r="AQ911" s="221" t="str">
        <f t="shared" si="729"/>
        <v/>
      </c>
      <c r="AR911" s="228" t="str">
        <f t="shared" si="730"/>
        <v/>
      </c>
      <c r="AS911" s="221" t="str">
        <f t="shared" si="731"/>
        <v/>
      </c>
      <c r="AT911" s="232" t="str">
        <f t="shared" si="732"/>
        <v/>
      </c>
      <c r="AU911" s="221" t="str">
        <f t="shared" si="733"/>
        <v/>
      </c>
      <c r="AV911" s="221" t="str">
        <f t="shared" si="734"/>
        <v/>
      </c>
      <c r="AW911" s="221" t="str">
        <f t="shared" si="735"/>
        <v/>
      </c>
      <c r="AX911" s="228" t="str">
        <f t="shared" si="736"/>
        <v/>
      </c>
      <c r="AY911" s="221" t="str">
        <f t="shared" si="737"/>
        <v/>
      </c>
      <c r="AZ911" s="237" t="str">
        <f t="shared" si="738"/>
        <v/>
      </c>
      <c r="BA911" s="213" t="str">
        <f t="shared" si="739"/>
        <v/>
      </c>
      <c r="BB911" s="221" t="str">
        <f t="shared" si="740"/>
        <v/>
      </c>
      <c r="BC911" s="232" t="str">
        <f t="shared" si="741"/>
        <v/>
      </c>
      <c r="BD911" s="229" t="str">
        <f t="shared" si="742"/>
        <v/>
      </c>
      <c r="BE911" s="222" t="str">
        <f t="shared" si="743"/>
        <v/>
      </c>
      <c r="BF911" s="233" t="str">
        <f t="shared" si="744"/>
        <v/>
      </c>
      <c r="BG911" s="222" t="str">
        <f t="shared" si="745"/>
        <v/>
      </c>
      <c r="BH911" s="222" t="str">
        <f t="shared" si="746"/>
        <v/>
      </c>
      <c r="BI911" s="222" t="str">
        <f t="shared" si="747"/>
        <v/>
      </c>
      <c r="BJ911" s="213" t="str">
        <f t="shared" si="748"/>
        <v/>
      </c>
      <c r="BK911" s="221" t="str">
        <f t="shared" si="749"/>
        <v/>
      </c>
      <c r="BL911" s="232" t="str">
        <f t="shared" si="750"/>
        <v/>
      </c>
      <c r="BM911" s="228" t="str">
        <f t="shared" si="751"/>
        <v/>
      </c>
      <c r="BN911" s="221" t="str">
        <f t="shared" si="752"/>
        <v/>
      </c>
      <c r="BO911" s="232" t="str">
        <f t="shared" si="753"/>
        <v/>
      </c>
      <c r="BP911" s="221" t="str">
        <f t="shared" si="754"/>
        <v/>
      </c>
      <c r="BQ911" s="221" t="str">
        <f t="shared" si="755"/>
        <v/>
      </c>
      <c r="BR911" s="237" t="str">
        <f t="shared" si="756"/>
        <v/>
      </c>
    </row>
    <row r="912" spans="1:70" s="77" customFormat="1" ht="15" customHeight="1">
      <c r="A912" s="102"/>
      <c r="B912" s="102"/>
      <c r="C912" s="102"/>
      <c r="D912" s="144"/>
      <c r="E912" s="102"/>
      <c r="F912" s="150"/>
      <c r="G912" s="166"/>
      <c r="H912" s="180"/>
      <c r="I912" s="180"/>
      <c r="J912" s="166"/>
      <c r="K912" s="166"/>
      <c r="L912" s="166"/>
      <c r="M912" s="201"/>
      <c r="N912" s="201"/>
      <c r="O912" s="209"/>
      <c r="Q912" s="213" t="str">
        <f t="shared" si="703"/>
        <v/>
      </c>
      <c r="R912" s="221" t="str">
        <f t="shared" si="704"/>
        <v/>
      </c>
      <c r="S912" s="221" t="str">
        <f t="shared" si="705"/>
        <v/>
      </c>
      <c r="T912" s="228" t="str">
        <f t="shared" si="706"/>
        <v/>
      </c>
      <c r="U912" s="221" t="str">
        <f t="shared" si="707"/>
        <v/>
      </c>
      <c r="V912" s="232" t="str">
        <f t="shared" si="708"/>
        <v/>
      </c>
      <c r="W912" s="221" t="str">
        <f t="shared" si="709"/>
        <v/>
      </c>
      <c r="X912" s="221" t="str">
        <f t="shared" si="710"/>
        <v/>
      </c>
      <c r="Y912" s="221" t="str">
        <f t="shared" si="711"/>
        <v/>
      </c>
      <c r="Z912" s="228" t="str">
        <f t="shared" si="712"/>
        <v/>
      </c>
      <c r="AA912" s="221" t="str">
        <f t="shared" si="713"/>
        <v/>
      </c>
      <c r="AB912" s="237" t="str">
        <f t="shared" si="714"/>
        <v/>
      </c>
      <c r="AC912" s="213" t="str">
        <f t="shared" si="715"/>
        <v/>
      </c>
      <c r="AD912" s="221" t="str">
        <f t="shared" si="716"/>
        <v/>
      </c>
      <c r="AE912" s="221" t="str">
        <f t="shared" si="717"/>
        <v/>
      </c>
      <c r="AF912" s="228" t="str">
        <f t="shared" si="718"/>
        <v/>
      </c>
      <c r="AG912" s="221" t="str">
        <f t="shared" si="719"/>
        <v/>
      </c>
      <c r="AH912" s="232" t="str">
        <f t="shared" si="720"/>
        <v/>
      </c>
      <c r="AI912" s="221" t="str">
        <f t="shared" si="721"/>
        <v/>
      </c>
      <c r="AJ912" s="221" t="str">
        <f t="shared" si="722"/>
        <v/>
      </c>
      <c r="AK912" s="221" t="str">
        <f t="shared" si="723"/>
        <v/>
      </c>
      <c r="AL912" s="228" t="str">
        <f t="shared" si="724"/>
        <v/>
      </c>
      <c r="AM912" s="221" t="str">
        <f t="shared" si="725"/>
        <v/>
      </c>
      <c r="AN912" s="237" t="str">
        <f t="shared" si="726"/>
        <v/>
      </c>
      <c r="AO912" s="213" t="str">
        <f t="shared" si="727"/>
        <v/>
      </c>
      <c r="AP912" s="221" t="str">
        <f t="shared" si="728"/>
        <v/>
      </c>
      <c r="AQ912" s="221" t="str">
        <f t="shared" si="729"/>
        <v/>
      </c>
      <c r="AR912" s="228" t="str">
        <f t="shared" si="730"/>
        <v/>
      </c>
      <c r="AS912" s="221" t="str">
        <f t="shared" si="731"/>
        <v/>
      </c>
      <c r="AT912" s="232" t="str">
        <f t="shared" si="732"/>
        <v/>
      </c>
      <c r="AU912" s="221" t="str">
        <f t="shared" si="733"/>
        <v/>
      </c>
      <c r="AV912" s="221" t="str">
        <f t="shared" si="734"/>
        <v/>
      </c>
      <c r="AW912" s="221" t="str">
        <f t="shared" si="735"/>
        <v/>
      </c>
      <c r="AX912" s="228" t="str">
        <f t="shared" si="736"/>
        <v/>
      </c>
      <c r="AY912" s="221" t="str">
        <f t="shared" si="737"/>
        <v/>
      </c>
      <c r="AZ912" s="237" t="str">
        <f t="shared" si="738"/>
        <v/>
      </c>
      <c r="BA912" s="213" t="str">
        <f t="shared" si="739"/>
        <v/>
      </c>
      <c r="BB912" s="221" t="str">
        <f t="shared" si="740"/>
        <v/>
      </c>
      <c r="BC912" s="232" t="str">
        <f t="shared" si="741"/>
        <v/>
      </c>
      <c r="BD912" s="229" t="str">
        <f t="shared" si="742"/>
        <v/>
      </c>
      <c r="BE912" s="222" t="str">
        <f t="shared" si="743"/>
        <v/>
      </c>
      <c r="BF912" s="233" t="str">
        <f t="shared" si="744"/>
        <v/>
      </c>
      <c r="BG912" s="222" t="str">
        <f t="shared" si="745"/>
        <v/>
      </c>
      <c r="BH912" s="222" t="str">
        <f t="shared" si="746"/>
        <v/>
      </c>
      <c r="BI912" s="222" t="str">
        <f t="shared" si="747"/>
        <v/>
      </c>
      <c r="BJ912" s="213" t="str">
        <f t="shared" si="748"/>
        <v/>
      </c>
      <c r="BK912" s="221" t="str">
        <f t="shared" si="749"/>
        <v/>
      </c>
      <c r="BL912" s="232" t="str">
        <f t="shared" si="750"/>
        <v/>
      </c>
      <c r="BM912" s="228" t="str">
        <f t="shared" si="751"/>
        <v/>
      </c>
      <c r="BN912" s="221" t="str">
        <f t="shared" si="752"/>
        <v/>
      </c>
      <c r="BO912" s="232" t="str">
        <f t="shared" si="753"/>
        <v/>
      </c>
      <c r="BP912" s="221" t="str">
        <f t="shared" si="754"/>
        <v/>
      </c>
      <c r="BQ912" s="221" t="str">
        <f t="shared" si="755"/>
        <v/>
      </c>
      <c r="BR912" s="237" t="str">
        <f t="shared" si="756"/>
        <v/>
      </c>
    </row>
    <row r="913" spans="1:70" s="77" customFormat="1" ht="15" customHeight="1">
      <c r="A913" s="102"/>
      <c r="B913" s="102"/>
      <c r="C913" s="102"/>
      <c r="D913" s="144"/>
      <c r="E913" s="102"/>
      <c r="F913" s="150"/>
      <c r="G913" s="166"/>
      <c r="H913" s="180"/>
      <c r="I913" s="180"/>
      <c r="J913" s="166"/>
      <c r="K913" s="166"/>
      <c r="L913" s="166"/>
      <c r="M913" s="201"/>
      <c r="N913" s="201"/>
      <c r="O913" s="209"/>
      <c r="Q913" s="213" t="str">
        <f t="shared" si="703"/>
        <v/>
      </c>
      <c r="R913" s="221" t="str">
        <f t="shared" si="704"/>
        <v/>
      </c>
      <c r="S913" s="221" t="str">
        <f t="shared" si="705"/>
        <v/>
      </c>
      <c r="T913" s="228" t="str">
        <f t="shared" si="706"/>
        <v/>
      </c>
      <c r="U913" s="221" t="str">
        <f t="shared" si="707"/>
        <v/>
      </c>
      <c r="V913" s="232" t="str">
        <f t="shared" si="708"/>
        <v/>
      </c>
      <c r="W913" s="221" t="str">
        <f t="shared" si="709"/>
        <v/>
      </c>
      <c r="X913" s="221" t="str">
        <f t="shared" si="710"/>
        <v/>
      </c>
      <c r="Y913" s="221" t="str">
        <f t="shared" si="711"/>
        <v/>
      </c>
      <c r="Z913" s="228" t="str">
        <f t="shared" si="712"/>
        <v/>
      </c>
      <c r="AA913" s="221" t="str">
        <f t="shared" si="713"/>
        <v/>
      </c>
      <c r="AB913" s="237" t="str">
        <f t="shared" si="714"/>
        <v/>
      </c>
      <c r="AC913" s="213" t="str">
        <f t="shared" si="715"/>
        <v/>
      </c>
      <c r="AD913" s="221" t="str">
        <f t="shared" si="716"/>
        <v/>
      </c>
      <c r="AE913" s="221" t="str">
        <f t="shared" si="717"/>
        <v/>
      </c>
      <c r="AF913" s="228" t="str">
        <f t="shared" si="718"/>
        <v/>
      </c>
      <c r="AG913" s="221" t="str">
        <f t="shared" si="719"/>
        <v/>
      </c>
      <c r="AH913" s="232" t="str">
        <f t="shared" si="720"/>
        <v/>
      </c>
      <c r="AI913" s="221" t="str">
        <f t="shared" si="721"/>
        <v/>
      </c>
      <c r="AJ913" s="221" t="str">
        <f t="shared" si="722"/>
        <v/>
      </c>
      <c r="AK913" s="221" t="str">
        <f t="shared" si="723"/>
        <v/>
      </c>
      <c r="AL913" s="228" t="str">
        <f t="shared" si="724"/>
        <v/>
      </c>
      <c r="AM913" s="221" t="str">
        <f t="shared" si="725"/>
        <v/>
      </c>
      <c r="AN913" s="237" t="str">
        <f t="shared" si="726"/>
        <v/>
      </c>
      <c r="AO913" s="213" t="str">
        <f t="shared" si="727"/>
        <v/>
      </c>
      <c r="AP913" s="221" t="str">
        <f t="shared" si="728"/>
        <v/>
      </c>
      <c r="AQ913" s="221" t="str">
        <f t="shared" si="729"/>
        <v/>
      </c>
      <c r="AR913" s="228" t="str">
        <f t="shared" si="730"/>
        <v/>
      </c>
      <c r="AS913" s="221" t="str">
        <f t="shared" si="731"/>
        <v/>
      </c>
      <c r="AT913" s="232" t="str">
        <f t="shared" si="732"/>
        <v/>
      </c>
      <c r="AU913" s="221" t="str">
        <f t="shared" si="733"/>
        <v/>
      </c>
      <c r="AV913" s="221" t="str">
        <f t="shared" si="734"/>
        <v/>
      </c>
      <c r="AW913" s="221" t="str">
        <f t="shared" si="735"/>
        <v/>
      </c>
      <c r="AX913" s="228" t="str">
        <f t="shared" si="736"/>
        <v/>
      </c>
      <c r="AY913" s="221" t="str">
        <f t="shared" si="737"/>
        <v/>
      </c>
      <c r="AZ913" s="237" t="str">
        <f t="shared" si="738"/>
        <v/>
      </c>
      <c r="BA913" s="213" t="str">
        <f t="shared" si="739"/>
        <v/>
      </c>
      <c r="BB913" s="221" t="str">
        <f t="shared" si="740"/>
        <v/>
      </c>
      <c r="BC913" s="232" t="str">
        <f t="shared" si="741"/>
        <v/>
      </c>
      <c r="BD913" s="229" t="str">
        <f t="shared" si="742"/>
        <v/>
      </c>
      <c r="BE913" s="222" t="str">
        <f t="shared" si="743"/>
        <v/>
      </c>
      <c r="BF913" s="233" t="str">
        <f t="shared" si="744"/>
        <v/>
      </c>
      <c r="BG913" s="222" t="str">
        <f t="shared" si="745"/>
        <v/>
      </c>
      <c r="BH913" s="222" t="str">
        <f t="shared" si="746"/>
        <v/>
      </c>
      <c r="BI913" s="222" t="str">
        <f t="shared" si="747"/>
        <v/>
      </c>
      <c r="BJ913" s="213" t="str">
        <f t="shared" si="748"/>
        <v/>
      </c>
      <c r="BK913" s="221" t="str">
        <f t="shared" si="749"/>
        <v/>
      </c>
      <c r="BL913" s="232" t="str">
        <f t="shared" si="750"/>
        <v/>
      </c>
      <c r="BM913" s="228" t="str">
        <f t="shared" si="751"/>
        <v/>
      </c>
      <c r="BN913" s="221" t="str">
        <f t="shared" si="752"/>
        <v/>
      </c>
      <c r="BO913" s="232" t="str">
        <f t="shared" si="753"/>
        <v/>
      </c>
      <c r="BP913" s="221" t="str">
        <f t="shared" si="754"/>
        <v/>
      </c>
      <c r="BQ913" s="221" t="str">
        <f t="shared" si="755"/>
        <v/>
      </c>
      <c r="BR913" s="237" t="str">
        <f t="shared" si="756"/>
        <v/>
      </c>
    </row>
    <row r="914" spans="1:70" s="77" customFormat="1" ht="15" customHeight="1">
      <c r="A914" s="102"/>
      <c r="B914" s="102"/>
      <c r="C914" s="102"/>
      <c r="D914" s="144"/>
      <c r="E914" s="102"/>
      <c r="F914" s="150"/>
      <c r="G914" s="166"/>
      <c r="H914" s="180"/>
      <c r="I914" s="180"/>
      <c r="J914" s="166"/>
      <c r="K914" s="166"/>
      <c r="L914" s="166"/>
      <c r="M914" s="201"/>
      <c r="N914" s="201"/>
      <c r="O914" s="209"/>
      <c r="Q914" s="213" t="str">
        <f t="shared" si="703"/>
        <v/>
      </c>
      <c r="R914" s="221" t="str">
        <f t="shared" si="704"/>
        <v/>
      </c>
      <c r="S914" s="221" t="str">
        <f t="shared" si="705"/>
        <v/>
      </c>
      <c r="T914" s="228" t="str">
        <f t="shared" si="706"/>
        <v/>
      </c>
      <c r="U914" s="221" t="str">
        <f t="shared" si="707"/>
        <v/>
      </c>
      <c r="V914" s="232" t="str">
        <f t="shared" si="708"/>
        <v/>
      </c>
      <c r="W914" s="221" t="str">
        <f t="shared" si="709"/>
        <v/>
      </c>
      <c r="X914" s="221" t="str">
        <f t="shared" si="710"/>
        <v/>
      </c>
      <c r="Y914" s="221" t="str">
        <f t="shared" si="711"/>
        <v/>
      </c>
      <c r="Z914" s="228" t="str">
        <f t="shared" si="712"/>
        <v/>
      </c>
      <c r="AA914" s="221" t="str">
        <f t="shared" si="713"/>
        <v/>
      </c>
      <c r="AB914" s="237" t="str">
        <f t="shared" si="714"/>
        <v/>
      </c>
      <c r="AC914" s="213" t="str">
        <f t="shared" si="715"/>
        <v/>
      </c>
      <c r="AD914" s="221" t="str">
        <f t="shared" si="716"/>
        <v/>
      </c>
      <c r="AE914" s="221" t="str">
        <f t="shared" si="717"/>
        <v/>
      </c>
      <c r="AF914" s="228" t="str">
        <f t="shared" si="718"/>
        <v/>
      </c>
      <c r="AG914" s="221" t="str">
        <f t="shared" si="719"/>
        <v/>
      </c>
      <c r="AH914" s="232" t="str">
        <f t="shared" si="720"/>
        <v/>
      </c>
      <c r="AI914" s="221" t="str">
        <f t="shared" si="721"/>
        <v/>
      </c>
      <c r="AJ914" s="221" t="str">
        <f t="shared" si="722"/>
        <v/>
      </c>
      <c r="AK914" s="221" t="str">
        <f t="shared" si="723"/>
        <v/>
      </c>
      <c r="AL914" s="228" t="str">
        <f t="shared" si="724"/>
        <v/>
      </c>
      <c r="AM914" s="221" t="str">
        <f t="shared" si="725"/>
        <v/>
      </c>
      <c r="AN914" s="237" t="str">
        <f t="shared" si="726"/>
        <v/>
      </c>
      <c r="AO914" s="213" t="str">
        <f t="shared" si="727"/>
        <v/>
      </c>
      <c r="AP914" s="221" t="str">
        <f t="shared" si="728"/>
        <v/>
      </c>
      <c r="AQ914" s="221" t="str">
        <f t="shared" si="729"/>
        <v/>
      </c>
      <c r="AR914" s="228" t="str">
        <f t="shared" si="730"/>
        <v/>
      </c>
      <c r="AS914" s="221" t="str">
        <f t="shared" si="731"/>
        <v/>
      </c>
      <c r="AT914" s="232" t="str">
        <f t="shared" si="732"/>
        <v/>
      </c>
      <c r="AU914" s="221" t="str">
        <f t="shared" si="733"/>
        <v/>
      </c>
      <c r="AV914" s="221" t="str">
        <f t="shared" si="734"/>
        <v/>
      </c>
      <c r="AW914" s="221" t="str">
        <f t="shared" si="735"/>
        <v/>
      </c>
      <c r="AX914" s="228" t="str">
        <f t="shared" si="736"/>
        <v/>
      </c>
      <c r="AY914" s="221" t="str">
        <f t="shared" si="737"/>
        <v/>
      </c>
      <c r="AZ914" s="237" t="str">
        <f t="shared" si="738"/>
        <v/>
      </c>
      <c r="BA914" s="213" t="str">
        <f t="shared" si="739"/>
        <v/>
      </c>
      <c r="BB914" s="221" t="str">
        <f t="shared" si="740"/>
        <v/>
      </c>
      <c r="BC914" s="232" t="str">
        <f t="shared" si="741"/>
        <v/>
      </c>
      <c r="BD914" s="229" t="str">
        <f t="shared" si="742"/>
        <v/>
      </c>
      <c r="BE914" s="222" t="str">
        <f t="shared" si="743"/>
        <v/>
      </c>
      <c r="BF914" s="233" t="str">
        <f t="shared" si="744"/>
        <v/>
      </c>
      <c r="BG914" s="222" t="str">
        <f t="shared" si="745"/>
        <v/>
      </c>
      <c r="BH914" s="222" t="str">
        <f t="shared" si="746"/>
        <v/>
      </c>
      <c r="BI914" s="222" t="str">
        <f t="shared" si="747"/>
        <v/>
      </c>
      <c r="BJ914" s="213" t="str">
        <f t="shared" si="748"/>
        <v/>
      </c>
      <c r="BK914" s="221" t="str">
        <f t="shared" si="749"/>
        <v/>
      </c>
      <c r="BL914" s="232" t="str">
        <f t="shared" si="750"/>
        <v/>
      </c>
      <c r="BM914" s="228" t="str">
        <f t="shared" si="751"/>
        <v/>
      </c>
      <c r="BN914" s="221" t="str">
        <f t="shared" si="752"/>
        <v/>
      </c>
      <c r="BO914" s="232" t="str">
        <f t="shared" si="753"/>
        <v/>
      </c>
      <c r="BP914" s="221" t="str">
        <f t="shared" si="754"/>
        <v/>
      </c>
      <c r="BQ914" s="221" t="str">
        <f t="shared" si="755"/>
        <v/>
      </c>
      <c r="BR914" s="237" t="str">
        <f t="shared" si="756"/>
        <v/>
      </c>
    </row>
    <row r="915" spans="1:70" s="77" customFormat="1" ht="15" customHeight="1">
      <c r="A915" s="102"/>
      <c r="B915" s="102"/>
      <c r="C915" s="102"/>
      <c r="D915" s="144"/>
      <c r="E915" s="102"/>
      <c r="F915" s="150"/>
      <c r="G915" s="166"/>
      <c r="H915" s="180"/>
      <c r="I915" s="180"/>
      <c r="J915" s="166"/>
      <c r="K915" s="166"/>
      <c r="L915" s="166"/>
      <c r="M915" s="201"/>
      <c r="N915" s="201"/>
      <c r="O915" s="209"/>
      <c r="Q915" s="213" t="str">
        <f t="shared" si="703"/>
        <v/>
      </c>
      <c r="R915" s="221" t="str">
        <f t="shared" si="704"/>
        <v/>
      </c>
      <c r="S915" s="221" t="str">
        <f t="shared" si="705"/>
        <v/>
      </c>
      <c r="T915" s="228" t="str">
        <f t="shared" si="706"/>
        <v/>
      </c>
      <c r="U915" s="221" t="str">
        <f t="shared" si="707"/>
        <v/>
      </c>
      <c r="V915" s="232" t="str">
        <f t="shared" si="708"/>
        <v/>
      </c>
      <c r="W915" s="221" t="str">
        <f t="shared" si="709"/>
        <v/>
      </c>
      <c r="X915" s="221" t="str">
        <f t="shared" si="710"/>
        <v/>
      </c>
      <c r="Y915" s="221" t="str">
        <f t="shared" si="711"/>
        <v/>
      </c>
      <c r="Z915" s="228" t="str">
        <f t="shared" si="712"/>
        <v/>
      </c>
      <c r="AA915" s="221" t="str">
        <f t="shared" si="713"/>
        <v/>
      </c>
      <c r="AB915" s="237" t="str">
        <f t="shared" si="714"/>
        <v/>
      </c>
      <c r="AC915" s="213" t="str">
        <f t="shared" si="715"/>
        <v/>
      </c>
      <c r="AD915" s="221" t="str">
        <f t="shared" si="716"/>
        <v/>
      </c>
      <c r="AE915" s="221" t="str">
        <f t="shared" si="717"/>
        <v/>
      </c>
      <c r="AF915" s="228" t="str">
        <f t="shared" si="718"/>
        <v/>
      </c>
      <c r="AG915" s="221" t="str">
        <f t="shared" si="719"/>
        <v/>
      </c>
      <c r="AH915" s="232" t="str">
        <f t="shared" si="720"/>
        <v/>
      </c>
      <c r="AI915" s="221" t="str">
        <f t="shared" si="721"/>
        <v/>
      </c>
      <c r="AJ915" s="221" t="str">
        <f t="shared" si="722"/>
        <v/>
      </c>
      <c r="AK915" s="221" t="str">
        <f t="shared" si="723"/>
        <v/>
      </c>
      <c r="AL915" s="228" t="str">
        <f t="shared" si="724"/>
        <v/>
      </c>
      <c r="AM915" s="221" t="str">
        <f t="shared" si="725"/>
        <v/>
      </c>
      <c r="AN915" s="237" t="str">
        <f t="shared" si="726"/>
        <v/>
      </c>
      <c r="AO915" s="213" t="str">
        <f t="shared" si="727"/>
        <v/>
      </c>
      <c r="AP915" s="221" t="str">
        <f t="shared" si="728"/>
        <v/>
      </c>
      <c r="AQ915" s="221" t="str">
        <f t="shared" si="729"/>
        <v/>
      </c>
      <c r="AR915" s="228" t="str">
        <f t="shared" si="730"/>
        <v/>
      </c>
      <c r="AS915" s="221" t="str">
        <f t="shared" si="731"/>
        <v/>
      </c>
      <c r="AT915" s="232" t="str">
        <f t="shared" si="732"/>
        <v/>
      </c>
      <c r="AU915" s="221" t="str">
        <f t="shared" si="733"/>
        <v/>
      </c>
      <c r="AV915" s="221" t="str">
        <f t="shared" si="734"/>
        <v/>
      </c>
      <c r="AW915" s="221" t="str">
        <f t="shared" si="735"/>
        <v/>
      </c>
      <c r="AX915" s="228" t="str">
        <f t="shared" si="736"/>
        <v/>
      </c>
      <c r="AY915" s="221" t="str">
        <f t="shared" si="737"/>
        <v/>
      </c>
      <c r="AZ915" s="237" t="str">
        <f t="shared" si="738"/>
        <v/>
      </c>
      <c r="BA915" s="213" t="str">
        <f t="shared" si="739"/>
        <v/>
      </c>
      <c r="BB915" s="221" t="str">
        <f t="shared" si="740"/>
        <v/>
      </c>
      <c r="BC915" s="232" t="str">
        <f t="shared" si="741"/>
        <v/>
      </c>
      <c r="BD915" s="229" t="str">
        <f t="shared" si="742"/>
        <v/>
      </c>
      <c r="BE915" s="222" t="str">
        <f t="shared" si="743"/>
        <v/>
      </c>
      <c r="BF915" s="233" t="str">
        <f t="shared" si="744"/>
        <v/>
      </c>
      <c r="BG915" s="222" t="str">
        <f t="shared" si="745"/>
        <v/>
      </c>
      <c r="BH915" s="222" t="str">
        <f t="shared" si="746"/>
        <v/>
      </c>
      <c r="BI915" s="222" t="str">
        <f t="shared" si="747"/>
        <v/>
      </c>
      <c r="BJ915" s="213" t="str">
        <f t="shared" si="748"/>
        <v/>
      </c>
      <c r="BK915" s="221" t="str">
        <f t="shared" si="749"/>
        <v/>
      </c>
      <c r="BL915" s="232" t="str">
        <f t="shared" si="750"/>
        <v/>
      </c>
      <c r="BM915" s="228" t="str">
        <f t="shared" si="751"/>
        <v/>
      </c>
      <c r="BN915" s="221" t="str">
        <f t="shared" si="752"/>
        <v/>
      </c>
      <c r="BO915" s="232" t="str">
        <f t="shared" si="753"/>
        <v/>
      </c>
      <c r="BP915" s="221" t="str">
        <f t="shared" si="754"/>
        <v/>
      </c>
      <c r="BQ915" s="221" t="str">
        <f t="shared" si="755"/>
        <v/>
      </c>
      <c r="BR915" s="237" t="str">
        <f t="shared" si="756"/>
        <v/>
      </c>
    </row>
    <row r="916" spans="1:70" s="77" customFormat="1" ht="15" customHeight="1">
      <c r="A916" s="102"/>
      <c r="B916" s="102"/>
      <c r="C916" s="102"/>
      <c r="D916" s="144"/>
      <c r="E916" s="102"/>
      <c r="F916" s="150"/>
      <c r="G916" s="166"/>
      <c r="H916" s="180"/>
      <c r="I916" s="180"/>
      <c r="J916" s="166"/>
      <c r="K916" s="166"/>
      <c r="L916" s="166"/>
      <c r="M916" s="201"/>
      <c r="N916" s="201"/>
      <c r="O916" s="209"/>
      <c r="Q916" s="213" t="str">
        <f t="shared" si="703"/>
        <v/>
      </c>
      <c r="R916" s="221" t="str">
        <f t="shared" si="704"/>
        <v/>
      </c>
      <c r="S916" s="221" t="str">
        <f t="shared" si="705"/>
        <v/>
      </c>
      <c r="T916" s="228" t="str">
        <f t="shared" si="706"/>
        <v/>
      </c>
      <c r="U916" s="221" t="str">
        <f t="shared" si="707"/>
        <v/>
      </c>
      <c r="V916" s="232" t="str">
        <f t="shared" si="708"/>
        <v/>
      </c>
      <c r="W916" s="221" t="str">
        <f t="shared" si="709"/>
        <v/>
      </c>
      <c r="X916" s="221" t="str">
        <f t="shared" si="710"/>
        <v/>
      </c>
      <c r="Y916" s="221" t="str">
        <f t="shared" si="711"/>
        <v/>
      </c>
      <c r="Z916" s="228" t="str">
        <f t="shared" si="712"/>
        <v/>
      </c>
      <c r="AA916" s="221" t="str">
        <f t="shared" si="713"/>
        <v/>
      </c>
      <c r="AB916" s="237" t="str">
        <f t="shared" si="714"/>
        <v/>
      </c>
      <c r="AC916" s="213" t="str">
        <f t="shared" si="715"/>
        <v/>
      </c>
      <c r="AD916" s="221" t="str">
        <f t="shared" si="716"/>
        <v/>
      </c>
      <c r="AE916" s="221" t="str">
        <f t="shared" si="717"/>
        <v/>
      </c>
      <c r="AF916" s="228" t="str">
        <f t="shared" si="718"/>
        <v/>
      </c>
      <c r="AG916" s="221" t="str">
        <f t="shared" si="719"/>
        <v/>
      </c>
      <c r="AH916" s="232" t="str">
        <f t="shared" si="720"/>
        <v/>
      </c>
      <c r="AI916" s="221" t="str">
        <f t="shared" si="721"/>
        <v/>
      </c>
      <c r="AJ916" s="221" t="str">
        <f t="shared" si="722"/>
        <v/>
      </c>
      <c r="AK916" s="221" t="str">
        <f t="shared" si="723"/>
        <v/>
      </c>
      <c r="AL916" s="228" t="str">
        <f t="shared" si="724"/>
        <v/>
      </c>
      <c r="AM916" s="221" t="str">
        <f t="shared" si="725"/>
        <v/>
      </c>
      <c r="AN916" s="237" t="str">
        <f t="shared" si="726"/>
        <v/>
      </c>
      <c r="AO916" s="213" t="str">
        <f t="shared" si="727"/>
        <v/>
      </c>
      <c r="AP916" s="221" t="str">
        <f t="shared" si="728"/>
        <v/>
      </c>
      <c r="AQ916" s="221" t="str">
        <f t="shared" si="729"/>
        <v/>
      </c>
      <c r="AR916" s="228" t="str">
        <f t="shared" si="730"/>
        <v/>
      </c>
      <c r="AS916" s="221" t="str">
        <f t="shared" si="731"/>
        <v/>
      </c>
      <c r="AT916" s="232" t="str">
        <f t="shared" si="732"/>
        <v/>
      </c>
      <c r="AU916" s="221" t="str">
        <f t="shared" si="733"/>
        <v/>
      </c>
      <c r="AV916" s="221" t="str">
        <f t="shared" si="734"/>
        <v/>
      </c>
      <c r="AW916" s="221" t="str">
        <f t="shared" si="735"/>
        <v/>
      </c>
      <c r="AX916" s="228" t="str">
        <f t="shared" si="736"/>
        <v/>
      </c>
      <c r="AY916" s="221" t="str">
        <f t="shared" si="737"/>
        <v/>
      </c>
      <c r="AZ916" s="237" t="str">
        <f t="shared" si="738"/>
        <v/>
      </c>
      <c r="BA916" s="213" t="str">
        <f t="shared" si="739"/>
        <v/>
      </c>
      <c r="BB916" s="221" t="str">
        <f t="shared" si="740"/>
        <v/>
      </c>
      <c r="BC916" s="232" t="str">
        <f t="shared" si="741"/>
        <v/>
      </c>
      <c r="BD916" s="229" t="str">
        <f t="shared" si="742"/>
        <v/>
      </c>
      <c r="BE916" s="222" t="str">
        <f t="shared" si="743"/>
        <v/>
      </c>
      <c r="BF916" s="233" t="str">
        <f t="shared" si="744"/>
        <v/>
      </c>
      <c r="BG916" s="222" t="str">
        <f t="shared" si="745"/>
        <v/>
      </c>
      <c r="BH916" s="222" t="str">
        <f t="shared" si="746"/>
        <v/>
      </c>
      <c r="BI916" s="222" t="str">
        <f t="shared" si="747"/>
        <v/>
      </c>
      <c r="BJ916" s="213" t="str">
        <f t="shared" si="748"/>
        <v/>
      </c>
      <c r="BK916" s="221" t="str">
        <f t="shared" si="749"/>
        <v/>
      </c>
      <c r="BL916" s="232" t="str">
        <f t="shared" si="750"/>
        <v/>
      </c>
      <c r="BM916" s="228" t="str">
        <f t="shared" si="751"/>
        <v/>
      </c>
      <c r="BN916" s="221" t="str">
        <f t="shared" si="752"/>
        <v/>
      </c>
      <c r="BO916" s="232" t="str">
        <f t="shared" si="753"/>
        <v/>
      </c>
      <c r="BP916" s="221" t="str">
        <f t="shared" si="754"/>
        <v/>
      </c>
      <c r="BQ916" s="221" t="str">
        <f t="shared" si="755"/>
        <v/>
      </c>
      <c r="BR916" s="237" t="str">
        <f t="shared" si="756"/>
        <v/>
      </c>
    </row>
    <row r="917" spans="1:70" s="77" customFormat="1" ht="15" customHeight="1">
      <c r="A917" s="102"/>
      <c r="B917" s="102"/>
      <c r="C917" s="102"/>
      <c r="D917" s="144"/>
      <c r="E917" s="102"/>
      <c r="F917" s="150"/>
      <c r="G917" s="166"/>
      <c r="H917" s="180"/>
      <c r="I917" s="180"/>
      <c r="J917" s="166"/>
      <c r="K917" s="166"/>
      <c r="L917" s="166"/>
      <c r="M917" s="201"/>
      <c r="N917" s="201"/>
      <c r="O917" s="209"/>
      <c r="Q917" s="213" t="str">
        <f t="shared" si="703"/>
        <v/>
      </c>
      <c r="R917" s="221" t="str">
        <f t="shared" si="704"/>
        <v/>
      </c>
      <c r="S917" s="221" t="str">
        <f t="shared" si="705"/>
        <v/>
      </c>
      <c r="T917" s="228" t="str">
        <f t="shared" si="706"/>
        <v/>
      </c>
      <c r="U917" s="221" t="str">
        <f t="shared" si="707"/>
        <v/>
      </c>
      <c r="V917" s="232" t="str">
        <f t="shared" si="708"/>
        <v/>
      </c>
      <c r="W917" s="221" t="str">
        <f t="shared" si="709"/>
        <v/>
      </c>
      <c r="X917" s="221" t="str">
        <f t="shared" si="710"/>
        <v/>
      </c>
      <c r="Y917" s="221" t="str">
        <f t="shared" si="711"/>
        <v/>
      </c>
      <c r="Z917" s="228" t="str">
        <f t="shared" si="712"/>
        <v/>
      </c>
      <c r="AA917" s="221" t="str">
        <f t="shared" si="713"/>
        <v/>
      </c>
      <c r="AB917" s="237" t="str">
        <f t="shared" si="714"/>
        <v/>
      </c>
      <c r="AC917" s="213" t="str">
        <f t="shared" si="715"/>
        <v/>
      </c>
      <c r="AD917" s="221" t="str">
        <f t="shared" si="716"/>
        <v/>
      </c>
      <c r="AE917" s="221" t="str">
        <f t="shared" si="717"/>
        <v/>
      </c>
      <c r="AF917" s="228" t="str">
        <f t="shared" si="718"/>
        <v/>
      </c>
      <c r="AG917" s="221" t="str">
        <f t="shared" si="719"/>
        <v/>
      </c>
      <c r="AH917" s="232" t="str">
        <f t="shared" si="720"/>
        <v/>
      </c>
      <c r="AI917" s="221" t="str">
        <f t="shared" si="721"/>
        <v/>
      </c>
      <c r="AJ917" s="221" t="str">
        <f t="shared" si="722"/>
        <v/>
      </c>
      <c r="AK917" s="221" t="str">
        <f t="shared" si="723"/>
        <v/>
      </c>
      <c r="AL917" s="228" t="str">
        <f t="shared" si="724"/>
        <v/>
      </c>
      <c r="AM917" s="221" t="str">
        <f t="shared" si="725"/>
        <v/>
      </c>
      <c r="AN917" s="237" t="str">
        <f t="shared" si="726"/>
        <v/>
      </c>
      <c r="AO917" s="213" t="str">
        <f t="shared" si="727"/>
        <v/>
      </c>
      <c r="AP917" s="221" t="str">
        <f t="shared" si="728"/>
        <v/>
      </c>
      <c r="AQ917" s="221" t="str">
        <f t="shared" si="729"/>
        <v/>
      </c>
      <c r="AR917" s="228" t="str">
        <f t="shared" si="730"/>
        <v/>
      </c>
      <c r="AS917" s="221" t="str">
        <f t="shared" si="731"/>
        <v/>
      </c>
      <c r="AT917" s="232" t="str">
        <f t="shared" si="732"/>
        <v/>
      </c>
      <c r="AU917" s="221" t="str">
        <f t="shared" si="733"/>
        <v/>
      </c>
      <c r="AV917" s="221" t="str">
        <f t="shared" si="734"/>
        <v/>
      </c>
      <c r="AW917" s="221" t="str">
        <f t="shared" si="735"/>
        <v/>
      </c>
      <c r="AX917" s="228" t="str">
        <f t="shared" si="736"/>
        <v/>
      </c>
      <c r="AY917" s="221" t="str">
        <f t="shared" si="737"/>
        <v/>
      </c>
      <c r="AZ917" s="237" t="str">
        <f t="shared" si="738"/>
        <v/>
      </c>
      <c r="BA917" s="213" t="str">
        <f t="shared" si="739"/>
        <v/>
      </c>
      <c r="BB917" s="221" t="str">
        <f t="shared" si="740"/>
        <v/>
      </c>
      <c r="BC917" s="232" t="str">
        <f t="shared" si="741"/>
        <v/>
      </c>
      <c r="BD917" s="229" t="str">
        <f t="shared" si="742"/>
        <v/>
      </c>
      <c r="BE917" s="222" t="str">
        <f t="shared" si="743"/>
        <v/>
      </c>
      <c r="BF917" s="233" t="str">
        <f t="shared" si="744"/>
        <v/>
      </c>
      <c r="BG917" s="222" t="str">
        <f t="shared" si="745"/>
        <v/>
      </c>
      <c r="BH917" s="222" t="str">
        <f t="shared" si="746"/>
        <v/>
      </c>
      <c r="BI917" s="222" t="str">
        <f t="shared" si="747"/>
        <v/>
      </c>
      <c r="BJ917" s="213" t="str">
        <f t="shared" si="748"/>
        <v/>
      </c>
      <c r="BK917" s="221" t="str">
        <f t="shared" si="749"/>
        <v/>
      </c>
      <c r="BL917" s="232" t="str">
        <f t="shared" si="750"/>
        <v/>
      </c>
      <c r="BM917" s="228" t="str">
        <f t="shared" si="751"/>
        <v/>
      </c>
      <c r="BN917" s="221" t="str">
        <f t="shared" si="752"/>
        <v/>
      </c>
      <c r="BO917" s="232" t="str">
        <f t="shared" si="753"/>
        <v/>
      </c>
      <c r="BP917" s="221" t="str">
        <f t="shared" si="754"/>
        <v/>
      </c>
      <c r="BQ917" s="221" t="str">
        <f t="shared" si="755"/>
        <v/>
      </c>
      <c r="BR917" s="237" t="str">
        <f t="shared" si="756"/>
        <v/>
      </c>
    </row>
    <row r="918" spans="1:70" s="77" customFormat="1" ht="15" customHeight="1">
      <c r="A918" s="102"/>
      <c r="B918" s="102"/>
      <c r="C918" s="102"/>
      <c r="D918" s="144"/>
      <c r="E918" s="102"/>
      <c r="F918" s="150"/>
      <c r="G918" s="166"/>
      <c r="H918" s="180"/>
      <c r="I918" s="180"/>
      <c r="J918" s="166"/>
      <c r="K918" s="166"/>
      <c r="L918" s="166"/>
      <c r="M918" s="201"/>
      <c r="N918" s="201"/>
      <c r="O918" s="209"/>
      <c r="Q918" s="213" t="str">
        <f t="shared" si="703"/>
        <v/>
      </c>
      <c r="R918" s="221" t="str">
        <f t="shared" si="704"/>
        <v/>
      </c>
      <c r="S918" s="221" t="str">
        <f t="shared" si="705"/>
        <v/>
      </c>
      <c r="T918" s="228" t="str">
        <f t="shared" si="706"/>
        <v/>
      </c>
      <c r="U918" s="221" t="str">
        <f t="shared" si="707"/>
        <v/>
      </c>
      <c r="V918" s="232" t="str">
        <f t="shared" si="708"/>
        <v/>
      </c>
      <c r="W918" s="221" t="str">
        <f t="shared" si="709"/>
        <v/>
      </c>
      <c r="X918" s="221" t="str">
        <f t="shared" si="710"/>
        <v/>
      </c>
      <c r="Y918" s="221" t="str">
        <f t="shared" si="711"/>
        <v/>
      </c>
      <c r="Z918" s="228" t="str">
        <f t="shared" si="712"/>
        <v/>
      </c>
      <c r="AA918" s="221" t="str">
        <f t="shared" si="713"/>
        <v/>
      </c>
      <c r="AB918" s="237" t="str">
        <f t="shared" si="714"/>
        <v/>
      </c>
      <c r="AC918" s="213" t="str">
        <f t="shared" si="715"/>
        <v/>
      </c>
      <c r="AD918" s="221" t="str">
        <f t="shared" si="716"/>
        <v/>
      </c>
      <c r="AE918" s="221" t="str">
        <f t="shared" si="717"/>
        <v/>
      </c>
      <c r="AF918" s="228" t="str">
        <f t="shared" si="718"/>
        <v/>
      </c>
      <c r="AG918" s="221" t="str">
        <f t="shared" si="719"/>
        <v/>
      </c>
      <c r="AH918" s="232" t="str">
        <f t="shared" si="720"/>
        <v/>
      </c>
      <c r="AI918" s="221" t="str">
        <f t="shared" si="721"/>
        <v/>
      </c>
      <c r="AJ918" s="221" t="str">
        <f t="shared" si="722"/>
        <v/>
      </c>
      <c r="AK918" s="221" t="str">
        <f t="shared" si="723"/>
        <v/>
      </c>
      <c r="AL918" s="228" t="str">
        <f t="shared" si="724"/>
        <v/>
      </c>
      <c r="AM918" s="221" t="str">
        <f t="shared" si="725"/>
        <v/>
      </c>
      <c r="AN918" s="237" t="str">
        <f t="shared" si="726"/>
        <v/>
      </c>
      <c r="AO918" s="213" t="str">
        <f t="shared" si="727"/>
        <v/>
      </c>
      <c r="AP918" s="221" t="str">
        <f t="shared" si="728"/>
        <v/>
      </c>
      <c r="AQ918" s="221" t="str">
        <f t="shared" si="729"/>
        <v/>
      </c>
      <c r="AR918" s="228" t="str">
        <f t="shared" si="730"/>
        <v/>
      </c>
      <c r="AS918" s="221" t="str">
        <f t="shared" si="731"/>
        <v/>
      </c>
      <c r="AT918" s="232" t="str">
        <f t="shared" si="732"/>
        <v/>
      </c>
      <c r="AU918" s="221" t="str">
        <f t="shared" si="733"/>
        <v/>
      </c>
      <c r="AV918" s="221" t="str">
        <f t="shared" si="734"/>
        <v/>
      </c>
      <c r="AW918" s="221" t="str">
        <f t="shared" si="735"/>
        <v/>
      </c>
      <c r="AX918" s="228" t="str">
        <f t="shared" si="736"/>
        <v/>
      </c>
      <c r="AY918" s="221" t="str">
        <f t="shared" si="737"/>
        <v/>
      </c>
      <c r="AZ918" s="237" t="str">
        <f t="shared" si="738"/>
        <v/>
      </c>
      <c r="BA918" s="213" t="str">
        <f t="shared" si="739"/>
        <v/>
      </c>
      <c r="BB918" s="221" t="str">
        <f t="shared" si="740"/>
        <v/>
      </c>
      <c r="BC918" s="232" t="str">
        <f t="shared" si="741"/>
        <v/>
      </c>
      <c r="BD918" s="229" t="str">
        <f t="shared" si="742"/>
        <v/>
      </c>
      <c r="BE918" s="222" t="str">
        <f t="shared" si="743"/>
        <v/>
      </c>
      <c r="BF918" s="233" t="str">
        <f t="shared" si="744"/>
        <v/>
      </c>
      <c r="BG918" s="222" t="str">
        <f t="shared" si="745"/>
        <v/>
      </c>
      <c r="BH918" s="222" t="str">
        <f t="shared" si="746"/>
        <v/>
      </c>
      <c r="BI918" s="222" t="str">
        <f t="shared" si="747"/>
        <v/>
      </c>
      <c r="BJ918" s="213" t="str">
        <f t="shared" si="748"/>
        <v/>
      </c>
      <c r="BK918" s="221" t="str">
        <f t="shared" si="749"/>
        <v/>
      </c>
      <c r="BL918" s="232" t="str">
        <f t="shared" si="750"/>
        <v/>
      </c>
      <c r="BM918" s="228" t="str">
        <f t="shared" si="751"/>
        <v/>
      </c>
      <c r="BN918" s="221" t="str">
        <f t="shared" si="752"/>
        <v/>
      </c>
      <c r="BO918" s="232" t="str">
        <f t="shared" si="753"/>
        <v/>
      </c>
      <c r="BP918" s="221" t="str">
        <f t="shared" si="754"/>
        <v/>
      </c>
      <c r="BQ918" s="221" t="str">
        <f t="shared" si="755"/>
        <v/>
      </c>
      <c r="BR918" s="237" t="str">
        <f t="shared" si="756"/>
        <v/>
      </c>
    </row>
    <row r="919" spans="1:70" s="77" customFormat="1" ht="15" customHeight="1">
      <c r="A919" s="102"/>
      <c r="B919" s="102"/>
      <c r="C919" s="102"/>
      <c r="D919" s="144"/>
      <c r="E919" s="102"/>
      <c r="F919" s="150"/>
      <c r="G919" s="166"/>
      <c r="H919" s="180"/>
      <c r="I919" s="180"/>
      <c r="J919" s="166"/>
      <c r="K919" s="166"/>
      <c r="L919" s="166"/>
      <c r="M919" s="201"/>
      <c r="N919" s="201"/>
      <c r="O919" s="209"/>
      <c r="Q919" s="213" t="str">
        <f t="shared" si="703"/>
        <v/>
      </c>
      <c r="R919" s="221" t="str">
        <f t="shared" si="704"/>
        <v/>
      </c>
      <c r="S919" s="221" t="str">
        <f t="shared" si="705"/>
        <v/>
      </c>
      <c r="T919" s="228" t="str">
        <f t="shared" si="706"/>
        <v/>
      </c>
      <c r="U919" s="221" t="str">
        <f t="shared" si="707"/>
        <v/>
      </c>
      <c r="V919" s="232" t="str">
        <f t="shared" si="708"/>
        <v/>
      </c>
      <c r="W919" s="221" t="str">
        <f t="shared" si="709"/>
        <v/>
      </c>
      <c r="X919" s="221" t="str">
        <f t="shared" si="710"/>
        <v/>
      </c>
      <c r="Y919" s="221" t="str">
        <f t="shared" si="711"/>
        <v/>
      </c>
      <c r="Z919" s="228" t="str">
        <f t="shared" si="712"/>
        <v/>
      </c>
      <c r="AA919" s="221" t="str">
        <f t="shared" si="713"/>
        <v/>
      </c>
      <c r="AB919" s="237" t="str">
        <f t="shared" si="714"/>
        <v/>
      </c>
      <c r="AC919" s="213" t="str">
        <f t="shared" si="715"/>
        <v/>
      </c>
      <c r="AD919" s="221" t="str">
        <f t="shared" si="716"/>
        <v/>
      </c>
      <c r="AE919" s="221" t="str">
        <f t="shared" si="717"/>
        <v/>
      </c>
      <c r="AF919" s="228" t="str">
        <f t="shared" si="718"/>
        <v/>
      </c>
      <c r="AG919" s="221" t="str">
        <f t="shared" si="719"/>
        <v/>
      </c>
      <c r="AH919" s="232" t="str">
        <f t="shared" si="720"/>
        <v/>
      </c>
      <c r="AI919" s="221" t="str">
        <f t="shared" si="721"/>
        <v/>
      </c>
      <c r="AJ919" s="221" t="str">
        <f t="shared" si="722"/>
        <v/>
      </c>
      <c r="AK919" s="221" t="str">
        <f t="shared" si="723"/>
        <v/>
      </c>
      <c r="AL919" s="228" t="str">
        <f t="shared" si="724"/>
        <v/>
      </c>
      <c r="AM919" s="221" t="str">
        <f t="shared" si="725"/>
        <v/>
      </c>
      <c r="AN919" s="237" t="str">
        <f t="shared" si="726"/>
        <v/>
      </c>
      <c r="AO919" s="213" t="str">
        <f t="shared" si="727"/>
        <v/>
      </c>
      <c r="AP919" s="221" t="str">
        <f t="shared" si="728"/>
        <v/>
      </c>
      <c r="AQ919" s="221" t="str">
        <f t="shared" si="729"/>
        <v/>
      </c>
      <c r="AR919" s="228" t="str">
        <f t="shared" si="730"/>
        <v/>
      </c>
      <c r="AS919" s="221" t="str">
        <f t="shared" si="731"/>
        <v/>
      </c>
      <c r="AT919" s="232" t="str">
        <f t="shared" si="732"/>
        <v/>
      </c>
      <c r="AU919" s="221" t="str">
        <f t="shared" si="733"/>
        <v/>
      </c>
      <c r="AV919" s="221" t="str">
        <f t="shared" si="734"/>
        <v/>
      </c>
      <c r="AW919" s="221" t="str">
        <f t="shared" si="735"/>
        <v/>
      </c>
      <c r="AX919" s="228" t="str">
        <f t="shared" si="736"/>
        <v/>
      </c>
      <c r="AY919" s="221" t="str">
        <f t="shared" si="737"/>
        <v/>
      </c>
      <c r="AZ919" s="237" t="str">
        <f t="shared" si="738"/>
        <v/>
      </c>
      <c r="BA919" s="213" t="str">
        <f t="shared" si="739"/>
        <v/>
      </c>
      <c r="BB919" s="221" t="str">
        <f t="shared" si="740"/>
        <v/>
      </c>
      <c r="BC919" s="232" t="str">
        <f t="shared" si="741"/>
        <v/>
      </c>
      <c r="BD919" s="229" t="str">
        <f t="shared" si="742"/>
        <v/>
      </c>
      <c r="BE919" s="222" t="str">
        <f t="shared" si="743"/>
        <v/>
      </c>
      <c r="BF919" s="233" t="str">
        <f t="shared" si="744"/>
        <v/>
      </c>
      <c r="BG919" s="222" t="str">
        <f t="shared" si="745"/>
        <v/>
      </c>
      <c r="BH919" s="222" t="str">
        <f t="shared" si="746"/>
        <v/>
      </c>
      <c r="BI919" s="222" t="str">
        <f t="shared" si="747"/>
        <v/>
      </c>
      <c r="BJ919" s="213" t="str">
        <f t="shared" si="748"/>
        <v/>
      </c>
      <c r="BK919" s="221" t="str">
        <f t="shared" si="749"/>
        <v/>
      </c>
      <c r="BL919" s="232" t="str">
        <f t="shared" si="750"/>
        <v/>
      </c>
      <c r="BM919" s="228" t="str">
        <f t="shared" si="751"/>
        <v/>
      </c>
      <c r="BN919" s="221" t="str">
        <f t="shared" si="752"/>
        <v/>
      </c>
      <c r="BO919" s="232" t="str">
        <f t="shared" si="753"/>
        <v/>
      </c>
      <c r="BP919" s="221" t="str">
        <f t="shared" si="754"/>
        <v/>
      </c>
      <c r="BQ919" s="221" t="str">
        <f t="shared" si="755"/>
        <v/>
      </c>
      <c r="BR919" s="237" t="str">
        <f t="shared" si="756"/>
        <v/>
      </c>
    </row>
    <row r="920" spans="1:70" s="77" customFormat="1" ht="15" customHeight="1">
      <c r="A920" s="102"/>
      <c r="B920" s="102"/>
      <c r="C920" s="102"/>
      <c r="D920" s="144"/>
      <c r="E920" s="102"/>
      <c r="F920" s="150"/>
      <c r="G920" s="166"/>
      <c r="H920" s="180"/>
      <c r="I920" s="180"/>
      <c r="J920" s="166"/>
      <c r="K920" s="166"/>
      <c r="L920" s="166"/>
      <c r="M920" s="201"/>
      <c r="N920" s="201"/>
      <c r="O920" s="209"/>
      <c r="Q920" s="213" t="str">
        <f t="shared" si="703"/>
        <v/>
      </c>
      <c r="R920" s="221" t="str">
        <f t="shared" si="704"/>
        <v/>
      </c>
      <c r="S920" s="221" t="str">
        <f t="shared" si="705"/>
        <v/>
      </c>
      <c r="T920" s="228" t="str">
        <f t="shared" si="706"/>
        <v/>
      </c>
      <c r="U920" s="221" t="str">
        <f t="shared" si="707"/>
        <v/>
      </c>
      <c r="V920" s="232" t="str">
        <f t="shared" si="708"/>
        <v/>
      </c>
      <c r="W920" s="221" t="str">
        <f t="shared" si="709"/>
        <v/>
      </c>
      <c r="X920" s="221" t="str">
        <f t="shared" si="710"/>
        <v/>
      </c>
      <c r="Y920" s="221" t="str">
        <f t="shared" si="711"/>
        <v/>
      </c>
      <c r="Z920" s="228" t="str">
        <f t="shared" si="712"/>
        <v/>
      </c>
      <c r="AA920" s="221" t="str">
        <f t="shared" si="713"/>
        <v/>
      </c>
      <c r="AB920" s="237" t="str">
        <f t="shared" si="714"/>
        <v/>
      </c>
      <c r="AC920" s="213" t="str">
        <f t="shared" si="715"/>
        <v/>
      </c>
      <c r="AD920" s="221" t="str">
        <f t="shared" si="716"/>
        <v/>
      </c>
      <c r="AE920" s="221" t="str">
        <f t="shared" si="717"/>
        <v/>
      </c>
      <c r="AF920" s="228" t="str">
        <f t="shared" si="718"/>
        <v/>
      </c>
      <c r="AG920" s="221" t="str">
        <f t="shared" si="719"/>
        <v/>
      </c>
      <c r="AH920" s="232" t="str">
        <f t="shared" si="720"/>
        <v/>
      </c>
      <c r="AI920" s="221" t="str">
        <f t="shared" si="721"/>
        <v/>
      </c>
      <c r="AJ920" s="221" t="str">
        <f t="shared" si="722"/>
        <v/>
      </c>
      <c r="AK920" s="221" t="str">
        <f t="shared" si="723"/>
        <v/>
      </c>
      <c r="AL920" s="228" t="str">
        <f t="shared" si="724"/>
        <v/>
      </c>
      <c r="AM920" s="221" t="str">
        <f t="shared" si="725"/>
        <v/>
      </c>
      <c r="AN920" s="237" t="str">
        <f t="shared" si="726"/>
        <v/>
      </c>
      <c r="AO920" s="213" t="str">
        <f t="shared" si="727"/>
        <v/>
      </c>
      <c r="AP920" s="221" t="str">
        <f t="shared" si="728"/>
        <v/>
      </c>
      <c r="AQ920" s="221" t="str">
        <f t="shared" si="729"/>
        <v/>
      </c>
      <c r="AR920" s="228" t="str">
        <f t="shared" si="730"/>
        <v/>
      </c>
      <c r="AS920" s="221" t="str">
        <f t="shared" si="731"/>
        <v/>
      </c>
      <c r="AT920" s="232" t="str">
        <f t="shared" si="732"/>
        <v/>
      </c>
      <c r="AU920" s="221" t="str">
        <f t="shared" si="733"/>
        <v/>
      </c>
      <c r="AV920" s="221" t="str">
        <f t="shared" si="734"/>
        <v/>
      </c>
      <c r="AW920" s="221" t="str">
        <f t="shared" si="735"/>
        <v/>
      </c>
      <c r="AX920" s="228" t="str">
        <f t="shared" si="736"/>
        <v/>
      </c>
      <c r="AY920" s="221" t="str">
        <f t="shared" si="737"/>
        <v/>
      </c>
      <c r="AZ920" s="237" t="str">
        <f t="shared" si="738"/>
        <v/>
      </c>
      <c r="BA920" s="213" t="str">
        <f t="shared" si="739"/>
        <v/>
      </c>
      <c r="BB920" s="221" t="str">
        <f t="shared" si="740"/>
        <v/>
      </c>
      <c r="BC920" s="232" t="str">
        <f t="shared" si="741"/>
        <v/>
      </c>
      <c r="BD920" s="229" t="str">
        <f t="shared" si="742"/>
        <v/>
      </c>
      <c r="BE920" s="222" t="str">
        <f t="shared" si="743"/>
        <v/>
      </c>
      <c r="BF920" s="233" t="str">
        <f t="shared" si="744"/>
        <v/>
      </c>
      <c r="BG920" s="222" t="str">
        <f t="shared" si="745"/>
        <v/>
      </c>
      <c r="BH920" s="222" t="str">
        <f t="shared" si="746"/>
        <v/>
      </c>
      <c r="BI920" s="222" t="str">
        <f t="shared" si="747"/>
        <v/>
      </c>
      <c r="BJ920" s="213" t="str">
        <f t="shared" si="748"/>
        <v/>
      </c>
      <c r="BK920" s="221" t="str">
        <f t="shared" si="749"/>
        <v/>
      </c>
      <c r="BL920" s="232" t="str">
        <f t="shared" si="750"/>
        <v/>
      </c>
      <c r="BM920" s="228" t="str">
        <f t="shared" si="751"/>
        <v/>
      </c>
      <c r="BN920" s="221" t="str">
        <f t="shared" si="752"/>
        <v/>
      </c>
      <c r="BO920" s="232" t="str">
        <f t="shared" si="753"/>
        <v/>
      </c>
      <c r="BP920" s="221" t="str">
        <f t="shared" si="754"/>
        <v/>
      </c>
      <c r="BQ920" s="221" t="str">
        <f t="shared" si="755"/>
        <v/>
      </c>
      <c r="BR920" s="237" t="str">
        <f t="shared" si="756"/>
        <v/>
      </c>
    </row>
    <row r="921" spans="1:70" s="77" customFormat="1" ht="15" customHeight="1">
      <c r="A921" s="102"/>
      <c r="B921" s="102"/>
      <c r="C921" s="102"/>
      <c r="D921" s="144"/>
      <c r="E921" s="102"/>
      <c r="F921" s="150"/>
      <c r="G921" s="166"/>
      <c r="H921" s="180"/>
      <c r="I921" s="180"/>
      <c r="J921" s="166"/>
      <c r="K921" s="166"/>
      <c r="L921" s="166"/>
      <c r="M921" s="201"/>
      <c r="N921" s="201"/>
      <c r="O921" s="209"/>
      <c r="Q921" s="213" t="str">
        <f t="shared" si="703"/>
        <v/>
      </c>
      <c r="R921" s="221" t="str">
        <f t="shared" si="704"/>
        <v/>
      </c>
      <c r="S921" s="221" t="str">
        <f t="shared" si="705"/>
        <v/>
      </c>
      <c r="T921" s="228" t="str">
        <f t="shared" si="706"/>
        <v/>
      </c>
      <c r="U921" s="221" t="str">
        <f t="shared" si="707"/>
        <v/>
      </c>
      <c r="V921" s="232" t="str">
        <f t="shared" si="708"/>
        <v/>
      </c>
      <c r="W921" s="221" t="str">
        <f t="shared" si="709"/>
        <v/>
      </c>
      <c r="X921" s="221" t="str">
        <f t="shared" si="710"/>
        <v/>
      </c>
      <c r="Y921" s="221" t="str">
        <f t="shared" si="711"/>
        <v/>
      </c>
      <c r="Z921" s="228" t="str">
        <f t="shared" si="712"/>
        <v/>
      </c>
      <c r="AA921" s="221" t="str">
        <f t="shared" si="713"/>
        <v/>
      </c>
      <c r="AB921" s="237" t="str">
        <f t="shared" si="714"/>
        <v/>
      </c>
      <c r="AC921" s="213" t="str">
        <f t="shared" si="715"/>
        <v/>
      </c>
      <c r="AD921" s="221" t="str">
        <f t="shared" si="716"/>
        <v/>
      </c>
      <c r="AE921" s="221" t="str">
        <f t="shared" si="717"/>
        <v/>
      </c>
      <c r="AF921" s="228" t="str">
        <f t="shared" si="718"/>
        <v/>
      </c>
      <c r="AG921" s="221" t="str">
        <f t="shared" si="719"/>
        <v/>
      </c>
      <c r="AH921" s="232" t="str">
        <f t="shared" si="720"/>
        <v/>
      </c>
      <c r="AI921" s="221" t="str">
        <f t="shared" si="721"/>
        <v/>
      </c>
      <c r="AJ921" s="221" t="str">
        <f t="shared" si="722"/>
        <v/>
      </c>
      <c r="AK921" s="221" t="str">
        <f t="shared" si="723"/>
        <v/>
      </c>
      <c r="AL921" s="228" t="str">
        <f t="shared" si="724"/>
        <v/>
      </c>
      <c r="AM921" s="221" t="str">
        <f t="shared" si="725"/>
        <v/>
      </c>
      <c r="AN921" s="237" t="str">
        <f t="shared" si="726"/>
        <v/>
      </c>
      <c r="AO921" s="213" t="str">
        <f t="shared" si="727"/>
        <v/>
      </c>
      <c r="AP921" s="221" t="str">
        <f t="shared" si="728"/>
        <v/>
      </c>
      <c r="AQ921" s="221" t="str">
        <f t="shared" si="729"/>
        <v/>
      </c>
      <c r="AR921" s="228" t="str">
        <f t="shared" si="730"/>
        <v/>
      </c>
      <c r="AS921" s="221" t="str">
        <f t="shared" si="731"/>
        <v/>
      </c>
      <c r="AT921" s="232" t="str">
        <f t="shared" si="732"/>
        <v/>
      </c>
      <c r="AU921" s="221" t="str">
        <f t="shared" si="733"/>
        <v/>
      </c>
      <c r="AV921" s="221" t="str">
        <f t="shared" si="734"/>
        <v/>
      </c>
      <c r="AW921" s="221" t="str">
        <f t="shared" si="735"/>
        <v/>
      </c>
      <c r="AX921" s="228" t="str">
        <f t="shared" si="736"/>
        <v/>
      </c>
      <c r="AY921" s="221" t="str">
        <f t="shared" si="737"/>
        <v/>
      </c>
      <c r="AZ921" s="237" t="str">
        <f t="shared" si="738"/>
        <v/>
      </c>
      <c r="BA921" s="213" t="str">
        <f t="shared" si="739"/>
        <v/>
      </c>
      <c r="BB921" s="221" t="str">
        <f t="shared" si="740"/>
        <v/>
      </c>
      <c r="BC921" s="232" t="str">
        <f t="shared" si="741"/>
        <v/>
      </c>
      <c r="BD921" s="229" t="str">
        <f t="shared" si="742"/>
        <v/>
      </c>
      <c r="BE921" s="222" t="str">
        <f t="shared" si="743"/>
        <v/>
      </c>
      <c r="BF921" s="233" t="str">
        <f t="shared" si="744"/>
        <v/>
      </c>
      <c r="BG921" s="222" t="str">
        <f t="shared" si="745"/>
        <v/>
      </c>
      <c r="BH921" s="222" t="str">
        <f t="shared" si="746"/>
        <v/>
      </c>
      <c r="BI921" s="222" t="str">
        <f t="shared" si="747"/>
        <v/>
      </c>
      <c r="BJ921" s="213" t="str">
        <f t="shared" si="748"/>
        <v/>
      </c>
      <c r="BK921" s="221" t="str">
        <f t="shared" si="749"/>
        <v/>
      </c>
      <c r="BL921" s="232" t="str">
        <f t="shared" si="750"/>
        <v/>
      </c>
      <c r="BM921" s="228" t="str">
        <f t="shared" si="751"/>
        <v/>
      </c>
      <c r="BN921" s="221" t="str">
        <f t="shared" si="752"/>
        <v/>
      </c>
      <c r="BO921" s="232" t="str">
        <f t="shared" si="753"/>
        <v/>
      </c>
      <c r="BP921" s="221" t="str">
        <f t="shared" si="754"/>
        <v/>
      </c>
      <c r="BQ921" s="221" t="str">
        <f t="shared" si="755"/>
        <v/>
      </c>
      <c r="BR921" s="237" t="str">
        <f t="shared" si="756"/>
        <v/>
      </c>
    </row>
    <row r="922" spans="1:70" s="77" customFormat="1" ht="15" customHeight="1">
      <c r="A922" s="102"/>
      <c r="B922" s="102"/>
      <c r="C922" s="102"/>
      <c r="D922" s="144"/>
      <c r="E922" s="102"/>
      <c r="F922" s="150"/>
      <c r="G922" s="166"/>
      <c r="H922" s="180"/>
      <c r="I922" s="180"/>
      <c r="J922" s="166"/>
      <c r="K922" s="166"/>
      <c r="L922" s="166"/>
      <c r="M922" s="201"/>
      <c r="N922" s="201"/>
      <c r="O922" s="209"/>
      <c r="Q922" s="213" t="str">
        <f t="shared" si="703"/>
        <v/>
      </c>
      <c r="R922" s="221" t="str">
        <f t="shared" si="704"/>
        <v/>
      </c>
      <c r="S922" s="221" t="str">
        <f t="shared" si="705"/>
        <v/>
      </c>
      <c r="T922" s="228" t="str">
        <f t="shared" si="706"/>
        <v/>
      </c>
      <c r="U922" s="221" t="str">
        <f t="shared" si="707"/>
        <v/>
      </c>
      <c r="V922" s="232" t="str">
        <f t="shared" si="708"/>
        <v/>
      </c>
      <c r="W922" s="221" t="str">
        <f t="shared" si="709"/>
        <v/>
      </c>
      <c r="X922" s="221" t="str">
        <f t="shared" si="710"/>
        <v/>
      </c>
      <c r="Y922" s="221" t="str">
        <f t="shared" si="711"/>
        <v/>
      </c>
      <c r="Z922" s="228" t="str">
        <f t="shared" si="712"/>
        <v/>
      </c>
      <c r="AA922" s="221" t="str">
        <f t="shared" si="713"/>
        <v/>
      </c>
      <c r="AB922" s="237" t="str">
        <f t="shared" si="714"/>
        <v/>
      </c>
      <c r="AC922" s="213" t="str">
        <f t="shared" si="715"/>
        <v/>
      </c>
      <c r="AD922" s="221" t="str">
        <f t="shared" si="716"/>
        <v/>
      </c>
      <c r="AE922" s="221" t="str">
        <f t="shared" si="717"/>
        <v/>
      </c>
      <c r="AF922" s="228" t="str">
        <f t="shared" si="718"/>
        <v/>
      </c>
      <c r="AG922" s="221" t="str">
        <f t="shared" si="719"/>
        <v/>
      </c>
      <c r="AH922" s="232" t="str">
        <f t="shared" si="720"/>
        <v/>
      </c>
      <c r="AI922" s="221" t="str">
        <f t="shared" si="721"/>
        <v/>
      </c>
      <c r="AJ922" s="221" t="str">
        <f t="shared" si="722"/>
        <v/>
      </c>
      <c r="AK922" s="221" t="str">
        <f t="shared" si="723"/>
        <v/>
      </c>
      <c r="AL922" s="228" t="str">
        <f t="shared" si="724"/>
        <v/>
      </c>
      <c r="AM922" s="221" t="str">
        <f t="shared" si="725"/>
        <v/>
      </c>
      <c r="AN922" s="237" t="str">
        <f t="shared" si="726"/>
        <v/>
      </c>
      <c r="AO922" s="213" t="str">
        <f t="shared" si="727"/>
        <v/>
      </c>
      <c r="AP922" s="221" t="str">
        <f t="shared" si="728"/>
        <v/>
      </c>
      <c r="AQ922" s="221" t="str">
        <f t="shared" si="729"/>
        <v/>
      </c>
      <c r="AR922" s="228" t="str">
        <f t="shared" si="730"/>
        <v/>
      </c>
      <c r="AS922" s="221" t="str">
        <f t="shared" si="731"/>
        <v/>
      </c>
      <c r="AT922" s="232" t="str">
        <f t="shared" si="732"/>
        <v/>
      </c>
      <c r="AU922" s="221" t="str">
        <f t="shared" si="733"/>
        <v/>
      </c>
      <c r="AV922" s="221" t="str">
        <f t="shared" si="734"/>
        <v/>
      </c>
      <c r="AW922" s="221" t="str">
        <f t="shared" si="735"/>
        <v/>
      </c>
      <c r="AX922" s="228" t="str">
        <f t="shared" si="736"/>
        <v/>
      </c>
      <c r="AY922" s="221" t="str">
        <f t="shared" si="737"/>
        <v/>
      </c>
      <c r="AZ922" s="237" t="str">
        <f t="shared" si="738"/>
        <v/>
      </c>
      <c r="BA922" s="213" t="str">
        <f t="shared" si="739"/>
        <v/>
      </c>
      <c r="BB922" s="221" t="str">
        <f t="shared" si="740"/>
        <v/>
      </c>
      <c r="BC922" s="232" t="str">
        <f t="shared" si="741"/>
        <v/>
      </c>
      <c r="BD922" s="229" t="str">
        <f t="shared" si="742"/>
        <v/>
      </c>
      <c r="BE922" s="222" t="str">
        <f t="shared" si="743"/>
        <v/>
      </c>
      <c r="BF922" s="233" t="str">
        <f t="shared" si="744"/>
        <v/>
      </c>
      <c r="BG922" s="222" t="str">
        <f t="shared" si="745"/>
        <v/>
      </c>
      <c r="BH922" s="222" t="str">
        <f t="shared" si="746"/>
        <v/>
      </c>
      <c r="BI922" s="222" t="str">
        <f t="shared" si="747"/>
        <v/>
      </c>
      <c r="BJ922" s="213" t="str">
        <f t="shared" si="748"/>
        <v/>
      </c>
      <c r="BK922" s="221" t="str">
        <f t="shared" si="749"/>
        <v/>
      </c>
      <c r="BL922" s="232" t="str">
        <f t="shared" si="750"/>
        <v/>
      </c>
      <c r="BM922" s="228" t="str">
        <f t="shared" si="751"/>
        <v/>
      </c>
      <c r="BN922" s="221" t="str">
        <f t="shared" si="752"/>
        <v/>
      </c>
      <c r="BO922" s="232" t="str">
        <f t="shared" si="753"/>
        <v/>
      </c>
      <c r="BP922" s="221" t="str">
        <f t="shared" si="754"/>
        <v/>
      </c>
      <c r="BQ922" s="221" t="str">
        <f t="shared" si="755"/>
        <v/>
      </c>
      <c r="BR922" s="237" t="str">
        <f t="shared" si="756"/>
        <v/>
      </c>
    </row>
    <row r="923" spans="1:70" s="77" customFormat="1" ht="15" customHeight="1">
      <c r="A923" s="102"/>
      <c r="B923" s="102"/>
      <c r="C923" s="102"/>
      <c r="D923" s="144"/>
      <c r="E923" s="102"/>
      <c r="F923" s="150"/>
      <c r="G923" s="166"/>
      <c r="H923" s="180"/>
      <c r="I923" s="180"/>
      <c r="J923" s="166"/>
      <c r="K923" s="166"/>
      <c r="L923" s="166"/>
      <c r="M923" s="201"/>
      <c r="N923" s="201"/>
      <c r="O923" s="209"/>
      <c r="Q923" s="213" t="str">
        <f t="shared" si="703"/>
        <v/>
      </c>
      <c r="R923" s="221" t="str">
        <f t="shared" si="704"/>
        <v/>
      </c>
      <c r="S923" s="221" t="str">
        <f t="shared" si="705"/>
        <v/>
      </c>
      <c r="T923" s="228" t="str">
        <f t="shared" si="706"/>
        <v/>
      </c>
      <c r="U923" s="221" t="str">
        <f t="shared" si="707"/>
        <v/>
      </c>
      <c r="V923" s="232" t="str">
        <f t="shared" si="708"/>
        <v/>
      </c>
      <c r="W923" s="221" t="str">
        <f t="shared" si="709"/>
        <v/>
      </c>
      <c r="X923" s="221" t="str">
        <f t="shared" si="710"/>
        <v/>
      </c>
      <c r="Y923" s="221" t="str">
        <f t="shared" si="711"/>
        <v/>
      </c>
      <c r="Z923" s="228" t="str">
        <f t="shared" si="712"/>
        <v/>
      </c>
      <c r="AA923" s="221" t="str">
        <f t="shared" si="713"/>
        <v/>
      </c>
      <c r="AB923" s="237" t="str">
        <f t="shared" si="714"/>
        <v/>
      </c>
      <c r="AC923" s="213" t="str">
        <f t="shared" si="715"/>
        <v/>
      </c>
      <c r="AD923" s="221" t="str">
        <f t="shared" si="716"/>
        <v/>
      </c>
      <c r="AE923" s="221" t="str">
        <f t="shared" si="717"/>
        <v/>
      </c>
      <c r="AF923" s="228" t="str">
        <f t="shared" si="718"/>
        <v/>
      </c>
      <c r="AG923" s="221" t="str">
        <f t="shared" si="719"/>
        <v/>
      </c>
      <c r="AH923" s="232" t="str">
        <f t="shared" si="720"/>
        <v/>
      </c>
      <c r="AI923" s="221" t="str">
        <f t="shared" si="721"/>
        <v/>
      </c>
      <c r="AJ923" s="221" t="str">
        <f t="shared" si="722"/>
        <v/>
      </c>
      <c r="AK923" s="221" t="str">
        <f t="shared" si="723"/>
        <v/>
      </c>
      <c r="AL923" s="228" t="str">
        <f t="shared" si="724"/>
        <v/>
      </c>
      <c r="AM923" s="221" t="str">
        <f t="shared" si="725"/>
        <v/>
      </c>
      <c r="AN923" s="237" t="str">
        <f t="shared" si="726"/>
        <v/>
      </c>
      <c r="AO923" s="213" t="str">
        <f t="shared" si="727"/>
        <v/>
      </c>
      <c r="AP923" s="221" t="str">
        <f t="shared" si="728"/>
        <v/>
      </c>
      <c r="AQ923" s="221" t="str">
        <f t="shared" si="729"/>
        <v/>
      </c>
      <c r="AR923" s="228" t="str">
        <f t="shared" si="730"/>
        <v/>
      </c>
      <c r="AS923" s="221" t="str">
        <f t="shared" si="731"/>
        <v/>
      </c>
      <c r="AT923" s="232" t="str">
        <f t="shared" si="732"/>
        <v/>
      </c>
      <c r="AU923" s="221" t="str">
        <f t="shared" si="733"/>
        <v/>
      </c>
      <c r="AV923" s="221" t="str">
        <f t="shared" si="734"/>
        <v/>
      </c>
      <c r="AW923" s="221" t="str">
        <f t="shared" si="735"/>
        <v/>
      </c>
      <c r="AX923" s="228" t="str">
        <f t="shared" si="736"/>
        <v/>
      </c>
      <c r="AY923" s="221" t="str">
        <f t="shared" si="737"/>
        <v/>
      </c>
      <c r="AZ923" s="237" t="str">
        <f t="shared" si="738"/>
        <v/>
      </c>
      <c r="BA923" s="213" t="str">
        <f t="shared" si="739"/>
        <v/>
      </c>
      <c r="BB923" s="221" t="str">
        <f t="shared" si="740"/>
        <v/>
      </c>
      <c r="BC923" s="232" t="str">
        <f t="shared" si="741"/>
        <v/>
      </c>
      <c r="BD923" s="229" t="str">
        <f t="shared" si="742"/>
        <v/>
      </c>
      <c r="BE923" s="222" t="str">
        <f t="shared" si="743"/>
        <v/>
      </c>
      <c r="BF923" s="233" t="str">
        <f t="shared" si="744"/>
        <v/>
      </c>
      <c r="BG923" s="222" t="str">
        <f t="shared" si="745"/>
        <v/>
      </c>
      <c r="BH923" s="222" t="str">
        <f t="shared" si="746"/>
        <v/>
      </c>
      <c r="BI923" s="222" t="str">
        <f t="shared" si="747"/>
        <v/>
      </c>
      <c r="BJ923" s="213" t="str">
        <f t="shared" si="748"/>
        <v/>
      </c>
      <c r="BK923" s="221" t="str">
        <f t="shared" si="749"/>
        <v/>
      </c>
      <c r="BL923" s="232" t="str">
        <f t="shared" si="750"/>
        <v/>
      </c>
      <c r="BM923" s="228" t="str">
        <f t="shared" si="751"/>
        <v/>
      </c>
      <c r="BN923" s="221" t="str">
        <f t="shared" si="752"/>
        <v/>
      </c>
      <c r="BO923" s="232" t="str">
        <f t="shared" si="753"/>
        <v/>
      </c>
      <c r="BP923" s="221" t="str">
        <f t="shared" si="754"/>
        <v/>
      </c>
      <c r="BQ923" s="221" t="str">
        <f t="shared" si="755"/>
        <v/>
      </c>
      <c r="BR923" s="237" t="str">
        <f t="shared" si="756"/>
        <v/>
      </c>
    </row>
    <row r="924" spans="1:70" s="77" customFormat="1" ht="15" customHeight="1">
      <c r="A924" s="102"/>
      <c r="B924" s="102"/>
      <c r="C924" s="102"/>
      <c r="D924" s="144"/>
      <c r="E924" s="102"/>
      <c r="F924" s="150"/>
      <c r="G924" s="166"/>
      <c r="H924" s="180"/>
      <c r="I924" s="180"/>
      <c r="J924" s="166"/>
      <c r="K924" s="166"/>
      <c r="L924" s="166"/>
      <c r="M924" s="201"/>
      <c r="N924" s="201"/>
      <c r="O924" s="209"/>
      <c r="Q924" s="213" t="str">
        <f t="shared" si="703"/>
        <v/>
      </c>
      <c r="R924" s="221" t="str">
        <f t="shared" si="704"/>
        <v/>
      </c>
      <c r="S924" s="221" t="str">
        <f t="shared" si="705"/>
        <v/>
      </c>
      <c r="T924" s="228" t="str">
        <f t="shared" si="706"/>
        <v/>
      </c>
      <c r="U924" s="221" t="str">
        <f t="shared" si="707"/>
        <v/>
      </c>
      <c r="V924" s="232" t="str">
        <f t="shared" si="708"/>
        <v/>
      </c>
      <c r="W924" s="221" t="str">
        <f t="shared" si="709"/>
        <v/>
      </c>
      <c r="X924" s="221" t="str">
        <f t="shared" si="710"/>
        <v/>
      </c>
      <c r="Y924" s="221" t="str">
        <f t="shared" si="711"/>
        <v/>
      </c>
      <c r="Z924" s="228" t="str">
        <f t="shared" si="712"/>
        <v/>
      </c>
      <c r="AA924" s="221" t="str">
        <f t="shared" si="713"/>
        <v/>
      </c>
      <c r="AB924" s="237" t="str">
        <f t="shared" si="714"/>
        <v/>
      </c>
      <c r="AC924" s="213" t="str">
        <f t="shared" si="715"/>
        <v/>
      </c>
      <c r="AD924" s="221" t="str">
        <f t="shared" si="716"/>
        <v/>
      </c>
      <c r="AE924" s="221" t="str">
        <f t="shared" si="717"/>
        <v/>
      </c>
      <c r="AF924" s="228" t="str">
        <f t="shared" si="718"/>
        <v/>
      </c>
      <c r="AG924" s="221" t="str">
        <f t="shared" si="719"/>
        <v/>
      </c>
      <c r="AH924" s="232" t="str">
        <f t="shared" si="720"/>
        <v/>
      </c>
      <c r="AI924" s="221" t="str">
        <f t="shared" si="721"/>
        <v/>
      </c>
      <c r="AJ924" s="221" t="str">
        <f t="shared" si="722"/>
        <v/>
      </c>
      <c r="AK924" s="221" t="str">
        <f t="shared" si="723"/>
        <v/>
      </c>
      <c r="AL924" s="228" t="str">
        <f t="shared" si="724"/>
        <v/>
      </c>
      <c r="AM924" s="221" t="str">
        <f t="shared" si="725"/>
        <v/>
      </c>
      <c r="AN924" s="237" t="str">
        <f t="shared" si="726"/>
        <v/>
      </c>
      <c r="AO924" s="213" t="str">
        <f t="shared" si="727"/>
        <v/>
      </c>
      <c r="AP924" s="221" t="str">
        <f t="shared" si="728"/>
        <v/>
      </c>
      <c r="AQ924" s="221" t="str">
        <f t="shared" si="729"/>
        <v/>
      </c>
      <c r="AR924" s="228" t="str">
        <f t="shared" si="730"/>
        <v/>
      </c>
      <c r="AS924" s="221" t="str">
        <f t="shared" si="731"/>
        <v/>
      </c>
      <c r="AT924" s="232" t="str">
        <f t="shared" si="732"/>
        <v/>
      </c>
      <c r="AU924" s="221" t="str">
        <f t="shared" si="733"/>
        <v/>
      </c>
      <c r="AV924" s="221" t="str">
        <f t="shared" si="734"/>
        <v/>
      </c>
      <c r="AW924" s="221" t="str">
        <f t="shared" si="735"/>
        <v/>
      </c>
      <c r="AX924" s="228" t="str">
        <f t="shared" si="736"/>
        <v/>
      </c>
      <c r="AY924" s="221" t="str">
        <f t="shared" si="737"/>
        <v/>
      </c>
      <c r="AZ924" s="237" t="str">
        <f t="shared" si="738"/>
        <v/>
      </c>
      <c r="BA924" s="213" t="str">
        <f t="shared" si="739"/>
        <v/>
      </c>
      <c r="BB924" s="221" t="str">
        <f t="shared" si="740"/>
        <v/>
      </c>
      <c r="BC924" s="232" t="str">
        <f t="shared" si="741"/>
        <v/>
      </c>
      <c r="BD924" s="229" t="str">
        <f t="shared" si="742"/>
        <v/>
      </c>
      <c r="BE924" s="222" t="str">
        <f t="shared" si="743"/>
        <v/>
      </c>
      <c r="BF924" s="233" t="str">
        <f t="shared" si="744"/>
        <v/>
      </c>
      <c r="BG924" s="222" t="str">
        <f t="shared" si="745"/>
        <v/>
      </c>
      <c r="BH924" s="222" t="str">
        <f t="shared" si="746"/>
        <v/>
      </c>
      <c r="BI924" s="222" t="str">
        <f t="shared" si="747"/>
        <v/>
      </c>
      <c r="BJ924" s="213" t="str">
        <f t="shared" si="748"/>
        <v/>
      </c>
      <c r="BK924" s="221" t="str">
        <f t="shared" si="749"/>
        <v/>
      </c>
      <c r="BL924" s="232" t="str">
        <f t="shared" si="750"/>
        <v/>
      </c>
      <c r="BM924" s="228" t="str">
        <f t="shared" si="751"/>
        <v/>
      </c>
      <c r="BN924" s="221" t="str">
        <f t="shared" si="752"/>
        <v/>
      </c>
      <c r="BO924" s="232" t="str">
        <f t="shared" si="753"/>
        <v/>
      </c>
      <c r="BP924" s="221" t="str">
        <f t="shared" si="754"/>
        <v/>
      </c>
      <c r="BQ924" s="221" t="str">
        <f t="shared" si="755"/>
        <v/>
      </c>
      <c r="BR924" s="237" t="str">
        <f t="shared" si="756"/>
        <v/>
      </c>
    </row>
    <row r="925" spans="1:70" s="77" customFormat="1" ht="15" customHeight="1">
      <c r="A925" s="102"/>
      <c r="B925" s="102"/>
      <c r="C925" s="102"/>
      <c r="D925" s="144"/>
      <c r="E925" s="102"/>
      <c r="F925" s="150"/>
      <c r="G925" s="166"/>
      <c r="H925" s="180"/>
      <c r="I925" s="180"/>
      <c r="J925" s="166"/>
      <c r="K925" s="166"/>
      <c r="L925" s="166"/>
      <c r="M925" s="201"/>
      <c r="N925" s="201"/>
      <c r="O925" s="209"/>
      <c r="Q925" s="213" t="str">
        <f t="shared" si="703"/>
        <v/>
      </c>
      <c r="R925" s="221" t="str">
        <f t="shared" si="704"/>
        <v/>
      </c>
      <c r="S925" s="221" t="str">
        <f t="shared" si="705"/>
        <v/>
      </c>
      <c r="T925" s="228" t="str">
        <f t="shared" si="706"/>
        <v/>
      </c>
      <c r="U925" s="221" t="str">
        <f t="shared" si="707"/>
        <v/>
      </c>
      <c r="V925" s="232" t="str">
        <f t="shared" si="708"/>
        <v/>
      </c>
      <c r="W925" s="221" t="str">
        <f t="shared" si="709"/>
        <v/>
      </c>
      <c r="X925" s="221" t="str">
        <f t="shared" si="710"/>
        <v/>
      </c>
      <c r="Y925" s="221" t="str">
        <f t="shared" si="711"/>
        <v/>
      </c>
      <c r="Z925" s="228" t="str">
        <f t="shared" si="712"/>
        <v/>
      </c>
      <c r="AA925" s="221" t="str">
        <f t="shared" si="713"/>
        <v/>
      </c>
      <c r="AB925" s="237" t="str">
        <f t="shared" si="714"/>
        <v/>
      </c>
      <c r="AC925" s="213" t="str">
        <f t="shared" si="715"/>
        <v/>
      </c>
      <c r="AD925" s="221" t="str">
        <f t="shared" si="716"/>
        <v/>
      </c>
      <c r="AE925" s="221" t="str">
        <f t="shared" si="717"/>
        <v/>
      </c>
      <c r="AF925" s="228" t="str">
        <f t="shared" si="718"/>
        <v/>
      </c>
      <c r="AG925" s="221" t="str">
        <f t="shared" si="719"/>
        <v/>
      </c>
      <c r="AH925" s="232" t="str">
        <f t="shared" si="720"/>
        <v/>
      </c>
      <c r="AI925" s="221" t="str">
        <f t="shared" si="721"/>
        <v/>
      </c>
      <c r="AJ925" s="221" t="str">
        <f t="shared" si="722"/>
        <v/>
      </c>
      <c r="AK925" s="221" t="str">
        <f t="shared" si="723"/>
        <v/>
      </c>
      <c r="AL925" s="228" t="str">
        <f t="shared" si="724"/>
        <v/>
      </c>
      <c r="AM925" s="221" t="str">
        <f t="shared" si="725"/>
        <v/>
      </c>
      <c r="AN925" s="237" t="str">
        <f t="shared" si="726"/>
        <v/>
      </c>
      <c r="AO925" s="213" t="str">
        <f t="shared" si="727"/>
        <v/>
      </c>
      <c r="AP925" s="221" t="str">
        <f t="shared" si="728"/>
        <v/>
      </c>
      <c r="AQ925" s="221" t="str">
        <f t="shared" si="729"/>
        <v/>
      </c>
      <c r="AR925" s="228" t="str">
        <f t="shared" si="730"/>
        <v/>
      </c>
      <c r="AS925" s="221" t="str">
        <f t="shared" si="731"/>
        <v/>
      </c>
      <c r="AT925" s="232" t="str">
        <f t="shared" si="732"/>
        <v/>
      </c>
      <c r="AU925" s="221" t="str">
        <f t="shared" si="733"/>
        <v/>
      </c>
      <c r="AV925" s="221" t="str">
        <f t="shared" si="734"/>
        <v/>
      </c>
      <c r="AW925" s="221" t="str">
        <f t="shared" si="735"/>
        <v/>
      </c>
      <c r="AX925" s="228" t="str">
        <f t="shared" si="736"/>
        <v/>
      </c>
      <c r="AY925" s="221" t="str">
        <f t="shared" si="737"/>
        <v/>
      </c>
      <c r="AZ925" s="237" t="str">
        <f t="shared" si="738"/>
        <v/>
      </c>
      <c r="BA925" s="213" t="str">
        <f t="shared" si="739"/>
        <v/>
      </c>
      <c r="BB925" s="221" t="str">
        <f t="shared" si="740"/>
        <v/>
      </c>
      <c r="BC925" s="232" t="str">
        <f t="shared" si="741"/>
        <v/>
      </c>
      <c r="BD925" s="229" t="str">
        <f t="shared" si="742"/>
        <v/>
      </c>
      <c r="BE925" s="222" t="str">
        <f t="shared" si="743"/>
        <v/>
      </c>
      <c r="BF925" s="233" t="str">
        <f t="shared" si="744"/>
        <v/>
      </c>
      <c r="BG925" s="222" t="str">
        <f t="shared" si="745"/>
        <v/>
      </c>
      <c r="BH925" s="222" t="str">
        <f t="shared" si="746"/>
        <v/>
      </c>
      <c r="BI925" s="222" t="str">
        <f t="shared" si="747"/>
        <v/>
      </c>
      <c r="BJ925" s="213" t="str">
        <f t="shared" si="748"/>
        <v/>
      </c>
      <c r="BK925" s="221" t="str">
        <f t="shared" si="749"/>
        <v/>
      </c>
      <c r="BL925" s="232" t="str">
        <f t="shared" si="750"/>
        <v/>
      </c>
      <c r="BM925" s="228" t="str">
        <f t="shared" si="751"/>
        <v/>
      </c>
      <c r="BN925" s="221" t="str">
        <f t="shared" si="752"/>
        <v/>
      </c>
      <c r="BO925" s="232" t="str">
        <f t="shared" si="753"/>
        <v/>
      </c>
      <c r="BP925" s="221" t="str">
        <f t="shared" si="754"/>
        <v/>
      </c>
      <c r="BQ925" s="221" t="str">
        <f t="shared" si="755"/>
        <v/>
      </c>
      <c r="BR925" s="237" t="str">
        <f t="shared" si="756"/>
        <v/>
      </c>
    </row>
    <row r="926" spans="1:70" s="77" customFormat="1" ht="15" customHeight="1">
      <c r="A926" s="102"/>
      <c r="B926" s="102"/>
      <c r="C926" s="102"/>
      <c r="D926" s="144"/>
      <c r="E926" s="102"/>
      <c r="F926" s="150"/>
      <c r="G926" s="166"/>
      <c r="H926" s="180"/>
      <c r="I926" s="180"/>
      <c r="J926" s="166"/>
      <c r="K926" s="166"/>
      <c r="L926" s="166"/>
      <c r="M926" s="201"/>
      <c r="N926" s="201"/>
      <c r="O926" s="209"/>
      <c r="Q926" s="213" t="str">
        <f t="shared" si="703"/>
        <v/>
      </c>
      <c r="R926" s="221" t="str">
        <f t="shared" si="704"/>
        <v/>
      </c>
      <c r="S926" s="221" t="str">
        <f t="shared" si="705"/>
        <v/>
      </c>
      <c r="T926" s="228" t="str">
        <f t="shared" si="706"/>
        <v/>
      </c>
      <c r="U926" s="221" t="str">
        <f t="shared" si="707"/>
        <v/>
      </c>
      <c r="V926" s="232" t="str">
        <f t="shared" si="708"/>
        <v/>
      </c>
      <c r="W926" s="221" t="str">
        <f t="shared" si="709"/>
        <v/>
      </c>
      <c r="X926" s="221" t="str">
        <f t="shared" si="710"/>
        <v/>
      </c>
      <c r="Y926" s="221" t="str">
        <f t="shared" si="711"/>
        <v/>
      </c>
      <c r="Z926" s="228" t="str">
        <f t="shared" si="712"/>
        <v/>
      </c>
      <c r="AA926" s="221" t="str">
        <f t="shared" si="713"/>
        <v/>
      </c>
      <c r="AB926" s="237" t="str">
        <f t="shared" si="714"/>
        <v/>
      </c>
      <c r="AC926" s="213" t="str">
        <f t="shared" si="715"/>
        <v/>
      </c>
      <c r="AD926" s="221" t="str">
        <f t="shared" si="716"/>
        <v/>
      </c>
      <c r="AE926" s="221" t="str">
        <f t="shared" si="717"/>
        <v/>
      </c>
      <c r="AF926" s="228" t="str">
        <f t="shared" si="718"/>
        <v/>
      </c>
      <c r="AG926" s="221" t="str">
        <f t="shared" si="719"/>
        <v/>
      </c>
      <c r="AH926" s="232" t="str">
        <f t="shared" si="720"/>
        <v/>
      </c>
      <c r="AI926" s="221" t="str">
        <f t="shared" si="721"/>
        <v/>
      </c>
      <c r="AJ926" s="221" t="str">
        <f t="shared" si="722"/>
        <v/>
      </c>
      <c r="AK926" s="221" t="str">
        <f t="shared" si="723"/>
        <v/>
      </c>
      <c r="AL926" s="228" t="str">
        <f t="shared" si="724"/>
        <v/>
      </c>
      <c r="AM926" s="221" t="str">
        <f t="shared" si="725"/>
        <v/>
      </c>
      <c r="AN926" s="237" t="str">
        <f t="shared" si="726"/>
        <v/>
      </c>
      <c r="AO926" s="213" t="str">
        <f t="shared" si="727"/>
        <v/>
      </c>
      <c r="AP926" s="221" t="str">
        <f t="shared" si="728"/>
        <v/>
      </c>
      <c r="AQ926" s="221" t="str">
        <f t="shared" si="729"/>
        <v/>
      </c>
      <c r="AR926" s="228" t="str">
        <f t="shared" si="730"/>
        <v/>
      </c>
      <c r="AS926" s="221" t="str">
        <f t="shared" si="731"/>
        <v/>
      </c>
      <c r="AT926" s="232" t="str">
        <f t="shared" si="732"/>
        <v/>
      </c>
      <c r="AU926" s="221" t="str">
        <f t="shared" si="733"/>
        <v/>
      </c>
      <c r="AV926" s="221" t="str">
        <f t="shared" si="734"/>
        <v/>
      </c>
      <c r="AW926" s="221" t="str">
        <f t="shared" si="735"/>
        <v/>
      </c>
      <c r="AX926" s="228" t="str">
        <f t="shared" si="736"/>
        <v/>
      </c>
      <c r="AY926" s="221" t="str">
        <f t="shared" si="737"/>
        <v/>
      </c>
      <c r="AZ926" s="237" t="str">
        <f t="shared" si="738"/>
        <v/>
      </c>
      <c r="BA926" s="213" t="str">
        <f t="shared" si="739"/>
        <v/>
      </c>
      <c r="BB926" s="221" t="str">
        <f t="shared" si="740"/>
        <v/>
      </c>
      <c r="BC926" s="232" t="str">
        <f t="shared" si="741"/>
        <v/>
      </c>
      <c r="BD926" s="229" t="str">
        <f t="shared" si="742"/>
        <v/>
      </c>
      <c r="BE926" s="222" t="str">
        <f t="shared" si="743"/>
        <v/>
      </c>
      <c r="BF926" s="233" t="str">
        <f t="shared" si="744"/>
        <v/>
      </c>
      <c r="BG926" s="222" t="str">
        <f t="shared" si="745"/>
        <v/>
      </c>
      <c r="BH926" s="222" t="str">
        <f t="shared" si="746"/>
        <v/>
      </c>
      <c r="BI926" s="222" t="str">
        <f t="shared" si="747"/>
        <v/>
      </c>
      <c r="BJ926" s="213" t="str">
        <f t="shared" si="748"/>
        <v/>
      </c>
      <c r="BK926" s="221" t="str">
        <f t="shared" si="749"/>
        <v/>
      </c>
      <c r="BL926" s="232" t="str">
        <f t="shared" si="750"/>
        <v/>
      </c>
      <c r="BM926" s="228" t="str">
        <f t="shared" si="751"/>
        <v/>
      </c>
      <c r="BN926" s="221" t="str">
        <f t="shared" si="752"/>
        <v/>
      </c>
      <c r="BO926" s="232" t="str">
        <f t="shared" si="753"/>
        <v/>
      </c>
      <c r="BP926" s="221" t="str">
        <f t="shared" si="754"/>
        <v/>
      </c>
      <c r="BQ926" s="221" t="str">
        <f t="shared" si="755"/>
        <v/>
      </c>
      <c r="BR926" s="237" t="str">
        <f t="shared" si="756"/>
        <v/>
      </c>
    </row>
    <row r="927" spans="1:70" s="77" customFormat="1" ht="15" customHeight="1">
      <c r="A927" s="102"/>
      <c r="B927" s="102"/>
      <c r="C927" s="102"/>
      <c r="D927" s="144"/>
      <c r="E927" s="102"/>
      <c r="F927" s="150"/>
      <c r="G927" s="166"/>
      <c r="H927" s="180"/>
      <c r="I927" s="180"/>
      <c r="J927" s="166"/>
      <c r="K927" s="166"/>
      <c r="L927" s="166"/>
      <c r="M927" s="201"/>
      <c r="N927" s="201"/>
      <c r="O927" s="209"/>
      <c r="Q927" s="213" t="str">
        <f t="shared" si="703"/>
        <v/>
      </c>
      <c r="R927" s="221" t="str">
        <f t="shared" si="704"/>
        <v/>
      </c>
      <c r="S927" s="221" t="str">
        <f t="shared" si="705"/>
        <v/>
      </c>
      <c r="T927" s="228" t="str">
        <f t="shared" si="706"/>
        <v/>
      </c>
      <c r="U927" s="221" t="str">
        <f t="shared" si="707"/>
        <v/>
      </c>
      <c r="V927" s="232" t="str">
        <f t="shared" si="708"/>
        <v/>
      </c>
      <c r="W927" s="221" t="str">
        <f t="shared" si="709"/>
        <v/>
      </c>
      <c r="X927" s="221" t="str">
        <f t="shared" si="710"/>
        <v/>
      </c>
      <c r="Y927" s="221" t="str">
        <f t="shared" si="711"/>
        <v/>
      </c>
      <c r="Z927" s="228" t="str">
        <f t="shared" si="712"/>
        <v/>
      </c>
      <c r="AA927" s="221" t="str">
        <f t="shared" si="713"/>
        <v/>
      </c>
      <c r="AB927" s="237" t="str">
        <f t="shared" si="714"/>
        <v/>
      </c>
      <c r="AC927" s="213" t="str">
        <f t="shared" si="715"/>
        <v/>
      </c>
      <c r="AD927" s="221" t="str">
        <f t="shared" si="716"/>
        <v/>
      </c>
      <c r="AE927" s="221" t="str">
        <f t="shared" si="717"/>
        <v/>
      </c>
      <c r="AF927" s="228" t="str">
        <f t="shared" si="718"/>
        <v/>
      </c>
      <c r="AG927" s="221" t="str">
        <f t="shared" si="719"/>
        <v/>
      </c>
      <c r="AH927" s="232" t="str">
        <f t="shared" si="720"/>
        <v/>
      </c>
      <c r="AI927" s="221" t="str">
        <f t="shared" si="721"/>
        <v/>
      </c>
      <c r="AJ927" s="221" t="str">
        <f t="shared" si="722"/>
        <v/>
      </c>
      <c r="AK927" s="221" t="str">
        <f t="shared" si="723"/>
        <v/>
      </c>
      <c r="AL927" s="228" t="str">
        <f t="shared" si="724"/>
        <v/>
      </c>
      <c r="AM927" s="221" t="str">
        <f t="shared" si="725"/>
        <v/>
      </c>
      <c r="AN927" s="237" t="str">
        <f t="shared" si="726"/>
        <v/>
      </c>
      <c r="AO927" s="213" t="str">
        <f t="shared" si="727"/>
        <v/>
      </c>
      <c r="AP927" s="221" t="str">
        <f t="shared" si="728"/>
        <v/>
      </c>
      <c r="AQ927" s="221" t="str">
        <f t="shared" si="729"/>
        <v/>
      </c>
      <c r="AR927" s="228" t="str">
        <f t="shared" si="730"/>
        <v/>
      </c>
      <c r="AS927" s="221" t="str">
        <f t="shared" si="731"/>
        <v/>
      </c>
      <c r="AT927" s="232" t="str">
        <f t="shared" si="732"/>
        <v/>
      </c>
      <c r="AU927" s="221" t="str">
        <f t="shared" si="733"/>
        <v/>
      </c>
      <c r="AV927" s="221" t="str">
        <f t="shared" si="734"/>
        <v/>
      </c>
      <c r="AW927" s="221" t="str">
        <f t="shared" si="735"/>
        <v/>
      </c>
      <c r="AX927" s="228" t="str">
        <f t="shared" si="736"/>
        <v/>
      </c>
      <c r="AY927" s="221" t="str">
        <f t="shared" si="737"/>
        <v/>
      </c>
      <c r="AZ927" s="237" t="str">
        <f t="shared" si="738"/>
        <v/>
      </c>
      <c r="BA927" s="213" t="str">
        <f t="shared" si="739"/>
        <v/>
      </c>
      <c r="BB927" s="221" t="str">
        <f t="shared" si="740"/>
        <v/>
      </c>
      <c r="BC927" s="232" t="str">
        <f t="shared" si="741"/>
        <v/>
      </c>
      <c r="BD927" s="229" t="str">
        <f t="shared" si="742"/>
        <v/>
      </c>
      <c r="BE927" s="222" t="str">
        <f t="shared" si="743"/>
        <v/>
      </c>
      <c r="BF927" s="233" t="str">
        <f t="shared" si="744"/>
        <v/>
      </c>
      <c r="BG927" s="222" t="str">
        <f t="shared" si="745"/>
        <v/>
      </c>
      <c r="BH927" s="222" t="str">
        <f t="shared" si="746"/>
        <v/>
      </c>
      <c r="BI927" s="222" t="str">
        <f t="shared" si="747"/>
        <v/>
      </c>
      <c r="BJ927" s="213" t="str">
        <f t="shared" si="748"/>
        <v/>
      </c>
      <c r="BK927" s="221" t="str">
        <f t="shared" si="749"/>
        <v/>
      </c>
      <c r="BL927" s="232" t="str">
        <f t="shared" si="750"/>
        <v/>
      </c>
      <c r="BM927" s="228" t="str">
        <f t="shared" si="751"/>
        <v/>
      </c>
      <c r="BN927" s="221" t="str">
        <f t="shared" si="752"/>
        <v/>
      </c>
      <c r="BO927" s="232" t="str">
        <f t="shared" si="753"/>
        <v/>
      </c>
      <c r="BP927" s="221" t="str">
        <f t="shared" si="754"/>
        <v/>
      </c>
      <c r="BQ927" s="221" t="str">
        <f t="shared" si="755"/>
        <v/>
      </c>
      <c r="BR927" s="237" t="str">
        <f t="shared" si="756"/>
        <v/>
      </c>
    </row>
    <row r="928" spans="1:70" s="77" customFormat="1" ht="15" customHeight="1">
      <c r="A928" s="102"/>
      <c r="B928" s="102"/>
      <c r="C928" s="102"/>
      <c r="D928" s="144"/>
      <c r="E928" s="102"/>
      <c r="F928" s="150"/>
      <c r="G928" s="166"/>
      <c r="H928" s="180"/>
      <c r="I928" s="180"/>
      <c r="J928" s="166"/>
      <c r="K928" s="166"/>
      <c r="L928" s="166"/>
      <c r="M928" s="201"/>
      <c r="N928" s="201"/>
      <c r="O928" s="209"/>
      <c r="Q928" s="213" t="str">
        <f t="shared" si="703"/>
        <v/>
      </c>
      <c r="R928" s="221" t="str">
        <f t="shared" si="704"/>
        <v/>
      </c>
      <c r="S928" s="221" t="str">
        <f t="shared" si="705"/>
        <v/>
      </c>
      <c r="T928" s="228" t="str">
        <f t="shared" si="706"/>
        <v/>
      </c>
      <c r="U928" s="221" t="str">
        <f t="shared" si="707"/>
        <v/>
      </c>
      <c r="V928" s="232" t="str">
        <f t="shared" si="708"/>
        <v/>
      </c>
      <c r="W928" s="221" t="str">
        <f t="shared" si="709"/>
        <v/>
      </c>
      <c r="X928" s="221" t="str">
        <f t="shared" si="710"/>
        <v/>
      </c>
      <c r="Y928" s="221" t="str">
        <f t="shared" si="711"/>
        <v/>
      </c>
      <c r="Z928" s="228" t="str">
        <f t="shared" si="712"/>
        <v/>
      </c>
      <c r="AA928" s="221" t="str">
        <f t="shared" si="713"/>
        <v/>
      </c>
      <c r="AB928" s="237" t="str">
        <f t="shared" si="714"/>
        <v/>
      </c>
      <c r="AC928" s="213" t="str">
        <f t="shared" si="715"/>
        <v/>
      </c>
      <c r="AD928" s="221" t="str">
        <f t="shared" si="716"/>
        <v/>
      </c>
      <c r="AE928" s="221" t="str">
        <f t="shared" si="717"/>
        <v/>
      </c>
      <c r="AF928" s="228" t="str">
        <f t="shared" si="718"/>
        <v/>
      </c>
      <c r="AG928" s="221" t="str">
        <f t="shared" si="719"/>
        <v/>
      </c>
      <c r="AH928" s="232" t="str">
        <f t="shared" si="720"/>
        <v/>
      </c>
      <c r="AI928" s="221" t="str">
        <f t="shared" si="721"/>
        <v/>
      </c>
      <c r="AJ928" s="221" t="str">
        <f t="shared" si="722"/>
        <v/>
      </c>
      <c r="AK928" s="221" t="str">
        <f t="shared" si="723"/>
        <v/>
      </c>
      <c r="AL928" s="228" t="str">
        <f t="shared" si="724"/>
        <v/>
      </c>
      <c r="AM928" s="221" t="str">
        <f t="shared" si="725"/>
        <v/>
      </c>
      <c r="AN928" s="237" t="str">
        <f t="shared" si="726"/>
        <v/>
      </c>
      <c r="AO928" s="213" t="str">
        <f t="shared" si="727"/>
        <v/>
      </c>
      <c r="AP928" s="221" t="str">
        <f t="shared" si="728"/>
        <v/>
      </c>
      <c r="AQ928" s="221" t="str">
        <f t="shared" si="729"/>
        <v/>
      </c>
      <c r="AR928" s="228" t="str">
        <f t="shared" si="730"/>
        <v/>
      </c>
      <c r="AS928" s="221" t="str">
        <f t="shared" si="731"/>
        <v/>
      </c>
      <c r="AT928" s="232" t="str">
        <f t="shared" si="732"/>
        <v/>
      </c>
      <c r="AU928" s="221" t="str">
        <f t="shared" si="733"/>
        <v/>
      </c>
      <c r="AV928" s="221" t="str">
        <f t="shared" si="734"/>
        <v/>
      </c>
      <c r="AW928" s="221" t="str">
        <f t="shared" si="735"/>
        <v/>
      </c>
      <c r="AX928" s="228" t="str">
        <f t="shared" si="736"/>
        <v/>
      </c>
      <c r="AY928" s="221" t="str">
        <f t="shared" si="737"/>
        <v/>
      </c>
      <c r="AZ928" s="237" t="str">
        <f t="shared" si="738"/>
        <v/>
      </c>
      <c r="BA928" s="213" t="str">
        <f t="shared" si="739"/>
        <v/>
      </c>
      <c r="BB928" s="221" t="str">
        <f t="shared" si="740"/>
        <v/>
      </c>
      <c r="BC928" s="232" t="str">
        <f t="shared" si="741"/>
        <v/>
      </c>
      <c r="BD928" s="229" t="str">
        <f t="shared" si="742"/>
        <v/>
      </c>
      <c r="BE928" s="222" t="str">
        <f t="shared" si="743"/>
        <v/>
      </c>
      <c r="BF928" s="233" t="str">
        <f t="shared" si="744"/>
        <v/>
      </c>
      <c r="BG928" s="222" t="str">
        <f t="shared" si="745"/>
        <v/>
      </c>
      <c r="BH928" s="222" t="str">
        <f t="shared" si="746"/>
        <v/>
      </c>
      <c r="BI928" s="222" t="str">
        <f t="shared" si="747"/>
        <v/>
      </c>
      <c r="BJ928" s="213" t="str">
        <f t="shared" si="748"/>
        <v/>
      </c>
      <c r="BK928" s="221" t="str">
        <f t="shared" si="749"/>
        <v/>
      </c>
      <c r="BL928" s="232" t="str">
        <f t="shared" si="750"/>
        <v/>
      </c>
      <c r="BM928" s="228" t="str">
        <f t="shared" si="751"/>
        <v/>
      </c>
      <c r="BN928" s="221" t="str">
        <f t="shared" si="752"/>
        <v/>
      </c>
      <c r="BO928" s="232" t="str">
        <f t="shared" si="753"/>
        <v/>
      </c>
      <c r="BP928" s="221" t="str">
        <f t="shared" si="754"/>
        <v/>
      </c>
      <c r="BQ928" s="221" t="str">
        <f t="shared" si="755"/>
        <v/>
      </c>
      <c r="BR928" s="237" t="str">
        <f t="shared" si="756"/>
        <v/>
      </c>
    </row>
    <row r="929" spans="1:70" s="77" customFormat="1" ht="15" customHeight="1">
      <c r="A929" s="102"/>
      <c r="B929" s="102"/>
      <c r="C929" s="102"/>
      <c r="D929" s="144"/>
      <c r="E929" s="102"/>
      <c r="F929" s="150"/>
      <c r="G929" s="166"/>
      <c r="H929" s="180"/>
      <c r="I929" s="180"/>
      <c r="J929" s="166"/>
      <c r="K929" s="166"/>
      <c r="L929" s="166"/>
      <c r="M929" s="201"/>
      <c r="N929" s="201"/>
      <c r="O929" s="209"/>
      <c r="Q929" s="213" t="str">
        <f t="shared" si="703"/>
        <v/>
      </c>
      <c r="R929" s="221" t="str">
        <f t="shared" si="704"/>
        <v/>
      </c>
      <c r="S929" s="221" t="str">
        <f t="shared" si="705"/>
        <v/>
      </c>
      <c r="T929" s="228" t="str">
        <f t="shared" si="706"/>
        <v/>
      </c>
      <c r="U929" s="221" t="str">
        <f t="shared" si="707"/>
        <v/>
      </c>
      <c r="V929" s="232" t="str">
        <f t="shared" si="708"/>
        <v/>
      </c>
      <c r="W929" s="221" t="str">
        <f t="shared" si="709"/>
        <v/>
      </c>
      <c r="X929" s="221" t="str">
        <f t="shared" si="710"/>
        <v/>
      </c>
      <c r="Y929" s="221" t="str">
        <f t="shared" si="711"/>
        <v/>
      </c>
      <c r="Z929" s="228" t="str">
        <f t="shared" si="712"/>
        <v/>
      </c>
      <c r="AA929" s="221" t="str">
        <f t="shared" si="713"/>
        <v/>
      </c>
      <c r="AB929" s="237" t="str">
        <f t="shared" si="714"/>
        <v/>
      </c>
      <c r="AC929" s="213" t="str">
        <f t="shared" si="715"/>
        <v/>
      </c>
      <c r="AD929" s="221" t="str">
        <f t="shared" si="716"/>
        <v/>
      </c>
      <c r="AE929" s="221" t="str">
        <f t="shared" si="717"/>
        <v/>
      </c>
      <c r="AF929" s="228" t="str">
        <f t="shared" si="718"/>
        <v/>
      </c>
      <c r="AG929" s="221" t="str">
        <f t="shared" si="719"/>
        <v/>
      </c>
      <c r="AH929" s="232" t="str">
        <f t="shared" si="720"/>
        <v/>
      </c>
      <c r="AI929" s="221" t="str">
        <f t="shared" si="721"/>
        <v/>
      </c>
      <c r="AJ929" s="221" t="str">
        <f t="shared" si="722"/>
        <v/>
      </c>
      <c r="AK929" s="221" t="str">
        <f t="shared" si="723"/>
        <v/>
      </c>
      <c r="AL929" s="228" t="str">
        <f t="shared" si="724"/>
        <v/>
      </c>
      <c r="AM929" s="221" t="str">
        <f t="shared" si="725"/>
        <v/>
      </c>
      <c r="AN929" s="237" t="str">
        <f t="shared" si="726"/>
        <v/>
      </c>
      <c r="AO929" s="213" t="str">
        <f t="shared" si="727"/>
        <v/>
      </c>
      <c r="AP929" s="221" t="str">
        <f t="shared" si="728"/>
        <v/>
      </c>
      <c r="AQ929" s="221" t="str">
        <f t="shared" si="729"/>
        <v/>
      </c>
      <c r="AR929" s="228" t="str">
        <f t="shared" si="730"/>
        <v/>
      </c>
      <c r="AS929" s="221" t="str">
        <f t="shared" si="731"/>
        <v/>
      </c>
      <c r="AT929" s="232" t="str">
        <f t="shared" si="732"/>
        <v/>
      </c>
      <c r="AU929" s="221" t="str">
        <f t="shared" si="733"/>
        <v/>
      </c>
      <c r="AV929" s="221" t="str">
        <f t="shared" si="734"/>
        <v/>
      </c>
      <c r="AW929" s="221" t="str">
        <f t="shared" si="735"/>
        <v/>
      </c>
      <c r="AX929" s="228" t="str">
        <f t="shared" si="736"/>
        <v/>
      </c>
      <c r="AY929" s="221" t="str">
        <f t="shared" si="737"/>
        <v/>
      </c>
      <c r="AZ929" s="237" t="str">
        <f t="shared" si="738"/>
        <v/>
      </c>
      <c r="BA929" s="213" t="str">
        <f t="shared" si="739"/>
        <v/>
      </c>
      <c r="BB929" s="221" t="str">
        <f t="shared" si="740"/>
        <v/>
      </c>
      <c r="BC929" s="232" t="str">
        <f t="shared" si="741"/>
        <v/>
      </c>
      <c r="BD929" s="229" t="str">
        <f t="shared" si="742"/>
        <v/>
      </c>
      <c r="BE929" s="222" t="str">
        <f t="shared" si="743"/>
        <v/>
      </c>
      <c r="BF929" s="233" t="str">
        <f t="shared" si="744"/>
        <v/>
      </c>
      <c r="BG929" s="222" t="str">
        <f t="shared" si="745"/>
        <v/>
      </c>
      <c r="BH929" s="222" t="str">
        <f t="shared" si="746"/>
        <v/>
      </c>
      <c r="BI929" s="222" t="str">
        <f t="shared" si="747"/>
        <v/>
      </c>
      <c r="BJ929" s="213" t="str">
        <f t="shared" si="748"/>
        <v/>
      </c>
      <c r="BK929" s="221" t="str">
        <f t="shared" si="749"/>
        <v/>
      </c>
      <c r="BL929" s="232" t="str">
        <f t="shared" si="750"/>
        <v/>
      </c>
      <c r="BM929" s="228" t="str">
        <f t="shared" si="751"/>
        <v/>
      </c>
      <c r="BN929" s="221" t="str">
        <f t="shared" si="752"/>
        <v/>
      </c>
      <c r="BO929" s="232" t="str">
        <f t="shared" si="753"/>
        <v/>
      </c>
      <c r="BP929" s="221" t="str">
        <f t="shared" si="754"/>
        <v/>
      </c>
      <c r="BQ929" s="221" t="str">
        <f t="shared" si="755"/>
        <v/>
      </c>
      <c r="BR929" s="237" t="str">
        <f t="shared" si="756"/>
        <v/>
      </c>
    </row>
    <row r="930" spans="1:70" s="77" customFormat="1" ht="15" customHeight="1">
      <c r="A930" s="102"/>
      <c r="B930" s="102"/>
      <c r="C930" s="102"/>
      <c r="D930" s="144"/>
      <c r="E930" s="102"/>
      <c r="F930" s="150"/>
      <c r="G930" s="166"/>
      <c r="H930" s="180"/>
      <c r="I930" s="180"/>
      <c r="J930" s="166"/>
      <c r="K930" s="166"/>
      <c r="L930" s="166"/>
      <c r="M930" s="201"/>
      <c r="N930" s="201"/>
      <c r="O930" s="209"/>
      <c r="Q930" s="213" t="str">
        <f t="shared" si="703"/>
        <v/>
      </c>
      <c r="R930" s="221" t="str">
        <f t="shared" si="704"/>
        <v/>
      </c>
      <c r="S930" s="221" t="str">
        <f t="shared" si="705"/>
        <v/>
      </c>
      <c r="T930" s="228" t="str">
        <f t="shared" si="706"/>
        <v/>
      </c>
      <c r="U930" s="221" t="str">
        <f t="shared" si="707"/>
        <v/>
      </c>
      <c r="V930" s="232" t="str">
        <f t="shared" si="708"/>
        <v/>
      </c>
      <c r="W930" s="221" t="str">
        <f t="shared" si="709"/>
        <v/>
      </c>
      <c r="X930" s="221" t="str">
        <f t="shared" si="710"/>
        <v/>
      </c>
      <c r="Y930" s="221" t="str">
        <f t="shared" si="711"/>
        <v/>
      </c>
      <c r="Z930" s="228" t="str">
        <f t="shared" si="712"/>
        <v/>
      </c>
      <c r="AA930" s="221" t="str">
        <f t="shared" si="713"/>
        <v/>
      </c>
      <c r="AB930" s="237" t="str">
        <f t="shared" si="714"/>
        <v/>
      </c>
      <c r="AC930" s="213" t="str">
        <f t="shared" si="715"/>
        <v/>
      </c>
      <c r="AD930" s="221" t="str">
        <f t="shared" si="716"/>
        <v/>
      </c>
      <c r="AE930" s="221" t="str">
        <f t="shared" si="717"/>
        <v/>
      </c>
      <c r="AF930" s="228" t="str">
        <f t="shared" si="718"/>
        <v/>
      </c>
      <c r="AG930" s="221" t="str">
        <f t="shared" si="719"/>
        <v/>
      </c>
      <c r="AH930" s="232" t="str">
        <f t="shared" si="720"/>
        <v/>
      </c>
      <c r="AI930" s="221" t="str">
        <f t="shared" si="721"/>
        <v/>
      </c>
      <c r="AJ930" s="221" t="str">
        <f t="shared" si="722"/>
        <v/>
      </c>
      <c r="AK930" s="221" t="str">
        <f t="shared" si="723"/>
        <v/>
      </c>
      <c r="AL930" s="228" t="str">
        <f t="shared" si="724"/>
        <v/>
      </c>
      <c r="AM930" s="221" t="str">
        <f t="shared" si="725"/>
        <v/>
      </c>
      <c r="AN930" s="237" t="str">
        <f t="shared" si="726"/>
        <v/>
      </c>
      <c r="AO930" s="213" t="str">
        <f t="shared" si="727"/>
        <v/>
      </c>
      <c r="AP930" s="221" t="str">
        <f t="shared" si="728"/>
        <v/>
      </c>
      <c r="AQ930" s="221" t="str">
        <f t="shared" si="729"/>
        <v/>
      </c>
      <c r="AR930" s="228" t="str">
        <f t="shared" si="730"/>
        <v/>
      </c>
      <c r="AS930" s="221" t="str">
        <f t="shared" si="731"/>
        <v/>
      </c>
      <c r="AT930" s="232" t="str">
        <f t="shared" si="732"/>
        <v/>
      </c>
      <c r="AU930" s="221" t="str">
        <f t="shared" si="733"/>
        <v/>
      </c>
      <c r="AV930" s="221" t="str">
        <f t="shared" si="734"/>
        <v/>
      </c>
      <c r="AW930" s="221" t="str">
        <f t="shared" si="735"/>
        <v/>
      </c>
      <c r="AX930" s="228" t="str">
        <f t="shared" si="736"/>
        <v/>
      </c>
      <c r="AY930" s="221" t="str">
        <f t="shared" si="737"/>
        <v/>
      </c>
      <c r="AZ930" s="237" t="str">
        <f t="shared" si="738"/>
        <v/>
      </c>
      <c r="BA930" s="213" t="str">
        <f t="shared" si="739"/>
        <v/>
      </c>
      <c r="BB930" s="221" t="str">
        <f t="shared" si="740"/>
        <v/>
      </c>
      <c r="BC930" s="232" t="str">
        <f t="shared" si="741"/>
        <v/>
      </c>
      <c r="BD930" s="229" t="str">
        <f t="shared" si="742"/>
        <v/>
      </c>
      <c r="BE930" s="222" t="str">
        <f t="shared" si="743"/>
        <v/>
      </c>
      <c r="BF930" s="233" t="str">
        <f t="shared" si="744"/>
        <v/>
      </c>
      <c r="BG930" s="222" t="str">
        <f t="shared" si="745"/>
        <v/>
      </c>
      <c r="BH930" s="222" t="str">
        <f t="shared" si="746"/>
        <v/>
      </c>
      <c r="BI930" s="222" t="str">
        <f t="shared" si="747"/>
        <v/>
      </c>
      <c r="BJ930" s="213" t="str">
        <f t="shared" si="748"/>
        <v/>
      </c>
      <c r="BK930" s="221" t="str">
        <f t="shared" si="749"/>
        <v/>
      </c>
      <c r="BL930" s="232" t="str">
        <f t="shared" si="750"/>
        <v/>
      </c>
      <c r="BM930" s="228" t="str">
        <f t="shared" si="751"/>
        <v/>
      </c>
      <c r="BN930" s="221" t="str">
        <f t="shared" si="752"/>
        <v/>
      </c>
      <c r="BO930" s="232" t="str">
        <f t="shared" si="753"/>
        <v/>
      </c>
      <c r="BP930" s="221" t="str">
        <f t="shared" si="754"/>
        <v/>
      </c>
      <c r="BQ930" s="221" t="str">
        <f t="shared" si="755"/>
        <v/>
      </c>
      <c r="BR930" s="237" t="str">
        <f t="shared" si="756"/>
        <v/>
      </c>
    </row>
    <row r="931" spans="1:70" s="77" customFormat="1" ht="15" customHeight="1">
      <c r="A931" s="102"/>
      <c r="B931" s="102"/>
      <c r="C931" s="102"/>
      <c r="D931" s="144"/>
      <c r="E931" s="102"/>
      <c r="F931" s="150"/>
      <c r="G931" s="166"/>
      <c r="H931" s="180"/>
      <c r="I931" s="180"/>
      <c r="J931" s="166"/>
      <c r="K931" s="166"/>
      <c r="L931" s="166"/>
      <c r="M931" s="201"/>
      <c r="N931" s="201"/>
      <c r="O931" s="209"/>
      <c r="Q931" s="213" t="str">
        <f t="shared" si="703"/>
        <v/>
      </c>
      <c r="R931" s="221" t="str">
        <f t="shared" si="704"/>
        <v/>
      </c>
      <c r="S931" s="221" t="str">
        <f t="shared" si="705"/>
        <v/>
      </c>
      <c r="T931" s="228" t="str">
        <f t="shared" si="706"/>
        <v/>
      </c>
      <c r="U931" s="221" t="str">
        <f t="shared" si="707"/>
        <v/>
      </c>
      <c r="V931" s="232" t="str">
        <f t="shared" si="708"/>
        <v/>
      </c>
      <c r="W931" s="221" t="str">
        <f t="shared" si="709"/>
        <v/>
      </c>
      <c r="X931" s="221" t="str">
        <f t="shared" si="710"/>
        <v/>
      </c>
      <c r="Y931" s="221" t="str">
        <f t="shared" si="711"/>
        <v/>
      </c>
      <c r="Z931" s="228" t="str">
        <f t="shared" si="712"/>
        <v/>
      </c>
      <c r="AA931" s="221" t="str">
        <f t="shared" si="713"/>
        <v/>
      </c>
      <c r="AB931" s="237" t="str">
        <f t="shared" si="714"/>
        <v/>
      </c>
      <c r="AC931" s="213" t="str">
        <f t="shared" si="715"/>
        <v/>
      </c>
      <c r="AD931" s="221" t="str">
        <f t="shared" si="716"/>
        <v/>
      </c>
      <c r="AE931" s="221" t="str">
        <f t="shared" si="717"/>
        <v/>
      </c>
      <c r="AF931" s="228" t="str">
        <f t="shared" si="718"/>
        <v/>
      </c>
      <c r="AG931" s="221" t="str">
        <f t="shared" si="719"/>
        <v/>
      </c>
      <c r="AH931" s="232" t="str">
        <f t="shared" si="720"/>
        <v/>
      </c>
      <c r="AI931" s="221" t="str">
        <f t="shared" si="721"/>
        <v/>
      </c>
      <c r="AJ931" s="221" t="str">
        <f t="shared" si="722"/>
        <v/>
      </c>
      <c r="AK931" s="221" t="str">
        <f t="shared" si="723"/>
        <v/>
      </c>
      <c r="AL931" s="228" t="str">
        <f t="shared" si="724"/>
        <v/>
      </c>
      <c r="AM931" s="221" t="str">
        <f t="shared" si="725"/>
        <v/>
      </c>
      <c r="AN931" s="237" t="str">
        <f t="shared" si="726"/>
        <v/>
      </c>
      <c r="AO931" s="213" t="str">
        <f t="shared" si="727"/>
        <v/>
      </c>
      <c r="AP931" s="221" t="str">
        <f t="shared" si="728"/>
        <v/>
      </c>
      <c r="AQ931" s="221" t="str">
        <f t="shared" si="729"/>
        <v/>
      </c>
      <c r="AR931" s="228" t="str">
        <f t="shared" si="730"/>
        <v/>
      </c>
      <c r="AS931" s="221" t="str">
        <f t="shared" si="731"/>
        <v/>
      </c>
      <c r="AT931" s="232" t="str">
        <f t="shared" si="732"/>
        <v/>
      </c>
      <c r="AU931" s="221" t="str">
        <f t="shared" si="733"/>
        <v/>
      </c>
      <c r="AV931" s="221" t="str">
        <f t="shared" si="734"/>
        <v/>
      </c>
      <c r="AW931" s="221" t="str">
        <f t="shared" si="735"/>
        <v/>
      </c>
      <c r="AX931" s="228" t="str">
        <f t="shared" si="736"/>
        <v/>
      </c>
      <c r="AY931" s="221" t="str">
        <f t="shared" si="737"/>
        <v/>
      </c>
      <c r="AZ931" s="237" t="str">
        <f t="shared" si="738"/>
        <v/>
      </c>
      <c r="BA931" s="213" t="str">
        <f t="shared" si="739"/>
        <v/>
      </c>
      <c r="BB931" s="221" t="str">
        <f t="shared" si="740"/>
        <v/>
      </c>
      <c r="BC931" s="232" t="str">
        <f t="shared" si="741"/>
        <v/>
      </c>
      <c r="BD931" s="229" t="str">
        <f t="shared" si="742"/>
        <v/>
      </c>
      <c r="BE931" s="222" t="str">
        <f t="shared" si="743"/>
        <v/>
      </c>
      <c r="BF931" s="233" t="str">
        <f t="shared" si="744"/>
        <v/>
      </c>
      <c r="BG931" s="222" t="str">
        <f t="shared" si="745"/>
        <v/>
      </c>
      <c r="BH931" s="222" t="str">
        <f t="shared" si="746"/>
        <v/>
      </c>
      <c r="BI931" s="222" t="str">
        <f t="shared" si="747"/>
        <v/>
      </c>
      <c r="BJ931" s="213" t="str">
        <f t="shared" si="748"/>
        <v/>
      </c>
      <c r="BK931" s="221" t="str">
        <f t="shared" si="749"/>
        <v/>
      </c>
      <c r="BL931" s="232" t="str">
        <f t="shared" si="750"/>
        <v/>
      </c>
      <c r="BM931" s="228" t="str">
        <f t="shared" si="751"/>
        <v/>
      </c>
      <c r="BN931" s="221" t="str">
        <f t="shared" si="752"/>
        <v/>
      </c>
      <c r="BO931" s="232" t="str">
        <f t="shared" si="753"/>
        <v/>
      </c>
      <c r="BP931" s="221" t="str">
        <f t="shared" si="754"/>
        <v/>
      </c>
      <c r="BQ931" s="221" t="str">
        <f t="shared" si="755"/>
        <v/>
      </c>
      <c r="BR931" s="237" t="str">
        <f t="shared" si="756"/>
        <v/>
      </c>
    </row>
    <row r="932" spans="1:70" s="77" customFormat="1" ht="15" customHeight="1">
      <c r="A932" s="102"/>
      <c r="B932" s="102"/>
      <c r="C932" s="102"/>
      <c r="D932" s="144"/>
      <c r="E932" s="102"/>
      <c r="F932" s="150"/>
      <c r="G932" s="166"/>
      <c r="H932" s="180"/>
      <c r="I932" s="180"/>
      <c r="J932" s="166"/>
      <c r="K932" s="166"/>
      <c r="L932" s="166"/>
      <c r="M932" s="201"/>
      <c r="N932" s="201"/>
      <c r="O932" s="209"/>
      <c r="Q932" s="213" t="str">
        <f t="shared" si="703"/>
        <v/>
      </c>
      <c r="R932" s="221" t="str">
        <f t="shared" si="704"/>
        <v/>
      </c>
      <c r="S932" s="221" t="str">
        <f t="shared" si="705"/>
        <v/>
      </c>
      <c r="T932" s="228" t="str">
        <f t="shared" si="706"/>
        <v/>
      </c>
      <c r="U932" s="221" t="str">
        <f t="shared" si="707"/>
        <v/>
      </c>
      <c r="V932" s="232" t="str">
        <f t="shared" si="708"/>
        <v/>
      </c>
      <c r="W932" s="221" t="str">
        <f t="shared" si="709"/>
        <v/>
      </c>
      <c r="X932" s="221" t="str">
        <f t="shared" si="710"/>
        <v/>
      </c>
      <c r="Y932" s="221" t="str">
        <f t="shared" si="711"/>
        <v/>
      </c>
      <c r="Z932" s="228" t="str">
        <f t="shared" si="712"/>
        <v/>
      </c>
      <c r="AA932" s="221" t="str">
        <f t="shared" si="713"/>
        <v/>
      </c>
      <c r="AB932" s="237" t="str">
        <f t="shared" si="714"/>
        <v/>
      </c>
      <c r="AC932" s="213" t="str">
        <f t="shared" si="715"/>
        <v/>
      </c>
      <c r="AD932" s="221" t="str">
        <f t="shared" si="716"/>
        <v/>
      </c>
      <c r="AE932" s="221" t="str">
        <f t="shared" si="717"/>
        <v/>
      </c>
      <c r="AF932" s="228" t="str">
        <f t="shared" si="718"/>
        <v/>
      </c>
      <c r="AG932" s="221" t="str">
        <f t="shared" si="719"/>
        <v/>
      </c>
      <c r="AH932" s="232" t="str">
        <f t="shared" si="720"/>
        <v/>
      </c>
      <c r="AI932" s="221" t="str">
        <f t="shared" si="721"/>
        <v/>
      </c>
      <c r="AJ932" s="221" t="str">
        <f t="shared" si="722"/>
        <v/>
      </c>
      <c r="AK932" s="221" t="str">
        <f t="shared" si="723"/>
        <v/>
      </c>
      <c r="AL932" s="228" t="str">
        <f t="shared" si="724"/>
        <v/>
      </c>
      <c r="AM932" s="221" t="str">
        <f t="shared" si="725"/>
        <v/>
      </c>
      <c r="AN932" s="237" t="str">
        <f t="shared" si="726"/>
        <v/>
      </c>
      <c r="AO932" s="213" t="str">
        <f t="shared" si="727"/>
        <v/>
      </c>
      <c r="AP932" s="221" t="str">
        <f t="shared" si="728"/>
        <v/>
      </c>
      <c r="AQ932" s="221" t="str">
        <f t="shared" si="729"/>
        <v/>
      </c>
      <c r="AR932" s="228" t="str">
        <f t="shared" si="730"/>
        <v/>
      </c>
      <c r="AS932" s="221" t="str">
        <f t="shared" si="731"/>
        <v/>
      </c>
      <c r="AT932" s="232" t="str">
        <f t="shared" si="732"/>
        <v/>
      </c>
      <c r="AU932" s="221" t="str">
        <f t="shared" si="733"/>
        <v/>
      </c>
      <c r="AV932" s="221" t="str">
        <f t="shared" si="734"/>
        <v/>
      </c>
      <c r="AW932" s="221" t="str">
        <f t="shared" si="735"/>
        <v/>
      </c>
      <c r="AX932" s="228" t="str">
        <f t="shared" si="736"/>
        <v/>
      </c>
      <c r="AY932" s="221" t="str">
        <f t="shared" si="737"/>
        <v/>
      </c>
      <c r="AZ932" s="237" t="str">
        <f t="shared" si="738"/>
        <v/>
      </c>
      <c r="BA932" s="213" t="str">
        <f t="shared" si="739"/>
        <v/>
      </c>
      <c r="BB932" s="221" t="str">
        <f t="shared" si="740"/>
        <v/>
      </c>
      <c r="BC932" s="232" t="str">
        <f t="shared" si="741"/>
        <v/>
      </c>
      <c r="BD932" s="229" t="str">
        <f t="shared" si="742"/>
        <v/>
      </c>
      <c r="BE932" s="222" t="str">
        <f t="shared" si="743"/>
        <v/>
      </c>
      <c r="BF932" s="233" t="str">
        <f t="shared" si="744"/>
        <v/>
      </c>
      <c r="BG932" s="222" t="str">
        <f t="shared" si="745"/>
        <v/>
      </c>
      <c r="BH932" s="222" t="str">
        <f t="shared" si="746"/>
        <v/>
      </c>
      <c r="BI932" s="222" t="str">
        <f t="shared" si="747"/>
        <v/>
      </c>
      <c r="BJ932" s="213" t="str">
        <f t="shared" si="748"/>
        <v/>
      </c>
      <c r="BK932" s="221" t="str">
        <f t="shared" si="749"/>
        <v/>
      </c>
      <c r="BL932" s="232" t="str">
        <f t="shared" si="750"/>
        <v/>
      </c>
      <c r="BM932" s="228" t="str">
        <f t="shared" si="751"/>
        <v/>
      </c>
      <c r="BN932" s="221" t="str">
        <f t="shared" si="752"/>
        <v/>
      </c>
      <c r="BO932" s="232" t="str">
        <f t="shared" si="753"/>
        <v/>
      </c>
      <c r="BP932" s="221" t="str">
        <f t="shared" si="754"/>
        <v/>
      </c>
      <c r="BQ932" s="221" t="str">
        <f t="shared" si="755"/>
        <v/>
      </c>
      <c r="BR932" s="237" t="str">
        <f t="shared" si="756"/>
        <v/>
      </c>
    </row>
    <row r="933" spans="1:70" s="77" customFormat="1" ht="15" customHeight="1">
      <c r="A933" s="102"/>
      <c r="B933" s="102"/>
      <c r="C933" s="102"/>
      <c r="D933" s="144"/>
      <c r="E933" s="102"/>
      <c r="F933" s="150"/>
      <c r="G933" s="166"/>
      <c r="H933" s="180"/>
      <c r="I933" s="180"/>
      <c r="J933" s="166"/>
      <c r="K933" s="166"/>
      <c r="L933" s="166"/>
      <c r="M933" s="201"/>
      <c r="N933" s="201"/>
      <c r="O933" s="209"/>
      <c r="Q933" s="213" t="str">
        <f t="shared" ref="Q933:Q996" si="757">IF(A933="○",J933,"")</f>
        <v/>
      </c>
      <c r="R933" s="221" t="str">
        <f t="shared" ref="R933:R996" si="758">IF(A933="○",K933,"")</f>
        <v/>
      </c>
      <c r="S933" s="221" t="str">
        <f t="shared" ref="S933:S996" si="759">IF(A933="○",L933,"")</f>
        <v/>
      </c>
      <c r="T933" s="228" t="str">
        <f t="shared" ref="T933:T996" si="760">IF(AND(A933="○",M933="○"),J933,"")</f>
        <v/>
      </c>
      <c r="U933" s="221" t="str">
        <f t="shared" ref="U933:U996" si="761">IF(AND(A933="○",M933="○"),K933,"")</f>
        <v/>
      </c>
      <c r="V933" s="232" t="str">
        <f t="shared" ref="V933:V996" si="762">IF(AND(A933="○",M933="○"),L933,"")</f>
        <v/>
      </c>
      <c r="W933" s="221" t="str">
        <f t="shared" ref="W933:W996" si="763">IF(AND(A933="○",N933="○"),J933,"")</f>
        <v/>
      </c>
      <c r="X933" s="221" t="str">
        <f t="shared" ref="X933:X996" si="764">IF(AND(A933="○",N933="○"),K933,"")</f>
        <v/>
      </c>
      <c r="Y933" s="221" t="str">
        <f t="shared" ref="Y933:Y996" si="765">IF(AND(A933="○",N933="○"),L933,"")</f>
        <v/>
      </c>
      <c r="Z933" s="228" t="str">
        <f t="shared" ref="Z933:Z996" si="766">IF(F933="農振農用地以外",Q933,"")</f>
        <v/>
      </c>
      <c r="AA933" s="221" t="str">
        <f t="shared" ref="AA933:AA996" si="767">IF(F933="農振農用地以外",R933,"")</f>
        <v/>
      </c>
      <c r="AB933" s="237" t="str">
        <f t="shared" ref="AB933:AB996" si="768">IF(F933="農振農用地以外",S933,"")</f>
        <v/>
      </c>
      <c r="AC933" s="213" t="str">
        <f t="shared" ref="AC933:AC996" si="769">IF(B933="○",J933,"")</f>
        <v/>
      </c>
      <c r="AD933" s="221" t="str">
        <f t="shared" ref="AD933:AD996" si="770">IF(B933="○",K933,"")</f>
        <v/>
      </c>
      <c r="AE933" s="221" t="str">
        <f t="shared" ref="AE933:AE996" si="771">IF(B933="○",L933,"")</f>
        <v/>
      </c>
      <c r="AF933" s="228" t="str">
        <f t="shared" ref="AF933:AF996" si="772">IF(AND(B933="○",M933="○"),J933,"")</f>
        <v/>
      </c>
      <c r="AG933" s="221" t="str">
        <f t="shared" ref="AG933:AG996" si="773">IF(AND(B933="○",M933="○"),K933,"")</f>
        <v/>
      </c>
      <c r="AH933" s="232" t="str">
        <f t="shared" ref="AH933:AH996" si="774">IF(AND(B933="○",M933="○"),L933,"")</f>
        <v/>
      </c>
      <c r="AI933" s="221" t="str">
        <f t="shared" ref="AI933:AI996" si="775">IF(AND(B933="○",N933="○"),J933,"")</f>
        <v/>
      </c>
      <c r="AJ933" s="221" t="str">
        <f t="shared" ref="AJ933:AJ996" si="776">IF(AND(B933="○",N933="○"),K933,"")</f>
        <v/>
      </c>
      <c r="AK933" s="221" t="str">
        <f t="shared" ref="AK933:AK996" si="777">IF(AND(B933="○",N933="○"),L933,"")</f>
        <v/>
      </c>
      <c r="AL933" s="228" t="str">
        <f t="shared" ref="AL933:AL996" si="778">IF(F933="農振農用地以外",AC933,"")</f>
        <v/>
      </c>
      <c r="AM933" s="221" t="str">
        <f t="shared" ref="AM933:AM996" si="779">IF(F933="農振農用地以外",AD933,"")</f>
        <v/>
      </c>
      <c r="AN933" s="237" t="str">
        <f t="shared" ref="AN933:AN996" si="780">IF(F933="農振農用地以外",AE933,"")</f>
        <v/>
      </c>
      <c r="AO933" s="213" t="str">
        <f t="shared" ref="AO933:AO996" si="781">IF(AND(B933="○",E933="○"),J933,"")</f>
        <v/>
      </c>
      <c r="AP933" s="221" t="str">
        <f t="shared" ref="AP933:AP996" si="782">IF(AND(B933="○",E933="○"),K933,"")</f>
        <v/>
      </c>
      <c r="AQ933" s="221" t="str">
        <f t="shared" ref="AQ933:AQ996" si="783">IF(AND(B933="○",E933="○"),L933,"")</f>
        <v/>
      </c>
      <c r="AR933" s="228" t="str">
        <f t="shared" ref="AR933:AR996" si="784">IF(AND(B933="○",E933="○",M933="○"),J933,"")</f>
        <v/>
      </c>
      <c r="AS933" s="221" t="str">
        <f t="shared" ref="AS933:AS996" si="785">IF(AND(B933="○",E933="○",M933="○"),K933,"")</f>
        <v/>
      </c>
      <c r="AT933" s="232" t="str">
        <f t="shared" ref="AT933:AT996" si="786">IF(AND(B933="○",E933="○",M933="○"),L933,"")</f>
        <v/>
      </c>
      <c r="AU933" s="221" t="str">
        <f t="shared" ref="AU933:AU996" si="787">IF(AND(B933="○",N933="○",M933="○"),J933,"")</f>
        <v/>
      </c>
      <c r="AV933" s="221" t="str">
        <f t="shared" ref="AV933:AV996" si="788">IF(AND(B933="○",N933="○",M933="○"),K933,"")</f>
        <v/>
      </c>
      <c r="AW933" s="221" t="str">
        <f t="shared" ref="AW933:AW996" si="789">IF(AND(B933="○",N933="○",M933="○"),L933,"")</f>
        <v/>
      </c>
      <c r="AX933" s="228" t="str">
        <f t="shared" ref="AX933:AX996" si="790">IF(F933="農振農用地以外",AO933,"")</f>
        <v/>
      </c>
      <c r="AY933" s="221" t="str">
        <f t="shared" ref="AY933:AY996" si="791">IF(F933="農振農用地以外",AP933,"")</f>
        <v/>
      </c>
      <c r="AZ933" s="237" t="str">
        <f t="shared" ref="AZ933:AZ996" si="792">IF(F933="農振農用地以外",AQ933,"")</f>
        <v/>
      </c>
      <c r="BA933" s="213" t="str">
        <f t="shared" ref="BA933:BA996" si="793">IF(C933="○",J933,"")</f>
        <v/>
      </c>
      <c r="BB933" s="221" t="str">
        <f t="shared" ref="BB933:BB996" si="794">IF(C933="○",K933,"")</f>
        <v/>
      </c>
      <c r="BC933" s="232" t="str">
        <f t="shared" ref="BC933:BC996" si="795">IF(C933="○",L933,"")</f>
        <v/>
      </c>
      <c r="BD933" s="229" t="str">
        <f t="shared" ref="BD933:BD996" si="796">IF(AND(C933="○",M933="○"),J933,"")</f>
        <v/>
      </c>
      <c r="BE933" s="222" t="str">
        <f t="shared" ref="BE933:BE996" si="797">IF(AND(C933="○",M933="○"),K933,"")</f>
        <v/>
      </c>
      <c r="BF933" s="233" t="str">
        <f t="shared" ref="BF933:BF996" si="798">IF(AND(C933="○",M933="○"),L933,"")</f>
        <v/>
      </c>
      <c r="BG933" s="222" t="str">
        <f t="shared" ref="BG933:BG996" si="799">IF(AND(C933="○",N933="○"),J933,"")</f>
        <v/>
      </c>
      <c r="BH933" s="222" t="str">
        <f t="shared" ref="BH933:BH996" si="800">IF(AND(C933="○",N933="○"),K933,"")</f>
        <v/>
      </c>
      <c r="BI933" s="222" t="str">
        <f t="shared" ref="BI933:BI996" si="801">IF(AND(C933="○",N933="○"),L933,"")</f>
        <v/>
      </c>
      <c r="BJ933" s="213" t="str">
        <f t="shared" ref="BJ933:BJ996" si="802">IF(D933="○",J933,"")</f>
        <v/>
      </c>
      <c r="BK933" s="221" t="str">
        <f t="shared" ref="BK933:BK996" si="803">IF(D933="○",K933,"")</f>
        <v/>
      </c>
      <c r="BL933" s="232" t="str">
        <f t="shared" ref="BL933:BL996" si="804">IF(D933="○",L933,"")</f>
        <v/>
      </c>
      <c r="BM933" s="228" t="str">
        <f t="shared" ref="BM933:BM996" si="805">IF(AND(D933="○",M933="○"),J933,"")</f>
        <v/>
      </c>
      <c r="BN933" s="221" t="str">
        <f t="shared" ref="BN933:BN996" si="806">IF(AND(D933="○",M933="○"),K933,"")</f>
        <v/>
      </c>
      <c r="BO933" s="232" t="str">
        <f t="shared" ref="BO933:BO996" si="807">IF(AND(D933="○",M933="○"),L933,"")</f>
        <v/>
      </c>
      <c r="BP933" s="221" t="str">
        <f t="shared" ref="BP933:BP996" si="808">IF(AND(D933="○",N933="○"),J933,"")</f>
        <v/>
      </c>
      <c r="BQ933" s="221" t="str">
        <f t="shared" ref="BQ933:BQ996" si="809">IF(AND(D933="○",N933="○"),K933,"")</f>
        <v/>
      </c>
      <c r="BR933" s="237" t="str">
        <f t="shared" ref="BR933:BR996" si="810">IF(AND(D933="○",N933="○"),L933,"")</f>
        <v/>
      </c>
    </row>
    <row r="934" spans="1:70" s="77" customFormat="1" ht="15" customHeight="1">
      <c r="A934" s="102"/>
      <c r="B934" s="102"/>
      <c r="C934" s="102"/>
      <c r="D934" s="144"/>
      <c r="E934" s="102"/>
      <c r="F934" s="150"/>
      <c r="G934" s="166"/>
      <c r="H934" s="180"/>
      <c r="I934" s="180"/>
      <c r="J934" s="166"/>
      <c r="K934" s="166"/>
      <c r="L934" s="166"/>
      <c r="M934" s="201"/>
      <c r="N934" s="201"/>
      <c r="O934" s="209"/>
      <c r="Q934" s="213" t="str">
        <f t="shared" si="757"/>
        <v/>
      </c>
      <c r="R934" s="221" t="str">
        <f t="shared" si="758"/>
        <v/>
      </c>
      <c r="S934" s="221" t="str">
        <f t="shared" si="759"/>
        <v/>
      </c>
      <c r="T934" s="228" t="str">
        <f t="shared" si="760"/>
        <v/>
      </c>
      <c r="U934" s="221" t="str">
        <f t="shared" si="761"/>
        <v/>
      </c>
      <c r="V934" s="232" t="str">
        <f t="shared" si="762"/>
        <v/>
      </c>
      <c r="W934" s="221" t="str">
        <f t="shared" si="763"/>
        <v/>
      </c>
      <c r="X934" s="221" t="str">
        <f t="shared" si="764"/>
        <v/>
      </c>
      <c r="Y934" s="221" t="str">
        <f t="shared" si="765"/>
        <v/>
      </c>
      <c r="Z934" s="228" t="str">
        <f t="shared" si="766"/>
        <v/>
      </c>
      <c r="AA934" s="221" t="str">
        <f t="shared" si="767"/>
        <v/>
      </c>
      <c r="AB934" s="237" t="str">
        <f t="shared" si="768"/>
        <v/>
      </c>
      <c r="AC934" s="213" t="str">
        <f t="shared" si="769"/>
        <v/>
      </c>
      <c r="AD934" s="221" t="str">
        <f t="shared" si="770"/>
        <v/>
      </c>
      <c r="AE934" s="221" t="str">
        <f t="shared" si="771"/>
        <v/>
      </c>
      <c r="AF934" s="228" t="str">
        <f t="shared" si="772"/>
        <v/>
      </c>
      <c r="AG934" s="221" t="str">
        <f t="shared" si="773"/>
        <v/>
      </c>
      <c r="AH934" s="232" t="str">
        <f t="shared" si="774"/>
        <v/>
      </c>
      <c r="AI934" s="221" t="str">
        <f t="shared" si="775"/>
        <v/>
      </c>
      <c r="AJ934" s="221" t="str">
        <f t="shared" si="776"/>
        <v/>
      </c>
      <c r="AK934" s="221" t="str">
        <f t="shared" si="777"/>
        <v/>
      </c>
      <c r="AL934" s="228" t="str">
        <f t="shared" si="778"/>
        <v/>
      </c>
      <c r="AM934" s="221" t="str">
        <f t="shared" si="779"/>
        <v/>
      </c>
      <c r="AN934" s="237" t="str">
        <f t="shared" si="780"/>
        <v/>
      </c>
      <c r="AO934" s="213" t="str">
        <f t="shared" si="781"/>
        <v/>
      </c>
      <c r="AP934" s="221" t="str">
        <f t="shared" si="782"/>
        <v/>
      </c>
      <c r="AQ934" s="221" t="str">
        <f t="shared" si="783"/>
        <v/>
      </c>
      <c r="AR934" s="228" t="str">
        <f t="shared" si="784"/>
        <v/>
      </c>
      <c r="AS934" s="221" t="str">
        <f t="shared" si="785"/>
        <v/>
      </c>
      <c r="AT934" s="232" t="str">
        <f t="shared" si="786"/>
        <v/>
      </c>
      <c r="AU934" s="221" t="str">
        <f t="shared" si="787"/>
        <v/>
      </c>
      <c r="AV934" s="221" t="str">
        <f t="shared" si="788"/>
        <v/>
      </c>
      <c r="AW934" s="221" t="str">
        <f t="shared" si="789"/>
        <v/>
      </c>
      <c r="AX934" s="228" t="str">
        <f t="shared" si="790"/>
        <v/>
      </c>
      <c r="AY934" s="221" t="str">
        <f t="shared" si="791"/>
        <v/>
      </c>
      <c r="AZ934" s="237" t="str">
        <f t="shared" si="792"/>
        <v/>
      </c>
      <c r="BA934" s="213" t="str">
        <f t="shared" si="793"/>
        <v/>
      </c>
      <c r="BB934" s="221" t="str">
        <f t="shared" si="794"/>
        <v/>
      </c>
      <c r="BC934" s="232" t="str">
        <f t="shared" si="795"/>
        <v/>
      </c>
      <c r="BD934" s="229" t="str">
        <f t="shared" si="796"/>
        <v/>
      </c>
      <c r="BE934" s="222" t="str">
        <f t="shared" si="797"/>
        <v/>
      </c>
      <c r="BF934" s="233" t="str">
        <f t="shared" si="798"/>
        <v/>
      </c>
      <c r="BG934" s="222" t="str">
        <f t="shared" si="799"/>
        <v/>
      </c>
      <c r="BH934" s="222" t="str">
        <f t="shared" si="800"/>
        <v/>
      </c>
      <c r="BI934" s="222" t="str">
        <f t="shared" si="801"/>
        <v/>
      </c>
      <c r="BJ934" s="213" t="str">
        <f t="shared" si="802"/>
        <v/>
      </c>
      <c r="BK934" s="221" t="str">
        <f t="shared" si="803"/>
        <v/>
      </c>
      <c r="BL934" s="232" t="str">
        <f t="shared" si="804"/>
        <v/>
      </c>
      <c r="BM934" s="228" t="str">
        <f t="shared" si="805"/>
        <v/>
      </c>
      <c r="BN934" s="221" t="str">
        <f t="shared" si="806"/>
        <v/>
      </c>
      <c r="BO934" s="232" t="str">
        <f t="shared" si="807"/>
        <v/>
      </c>
      <c r="BP934" s="221" t="str">
        <f t="shared" si="808"/>
        <v/>
      </c>
      <c r="BQ934" s="221" t="str">
        <f t="shared" si="809"/>
        <v/>
      </c>
      <c r="BR934" s="237" t="str">
        <f t="shared" si="810"/>
        <v/>
      </c>
    </row>
    <row r="935" spans="1:70" s="77" customFormat="1" ht="15" customHeight="1">
      <c r="A935" s="102"/>
      <c r="B935" s="102"/>
      <c r="C935" s="102"/>
      <c r="D935" s="144"/>
      <c r="E935" s="102"/>
      <c r="F935" s="150"/>
      <c r="G935" s="166"/>
      <c r="H935" s="180"/>
      <c r="I935" s="180"/>
      <c r="J935" s="166"/>
      <c r="K935" s="166"/>
      <c r="L935" s="166"/>
      <c r="M935" s="201"/>
      <c r="N935" s="201"/>
      <c r="O935" s="209"/>
      <c r="Q935" s="213" t="str">
        <f t="shared" si="757"/>
        <v/>
      </c>
      <c r="R935" s="221" t="str">
        <f t="shared" si="758"/>
        <v/>
      </c>
      <c r="S935" s="221" t="str">
        <f t="shared" si="759"/>
        <v/>
      </c>
      <c r="T935" s="228" t="str">
        <f t="shared" si="760"/>
        <v/>
      </c>
      <c r="U935" s="221" t="str">
        <f t="shared" si="761"/>
        <v/>
      </c>
      <c r="V935" s="232" t="str">
        <f t="shared" si="762"/>
        <v/>
      </c>
      <c r="W935" s="221" t="str">
        <f t="shared" si="763"/>
        <v/>
      </c>
      <c r="X935" s="221" t="str">
        <f t="shared" si="764"/>
        <v/>
      </c>
      <c r="Y935" s="221" t="str">
        <f t="shared" si="765"/>
        <v/>
      </c>
      <c r="Z935" s="228" t="str">
        <f t="shared" si="766"/>
        <v/>
      </c>
      <c r="AA935" s="221" t="str">
        <f t="shared" si="767"/>
        <v/>
      </c>
      <c r="AB935" s="237" t="str">
        <f t="shared" si="768"/>
        <v/>
      </c>
      <c r="AC935" s="213" t="str">
        <f t="shared" si="769"/>
        <v/>
      </c>
      <c r="AD935" s="221" t="str">
        <f t="shared" si="770"/>
        <v/>
      </c>
      <c r="AE935" s="221" t="str">
        <f t="shared" si="771"/>
        <v/>
      </c>
      <c r="AF935" s="228" t="str">
        <f t="shared" si="772"/>
        <v/>
      </c>
      <c r="AG935" s="221" t="str">
        <f t="shared" si="773"/>
        <v/>
      </c>
      <c r="AH935" s="232" t="str">
        <f t="shared" si="774"/>
        <v/>
      </c>
      <c r="AI935" s="221" t="str">
        <f t="shared" si="775"/>
        <v/>
      </c>
      <c r="AJ935" s="221" t="str">
        <f t="shared" si="776"/>
        <v/>
      </c>
      <c r="AK935" s="221" t="str">
        <f t="shared" si="777"/>
        <v/>
      </c>
      <c r="AL935" s="228" t="str">
        <f t="shared" si="778"/>
        <v/>
      </c>
      <c r="AM935" s="221" t="str">
        <f t="shared" si="779"/>
        <v/>
      </c>
      <c r="AN935" s="237" t="str">
        <f t="shared" si="780"/>
        <v/>
      </c>
      <c r="AO935" s="213" t="str">
        <f t="shared" si="781"/>
        <v/>
      </c>
      <c r="AP935" s="221" t="str">
        <f t="shared" si="782"/>
        <v/>
      </c>
      <c r="AQ935" s="221" t="str">
        <f t="shared" si="783"/>
        <v/>
      </c>
      <c r="AR935" s="228" t="str">
        <f t="shared" si="784"/>
        <v/>
      </c>
      <c r="AS935" s="221" t="str">
        <f t="shared" si="785"/>
        <v/>
      </c>
      <c r="AT935" s="232" t="str">
        <f t="shared" si="786"/>
        <v/>
      </c>
      <c r="AU935" s="221" t="str">
        <f t="shared" si="787"/>
        <v/>
      </c>
      <c r="AV935" s="221" t="str">
        <f t="shared" si="788"/>
        <v/>
      </c>
      <c r="AW935" s="221" t="str">
        <f t="shared" si="789"/>
        <v/>
      </c>
      <c r="AX935" s="228" t="str">
        <f t="shared" si="790"/>
        <v/>
      </c>
      <c r="AY935" s="221" t="str">
        <f t="shared" si="791"/>
        <v/>
      </c>
      <c r="AZ935" s="237" t="str">
        <f t="shared" si="792"/>
        <v/>
      </c>
      <c r="BA935" s="213" t="str">
        <f t="shared" si="793"/>
        <v/>
      </c>
      <c r="BB935" s="221" t="str">
        <f t="shared" si="794"/>
        <v/>
      </c>
      <c r="BC935" s="232" t="str">
        <f t="shared" si="795"/>
        <v/>
      </c>
      <c r="BD935" s="229" t="str">
        <f t="shared" si="796"/>
        <v/>
      </c>
      <c r="BE935" s="222" t="str">
        <f t="shared" si="797"/>
        <v/>
      </c>
      <c r="BF935" s="233" t="str">
        <f t="shared" si="798"/>
        <v/>
      </c>
      <c r="BG935" s="222" t="str">
        <f t="shared" si="799"/>
        <v/>
      </c>
      <c r="BH935" s="222" t="str">
        <f t="shared" si="800"/>
        <v/>
      </c>
      <c r="BI935" s="222" t="str">
        <f t="shared" si="801"/>
        <v/>
      </c>
      <c r="BJ935" s="213" t="str">
        <f t="shared" si="802"/>
        <v/>
      </c>
      <c r="BK935" s="221" t="str">
        <f t="shared" si="803"/>
        <v/>
      </c>
      <c r="BL935" s="232" t="str">
        <f t="shared" si="804"/>
        <v/>
      </c>
      <c r="BM935" s="228" t="str">
        <f t="shared" si="805"/>
        <v/>
      </c>
      <c r="BN935" s="221" t="str">
        <f t="shared" si="806"/>
        <v/>
      </c>
      <c r="BO935" s="232" t="str">
        <f t="shared" si="807"/>
        <v/>
      </c>
      <c r="BP935" s="221" t="str">
        <f t="shared" si="808"/>
        <v/>
      </c>
      <c r="BQ935" s="221" t="str">
        <f t="shared" si="809"/>
        <v/>
      </c>
      <c r="BR935" s="237" t="str">
        <f t="shared" si="810"/>
        <v/>
      </c>
    </row>
    <row r="936" spans="1:70" s="77" customFormat="1" ht="15" customHeight="1">
      <c r="A936" s="102"/>
      <c r="B936" s="102"/>
      <c r="C936" s="102"/>
      <c r="D936" s="144"/>
      <c r="E936" s="102"/>
      <c r="F936" s="150"/>
      <c r="G936" s="166"/>
      <c r="H936" s="180"/>
      <c r="I936" s="180"/>
      <c r="J936" s="166"/>
      <c r="K936" s="166"/>
      <c r="L936" s="166"/>
      <c r="M936" s="201"/>
      <c r="N936" s="201"/>
      <c r="O936" s="209"/>
      <c r="Q936" s="213" t="str">
        <f t="shared" si="757"/>
        <v/>
      </c>
      <c r="R936" s="221" t="str">
        <f t="shared" si="758"/>
        <v/>
      </c>
      <c r="S936" s="221" t="str">
        <f t="shared" si="759"/>
        <v/>
      </c>
      <c r="T936" s="228" t="str">
        <f t="shared" si="760"/>
        <v/>
      </c>
      <c r="U936" s="221" t="str">
        <f t="shared" si="761"/>
        <v/>
      </c>
      <c r="V936" s="232" t="str">
        <f t="shared" si="762"/>
        <v/>
      </c>
      <c r="W936" s="221" t="str">
        <f t="shared" si="763"/>
        <v/>
      </c>
      <c r="X936" s="221" t="str">
        <f t="shared" si="764"/>
        <v/>
      </c>
      <c r="Y936" s="221" t="str">
        <f t="shared" si="765"/>
        <v/>
      </c>
      <c r="Z936" s="228" t="str">
        <f t="shared" si="766"/>
        <v/>
      </c>
      <c r="AA936" s="221" t="str">
        <f t="shared" si="767"/>
        <v/>
      </c>
      <c r="AB936" s="237" t="str">
        <f t="shared" si="768"/>
        <v/>
      </c>
      <c r="AC936" s="213" t="str">
        <f t="shared" si="769"/>
        <v/>
      </c>
      <c r="AD936" s="221" t="str">
        <f t="shared" si="770"/>
        <v/>
      </c>
      <c r="AE936" s="221" t="str">
        <f t="shared" si="771"/>
        <v/>
      </c>
      <c r="AF936" s="228" t="str">
        <f t="shared" si="772"/>
        <v/>
      </c>
      <c r="AG936" s="221" t="str">
        <f t="shared" si="773"/>
        <v/>
      </c>
      <c r="AH936" s="232" t="str">
        <f t="shared" si="774"/>
        <v/>
      </c>
      <c r="AI936" s="221" t="str">
        <f t="shared" si="775"/>
        <v/>
      </c>
      <c r="AJ936" s="221" t="str">
        <f t="shared" si="776"/>
        <v/>
      </c>
      <c r="AK936" s="221" t="str">
        <f t="shared" si="777"/>
        <v/>
      </c>
      <c r="AL936" s="228" t="str">
        <f t="shared" si="778"/>
        <v/>
      </c>
      <c r="AM936" s="221" t="str">
        <f t="shared" si="779"/>
        <v/>
      </c>
      <c r="AN936" s="237" t="str">
        <f t="shared" si="780"/>
        <v/>
      </c>
      <c r="AO936" s="213" t="str">
        <f t="shared" si="781"/>
        <v/>
      </c>
      <c r="AP936" s="221" t="str">
        <f t="shared" si="782"/>
        <v/>
      </c>
      <c r="AQ936" s="221" t="str">
        <f t="shared" si="783"/>
        <v/>
      </c>
      <c r="AR936" s="228" t="str">
        <f t="shared" si="784"/>
        <v/>
      </c>
      <c r="AS936" s="221" t="str">
        <f t="shared" si="785"/>
        <v/>
      </c>
      <c r="AT936" s="232" t="str">
        <f t="shared" si="786"/>
        <v/>
      </c>
      <c r="AU936" s="221" t="str">
        <f t="shared" si="787"/>
        <v/>
      </c>
      <c r="AV936" s="221" t="str">
        <f t="shared" si="788"/>
        <v/>
      </c>
      <c r="AW936" s="221" t="str">
        <f t="shared" si="789"/>
        <v/>
      </c>
      <c r="AX936" s="228" t="str">
        <f t="shared" si="790"/>
        <v/>
      </c>
      <c r="AY936" s="221" t="str">
        <f t="shared" si="791"/>
        <v/>
      </c>
      <c r="AZ936" s="237" t="str">
        <f t="shared" si="792"/>
        <v/>
      </c>
      <c r="BA936" s="213" t="str">
        <f t="shared" si="793"/>
        <v/>
      </c>
      <c r="BB936" s="221" t="str">
        <f t="shared" si="794"/>
        <v/>
      </c>
      <c r="BC936" s="232" t="str">
        <f t="shared" si="795"/>
        <v/>
      </c>
      <c r="BD936" s="229" t="str">
        <f t="shared" si="796"/>
        <v/>
      </c>
      <c r="BE936" s="222" t="str">
        <f t="shared" si="797"/>
        <v/>
      </c>
      <c r="BF936" s="233" t="str">
        <f t="shared" si="798"/>
        <v/>
      </c>
      <c r="BG936" s="222" t="str">
        <f t="shared" si="799"/>
        <v/>
      </c>
      <c r="BH936" s="222" t="str">
        <f t="shared" si="800"/>
        <v/>
      </c>
      <c r="BI936" s="222" t="str">
        <f t="shared" si="801"/>
        <v/>
      </c>
      <c r="BJ936" s="213" t="str">
        <f t="shared" si="802"/>
        <v/>
      </c>
      <c r="BK936" s="221" t="str">
        <f t="shared" si="803"/>
        <v/>
      </c>
      <c r="BL936" s="232" t="str">
        <f t="shared" si="804"/>
        <v/>
      </c>
      <c r="BM936" s="228" t="str">
        <f t="shared" si="805"/>
        <v/>
      </c>
      <c r="BN936" s="221" t="str">
        <f t="shared" si="806"/>
        <v/>
      </c>
      <c r="BO936" s="232" t="str">
        <f t="shared" si="807"/>
        <v/>
      </c>
      <c r="BP936" s="221" t="str">
        <f t="shared" si="808"/>
        <v/>
      </c>
      <c r="BQ936" s="221" t="str">
        <f t="shared" si="809"/>
        <v/>
      </c>
      <c r="BR936" s="237" t="str">
        <f t="shared" si="810"/>
        <v/>
      </c>
    </row>
    <row r="937" spans="1:70" s="77" customFormat="1" ht="15" customHeight="1">
      <c r="A937" s="102"/>
      <c r="B937" s="102"/>
      <c r="C937" s="102"/>
      <c r="D937" s="144"/>
      <c r="E937" s="102"/>
      <c r="F937" s="150"/>
      <c r="G937" s="166"/>
      <c r="H937" s="180"/>
      <c r="I937" s="180"/>
      <c r="J937" s="166"/>
      <c r="K937" s="166"/>
      <c r="L937" s="166"/>
      <c r="M937" s="201"/>
      <c r="N937" s="201"/>
      <c r="O937" s="209"/>
      <c r="Q937" s="213" t="str">
        <f t="shared" si="757"/>
        <v/>
      </c>
      <c r="R937" s="221" t="str">
        <f t="shared" si="758"/>
        <v/>
      </c>
      <c r="S937" s="221" t="str">
        <f t="shared" si="759"/>
        <v/>
      </c>
      <c r="T937" s="228" t="str">
        <f t="shared" si="760"/>
        <v/>
      </c>
      <c r="U937" s="221" t="str">
        <f t="shared" si="761"/>
        <v/>
      </c>
      <c r="V937" s="232" t="str">
        <f t="shared" si="762"/>
        <v/>
      </c>
      <c r="W937" s="221" t="str">
        <f t="shared" si="763"/>
        <v/>
      </c>
      <c r="X937" s="221" t="str">
        <f t="shared" si="764"/>
        <v/>
      </c>
      <c r="Y937" s="221" t="str">
        <f t="shared" si="765"/>
        <v/>
      </c>
      <c r="Z937" s="228" t="str">
        <f t="shared" si="766"/>
        <v/>
      </c>
      <c r="AA937" s="221" t="str">
        <f t="shared" si="767"/>
        <v/>
      </c>
      <c r="AB937" s="237" t="str">
        <f t="shared" si="768"/>
        <v/>
      </c>
      <c r="AC937" s="213" t="str">
        <f t="shared" si="769"/>
        <v/>
      </c>
      <c r="AD937" s="221" t="str">
        <f t="shared" si="770"/>
        <v/>
      </c>
      <c r="AE937" s="221" t="str">
        <f t="shared" si="771"/>
        <v/>
      </c>
      <c r="AF937" s="228" t="str">
        <f t="shared" si="772"/>
        <v/>
      </c>
      <c r="AG937" s="221" t="str">
        <f t="shared" si="773"/>
        <v/>
      </c>
      <c r="AH937" s="232" t="str">
        <f t="shared" si="774"/>
        <v/>
      </c>
      <c r="AI937" s="221" t="str">
        <f t="shared" si="775"/>
        <v/>
      </c>
      <c r="AJ937" s="221" t="str">
        <f t="shared" si="776"/>
        <v/>
      </c>
      <c r="AK937" s="221" t="str">
        <f t="shared" si="777"/>
        <v/>
      </c>
      <c r="AL937" s="228" t="str">
        <f t="shared" si="778"/>
        <v/>
      </c>
      <c r="AM937" s="221" t="str">
        <f t="shared" si="779"/>
        <v/>
      </c>
      <c r="AN937" s="237" t="str">
        <f t="shared" si="780"/>
        <v/>
      </c>
      <c r="AO937" s="213" t="str">
        <f t="shared" si="781"/>
        <v/>
      </c>
      <c r="AP937" s="221" t="str">
        <f t="shared" si="782"/>
        <v/>
      </c>
      <c r="AQ937" s="221" t="str">
        <f t="shared" si="783"/>
        <v/>
      </c>
      <c r="AR937" s="228" t="str">
        <f t="shared" si="784"/>
        <v/>
      </c>
      <c r="AS937" s="221" t="str">
        <f t="shared" si="785"/>
        <v/>
      </c>
      <c r="AT937" s="232" t="str">
        <f t="shared" si="786"/>
        <v/>
      </c>
      <c r="AU937" s="221" t="str">
        <f t="shared" si="787"/>
        <v/>
      </c>
      <c r="AV937" s="221" t="str">
        <f t="shared" si="788"/>
        <v/>
      </c>
      <c r="AW937" s="221" t="str">
        <f t="shared" si="789"/>
        <v/>
      </c>
      <c r="AX937" s="228" t="str">
        <f t="shared" si="790"/>
        <v/>
      </c>
      <c r="AY937" s="221" t="str">
        <f t="shared" si="791"/>
        <v/>
      </c>
      <c r="AZ937" s="237" t="str">
        <f t="shared" si="792"/>
        <v/>
      </c>
      <c r="BA937" s="213" t="str">
        <f t="shared" si="793"/>
        <v/>
      </c>
      <c r="BB937" s="221" t="str">
        <f t="shared" si="794"/>
        <v/>
      </c>
      <c r="BC937" s="232" t="str">
        <f t="shared" si="795"/>
        <v/>
      </c>
      <c r="BD937" s="229" t="str">
        <f t="shared" si="796"/>
        <v/>
      </c>
      <c r="BE937" s="222" t="str">
        <f t="shared" si="797"/>
        <v/>
      </c>
      <c r="BF937" s="233" t="str">
        <f t="shared" si="798"/>
        <v/>
      </c>
      <c r="BG937" s="222" t="str">
        <f t="shared" si="799"/>
        <v/>
      </c>
      <c r="BH937" s="222" t="str">
        <f t="shared" si="800"/>
        <v/>
      </c>
      <c r="BI937" s="222" t="str">
        <f t="shared" si="801"/>
        <v/>
      </c>
      <c r="BJ937" s="213" t="str">
        <f t="shared" si="802"/>
        <v/>
      </c>
      <c r="BK937" s="221" t="str">
        <f t="shared" si="803"/>
        <v/>
      </c>
      <c r="BL937" s="232" t="str">
        <f t="shared" si="804"/>
        <v/>
      </c>
      <c r="BM937" s="228" t="str">
        <f t="shared" si="805"/>
        <v/>
      </c>
      <c r="BN937" s="221" t="str">
        <f t="shared" si="806"/>
        <v/>
      </c>
      <c r="BO937" s="232" t="str">
        <f t="shared" si="807"/>
        <v/>
      </c>
      <c r="BP937" s="221" t="str">
        <f t="shared" si="808"/>
        <v/>
      </c>
      <c r="BQ937" s="221" t="str">
        <f t="shared" si="809"/>
        <v/>
      </c>
      <c r="BR937" s="237" t="str">
        <f t="shared" si="810"/>
        <v/>
      </c>
    </row>
    <row r="938" spans="1:70" s="77" customFormat="1" ht="15" customHeight="1">
      <c r="A938" s="102"/>
      <c r="B938" s="102"/>
      <c r="C938" s="102"/>
      <c r="D938" s="144"/>
      <c r="E938" s="102"/>
      <c r="F938" s="150"/>
      <c r="G938" s="166"/>
      <c r="H938" s="180"/>
      <c r="I938" s="180"/>
      <c r="J938" s="166"/>
      <c r="K938" s="166"/>
      <c r="L938" s="166"/>
      <c r="M938" s="201"/>
      <c r="N938" s="201"/>
      <c r="O938" s="209"/>
      <c r="Q938" s="213" t="str">
        <f t="shared" si="757"/>
        <v/>
      </c>
      <c r="R938" s="221" t="str">
        <f t="shared" si="758"/>
        <v/>
      </c>
      <c r="S938" s="221" t="str">
        <f t="shared" si="759"/>
        <v/>
      </c>
      <c r="T938" s="228" t="str">
        <f t="shared" si="760"/>
        <v/>
      </c>
      <c r="U938" s="221" t="str">
        <f t="shared" si="761"/>
        <v/>
      </c>
      <c r="V938" s="232" t="str">
        <f t="shared" si="762"/>
        <v/>
      </c>
      <c r="W938" s="221" t="str">
        <f t="shared" si="763"/>
        <v/>
      </c>
      <c r="X938" s="221" t="str">
        <f t="shared" si="764"/>
        <v/>
      </c>
      <c r="Y938" s="221" t="str">
        <f t="shared" si="765"/>
        <v/>
      </c>
      <c r="Z938" s="228" t="str">
        <f t="shared" si="766"/>
        <v/>
      </c>
      <c r="AA938" s="221" t="str">
        <f t="shared" si="767"/>
        <v/>
      </c>
      <c r="AB938" s="237" t="str">
        <f t="shared" si="768"/>
        <v/>
      </c>
      <c r="AC938" s="213" t="str">
        <f t="shared" si="769"/>
        <v/>
      </c>
      <c r="AD938" s="221" t="str">
        <f t="shared" si="770"/>
        <v/>
      </c>
      <c r="AE938" s="221" t="str">
        <f t="shared" si="771"/>
        <v/>
      </c>
      <c r="AF938" s="228" t="str">
        <f t="shared" si="772"/>
        <v/>
      </c>
      <c r="AG938" s="221" t="str">
        <f t="shared" si="773"/>
        <v/>
      </c>
      <c r="AH938" s="232" t="str">
        <f t="shared" si="774"/>
        <v/>
      </c>
      <c r="AI938" s="221" t="str">
        <f t="shared" si="775"/>
        <v/>
      </c>
      <c r="AJ938" s="221" t="str">
        <f t="shared" si="776"/>
        <v/>
      </c>
      <c r="AK938" s="221" t="str">
        <f t="shared" si="777"/>
        <v/>
      </c>
      <c r="AL938" s="228" t="str">
        <f t="shared" si="778"/>
        <v/>
      </c>
      <c r="AM938" s="221" t="str">
        <f t="shared" si="779"/>
        <v/>
      </c>
      <c r="AN938" s="237" t="str">
        <f t="shared" si="780"/>
        <v/>
      </c>
      <c r="AO938" s="213" t="str">
        <f t="shared" si="781"/>
        <v/>
      </c>
      <c r="AP938" s="221" t="str">
        <f t="shared" si="782"/>
        <v/>
      </c>
      <c r="AQ938" s="221" t="str">
        <f t="shared" si="783"/>
        <v/>
      </c>
      <c r="AR938" s="228" t="str">
        <f t="shared" si="784"/>
        <v/>
      </c>
      <c r="AS938" s="221" t="str">
        <f t="shared" si="785"/>
        <v/>
      </c>
      <c r="AT938" s="232" t="str">
        <f t="shared" si="786"/>
        <v/>
      </c>
      <c r="AU938" s="221" t="str">
        <f t="shared" si="787"/>
        <v/>
      </c>
      <c r="AV938" s="221" t="str">
        <f t="shared" si="788"/>
        <v/>
      </c>
      <c r="AW938" s="221" t="str">
        <f t="shared" si="789"/>
        <v/>
      </c>
      <c r="AX938" s="228" t="str">
        <f t="shared" si="790"/>
        <v/>
      </c>
      <c r="AY938" s="221" t="str">
        <f t="shared" si="791"/>
        <v/>
      </c>
      <c r="AZ938" s="237" t="str">
        <f t="shared" si="792"/>
        <v/>
      </c>
      <c r="BA938" s="213" t="str">
        <f t="shared" si="793"/>
        <v/>
      </c>
      <c r="BB938" s="221" t="str">
        <f t="shared" si="794"/>
        <v/>
      </c>
      <c r="BC938" s="232" t="str">
        <f t="shared" si="795"/>
        <v/>
      </c>
      <c r="BD938" s="229" t="str">
        <f t="shared" si="796"/>
        <v/>
      </c>
      <c r="BE938" s="222" t="str">
        <f t="shared" si="797"/>
        <v/>
      </c>
      <c r="BF938" s="233" t="str">
        <f t="shared" si="798"/>
        <v/>
      </c>
      <c r="BG938" s="222" t="str">
        <f t="shared" si="799"/>
        <v/>
      </c>
      <c r="BH938" s="222" t="str">
        <f t="shared" si="800"/>
        <v/>
      </c>
      <c r="BI938" s="222" t="str">
        <f t="shared" si="801"/>
        <v/>
      </c>
      <c r="BJ938" s="213" t="str">
        <f t="shared" si="802"/>
        <v/>
      </c>
      <c r="BK938" s="221" t="str">
        <f t="shared" si="803"/>
        <v/>
      </c>
      <c r="BL938" s="232" t="str">
        <f t="shared" si="804"/>
        <v/>
      </c>
      <c r="BM938" s="228" t="str">
        <f t="shared" si="805"/>
        <v/>
      </c>
      <c r="BN938" s="221" t="str">
        <f t="shared" si="806"/>
        <v/>
      </c>
      <c r="BO938" s="232" t="str">
        <f t="shared" si="807"/>
        <v/>
      </c>
      <c r="BP938" s="221" t="str">
        <f t="shared" si="808"/>
        <v/>
      </c>
      <c r="BQ938" s="221" t="str">
        <f t="shared" si="809"/>
        <v/>
      </c>
      <c r="BR938" s="237" t="str">
        <f t="shared" si="810"/>
        <v/>
      </c>
    </row>
    <row r="939" spans="1:70" s="77" customFormat="1" ht="15" customHeight="1">
      <c r="A939" s="102"/>
      <c r="B939" s="102"/>
      <c r="C939" s="102"/>
      <c r="D939" s="144"/>
      <c r="E939" s="102"/>
      <c r="F939" s="150"/>
      <c r="G939" s="166"/>
      <c r="H939" s="180"/>
      <c r="I939" s="180"/>
      <c r="J939" s="166"/>
      <c r="K939" s="166"/>
      <c r="L939" s="166"/>
      <c r="M939" s="201"/>
      <c r="N939" s="201"/>
      <c r="O939" s="209"/>
      <c r="Q939" s="213" t="str">
        <f t="shared" si="757"/>
        <v/>
      </c>
      <c r="R939" s="221" t="str">
        <f t="shared" si="758"/>
        <v/>
      </c>
      <c r="S939" s="221" t="str">
        <f t="shared" si="759"/>
        <v/>
      </c>
      <c r="T939" s="228" t="str">
        <f t="shared" si="760"/>
        <v/>
      </c>
      <c r="U939" s="221" t="str">
        <f t="shared" si="761"/>
        <v/>
      </c>
      <c r="V939" s="232" t="str">
        <f t="shared" si="762"/>
        <v/>
      </c>
      <c r="W939" s="221" t="str">
        <f t="shared" si="763"/>
        <v/>
      </c>
      <c r="X939" s="221" t="str">
        <f t="shared" si="764"/>
        <v/>
      </c>
      <c r="Y939" s="221" t="str">
        <f t="shared" si="765"/>
        <v/>
      </c>
      <c r="Z939" s="228" t="str">
        <f t="shared" si="766"/>
        <v/>
      </c>
      <c r="AA939" s="221" t="str">
        <f t="shared" si="767"/>
        <v/>
      </c>
      <c r="AB939" s="237" t="str">
        <f t="shared" si="768"/>
        <v/>
      </c>
      <c r="AC939" s="213" t="str">
        <f t="shared" si="769"/>
        <v/>
      </c>
      <c r="AD939" s="221" t="str">
        <f t="shared" si="770"/>
        <v/>
      </c>
      <c r="AE939" s="221" t="str">
        <f t="shared" si="771"/>
        <v/>
      </c>
      <c r="AF939" s="228" t="str">
        <f t="shared" si="772"/>
        <v/>
      </c>
      <c r="AG939" s="221" t="str">
        <f t="shared" si="773"/>
        <v/>
      </c>
      <c r="AH939" s="232" t="str">
        <f t="shared" si="774"/>
        <v/>
      </c>
      <c r="AI939" s="221" t="str">
        <f t="shared" si="775"/>
        <v/>
      </c>
      <c r="AJ939" s="221" t="str">
        <f t="shared" si="776"/>
        <v/>
      </c>
      <c r="AK939" s="221" t="str">
        <f t="shared" si="777"/>
        <v/>
      </c>
      <c r="AL939" s="228" t="str">
        <f t="shared" si="778"/>
        <v/>
      </c>
      <c r="AM939" s="221" t="str">
        <f t="shared" si="779"/>
        <v/>
      </c>
      <c r="AN939" s="237" t="str">
        <f t="shared" si="780"/>
        <v/>
      </c>
      <c r="AO939" s="213" t="str">
        <f t="shared" si="781"/>
        <v/>
      </c>
      <c r="AP939" s="221" t="str">
        <f t="shared" si="782"/>
        <v/>
      </c>
      <c r="AQ939" s="221" t="str">
        <f t="shared" si="783"/>
        <v/>
      </c>
      <c r="AR939" s="228" t="str">
        <f t="shared" si="784"/>
        <v/>
      </c>
      <c r="AS939" s="221" t="str">
        <f t="shared" si="785"/>
        <v/>
      </c>
      <c r="AT939" s="232" t="str">
        <f t="shared" si="786"/>
        <v/>
      </c>
      <c r="AU939" s="221" t="str">
        <f t="shared" si="787"/>
        <v/>
      </c>
      <c r="AV939" s="221" t="str">
        <f t="shared" si="788"/>
        <v/>
      </c>
      <c r="AW939" s="221" t="str">
        <f t="shared" si="789"/>
        <v/>
      </c>
      <c r="AX939" s="228" t="str">
        <f t="shared" si="790"/>
        <v/>
      </c>
      <c r="AY939" s="221" t="str">
        <f t="shared" si="791"/>
        <v/>
      </c>
      <c r="AZ939" s="237" t="str">
        <f t="shared" si="792"/>
        <v/>
      </c>
      <c r="BA939" s="213" t="str">
        <f t="shared" si="793"/>
        <v/>
      </c>
      <c r="BB939" s="221" t="str">
        <f t="shared" si="794"/>
        <v/>
      </c>
      <c r="BC939" s="232" t="str">
        <f t="shared" si="795"/>
        <v/>
      </c>
      <c r="BD939" s="229" t="str">
        <f t="shared" si="796"/>
        <v/>
      </c>
      <c r="BE939" s="222" t="str">
        <f t="shared" si="797"/>
        <v/>
      </c>
      <c r="BF939" s="233" t="str">
        <f t="shared" si="798"/>
        <v/>
      </c>
      <c r="BG939" s="222" t="str">
        <f t="shared" si="799"/>
        <v/>
      </c>
      <c r="BH939" s="222" t="str">
        <f t="shared" si="800"/>
        <v/>
      </c>
      <c r="BI939" s="222" t="str">
        <f t="shared" si="801"/>
        <v/>
      </c>
      <c r="BJ939" s="213" t="str">
        <f t="shared" si="802"/>
        <v/>
      </c>
      <c r="BK939" s="221" t="str">
        <f t="shared" si="803"/>
        <v/>
      </c>
      <c r="BL939" s="232" t="str">
        <f t="shared" si="804"/>
        <v/>
      </c>
      <c r="BM939" s="228" t="str">
        <f t="shared" si="805"/>
        <v/>
      </c>
      <c r="BN939" s="221" t="str">
        <f t="shared" si="806"/>
        <v/>
      </c>
      <c r="BO939" s="232" t="str">
        <f t="shared" si="807"/>
        <v/>
      </c>
      <c r="BP939" s="221" t="str">
        <f t="shared" si="808"/>
        <v/>
      </c>
      <c r="BQ939" s="221" t="str">
        <f t="shared" si="809"/>
        <v/>
      </c>
      <c r="BR939" s="237" t="str">
        <f t="shared" si="810"/>
        <v/>
      </c>
    </row>
    <row r="940" spans="1:70" s="77" customFormat="1" ht="15" customHeight="1">
      <c r="A940" s="102"/>
      <c r="B940" s="102"/>
      <c r="C940" s="102"/>
      <c r="D940" s="144"/>
      <c r="E940" s="102"/>
      <c r="F940" s="150"/>
      <c r="G940" s="166"/>
      <c r="H940" s="180"/>
      <c r="I940" s="180"/>
      <c r="J940" s="166"/>
      <c r="K940" s="166"/>
      <c r="L940" s="166"/>
      <c r="M940" s="201"/>
      <c r="N940" s="201"/>
      <c r="O940" s="209"/>
      <c r="Q940" s="213" t="str">
        <f t="shared" si="757"/>
        <v/>
      </c>
      <c r="R940" s="221" t="str">
        <f t="shared" si="758"/>
        <v/>
      </c>
      <c r="S940" s="221" t="str">
        <f t="shared" si="759"/>
        <v/>
      </c>
      <c r="T940" s="228" t="str">
        <f t="shared" si="760"/>
        <v/>
      </c>
      <c r="U940" s="221" t="str">
        <f t="shared" si="761"/>
        <v/>
      </c>
      <c r="V940" s="232" t="str">
        <f t="shared" si="762"/>
        <v/>
      </c>
      <c r="W940" s="221" t="str">
        <f t="shared" si="763"/>
        <v/>
      </c>
      <c r="X940" s="221" t="str">
        <f t="shared" si="764"/>
        <v/>
      </c>
      <c r="Y940" s="221" t="str">
        <f t="shared" si="765"/>
        <v/>
      </c>
      <c r="Z940" s="228" t="str">
        <f t="shared" si="766"/>
        <v/>
      </c>
      <c r="AA940" s="221" t="str">
        <f t="shared" si="767"/>
        <v/>
      </c>
      <c r="AB940" s="237" t="str">
        <f t="shared" si="768"/>
        <v/>
      </c>
      <c r="AC940" s="213" t="str">
        <f t="shared" si="769"/>
        <v/>
      </c>
      <c r="AD940" s="221" t="str">
        <f t="shared" si="770"/>
        <v/>
      </c>
      <c r="AE940" s="221" t="str">
        <f t="shared" si="771"/>
        <v/>
      </c>
      <c r="AF940" s="228" t="str">
        <f t="shared" si="772"/>
        <v/>
      </c>
      <c r="AG940" s="221" t="str">
        <f t="shared" si="773"/>
        <v/>
      </c>
      <c r="AH940" s="232" t="str">
        <f t="shared" si="774"/>
        <v/>
      </c>
      <c r="AI940" s="221" t="str">
        <f t="shared" si="775"/>
        <v/>
      </c>
      <c r="AJ940" s="221" t="str">
        <f t="shared" si="776"/>
        <v/>
      </c>
      <c r="AK940" s="221" t="str">
        <f t="shared" si="777"/>
        <v/>
      </c>
      <c r="AL940" s="228" t="str">
        <f t="shared" si="778"/>
        <v/>
      </c>
      <c r="AM940" s="221" t="str">
        <f t="shared" si="779"/>
        <v/>
      </c>
      <c r="AN940" s="237" t="str">
        <f t="shared" si="780"/>
        <v/>
      </c>
      <c r="AO940" s="213" t="str">
        <f t="shared" si="781"/>
        <v/>
      </c>
      <c r="AP940" s="221" t="str">
        <f t="shared" si="782"/>
        <v/>
      </c>
      <c r="AQ940" s="221" t="str">
        <f t="shared" si="783"/>
        <v/>
      </c>
      <c r="AR940" s="228" t="str">
        <f t="shared" si="784"/>
        <v/>
      </c>
      <c r="AS940" s="221" t="str">
        <f t="shared" si="785"/>
        <v/>
      </c>
      <c r="AT940" s="232" t="str">
        <f t="shared" si="786"/>
        <v/>
      </c>
      <c r="AU940" s="221" t="str">
        <f t="shared" si="787"/>
        <v/>
      </c>
      <c r="AV940" s="221" t="str">
        <f t="shared" si="788"/>
        <v/>
      </c>
      <c r="AW940" s="221" t="str">
        <f t="shared" si="789"/>
        <v/>
      </c>
      <c r="AX940" s="228" t="str">
        <f t="shared" si="790"/>
        <v/>
      </c>
      <c r="AY940" s="221" t="str">
        <f t="shared" si="791"/>
        <v/>
      </c>
      <c r="AZ940" s="237" t="str">
        <f t="shared" si="792"/>
        <v/>
      </c>
      <c r="BA940" s="213" t="str">
        <f t="shared" si="793"/>
        <v/>
      </c>
      <c r="BB940" s="221" t="str">
        <f t="shared" si="794"/>
        <v/>
      </c>
      <c r="BC940" s="232" t="str">
        <f t="shared" si="795"/>
        <v/>
      </c>
      <c r="BD940" s="229" t="str">
        <f t="shared" si="796"/>
        <v/>
      </c>
      <c r="BE940" s="222" t="str">
        <f t="shared" si="797"/>
        <v/>
      </c>
      <c r="BF940" s="233" t="str">
        <f t="shared" si="798"/>
        <v/>
      </c>
      <c r="BG940" s="222" t="str">
        <f t="shared" si="799"/>
        <v/>
      </c>
      <c r="BH940" s="222" t="str">
        <f t="shared" si="800"/>
        <v/>
      </c>
      <c r="BI940" s="222" t="str">
        <f t="shared" si="801"/>
        <v/>
      </c>
      <c r="BJ940" s="213" t="str">
        <f t="shared" si="802"/>
        <v/>
      </c>
      <c r="BK940" s="221" t="str">
        <f t="shared" si="803"/>
        <v/>
      </c>
      <c r="BL940" s="232" t="str">
        <f t="shared" si="804"/>
        <v/>
      </c>
      <c r="BM940" s="228" t="str">
        <f t="shared" si="805"/>
        <v/>
      </c>
      <c r="BN940" s="221" t="str">
        <f t="shared" si="806"/>
        <v/>
      </c>
      <c r="BO940" s="232" t="str">
        <f t="shared" si="807"/>
        <v/>
      </c>
      <c r="BP940" s="221" t="str">
        <f t="shared" si="808"/>
        <v/>
      </c>
      <c r="BQ940" s="221" t="str">
        <f t="shared" si="809"/>
        <v/>
      </c>
      <c r="BR940" s="237" t="str">
        <f t="shared" si="810"/>
        <v/>
      </c>
    </row>
    <row r="941" spans="1:70" s="77" customFormat="1" ht="15" customHeight="1">
      <c r="A941" s="102"/>
      <c r="B941" s="102"/>
      <c r="C941" s="102"/>
      <c r="D941" s="144"/>
      <c r="E941" s="102"/>
      <c r="F941" s="150"/>
      <c r="G941" s="166"/>
      <c r="H941" s="180"/>
      <c r="I941" s="180"/>
      <c r="J941" s="166"/>
      <c r="K941" s="166"/>
      <c r="L941" s="166"/>
      <c r="M941" s="201"/>
      <c r="N941" s="201"/>
      <c r="O941" s="209"/>
      <c r="Q941" s="213" t="str">
        <f t="shared" si="757"/>
        <v/>
      </c>
      <c r="R941" s="221" t="str">
        <f t="shared" si="758"/>
        <v/>
      </c>
      <c r="S941" s="221" t="str">
        <f t="shared" si="759"/>
        <v/>
      </c>
      <c r="T941" s="228" t="str">
        <f t="shared" si="760"/>
        <v/>
      </c>
      <c r="U941" s="221" t="str">
        <f t="shared" si="761"/>
        <v/>
      </c>
      <c r="V941" s="232" t="str">
        <f t="shared" si="762"/>
        <v/>
      </c>
      <c r="W941" s="221" t="str">
        <f t="shared" si="763"/>
        <v/>
      </c>
      <c r="X941" s="221" t="str">
        <f t="shared" si="764"/>
        <v/>
      </c>
      <c r="Y941" s="221" t="str">
        <f t="shared" si="765"/>
        <v/>
      </c>
      <c r="Z941" s="228" t="str">
        <f t="shared" si="766"/>
        <v/>
      </c>
      <c r="AA941" s="221" t="str">
        <f t="shared" si="767"/>
        <v/>
      </c>
      <c r="AB941" s="237" t="str">
        <f t="shared" si="768"/>
        <v/>
      </c>
      <c r="AC941" s="213" t="str">
        <f t="shared" si="769"/>
        <v/>
      </c>
      <c r="AD941" s="221" t="str">
        <f t="shared" si="770"/>
        <v/>
      </c>
      <c r="AE941" s="221" t="str">
        <f t="shared" si="771"/>
        <v/>
      </c>
      <c r="AF941" s="228" t="str">
        <f t="shared" si="772"/>
        <v/>
      </c>
      <c r="AG941" s="221" t="str">
        <f t="shared" si="773"/>
        <v/>
      </c>
      <c r="AH941" s="232" t="str">
        <f t="shared" si="774"/>
        <v/>
      </c>
      <c r="AI941" s="221" t="str">
        <f t="shared" si="775"/>
        <v/>
      </c>
      <c r="AJ941" s="221" t="str">
        <f t="shared" si="776"/>
        <v/>
      </c>
      <c r="AK941" s="221" t="str">
        <f t="shared" si="777"/>
        <v/>
      </c>
      <c r="AL941" s="228" t="str">
        <f t="shared" si="778"/>
        <v/>
      </c>
      <c r="AM941" s="221" t="str">
        <f t="shared" si="779"/>
        <v/>
      </c>
      <c r="AN941" s="237" t="str">
        <f t="shared" si="780"/>
        <v/>
      </c>
      <c r="AO941" s="213" t="str">
        <f t="shared" si="781"/>
        <v/>
      </c>
      <c r="AP941" s="221" t="str">
        <f t="shared" si="782"/>
        <v/>
      </c>
      <c r="AQ941" s="221" t="str">
        <f t="shared" si="783"/>
        <v/>
      </c>
      <c r="AR941" s="228" t="str">
        <f t="shared" si="784"/>
        <v/>
      </c>
      <c r="AS941" s="221" t="str">
        <f t="shared" si="785"/>
        <v/>
      </c>
      <c r="AT941" s="232" t="str">
        <f t="shared" si="786"/>
        <v/>
      </c>
      <c r="AU941" s="221" t="str">
        <f t="shared" si="787"/>
        <v/>
      </c>
      <c r="AV941" s="221" t="str">
        <f t="shared" si="788"/>
        <v/>
      </c>
      <c r="AW941" s="221" t="str">
        <f t="shared" si="789"/>
        <v/>
      </c>
      <c r="AX941" s="228" t="str">
        <f t="shared" si="790"/>
        <v/>
      </c>
      <c r="AY941" s="221" t="str">
        <f t="shared" si="791"/>
        <v/>
      </c>
      <c r="AZ941" s="237" t="str">
        <f t="shared" si="792"/>
        <v/>
      </c>
      <c r="BA941" s="213" t="str">
        <f t="shared" si="793"/>
        <v/>
      </c>
      <c r="BB941" s="221" t="str">
        <f t="shared" si="794"/>
        <v/>
      </c>
      <c r="BC941" s="232" t="str">
        <f t="shared" si="795"/>
        <v/>
      </c>
      <c r="BD941" s="229" t="str">
        <f t="shared" si="796"/>
        <v/>
      </c>
      <c r="BE941" s="222" t="str">
        <f t="shared" si="797"/>
        <v/>
      </c>
      <c r="BF941" s="233" t="str">
        <f t="shared" si="798"/>
        <v/>
      </c>
      <c r="BG941" s="222" t="str">
        <f t="shared" si="799"/>
        <v/>
      </c>
      <c r="BH941" s="222" t="str">
        <f t="shared" si="800"/>
        <v/>
      </c>
      <c r="BI941" s="222" t="str">
        <f t="shared" si="801"/>
        <v/>
      </c>
      <c r="BJ941" s="213" t="str">
        <f t="shared" si="802"/>
        <v/>
      </c>
      <c r="BK941" s="221" t="str">
        <f t="shared" si="803"/>
        <v/>
      </c>
      <c r="BL941" s="232" t="str">
        <f t="shared" si="804"/>
        <v/>
      </c>
      <c r="BM941" s="228" t="str">
        <f t="shared" si="805"/>
        <v/>
      </c>
      <c r="BN941" s="221" t="str">
        <f t="shared" si="806"/>
        <v/>
      </c>
      <c r="BO941" s="232" t="str">
        <f t="shared" si="807"/>
        <v/>
      </c>
      <c r="BP941" s="221" t="str">
        <f t="shared" si="808"/>
        <v/>
      </c>
      <c r="BQ941" s="221" t="str">
        <f t="shared" si="809"/>
        <v/>
      </c>
      <c r="BR941" s="237" t="str">
        <f t="shared" si="810"/>
        <v/>
      </c>
    </row>
    <row r="942" spans="1:70" s="77" customFormat="1" ht="15" customHeight="1">
      <c r="A942" s="102"/>
      <c r="B942" s="102"/>
      <c r="C942" s="102"/>
      <c r="D942" s="144"/>
      <c r="E942" s="102"/>
      <c r="F942" s="150"/>
      <c r="G942" s="166"/>
      <c r="H942" s="180"/>
      <c r="I942" s="180"/>
      <c r="J942" s="166"/>
      <c r="K942" s="166"/>
      <c r="L942" s="166"/>
      <c r="M942" s="201"/>
      <c r="N942" s="201"/>
      <c r="O942" s="209"/>
      <c r="Q942" s="213" t="str">
        <f t="shared" si="757"/>
        <v/>
      </c>
      <c r="R942" s="221" t="str">
        <f t="shared" si="758"/>
        <v/>
      </c>
      <c r="S942" s="221" t="str">
        <f t="shared" si="759"/>
        <v/>
      </c>
      <c r="T942" s="228" t="str">
        <f t="shared" si="760"/>
        <v/>
      </c>
      <c r="U942" s="221" t="str">
        <f t="shared" si="761"/>
        <v/>
      </c>
      <c r="V942" s="232" t="str">
        <f t="shared" si="762"/>
        <v/>
      </c>
      <c r="W942" s="221" t="str">
        <f t="shared" si="763"/>
        <v/>
      </c>
      <c r="X942" s="221" t="str">
        <f t="shared" si="764"/>
        <v/>
      </c>
      <c r="Y942" s="221" t="str">
        <f t="shared" si="765"/>
        <v/>
      </c>
      <c r="Z942" s="228" t="str">
        <f t="shared" si="766"/>
        <v/>
      </c>
      <c r="AA942" s="221" t="str">
        <f t="shared" si="767"/>
        <v/>
      </c>
      <c r="AB942" s="237" t="str">
        <f t="shared" si="768"/>
        <v/>
      </c>
      <c r="AC942" s="213" t="str">
        <f t="shared" si="769"/>
        <v/>
      </c>
      <c r="AD942" s="221" t="str">
        <f t="shared" si="770"/>
        <v/>
      </c>
      <c r="AE942" s="221" t="str">
        <f t="shared" si="771"/>
        <v/>
      </c>
      <c r="AF942" s="228" t="str">
        <f t="shared" si="772"/>
        <v/>
      </c>
      <c r="AG942" s="221" t="str">
        <f t="shared" si="773"/>
        <v/>
      </c>
      <c r="AH942" s="232" t="str">
        <f t="shared" si="774"/>
        <v/>
      </c>
      <c r="AI942" s="221" t="str">
        <f t="shared" si="775"/>
        <v/>
      </c>
      <c r="AJ942" s="221" t="str">
        <f t="shared" si="776"/>
        <v/>
      </c>
      <c r="AK942" s="221" t="str">
        <f t="shared" si="777"/>
        <v/>
      </c>
      <c r="AL942" s="228" t="str">
        <f t="shared" si="778"/>
        <v/>
      </c>
      <c r="AM942" s="221" t="str">
        <f t="shared" si="779"/>
        <v/>
      </c>
      <c r="AN942" s="237" t="str">
        <f t="shared" si="780"/>
        <v/>
      </c>
      <c r="AO942" s="213" t="str">
        <f t="shared" si="781"/>
        <v/>
      </c>
      <c r="AP942" s="221" t="str">
        <f t="shared" si="782"/>
        <v/>
      </c>
      <c r="AQ942" s="221" t="str">
        <f t="shared" si="783"/>
        <v/>
      </c>
      <c r="AR942" s="228" t="str">
        <f t="shared" si="784"/>
        <v/>
      </c>
      <c r="AS942" s="221" t="str">
        <f t="shared" si="785"/>
        <v/>
      </c>
      <c r="AT942" s="232" t="str">
        <f t="shared" si="786"/>
        <v/>
      </c>
      <c r="AU942" s="221" t="str">
        <f t="shared" si="787"/>
        <v/>
      </c>
      <c r="AV942" s="221" t="str">
        <f t="shared" si="788"/>
        <v/>
      </c>
      <c r="AW942" s="221" t="str">
        <f t="shared" si="789"/>
        <v/>
      </c>
      <c r="AX942" s="228" t="str">
        <f t="shared" si="790"/>
        <v/>
      </c>
      <c r="AY942" s="221" t="str">
        <f t="shared" si="791"/>
        <v/>
      </c>
      <c r="AZ942" s="237" t="str">
        <f t="shared" si="792"/>
        <v/>
      </c>
      <c r="BA942" s="213" t="str">
        <f t="shared" si="793"/>
        <v/>
      </c>
      <c r="BB942" s="221" t="str">
        <f t="shared" si="794"/>
        <v/>
      </c>
      <c r="BC942" s="232" t="str">
        <f t="shared" si="795"/>
        <v/>
      </c>
      <c r="BD942" s="229" t="str">
        <f t="shared" si="796"/>
        <v/>
      </c>
      <c r="BE942" s="222" t="str">
        <f t="shared" si="797"/>
        <v/>
      </c>
      <c r="BF942" s="233" t="str">
        <f t="shared" si="798"/>
        <v/>
      </c>
      <c r="BG942" s="222" t="str">
        <f t="shared" si="799"/>
        <v/>
      </c>
      <c r="BH942" s="222" t="str">
        <f t="shared" si="800"/>
        <v/>
      </c>
      <c r="BI942" s="222" t="str">
        <f t="shared" si="801"/>
        <v/>
      </c>
      <c r="BJ942" s="213" t="str">
        <f t="shared" si="802"/>
        <v/>
      </c>
      <c r="BK942" s="221" t="str">
        <f t="shared" si="803"/>
        <v/>
      </c>
      <c r="BL942" s="232" t="str">
        <f t="shared" si="804"/>
        <v/>
      </c>
      <c r="BM942" s="228" t="str">
        <f t="shared" si="805"/>
        <v/>
      </c>
      <c r="BN942" s="221" t="str">
        <f t="shared" si="806"/>
        <v/>
      </c>
      <c r="BO942" s="232" t="str">
        <f t="shared" si="807"/>
        <v/>
      </c>
      <c r="BP942" s="221" t="str">
        <f t="shared" si="808"/>
        <v/>
      </c>
      <c r="BQ942" s="221" t="str">
        <f t="shared" si="809"/>
        <v/>
      </c>
      <c r="BR942" s="237" t="str">
        <f t="shared" si="810"/>
        <v/>
      </c>
    </row>
    <row r="943" spans="1:70" s="77" customFormat="1" ht="15" customHeight="1">
      <c r="A943" s="102"/>
      <c r="B943" s="102"/>
      <c r="C943" s="102"/>
      <c r="D943" s="144"/>
      <c r="E943" s="102"/>
      <c r="F943" s="150"/>
      <c r="G943" s="166"/>
      <c r="H943" s="180"/>
      <c r="I943" s="180"/>
      <c r="J943" s="166"/>
      <c r="K943" s="166"/>
      <c r="L943" s="166"/>
      <c r="M943" s="201"/>
      <c r="N943" s="201"/>
      <c r="O943" s="209"/>
      <c r="Q943" s="213" t="str">
        <f t="shared" si="757"/>
        <v/>
      </c>
      <c r="R943" s="221" t="str">
        <f t="shared" si="758"/>
        <v/>
      </c>
      <c r="S943" s="221" t="str">
        <f t="shared" si="759"/>
        <v/>
      </c>
      <c r="T943" s="228" t="str">
        <f t="shared" si="760"/>
        <v/>
      </c>
      <c r="U943" s="221" t="str">
        <f t="shared" si="761"/>
        <v/>
      </c>
      <c r="V943" s="232" t="str">
        <f t="shared" si="762"/>
        <v/>
      </c>
      <c r="W943" s="221" t="str">
        <f t="shared" si="763"/>
        <v/>
      </c>
      <c r="X943" s="221" t="str">
        <f t="shared" si="764"/>
        <v/>
      </c>
      <c r="Y943" s="221" t="str">
        <f t="shared" si="765"/>
        <v/>
      </c>
      <c r="Z943" s="228" t="str">
        <f t="shared" si="766"/>
        <v/>
      </c>
      <c r="AA943" s="221" t="str">
        <f t="shared" si="767"/>
        <v/>
      </c>
      <c r="AB943" s="237" t="str">
        <f t="shared" si="768"/>
        <v/>
      </c>
      <c r="AC943" s="213" t="str">
        <f t="shared" si="769"/>
        <v/>
      </c>
      <c r="AD943" s="221" t="str">
        <f t="shared" si="770"/>
        <v/>
      </c>
      <c r="AE943" s="221" t="str">
        <f t="shared" si="771"/>
        <v/>
      </c>
      <c r="AF943" s="228" t="str">
        <f t="shared" si="772"/>
        <v/>
      </c>
      <c r="AG943" s="221" t="str">
        <f t="shared" si="773"/>
        <v/>
      </c>
      <c r="AH943" s="232" t="str">
        <f t="shared" si="774"/>
        <v/>
      </c>
      <c r="AI943" s="221" t="str">
        <f t="shared" si="775"/>
        <v/>
      </c>
      <c r="AJ943" s="221" t="str">
        <f t="shared" si="776"/>
        <v/>
      </c>
      <c r="AK943" s="221" t="str">
        <f t="shared" si="777"/>
        <v/>
      </c>
      <c r="AL943" s="228" t="str">
        <f t="shared" si="778"/>
        <v/>
      </c>
      <c r="AM943" s="221" t="str">
        <f t="shared" si="779"/>
        <v/>
      </c>
      <c r="AN943" s="237" t="str">
        <f t="shared" si="780"/>
        <v/>
      </c>
      <c r="AO943" s="213" t="str">
        <f t="shared" si="781"/>
        <v/>
      </c>
      <c r="AP943" s="221" t="str">
        <f t="shared" si="782"/>
        <v/>
      </c>
      <c r="AQ943" s="221" t="str">
        <f t="shared" si="783"/>
        <v/>
      </c>
      <c r="AR943" s="228" t="str">
        <f t="shared" si="784"/>
        <v/>
      </c>
      <c r="AS943" s="221" t="str">
        <f t="shared" si="785"/>
        <v/>
      </c>
      <c r="AT943" s="232" t="str">
        <f t="shared" si="786"/>
        <v/>
      </c>
      <c r="AU943" s="221" t="str">
        <f t="shared" si="787"/>
        <v/>
      </c>
      <c r="AV943" s="221" t="str">
        <f t="shared" si="788"/>
        <v/>
      </c>
      <c r="AW943" s="221" t="str">
        <f t="shared" si="789"/>
        <v/>
      </c>
      <c r="AX943" s="228" t="str">
        <f t="shared" si="790"/>
        <v/>
      </c>
      <c r="AY943" s="221" t="str">
        <f t="shared" si="791"/>
        <v/>
      </c>
      <c r="AZ943" s="237" t="str">
        <f t="shared" si="792"/>
        <v/>
      </c>
      <c r="BA943" s="213" t="str">
        <f t="shared" si="793"/>
        <v/>
      </c>
      <c r="BB943" s="221" t="str">
        <f t="shared" si="794"/>
        <v/>
      </c>
      <c r="BC943" s="232" t="str">
        <f t="shared" si="795"/>
        <v/>
      </c>
      <c r="BD943" s="229" t="str">
        <f t="shared" si="796"/>
        <v/>
      </c>
      <c r="BE943" s="222" t="str">
        <f t="shared" si="797"/>
        <v/>
      </c>
      <c r="BF943" s="233" t="str">
        <f t="shared" si="798"/>
        <v/>
      </c>
      <c r="BG943" s="222" t="str">
        <f t="shared" si="799"/>
        <v/>
      </c>
      <c r="BH943" s="222" t="str">
        <f t="shared" si="800"/>
        <v/>
      </c>
      <c r="BI943" s="222" t="str">
        <f t="shared" si="801"/>
        <v/>
      </c>
      <c r="BJ943" s="213" t="str">
        <f t="shared" si="802"/>
        <v/>
      </c>
      <c r="BK943" s="221" t="str">
        <f t="shared" si="803"/>
        <v/>
      </c>
      <c r="BL943" s="232" t="str">
        <f t="shared" si="804"/>
        <v/>
      </c>
      <c r="BM943" s="228" t="str">
        <f t="shared" si="805"/>
        <v/>
      </c>
      <c r="BN943" s="221" t="str">
        <f t="shared" si="806"/>
        <v/>
      </c>
      <c r="BO943" s="232" t="str">
        <f t="shared" si="807"/>
        <v/>
      </c>
      <c r="BP943" s="221" t="str">
        <f t="shared" si="808"/>
        <v/>
      </c>
      <c r="BQ943" s="221" t="str">
        <f t="shared" si="809"/>
        <v/>
      </c>
      <c r="BR943" s="237" t="str">
        <f t="shared" si="810"/>
        <v/>
      </c>
    </row>
    <row r="944" spans="1:70" s="77" customFormat="1" ht="15" customHeight="1">
      <c r="A944" s="102"/>
      <c r="B944" s="102"/>
      <c r="C944" s="102"/>
      <c r="D944" s="144"/>
      <c r="E944" s="102"/>
      <c r="F944" s="150"/>
      <c r="G944" s="166"/>
      <c r="H944" s="180"/>
      <c r="I944" s="180"/>
      <c r="J944" s="166"/>
      <c r="K944" s="166"/>
      <c r="L944" s="166"/>
      <c r="M944" s="201"/>
      <c r="N944" s="201"/>
      <c r="O944" s="209"/>
      <c r="Q944" s="213" t="str">
        <f t="shared" si="757"/>
        <v/>
      </c>
      <c r="R944" s="221" t="str">
        <f t="shared" si="758"/>
        <v/>
      </c>
      <c r="S944" s="221" t="str">
        <f t="shared" si="759"/>
        <v/>
      </c>
      <c r="T944" s="228" t="str">
        <f t="shared" si="760"/>
        <v/>
      </c>
      <c r="U944" s="221" t="str">
        <f t="shared" si="761"/>
        <v/>
      </c>
      <c r="V944" s="232" t="str">
        <f t="shared" si="762"/>
        <v/>
      </c>
      <c r="W944" s="221" t="str">
        <f t="shared" si="763"/>
        <v/>
      </c>
      <c r="X944" s="221" t="str">
        <f t="shared" si="764"/>
        <v/>
      </c>
      <c r="Y944" s="221" t="str">
        <f t="shared" si="765"/>
        <v/>
      </c>
      <c r="Z944" s="228" t="str">
        <f t="shared" si="766"/>
        <v/>
      </c>
      <c r="AA944" s="221" t="str">
        <f t="shared" si="767"/>
        <v/>
      </c>
      <c r="AB944" s="237" t="str">
        <f t="shared" si="768"/>
        <v/>
      </c>
      <c r="AC944" s="213" t="str">
        <f t="shared" si="769"/>
        <v/>
      </c>
      <c r="AD944" s="221" t="str">
        <f t="shared" si="770"/>
        <v/>
      </c>
      <c r="AE944" s="221" t="str">
        <f t="shared" si="771"/>
        <v/>
      </c>
      <c r="AF944" s="228" t="str">
        <f t="shared" si="772"/>
        <v/>
      </c>
      <c r="AG944" s="221" t="str">
        <f t="shared" si="773"/>
        <v/>
      </c>
      <c r="AH944" s="232" t="str">
        <f t="shared" si="774"/>
        <v/>
      </c>
      <c r="AI944" s="221" t="str">
        <f t="shared" si="775"/>
        <v/>
      </c>
      <c r="AJ944" s="221" t="str">
        <f t="shared" si="776"/>
        <v/>
      </c>
      <c r="AK944" s="221" t="str">
        <f t="shared" si="777"/>
        <v/>
      </c>
      <c r="AL944" s="228" t="str">
        <f t="shared" si="778"/>
        <v/>
      </c>
      <c r="AM944" s="221" t="str">
        <f t="shared" si="779"/>
        <v/>
      </c>
      <c r="AN944" s="237" t="str">
        <f t="shared" si="780"/>
        <v/>
      </c>
      <c r="AO944" s="213" t="str">
        <f t="shared" si="781"/>
        <v/>
      </c>
      <c r="AP944" s="221" t="str">
        <f t="shared" si="782"/>
        <v/>
      </c>
      <c r="AQ944" s="221" t="str">
        <f t="shared" si="783"/>
        <v/>
      </c>
      <c r="AR944" s="228" t="str">
        <f t="shared" si="784"/>
        <v/>
      </c>
      <c r="AS944" s="221" t="str">
        <f t="shared" si="785"/>
        <v/>
      </c>
      <c r="AT944" s="232" t="str">
        <f t="shared" si="786"/>
        <v/>
      </c>
      <c r="AU944" s="221" t="str">
        <f t="shared" si="787"/>
        <v/>
      </c>
      <c r="AV944" s="221" t="str">
        <f t="shared" si="788"/>
        <v/>
      </c>
      <c r="AW944" s="221" t="str">
        <f t="shared" si="789"/>
        <v/>
      </c>
      <c r="AX944" s="228" t="str">
        <f t="shared" si="790"/>
        <v/>
      </c>
      <c r="AY944" s="221" t="str">
        <f t="shared" si="791"/>
        <v/>
      </c>
      <c r="AZ944" s="237" t="str">
        <f t="shared" si="792"/>
        <v/>
      </c>
      <c r="BA944" s="213" t="str">
        <f t="shared" si="793"/>
        <v/>
      </c>
      <c r="BB944" s="221" t="str">
        <f t="shared" si="794"/>
        <v/>
      </c>
      <c r="BC944" s="232" t="str">
        <f t="shared" si="795"/>
        <v/>
      </c>
      <c r="BD944" s="229" t="str">
        <f t="shared" si="796"/>
        <v/>
      </c>
      <c r="BE944" s="222" t="str">
        <f t="shared" si="797"/>
        <v/>
      </c>
      <c r="BF944" s="233" t="str">
        <f t="shared" si="798"/>
        <v/>
      </c>
      <c r="BG944" s="222" t="str">
        <f t="shared" si="799"/>
        <v/>
      </c>
      <c r="BH944" s="222" t="str">
        <f t="shared" si="800"/>
        <v/>
      </c>
      <c r="BI944" s="222" t="str">
        <f t="shared" si="801"/>
        <v/>
      </c>
      <c r="BJ944" s="213" t="str">
        <f t="shared" si="802"/>
        <v/>
      </c>
      <c r="BK944" s="221" t="str">
        <f t="shared" si="803"/>
        <v/>
      </c>
      <c r="BL944" s="232" t="str">
        <f t="shared" si="804"/>
        <v/>
      </c>
      <c r="BM944" s="228" t="str">
        <f t="shared" si="805"/>
        <v/>
      </c>
      <c r="BN944" s="221" t="str">
        <f t="shared" si="806"/>
        <v/>
      </c>
      <c r="BO944" s="232" t="str">
        <f t="shared" si="807"/>
        <v/>
      </c>
      <c r="BP944" s="221" t="str">
        <f t="shared" si="808"/>
        <v/>
      </c>
      <c r="BQ944" s="221" t="str">
        <f t="shared" si="809"/>
        <v/>
      </c>
      <c r="BR944" s="237" t="str">
        <f t="shared" si="810"/>
        <v/>
      </c>
    </row>
    <row r="945" spans="1:70" s="77" customFormat="1" ht="15" customHeight="1">
      <c r="A945" s="102"/>
      <c r="B945" s="102"/>
      <c r="C945" s="102"/>
      <c r="D945" s="144"/>
      <c r="E945" s="102"/>
      <c r="F945" s="150"/>
      <c r="G945" s="166"/>
      <c r="H945" s="180"/>
      <c r="I945" s="180"/>
      <c r="J945" s="166"/>
      <c r="K945" s="166"/>
      <c r="L945" s="166"/>
      <c r="M945" s="201"/>
      <c r="N945" s="201"/>
      <c r="O945" s="209"/>
      <c r="Q945" s="213" t="str">
        <f t="shared" si="757"/>
        <v/>
      </c>
      <c r="R945" s="221" t="str">
        <f t="shared" si="758"/>
        <v/>
      </c>
      <c r="S945" s="221" t="str">
        <f t="shared" si="759"/>
        <v/>
      </c>
      <c r="T945" s="228" t="str">
        <f t="shared" si="760"/>
        <v/>
      </c>
      <c r="U945" s="221" t="str">
        <f t="shared" si="761"/>
        <v/>
      </c>
      <c r="V945" s="232" t="str">
        <f t="shared" si="762"/>
        <v/>
      </c>
      <c r="W945" s="221" t="str">
        <f t="shared" si="763"/>
        <v/>
      </c>
      <c r="X945" s="221" t="str">
        <f t="shared" si="764"/>
        <v/>
      </c>
      <c r="Y945" s="221" t="str">
        <f t="shared" si="765"/>
        <v/>
      </c>
      <c r="Z945" s="228" t="str">
        <f t="shared" si="766"/>
        <v/>
      </c>
      <c r="AA945" s="221" t="str">
        <f t="shared" si="767"/>
        <v/>
      </c>
      <c r="AB945" s="237" t="str">
        <f t="shared" si="768"/>
        <v/>
      </c>
      <c r="AC945" s="213" t="str">
        <f t="shared" si="769"/>
        <v/>
      </c>
      <c r="AD945" s="221" t="str">
        <f t="shared" si="770"/>
        <v/>
      </c>
      <c r="AE945" s="221" t="str">
        <f t="shared" si="771"/>
        <v/>
      </c>
      <c r="AF945" s="228" t="str">
        <f t="shared" si="772"/>
        <v/>
      </c>
      <c r="AG945" s="221" t="str">
        <f t="shared" si="773"/>
        <v/>
      </c>
      <c r="AH945" s="232" t="str">
        <f t="shared" si="774"/>
        <v/>
      </c>
      <c r="AI945" s="221" t="str">
        <f t="shared" si="775"/>
        <v/>
      </c>
      <c r="AJ945" s="221" t="str">
        <f t="shared" si="776"/>
        <v/>
      </c>
      <c r="AK945" s="221" t="str">
        <f t="shared" si="777"/>
        <v/>
      </c>
      <c r="AL945" s="228" t="str">
        <f t="shared" si="778"/>
        <v/>
      </c>
      <c r="AM945" s="221" t="str">
        <f t="shared" si="779"/>
        <v/>
      </c>
      <c r="AN945" s="237" t="str">
        <f t="shared" si="780"/>
        <v/>
      </c>
      <c r="AO945" s="213" t="str">
        <f t="shared" si="781"/>
        <v/>
      </c>
      <c r="AP945" s="221" t="str">
        <f t="shared" si="782"/>
        <v/>
      </c>
      <c r="AQ945" s="221" t="str">
        <f t="shared" si="783"/>
        <v/>
      </c>
      <c r="AR945" s="228" t="str">
        <f t="shared" si="784"/>
        <v/>
      </c>
      <c r="AS945" s="221" t="str">
        <f t="shared" si="785"/>
        <v/>
      </c>
      <c r="AT945" s="232" t="str">
        <f t="shared" si="786"/>
        <v/>
      </c>
      <c r="AU945" s="221" t="str">
        <f t="shared" si="787"/>
        <v/>
      </c>
      <c r="AV945" s="221" t="str">
        <f t="shared" si="788"/>
        <v/>
      </c>
      <c r="AW945" s="221" t="str">
        <f t="shared" si="789"/>
        <v/>
      </c>
      <c r="AX945" s="228" t="str">
        <f t="shared" si="790"/>
        <v/>
      </c>
      <c r="AY945" s="221" t="str">
        <f t="shared" si="791"/>
        <v/>
      </c>
      <c r="AZ945" s="237" t="str">
        <f t="shared" si="792"/>
        <v/>
      </c>
      <c r="BA945" s="213" t="str">
        <f t="shared" si="793"/>
        <v/>
      </c>
      <c r="BB945" s="221" t="str">
        <f t="shared" si="794"/>
        <v/>
      </c>
      <c r="BC945" s="232" t="str">
        <f t="shared" si="795"/>
        <v/>
      </c>
      <c r="BD945" s="229" t="str">
        <f t="shared" si="796"/>
        <v/>
      </c>
      <c r="BE945" s="222" t="str">
        <f t="shared" si="797"/>
        <v/>
      </c>
      <c r="BF945" s="233" t="str">
        <f t="shared" si="798"/>
        <v/>
      </c>
      <c r="BG945" s="222" t="str">
        <f t="shared" si="799"/>
        <v/>
      </c>
      <c r="BH945" s="222" t="str">
        <f t="shared" si="800"/>
        <v/>
      </c>
      <c r="BI945" s="222" t="str">
        <f t="shared" si="801"/>
        <v/>
      </c>
      <c r="BJ945" s="213" t="str">
        <f t="shared" si="802"/>
        <v/>
      </c>
      <c r="BK945" s="221" t="str">
        <f t="shared" si="803"/>
        <v/>
      </c>
      <c r="BL945" s="232" t="str">
        <f t="shared" si="804"/>
        <v/>
      </c>
      <c r="BM945" s="228" t="str">
        <f t="shared" si="805"/>
        <v/>
      </c>
      <c r="BN945" s="221" t="str">
        <f t="shared" si="806"/>
        <v/>
      </c>
      <c r="BO945" s="232" t="str">
        <f t="shared" si="807"/>
        <v/>
      </c>
      <c r="BP945" s="221" t="str">
        <f t="shared" si="808"/>
        <v/>
      </c>
      <c r="BQ945" s="221" t="str">
        <f t="shared" si="809"/>
        <v/>
      </c>
      <c r="BR945" s="237" t="str">
        <f t="shared" si="810"/>
        <v/>
      </c>
    </row>
    <row r="946" spans="1:70" s="77" customFormat="1" ht="15" customHeight="1">
      <c r="A946" s="102"/>
      <c r="B946" s="102"/>
      <c r="C946" s="102"/>
      <c r="D946" s="144"/>
      <c r="E946" s="102"/>
      <c r="F946" s="150"/>
      <c r="G946" s="166"/>
      <c r="H946" s="180"/>
      <c r="I946" s="180"/>
      <c r="J946" s="166"/>
      <c r="K946" s="166"/>
      <c r="L946" s="166"/>
      <c r="M946" s="201"/>
      <c r="N946" s="201"/>
      <c r="O946" s="209"/>
      <c r="Q946" s="213" t="str">
        <f t="shared" si="757"/>
        <v/>
      </c>
      <c r="R946" s="221" t="str">
        <f t="shared" si="758"/>
        <v/>
      </c>
      <c r="S946" s="221" t="str">
        <f t="shared" si="759"/>
        <v/>
      </c>
      <c r="T946" s="228" t="str">
        <f t="shared" si="760"/>
        <v/>
      </c>
      <c r="U946" s="221" t="str">
        <f t="shared" si="761"/>
        <v/>
      </c>
      <c r="V946" s="232" t="str">
        <f t="shared" si="762"/>
        <v/>
      </c>
      <c r="W946" s="221" t="str">
        <f t="shared" si="763"/>
        <v/>
      </c>
      <c r="X946" s="221" t="str">
        <f t="shared" si="764"/>
        <v/>
      </c>
      <c r="Y946" s="221" t="str">
        <f t="shared" si="765"/>
        <v/>
      </c>
      <c r="Z946" s="228" t="str">
        <f t="shared" si="766"/>
        <v/>
      </c>
      <c r="AA946" s="221" t="str">
        <f t="shared" si="767"/>
        <v/>
      </c>
      <c r="AB946" s="237" t="str">
        <f t="shared" si="768"/>
        <v/>
      </c>
      <c r="AC946" s="213" t="str">
        <f t="shared" si="769"/>
        <v/>
      </c>
      <c r="AD946" s="221" t="str">
        <f t="shared" si="770"/>
        <v/>
      </c>
      <c r="AE946" s="221" t="str">
        <f t="shared" si="771"/>
        <v/>
      </c>
      <c r="AF946" s="228" t="str">
        <f t="shared" si="772"/>
        <v/>
      </c>
      <c r="AG946" s="221" t="str">
        <f t="shared" si="773"/>
        <v/>
      </c>
      <c r="AH946" s="232" t="str">
        <f t="shared" si="774"/>
        <v/>
      </c>
      <c r="AI946" s="221" t="str">
        <f t="shared" si="775"/>
        <v/>
      </c>
      <c r="AJ946" s="221" t="str">
        <f t="shared" si="776"/>
        <v/>
      </c>
      <c r="AK946" s="221" t="str">
        <f t="shared" si="777"/>
        <v/>
      </c>
      <c r="AL946" s="228" t="str">
        <f t="shared" si="778"/>
        <v/>
      </c>
      <c r="AM946" s="221" t="str">
        <f t="shared" si="779"/>
        <v/>
      </c>
      <c r="AN946" s="237" t="str">
        <f t="shared" si="780"/>
        <v/>
      </c>
      <c r="AO946" s="213" t="str">
        <f t="shared" si="781"/>
        <v/>
      </c>
      <c r="AP946" s="221" t="str">
        <f t="shared" si="782"/>
        <v/>
      </c>
      <c r="AQ946" s="221" t="str">
        <f t="shared" si="783"/>
        <v/>
      </c>
      <c r="AR946" s="228" t="str">
        <f t="shared" si="784"/>
        <v/>
      </c>
      <c r="AS946" s="221" t="str">
        <f t="shared" si="785"/>
        <v/>
      </c>
      <c r="AT946" s="232" t="str">
        <f t="shared" si="786"/>
        <v/>
      </c>
      <c r="AU946" s="221" t="str">
        <f t="shared" si="787"/>
        <v/>
      </c>
      <c r="AV946" s="221" t="str">
        <f t="shared" si="788"/>
        <v/>
      </c>
      <c r="AW946" s="221" t="str">
        <f t="shared" si="789"/>
        <v/>
      </c>
      <c r="AX946" s="228" t="str">
        <f t="shared" si="790"/>
        <v/>
      </c>
      <c r="AY946" s="221" t="str">
        <f t="shared" si="791"/>
        <v/>
      </c>
      <c r="AZ946" s="237" t="str">
        <f t="shared" si="792"/>
        <v/>
      </c>
      <c r="BA946" s="213" t="str">
        <f t="shared" si="793"/>
        <v/>
      </c>
      <c r="BB946" s="221" t="str">
        <f t="shared" si="794"/>
        <v/>
      </c>
      <c r="BC946" s="232" t="str">
        <f t="shared" si="795"/>
        <v/>
      </c>
      <c r="BD946" s="229" t="str">
        <f t="shared" si="796"/>
        <v/>
      </c>
      <c r="BE946" s="222" t="str">
        <f t="shared" si="797"/>
        <v/>
      </c>
      <c r="BF946" s="233" t="str">
        <f t="shared" si="798"/>
        <v/>
      </c>
      <c r="BG946" s="222" t="str">
        <f t="shared" si="799"/>
        <v/>
      </c>
      <c r="BH946" s="222" t="str">
        <f t="shared" si="800"/>
        <v/>
      </c>
      <c r="BI946" s="222" t="str">
        <f t="shared" si="801"/>
        <v/>
      </c>
      <c r="BJ946" s="213" t="str">
        <f t="shared" si="802"/>
        <v/>
      </c>
      <c r="BK946" s="221" t="str">
        <f t="shared" si="803"/>
        <v/>
      </c>
      <c r="BL946" s="232" t="str">
        <f t="shared" si="804"/>
        <v/>
      </c>
      <c r="BM946" s="228" t="str">
        <f t="shared" si="805"/>
        <v/>
      </c>
      <c r="BN946" s="221" t="str">
        <f t="shared" si="806"/>
        <v/>
      </c>
      <c r="BO946" s="232" t="str">
        <f t="shared" si="807"/>
        <v/>
      </c>
      <c r="BP946" s="221" t="str">
        <f t="shared" si="808"/>
        <v/>
      </c>
      <c r="BQ946" s="221" t="str">
        <f t="shared" si="809"/>
        <v/>
      </c>
      <c r="BR946" s="237" t="str">
        <f t="shared" si="810"/>
        <v/>
      </c>
    </row>
    <row r="947" spans="1:70" s="77" customFormat="1" ht="15" customHeight="1">
      <c r="A947" s="102"/>
      <c r="B947" s="102"/>
      <c r="C947" s="102"/>
      <c r="D947" s="144"/>
      <c r="E947" s="102"/>
      <c r="F947" s="150"/>
      <c r="G947" s="166"/>
      <c r="H947" s="180"/>
      <c r="I947" s="180"/>
      <c r="J947" s="166"/>
      <c r="K947" s="166"/>
      <c r="L947" s="166"/>
      <c r="M947" s="201"/>
      <c r="N947" s="201"/>
      <c r="O947" s="209"/>
      <c r="Q947" s="213" t="str">
        <f t="shared" si="757"/>
        <v/>
      </c>
      <c r="R947" s="221" t="str">
        <f t="shared" si="758"/>
        <v/>
      </c>
      <c r="S947" s="221" t="str">
        <f t="shared" si="759"/>
        <v/>
      </c>
      <c r="T947" s="228" t="str">
        <f t="shared" si="760"/>
        <v/>
      </c>
      <c r="U947" s="221" t="str">
        <f t="shared" si="761"/>
        <v/>
      </c>
      <c r="V947" s="232" t="str">
        <f t="shared" si="762"/>
        <v/>
      </c>
      <c r="W947" s="221" t="str">
        <f t="shared" si="763"/>
        <v/>
      </c>
      <c r="X947" s="221" t="str">
        <f t="shared" si="764"/>
        <v/>
      </c>
      <c r="Y947" s="221" t="str">
        <f t="shared" si="765"/>
        <v/>
      </c>
      <c r="Z947" s="228" t="str">
        <f t="shared" si="766"/>
        <v/>
      </c>
      <c r="AA947" s="221" t="str">
        <f t="shared" si="767"/>
        <v/>
      </c>
      <c r="AB947" s="237" t="str">
        <f t="shared" si="768"/>
        <v/>
      </c>
      <c r="AC947" s="213" t="str">
        <f t="shared" si="769"/>
        <v/>
      </c>
      <c r="AD947" s="221" t="str">
        <f t="shared" si="770"/>
        <v/>
      </c>
      <c r="AE947" s="221" t="str">
        <f t="shared" si="771"/>
        <v/>
      </c>
      <c r="AF947" s="228" t="str">
        <f t="shared" si="772"/>
        <v/>
      </c>
      <c r="AG947" s="221" t="str">
        <f t="shared" si="773"/>
        <v/>
      </c>
      <c r="AH947" s="232" t="str">
        <f t="shared" si="774"/>
        <v/>
      </c>
      <c r="AI947" s="221" t="str">
        <f t="shared" si="775"/>
        <v/>
      </c>
      <c r="AJ947" s="221" t="str">
        <f t="shared" si="776"/>
        <v/>
      </c>
      <c r="AK947" s="221" t="str">
        <f t="shared" si="777"/>
        <v/>
      </c>
      <c r="AL947" s="228" t="str">
        <f t="shared" si="778"/>
        <v/>
      </c>
      <c r="AM947" s="221" t="str">
        <f t="shared" si="779"/>
        <v/>
      </c>
      <c r="AN947" s="237" t="str">
        <f t="shared" si="780"/>
        <v/>
      </c>
      <c r="AO947" s="213" t="str">
        <f t="shared" si="781"/>
        <v/>
      </c>
      <c r="AP947" s="221" t="str">
        <f t="shared" si="782"/>
        <v/>
      </c>
      <c r="AQ947" s="221" t="str">
        <f t="shared" si="783"/>
        <v/>
      </c>
      <c r="AR947" s="228" t="str">
        <f t="shared" si="784"/>
        <v/>
      </c>
      <c r="AS947" s="221" t="str">
        <f t="shared" si="785"/>
        <v/>
      </c>
      <c r="AT947" s="232" t="str">
        <f t="shared" si="786"/>
        <v/>
      </c>
      <c r="AU947" s="221" t="str">
        <f t="shared" si="787"/>
        <v/>
      </c>
      <c r="AV947" s="221" t="str">
        <f t="shared" si="788"/>
        <v/>
      </c>
      <c r="AW947" s="221" t="str">
        <f t="shared" si="789"/>
        <v/>
      </c>
      <c r="AX947" s="228" t="str">
        <f t="shared" si="790"/>
        <v/>
      </c>
      <c r="AY947" s="221" t="str">
        <f t="shared" si="791"/>
        <v/>
      </c>
      <c r="AZ947" s="237" t="str">
        <f t="shared" si="792"/>
        <v/>
      </c>
      <c r="BA947" s="213" t="str">
        <f t="shared" si="793"/>
        <v/>
      </c>
      <c r="BB947" s="221" t="str">
        <f t="shared" si="794"/>
        <v/>
      </c>
      <c r="BC947" s="232" t="str">
        <f t="shared" si="795"/>
        <v/>
      </c>
      <c r="BD947" s="229" t="str">
        <f t="shared" si="796"/>
        <v/>
      </c>
      <c r="BE947" s="222" t="str">
        <f t="shared" si="797"/>
        <v/>
      </c>
      <c r="BF947" s="233" t="str">
        <f t="shared" si="798"/>
        <v/>
      </c>
      <c r="BG947" s="222" t="str">
        <f t="shared" si="799"/>
        <v/>
      </c>
      <c r="BH947" s="222" t="str">
        <f t="shared" si="800"/>
        <v/>
      </c>
      <c r="BI947" s="222" t="str">
        <f t="shared" si="801"/>
        <v/>
      </c>
      <c r="BJ947" s="213" t="str">
        <f t="shared" si="802"/>
        <v/>
      </c>
      <c r="BK947" s="221" t="str">
        <f t="shared" si="803"/>
        <v/>
      </c>
      <c r="BL947" s="232" t="str">
        <f t="shared" si="804"/>
        <v/>
      </c>
      <c r="BM947" s="228" t="str">
        <f t="shared" si="805"/>
        <v/>
      </c>
      <c r="BN947" s="221" t="str">
        <f t="shared" si="806"/>
        <v/>
      </c>
      <c r="BO947" s="232" t="str">
        <f t="shared" si="807"/>
        <v/>
      </c>
      <c r="BP947" s="221" t="str">
        <f t="shared" si="808"/>
        <v/>
      </c>
      <c r="BQ947" s="221" t="str">
        <f t="shared" si="809"/>
        <v/>
      </c>
      <c r="BR947" s="237" t="str">
        <f t="shared" si="810"/>
        <v/>
      </c>
    </row>
    <row r="948" spans="1:70" s="77" customFormat="1" ht="15" customHeight="1">
      <c r="A948" s="102"/>
      <c r="B948" s="102"/>
      <c r="C948" s="102"/>
      <c r="D948" s="144"/>
      <c r="E948" s="102"/>
      <c r="F948" s="150"/>
      <c r="G948" s="166"/>
      <c r="H948" s="180"/>
      <c r="I948" s="180"/>
      <c r="J948" s="166"/>
      <c r="K948" s="166"/>
      <c r="L948" s="166"/>
      <c r="M948" s="201"/>
      <c r="N948" s="201"/>
      <c r="O948" s="209"/>
      <c r="Q948" s="213" t="str">
        <f t="shared" si="757"/>
        <v/>
      </c>
      <c r="R948" s="221" t="str">
        <f t="shared" si="758"/>
        <v/>
      </c>
      <c r="S948" s="221" t="str">
        <f t="shared" si="759"/>
        <v/>
      </c>
      <c r="T948" s="228" t="str">
        <f t="shared" si="760"/>
        <v/>
      </c>
      <c r="U948" s="221" t="str">
        <f t="shared" si="761"/>
        <v/>
      </c>
      <c r="V948" s="232" t="str">
        <f t="shared" si="762"/>
        <v/>
      </c>
      <c r="W948" s="221" t="str">
        <f t="shared" si="763"/>
        <v/>
      </c>
      <c r="X948" s="221" t="str">
        <f t="shared" si="764"/>
        <v/>
      </c>
      <c r="Y948" s="221" t="str">
        <f t="shared" si="765"/>
        <v/>
      </c>
      <c r="Z948" s="228" t="str">
        <f t="shared" si="766"/>
        <v/>
      </c>
      <c r="AA948" s="221" t="str">
        <f t="shared" si="767"/>
        <v/>
      </c>
      <c r="AB948" s="237" t="str">
        <f t="shared" si="768"/>
        <v/>
      </c>
      <c r="AC948" s="213" t="str">
        <f t="shared" si="769"/>
        <v/>
      </c>
      <c r="AD948" s="221" t="str">
        <f t="shared" si="770"/>
        <v/>
      </c>
      <c r="AE948" s="221" t="str">
        <f t="shared" si="771"/>
        <v/>
      </c>
      <c r="AF948" s="228" t="str">
        <f t="shared" si="772"/>
        <v/>
      </c>
      <c r="AG948" s="221" t="str">
        <f t="shared" si="773"/>
        <v/>
      </c>
      <c r="AH948" s="232" t="str">
        <f t="shared" si="774"/>
        <v/>
      </c>
      <c r="AI948" s="221" t="str">
        <f t="shared" si="775"/>
        <v/>
      </c>
      <c r="AJ948" s="221" t="str">
        <f t="shared" si="776"/>
        <v/>
      </c>
      <c r="AK948" s="221" t="str">
        <f t="shared" si="777"/>
        <v/>
      </c>
      <c r="AL948" s="228" t="str">
        <f t="shared" si="778"/>
        <v/>
      </c>
      <c r="AM948" s="221" t="str">
        <f t="shared" si="779"/>
        <v/>
      </c>
      <c r="AN948" s="237" t="str">
        <f t="shared" si="780"/>
        <v/>
      </c>
      <c r="AO948" s="213" t="str">
        <f t="shared" si="781"/>
        <v/>
      </c>
      <c r="AP948" s="221" t="str">
        <f t="shared" si="782"/>
        <v/>
      </c>
      <c r="AQ948" s="221" t="str">
        <f t="shared" si="783"/>
        <v/>
      </c>
      <c r="AR948" s="228" t="str">
        <f t="shared" si="784"/>
        <v/>
      </c>
      <c r="AS948" s="221" t="str">
        <f t="shared" si="785"/>
        <v/>
      </c>
      <c r="AT948" s="232" t="str">
        <f t="shared" si="786"/>
        <v/>
      </c>
      <c r="AU948" s="221" t="str">
        <f t="shared" si="787"/>
        <v/>
      </c>
      <c r="AV948" s="221" t="str">
        <f t="shared" si="788"/>
        <v/>
      </c>
      <c r="AW948" s="221" t="str">
        <f t="shared" si="789"/>
        <v/>
      </c>
      <c r="AX948" s="228" t="str">
        <f t="shared" si="790"/>
        <v/>
      </c>
      <c r="AY948" s="221" t="str">
        <f t="shared" si="791"/>
        <v/>
      </c>
      <c r="AZ948" s="237" t="str">
        <f t="shared" si="792"/>
        <v/>
      </c>
      <c r="BA948" s="213" t="str">
        <f t="shared" si="793"/>
        <v/>
      </c>
      <c r="BB948" s="221" t="str">
        <f t="shared" si="794"/>
        <v/>
      </c>
      <c r="BC948" s="232" t="str">
        <f t="shared" si="795"/>
        <v/>
      </c>
      <c r="BD948" s="229" t="str">
        <f t="shared" si="796"/>
        <v/>
      </c>
      <c r="BE948" s="222" t="str">
        <f t="shared" si="797"/>
        <v/>
      </c>
      <c r="BF948" s="233" t="str">
        <f t="shared" si="798"/>
        <v/>
      </c>
      <c r="BG948" s="222" t="str">
        <f t="shared" si="799"/>
        <v/>
      </c>
      <c r="BH948" s="222" t="str">
        <f t="shared" si="800"/>
        <v/>
      </c>
      <c r="BI948" s="222" t="str">
        <f t="shared" si="801"/>
        <v/>
      </c>
      <c r="BJ948" s="213" t="str">
        <f t="shared" si="802"/>
        <v/>
      </c>
      <c r="BK948" s="221" t="str">
        <f t="shared" si="803"/>
        <v/>
      </c>
      <c r="BL948" s="232" t="str">
        <f t="shared" si="804"/>
        <v/>
      </c>
      <c r="BM948" s="228" t="str">
        <f t="shared" si="805"/>
        <v/>
      </c>
      <c r="BN948" s="221" t="str">
        <f t="shared" si="806"/>
        <v/>
      </c>
      <c r="BO948" s="232" t="str">
        <f t="shared" si="807"/>
        <v/>
      </c>
      <c r="BP948" s="221" t="str">
        <f t="shared" si="808"/>
        <v/>
      </c>
      <c r="BQ948" s="221" t="str">
        <f t="shared" si="809"/>
        <v/>
      </c>
      <c r="BR948" s="237" t="str">
        <f t="shared" si="810"/>
        <v/>
      </c>
    </row>
    <row r="949" spans="1:70" s="77" customFormat="1" ht="15" customHeight="1">
      <c r="A949" s="102"/>
      <c r="B949" s="102"/>
      <c r="C949" s="102"/>
      <c r="D949" s="144"/>
      <c r="E949" s="102"/>
      <c r="F949" s="150"/>
      <c r="G949" s="166"/>
      <c r="H949" s="180"/>
      <c r="I949" s="180"/>
      <c r="J949" s="166"/>
      <c r="K949" s="166"/>
      <c r="L949" s="166"/>
      <c r="M949" s="201"/>
      <c r="N949" s="201"/>
      <c r="O949" s="209"/>
      <c r="Q949" s="213" t="str">
        <f t="shared" si="757"/>
        <v/>
      </c>
      <c r="R949" s="221" t="str">
        <f t="shared" si="758"/>
        <v/>
      </c>
      <c r="S949" s="221" t="str">
        <f t="shared" si="759"/>
        <v/>
      </c>
      <c r="T949" s="228" t="str">
        <f t="shared" si="760"/>
        <v/>
      </c>
      <c r="U949" s="221" t="str">
        <f t="shared" si="761"/>
        <v/>
      </c>
      <c r="V949" s="232" t="str">
        <f t="shared" si="762"/>
        <v/>
      </c>
      <c r="W949" s="221" t="str">
        <f t="shared" si="763"/>
        <v/>
      </c>
      <c r="X949" s="221" t="str">
        <f t="shared" si="764"/>
        <v/>
      </c>
      <c r="Y949" s="221" t="str">
        <f t="shared" si="765"/>
        <v/>
      </c>
      <c r="Z949" s="228" t="str">
        <f t="shared" si="766"/>
        <v/>
      </c>
      <c r="AA949" s="221" t="str">
        <f t="shared" si="767"/>
        <v/>
      </c>
      <c r="AB949" s="237" t="str">
        <f t="shared" si="768"/>
        <v/>
      </c>
      <c r="AC949" s="213" t="str">
        <f t="shared" si="769"/>
        <v/>
      </c>
      <c r="AD949" s="221" t="str">
        <f t="shared" si="770"/>
        <v/>
      </c>
      <c r="AE949" s="221" t="str">
        <f t="shared" si="771"/>
        <v/>
      </c>
      <c r="AF949" s="228" t="str">
        <f t="shared" si="772"/>
        <v/>
      </c>
      <c r="AG949" s="221" t="str">
        <f t="shared" si="773"/>
        <v/>
      </c>
      <c r="AH949" s="232" t="str">
        <f t="shared" si="774"/>
        <v/>
      </c>
      <c r="AI949" s="221" t="str">
        <f t="shared" si="775"/>
        <v/>
      </c>
      <c r="AJ949" s="221" t="str">
        <f t="shared" si="776"/>
        <v/>
      </c>
      <c r="AK949" s="221" t="str">
        <f t="shared" si="777"/>
        <v/>
      </c>
      <c r="AL949" s="228" t="str">
        <f t="shared" si="778"/>
        <v/>
      </c>
      <c r="AM949" s="221" t="str">
        <f t="shared" si="779"/>
        <v/>
      </c>
      <c r="AN949" s="237" t="str">
        <f t="shared" si="780"/>
        <v/>
      </c>
      <c r="AO949" s="213" t="str">
        <f t="shared" si="781"/>
        <v/>
      </c>
      <c r="AP949" s="221" t="str">
        <f t="shared" si="782"/>
        <v/>
      </c>
      <c r="AQ949" s="221" t="str">
        <f t="shared" si="783"/>
        <v/>
      </c>
      <c r="AR949" s="228" t="str">
        <f t="shared" si="784"/>
        <v/>
      </c>
      <c r="AS949" s="221" t="str">
        <f t="shared" si="785"/>
        <v/>
      </c>
      <c r="AT949" s="232" t="str">
        <f t="shared" si="786"/>
        <v/>
      </c>
      <c r="AU949" s="221" t="str">
        <f t="shared" si="787"/>
        <v/>
      </c>
      <c r="AV949" s="221" t="str">
        <f t="shared" si="788"/>
        <v/>
      </c>
      <c r="AW949" s="221" t="str">
        <f t="shared" si="789"/>
        <v/>
      </c>
      <c r="AX949" s="228" t="str">
        <f t="shared" si="790"/>
        <v/>
      </c>
      <c r="AY949" s="221" t="str">
        <f t="shared" si="791"/>
        <v/>
      </c>
      <c r="AZ949" s="237" t="str">
        <f t="shared" si="792"/>
        <v/>
      </c>
      <c r="BA949" s="213" t="str">
        <f t="shared" si="793"/>
        <v/>
      </c>
      <c r="BB949" s="221" t="str">
        <f t="shared" si="794"/>
        <v/>
      </c>
      <c r="BC949" s="232" t="str">
        <f t="shared" si="795"/>
        <v/>
      </c>
      <c r="BD949" s="229" t="str">
        <f t="shared" si="796"/>
        <v/>
      </c>
      <c r="BE949" s="222" t="str">
        <f t="shared" si="797"/>
        <v/>
      </c>
      <c r="BF949" s="233" t="str">
        <f t="shared" si="798"/>
        <v/>
      </c>
      <c r="BG949" s="222" t="str">
        <f t="shared" si="799"/>
        <v/>
      </c>
      <c r="BH949" s="222" t="str">
        <f t="shared" si="800"/>
        <v/>
      </c>
      <c r="BI949" s="222" t="str">
        <f t="shared" si="801"/>
        <v/>
      </c>
      <c r="BJ949" s="213" t="str">
        <f t="shared" si="802"/>
        <v/>
      </c>
      <c r="BK949" s="221" t="str">
        <f t="shared" si="803"/>
        <v/>
      </c>
      <c r="BL949" s="232" t="str">
        <f t="shared" si="804"/>
        <v/>
      </c>
      <c r="BM949" s="228" t="str">
        <f t="shared" si="805"/>
        <v/>
      </c>
      <c r="BN949" s="221" t="str">
        <f t="shared" si="806"/>
        <v/>
      </c>
      <c r="BO949" s="232" t="str">
        <f t="shared" si="807"/>
        <v/>
      </c>
      <c r="BP949" s="221" t="str">
        <f t="shared" si="808"/>
        <v/>
      </c>
      <c r="BQ949" s="221" t="str">
        <f t="shared" si="809"/>
        <v/>
      </c>
      <c r="BR949" s="237" t="str">
        <f t="shared" si="810"/>
        <v/>
      </c>
    </row>
    <row r="950" spans="1:70" s="77" customFormat="1" ht="15" customHeight="1">
      <c r="A950" s="102"/>
      <c r="B950" s="102"/>
      <c r="C950" s="102"/>
      <c r="D950" s="144"/>
      <c r="E950" s="102"/>
      <c r="F950" s="150"/>
      <c r="G950" s="166"/>
      <c r="H950" s="180"/>
      <c r="I950" s="180"/>
      <c r="J950" s="166"/>
      <c r="K950" s="166"/>
      <c r="L950" s="166"/>
      <c r="M950" s="201"/>
      <c r="N950" s="201"/>
      <c r="O950" s="209"/>
      <c r="Q950" s="213" t="str">
        <f t="shared" si="757"/>
        <v/>
      </c>
      <c r="R950" s="221" t="str">
        <f t="shared" si="758"/>
        <v/>
      </c>
      <c r="S950" s="221" t="str">
        <f t="shared" si="759"/>
        <v/>
      </c>
      <c r="T950" s="228" t="str">
        <f t="shared" si="760"/>
        <v/>
      </c>
      <c r="U950" s="221" t="str">
        <f t="shared" si="761"/>
        <v/>
      </c>
      <c r="V950" s="232" t="str">
        <f t="shared" si="762"/>
        <v/>
      </c>
      <c r="W950" s="221" t="str">
        <f t="shared" si="763"/>
        <v/>
      </c>
      <c r="X950" s="221" t="str">
        <f t="shared" si="764"/>
        <v/>
      </c>
      <c r="Y950" s="221" t="str">
        <f t="shared" si="765"/>
        <v/>
      </c>
      <c r="Z950" s="228" t="str">
        <f t="shared" si="766"/>
        <v/>
      </c>
      <c r="AA950" s="221" t="str">
        <f t="shared" si="767"/>
        <v/>
      </c>
      <c r="AB950" s="237" t="str">
        <f t="shared" si="768"/>
        <v/>
      </c>
      <c r="AC950" s="213" t="str">
        <f t="shared" si="769"/>
        <v/>
      </c>
      <c r="AD950" s="221" t="str">
        <f t="shared" si="770"/>
        <v/>
      </c>
      <c r="AE950" s="221" t="str">
        <f t="shared" si="771"/>
        <v/>
      </c>
      <c r="AF950" s="228" t="str">
        <f t="shared" si="772"/>
        <v/>
      </c>
      <c r="AG950" s="221" t="str">
        <f t="shared" si="773"/>
        <v/>
      </c>
      <c r="AH950" s="232" t="str">
        <f t="shared" si="774"/>
        <v/>
      </c>
      <c r="AI950" s="221" t="str">
        <f t="shared" si="775"/>
        <v/>
      </c>
      <c r="AJ950" s="221" t="str">
        <f t="shared" si="776"/>
        <v/>
      </c>
      <c r="AK950" s="221" t="str">
        <f t="shared" si="777"/>
        <v/>
      </c>
      <c r="AL950" s="228" t="str">
        <f t="shared" si="778"/>
        <v/>
      </c>
      <c r="AM950" s="221" t="str">
        <f t="shared" si="779"/>
        <v/>
      </c>
      <c r="AN950" s="237" t="str">
        <f t="shared" si="780"/>
        <v/>
      </c>
      <c r="AO950" s="213" t="str">
        <f t="shared" si="781"/>
        <v/>
      </c>
      <c r="AP950" s="221" t="str">
        <f t="shared" si="782"/>
        <v/>
      </c>
      <c r="AQ950" s="221" t="str">
        <f t="shared" si="783"/>
        <v/>
      </c>
      <c r="AR950" s="228" t="str">
        <f t="shared" si="784"/>
        <v/>
      </c>
      <c r="AS950" s="221" t="str">
        <f t="shared" si="785"/>
        <v/>
      </c>
      <c r="AT950" s="232" t="str">
        <f t="shared" si="786"/>
        <v/>
      </c>
      <c r="AU950" s="221" t="str">
        <f t="shared" si="787"/>
        <v/>
      </c>
      <c r="AV950" s="221" t="str">
        <f t="shared" si="788"/>
        <v/>
      </c>
      <c r="AW950" s="221" t="str">
        <f t="shared" si="789"/>
        <v/>
      </c>
      <c r="AX950" s="228" t="str">
        <f t="shared" si="790"/>
        <v/>
      </c>
      <c r="AY950" s="221" t="str">
        <f t="shared" si="791"/>
        <v/>
      </c>
      <c r="AZ950" s="237" t="str">
        <f t="shared" si="792"/>
        <v/>
      </c>
      <c r="BA950" s="213" t="str">
        <f t="shared" si="793"/>
        <v/>
      </c>
      <c r="BB950" s="221" t="str">
        <f t="shared" si="794"/>
        <v/>
      </c>
      <c r="BC950" s="232" t="str">
        <f t="shared" si="795"/>
        <v/>
      </c>
      <c r="BD950" s="229" t="str">
        <f t="shared" si="796"/>
        <v/>
      </c>
      <c r="BE950" s="222" t="str">
        <f t="shared" si="797"/>
        <v/>
      </c>
      <c r="BF950" s="233" t="str">
        <f t="shared" si="798"/>
        <v/>
      </c>
      <c r="BG950" s="222" t="str">
        <f t="shared" si="799"/>
        <v/>
      </c>
      <c r="BH950" s="222" t="str">
        <f t="shared" si="800"/>
        <v/>
      </c>
      <c r="BI950" s="222" t="str">
        <f t="shared" si="801"/>
        <v/>
      </c>
      <c r="BJ950" s="213" t="str">
        <f t="shared" si="802"/>
        <v/>
      </c>
      <c r="BK950" s="221" t="str">
        <f t="shared" si="803"/>
        <v/>
      </c>
      <c r="BL950" s="232" t="str">
        <f t="shared" si="804"/>
        <v/>
      </c>
      <c r="BM950" s="228" t="str">
        <f t="shared" si="805"/>
        <v/>
      </c>
      <c r="BN950" s="221" t="str">
        <f t="shared" si="806"/>
        <v/>
      </c>
      <c r="BO950" s="232" t="str">
        <f t="shared" si="807"/>
        <v/>
      </c>
      <c r="BP950" s="221" t="str">
        <f t="shared" si="808"/>
        <v/>
      </c>
      <c r="BQ950" s="221" t="str">
        <f t="shared" si="809"/>
        <v/>
      </c>
      <c r="BR950" s="237" t="str">
        <f t="shared" si="810"/>
        <v/>
      </c>
    </row>
    <row r="951" spans="1:70" s="77" customFormat="1" ht="15" customHeight="1">
      <c r="A951" s="102"/>
      <c r="B951" s="102"/>
      <c r="C951" s="102"/>
      <c r="D951" s="144"/>
      <c r="E951" s="102"/>
      <c r="F951" s="150"/>
      <c r="G951" s="166"/>
      <c r="H951" s="180"/>
      <c r="I951" s="180"/>
      <c r="J951" s="166"/>
      <c r="K951" s="166"/>
      <c r="L951" s="166"/>
      <c r="M951" s="201"/>
      <c r="N951" s="201"/>
      <c r="O951" s="209"/>
      <c r="Q951" s="213" t="str">
        <f t="shared" si="757"/>
        <v/>
      </c>
      <c r="R951" s="221" t="str">
        <f t="shared" si="758"/>
        <v/>
      </c>
      <c r="S951" s="221" t="str">
        <f t="shared" si="759"/>
        <v/>
      </c>
      <c r="T951" s="228" t="str">
        <f t="shared" si="760"/>
        <v/>
      </c>
      <c r="U951" s="221" t="str">
        <f t="shared" si="761"/>
        <v/>
      </c>
      <c r="V951" s="232" t="str">
        <f t="shared" si="762"/>
        <v/>
      </c>
      <c r="W951" s="221" t="str">
        <f t="shared" si="763"/>
        <v/>
      </c>
      <c r="X951" s="221" t="str">
        <f t="shared" si="764"/>
        <v/>
      </c>
      <c r="Y951" s="221" t="str">
        <f t="shared" si="765"/>
        <v/>
      </c>
      <c r="Z951" s="228" t="str">
        <f t="shared" si="766"/>
        <v/>
      </c>
      <c r="AA951" s="221" t="str">
        <f t="shared" si="767"/>
        <v/>
      </c>
      <c r="AB951" s="237" t="str">
        <f t="shared" si="768"/>
        <v/>
      </c>
      <c r="AC951" s="213" t="str">
        <f t="shared" si="769"/>
        <v/>
      </c>
      <c r="AD951" s="221" t="str">
        <f t="shared" si="770"/>
        <v/>
      </c>
      <c r="AE951" s="221" t="str">
        <f t="shared" si="771"/>
        <v/>
      </c>
      <c r="AF951" s="228" t="str">
        <f t="shared" si="772"/>
        <v/>
      </c>
      <c r="AG951" s="221" t="str">
        <f t="shared" si="773"/>
        <v/>
      </c>
      <c r="AH951" s="232" t="str">
        <f t="shared" si="774"/>
        <v/>
      </c>
      <c r="AI951" s="221" t="str">
        <f t="shared" si="775"/>
        <v/>
      </c>
      <c r="AJ951" s="221" t="str">
        <f t="shared" si="776"/>
        <v/>
      </c>
      <c r="AK951" s="221" t="str">
        <f t="shared" si="777"/>
        <v/>
      </c>
      <c r="AL951" s="228" t="str">
        <f t="shared" si="778"/>
        <v/>
      </c>
      <c r="AM951" s="221" t="str">
        <f t="shared" si="779"/>
        <v/>
      </c>
      <c r="AN951" s="237" t="str">
        <f t="shared" si="780"/>
        <v/>
      </c>
      <c r="AO951" s="213" t="str">
        <f t="shared" si="781"/>
        <v/>
      </c>
      <c r="AP951" s="221" t="str">
        <f t="shared" si="782"/>
        <v/>
      </c>
      <c r="AQ951" s="221" t="str">
        <f t="shared" si="783"/>
        <v/>
      </c>
      <c r="AR951" s="228" t="str">
        <f t="shared" si="784"/>
        <v/>
      </c>
      <c r="AS951" s="221" t="str">
        <f t="shared" si="785"/>
        <v/>
      </c>
      <c r="AT951" s="232" t="str">
        <f t="shared" si="786"/>
        <v/>
      </c>
      <c r="AU951" s="221" t="str">
        <f t="shared" si="787"/>
        <v/>
      </c>
      <c r="AV951" s="221" t="str">
        <f t="shared" si="788"/>
        <v/>
      </c>
      <c r="AW951" s="221" t="str">
        <f t="shared" si="789"/>
        <v/>
      </c>
      <c r="AX951" s="228" t="str">
        <f t="shared" si="790"/>
        <v/>
      </c>
      <c r="AY951" s="221" t="str">
        <f t="shared" si="791"/>
        <v/>
      </c>
      <c r="AZ951" s="237" t="str">
        <f t="shared" si="792"/>
        <v/>
      </c>
      <c r="BA951" s="213" t="str">
        <f t="shared" si="793"/>
        <v/>
      </c>
      <c r="BB951" s="221" t="str">
        <f t="shared" si="794"/>
        <v/>
      </c>
      <c r="BC951" s="232" t="str">
        <f t="shared" si="795"/>
        <v/>
      </c>
      <c r="BD951" s="229" t="str">
        <f t="shared" si="796"/>
        <v/>
      </c>
      <c r="BE951" s="222" t="str">
        <f t="shared" si="797"/>
        <v/>
      </c>
      <c r="BF951" s="233" t="str">
        <f t="shared" si="798"/>
        <v/>
      </c>
      <c r="BG951" s="222" t="str">
        <f t="shared" si="799"/>
        <v/>
      </c>
      <c r="BH951" s="222" t="str">
        <f t="shared" si="800"/>
        <v/>
      </c>
      <c r="BI951" s="222" t="str">
        <f t="shared" si="801"/>
        <v/>
      </c>
      <c r="BJ951" s="213" t="str">
        <f t="shared" si="802"/>
        <v/>
      </c>
      <c r="BK951" s="221" t="str">
        <f t="shared" si="803"/>
        <v/>
      </c>
      <c r="BL951" s="232" t="str">
        <f t="shared" si="804"/>
        <v/>
      </c>
      <c r="BM951" s="228" t="str">
        <f t="shared" si="805"/>
        <v/>
      </c>
      <c r="BN951" s="221" t="str">
        <f t="shared" si="806"/>
        <v/>
      </c>
      <c r="BO951" s="232" t="str">
        <f t="shared" si="807"/>
        <v/>
      </c>
      <c r="BP951" s="221" t="str">
        <f t="shared" si="808"/>
        <v/>
      </c>
      <c r="BQ951" s="221" t="str">
        <f t="shared" si="809"/>
        <v/>
      </c>
      <c r="BR951" s="237" t="str">
        <f t="shared" si="810"/>
        <v/>
      </c>
    </row>
    <row r="952" spans="1:70" s="77" customFormat="1" ht="15" customHeight="1">
      <c r="A952" s="102"/>
      <c r="B952" s="102"/>
      <c r="C952" s="102"/>
      <c r="D952" s="144"/>
      <c r="E952" s="102"/>
      <c r="F952" s="150"/>
      <c r="G952" s="166"/>
      <c r="H952" s="180"/>
      <c r="I952" s="180"/>
      <c r="J952" s="166"/>
      <c r="K952" s="166"/>
      <c r="L952" s="166"/>
      <c r="M952" s="201"/>
      <c r="N952" s="201"/>
      <c r="O952" s="209"/>
      <c r="Q952" s="213" t="str">
        <f t="shared" si="757"/>
        <v/>
      </c>
      <c r="R952" s="221" t="str">
        <f t="shared" si="758"/>
        <v/>
      </c>
      <c r="S952" s="221" t="str">
        <f t="shared" si="759"/>
        <v/>
      </c>
      <c r="T952" s="228" t="str">
        <f t="shared" si="760"/>
        <v/>
      </c>
      <c r="U952" s="221" t="str">
        <f t="shared" si="761"/>
        <v/>
      </c>
      <c r="V952" s="232" t="str">
        <f t="shared" si="762"/>
        <v/>
      </c>
      <c r="W952" s="221" t="str">
        <f t="shared" si="763"/>
        <v/>
      </c>
      <c r="X952" s="221" t="str">
        <f t="shared" si="764"/>
        <v/>
      </c>
      <c r="Y952" s="221" t="str">
        <f t="shared" si="765"/>
        <v/>
      </c>
      <c r="Z952" s="228" t="str">
        <f t="shared" si="766"/>
        <v/>
      </c>
      <c r="AA952" s="221" t="str">
        <f t="shared" si="767"/>
        <v/>
      </c>
      <c r="AB952" s="237" t="str">
        <f t="shared" si="768"/>
        <v/>
      </c>
      <c r="AC952" s="213" t="str">
        <f t="shared" si="769"/>
        <v/>
      </c>
      <c r="AD952" s="221" t="str">
        <f t="shared" si="770"/>
        <v/>
      </c>
      <c r="AE952" s="221" t="str">
        <f t="shared" si="771"/>
        <v/>
      </c>
      <c r="AF952" s="228" t="str">
        <f t="shared" si="772"/>
        <v/>
      </c>
      <c r="AG952" s="221" t="str">
        <f t="shared" si="773"/>
        <v/>
      </c>
      <c r="AH952" s="232" t="str">
        <f t="shared" si="774"/>
        <v/>
      </c>
      <c r="AI952" s="221" t="str">
        <f t="shared" si="775"/>
        <v/>
      </c>
      <c r="AJ952" s="221" t="str">
        <f t="shared" si="776"/>
        <v/>
      </c>
      <c r="AK952" s="221" t="str">
        <f t="shared" si="777"/>
        <v/>
      </c>
      <c r="AL952" s="228" t="str">
        <f t="shared" si="778"/>
        <v/>
      </c>
      <c r="AM952" s="221" t="str">
        <f t="shared" si="779"/>
        <v/>
      </c>
      <c r="AN952" s="237" t="str">
        <f t="shared" si="780"/>
        <v/>
      </c>
      <c r="AO952" s="213" t="str">
        <f t="shared" si="781"/>
        <v/>
      </c>
      <c r="AP952" s="221" t="str">
        <f t="shared" si="782"/>
        <v/>
      </c>
      <c r="AQ952" s="221" t="str">
        <f t="shared" si="783"/>
        <v/>
      </c>
      <c r="AR952" s="228" t="str">
        <f t="shared" si="784"/>
        <v/>
      </c>
      <c r="AS952" s="221" t="str">
        <f t="shared" si="785"/>
        <v/>
      </c>
      <c r="AT952" s="232" t="str">
        <f t="shared" si="786"/>
        <v/>
      </c>
      <c r="AU952" s="221" t="str">
        <f t="shared" si="787"/>
        <v/>
      </c>
      <c r="AV952" s="221" t="str">
        <f t="shared" si="788"/>
        <v/>
      </c>
      <c r="AW952" s="221" t="str">
        <f t="shared" si="789"/>
        <v/>
      </c>
      <c r="AX952" s="228" t="str">
        <f t="shared" si="790"/>
        <v/>
      </c>
      <c r="AY952" s="221" t="str">
        <f t="shared" si="791"/>
        <v/>
      </c>
      <c r="AZ952" s="237" t="str">
        <f t="shared" si="792"/>
        <v/>
      </c>
      <c r="BA952" s="213" t="str">
        <f t="shared" si="793"/>
        <v/>
      </c>
      <c r="BB952" s="221" t="str">
        <f t="shared" si="794"/>
        <v/>
      </c>
      <c r="BC952" s="232" t="str">
        <f t="shared" si="795"/>
        <v/>
      </c>
      <c r="BD952" s="229" t="str">
        <f t="shared" si="796"/>
        <v/>
      </c>
      <c r="BE952" s="222" t="str">
        <f t="shared" si="797"/>
        <v/>
      </c>
      <c r="BF952" s="233" t="str">
        <f t="shared" si="798"/>
        <v/>
      </c>
      <c r="BG952" s="222" t="str">
        <f t="shared" si="799"/>
        <v/>
      </c>
      <c r="BH952" s="222" t="str">
        <f t="shared" si="800"/>
        <v/>
      </c>
      <c r="BI952" s="222" t="str">
        <f t="shared" si="801"/>
        <v/>
      </c>
      <c r="BJ952" s="213" t="str">
        <f t="shared" si="802"/>
        <v/>
      </c>
      <c r="BK952" s="221" t="str">
        <f t="shared" si="803"/>
        <v/>
      </c>
      <c r="BL952" s="232" t="str">
        <f t="shared" si="804"/>
        <v/>
      </c>
      <c r="BM952" s="228" t="str">
        <f t="shared" si="805"/>
        <v/>
      </c>
      <c r="BN952" s="221" t="str">
        <f t="shared" si="806"/>
        <v/>
      </c>
      <c r="BO952" s="232" t="str">
        <f t="shared" si="807"/>
        <v/>
      </c>
      <c r="BP952" s="221" t="str">
        <f t="shared" si="808"/>
        <v/>
      </c>
      <c r="BQ952" s="221" t="str">
        <f t="shared" si="809"/>
        <v/>
      </c>
      <c r="BR952" s="237" t="str">
        <f t="shared" si="810"/>
        <v/>
      </c>
    </row>
    <row r="953" spans="1:70" s="77" customFormat="1" ht="15" customHeight="1">
      <c r="A953" s="102"/>
      <c r="B953" s="102"/>
      <c r="C953" s="102"/>
      <c r="D953" s="144"/>
      <c r="E953" s="102"/>
      <c r="F953" s="150"/>
      <c r="G953" s="166"/>
      <c r="H953" s="180"/>
      <c r="I953" s="180"/>
      <c r="J953" s="166"/>
      <c r="K953" s="166"/>
      <c r="L953" s="166"/>
      <c r="M953" s="201"/>
      <c r="N953" s="201"/>
      <c r="O953" s="209"/>
      <c r="Q953" s="213" t="str">
        <f t="shared" si="757"/>
        <v/>
      </c>
      <c r="R953" s="221" t="str">
        <f t="shared" si="758"/>
        <v/>
      </c>
      <c r="S953" s="221" t="str">
        <f t="shared" si="759"/>
        <v/>
      </c>
      <c r="T953" s="228" t="str">
        <f t="shared" si="760"/>
        <v/>
      </c>
      <c r="U953" s="221" t="str">
        <f t="shared" si="761"/>
        <v/>
      </c>
      <c r="V953" s="232" t="str">
        <f t="shared" si="762"/>
        <v/>
      </c>
      <c r="W953" s="221" t="str">
        <f t="shared" si="763"/>
        <v/>
      </c>
      <c r="X953" s="221" t="str">
        <f t="shared" si="764"/>
        <v/>
      </c>
      <c r="Y953" s="221" t="str">
        <f t="shared" si="765"/>
        <v/>
      </c>
      <c r="Z953" s="228" t="str">
        <f t="shared" si="766"/>
        <v/>
      </c>
      <c r="AA953" s="221" t="str">
        <f t="shared" si="767"/>
        <v/>
      </c>
      <c r="AB953" s="237" t="str">
        <f t="shared" si="768"/>
        <v/>
      </c>
      <c r="AC953" s="213" t="str">
        <f t="shared" si="769"/>
        <v/>
      </c>
      <c r="AD953" s="221" t="str">
        <f t="shared" si="770"/>
        <v/>
      </c>
      <c r="AE953" s="221" t="str">
        <f t="shared" si="771"/>
        <v/>
      </c>
      <c r="AF953" s="228" t="str">
        <f t="shared" si="772"/>
        <v/>
      </c>
      <c r="AG953" s="221" t="str">
        <f t="shared" si="773"/>
        <v/>
      </c>
      <c r="AH953" s="232" t="str">
        <f t="shared" si="774"/>
        <v/>
      </c>
      <c r="AI953" s="221" t="str">
        <f t="shared" si="775"/>
        <v/>
      </c>
      <c r="AJ953" s="221" t="str">
        <f t="shared" si="776"/>
        <v/>
      </c>
      <c r="AK953" s="221" t="str">
        <f t="shared" si="777"/>
        <v/>
      </c>
      <c r="AL953" s="228" t="str">
        <f t="shared" si="778"/>
        <v/>
      </c>
      <c r="AM953" s="221" t="str">
        <f t="shared" si="779"/>
        <v/>
      </c>
      <c r="AN953" s="237" t="str">
        <f t="shared" si="780"/>
        <v/>
      </c>
      <c r="AO953" s="213" t="str">
        <f t="shared" si="781"/>
        <v/>
      </c>
      <c r="AP953" s="221" t="str">
        <f t="shared" si="782"/>
        <v/>
      </c>
      <c r="AQ953" s="221" t="str">
        <f t="shared" si="783"/>
        <v/>
      </c>
      <c r="AR953" s="228" t="str">
        <f t="shared" si="784"/>
        <v/>
      </c>
      <c r="AS953" s="221" t="str">
        <f t="shared" si="785"/>
        <v/>
      </c>
      <c r="AT953" s="232" t="str">
        <f t="shared" si="786"/>
        <v/>
      </c>
      <c r="AU953" s="221" t="str">
        <f t="shared" si="787"/>
        <v/>
      </c>
      <c r="AV953" s="221" t="str">
        <f t="shared" si="788"/>
        <v/>
      </c>
      <c r="AW953" s="221" t="str">
        <f t="shared" si="789"/>
        <v/>
      </c>
      <c r="AX953" s="228" t="str">
        <f t="shared" si="790"/>
        <v/>
      </c>
      <c r="AY953" s="221" t="str">
        <f t="shared" si="791"/>
        <v/>
      </c>
      <c r="AZ953" s="237" t="str">
        <f t="shared" si="792"/>
        <v/>
      </c>
      <c r="BA953" s="213" t="str">
        <f t="shared" si="793"/>
        <v/>
      </c>
      <c r="BB953" s="221" t="str">
        <f t="shared" si="794"/>
        <v/>
      </c>
      <c r="BC953" s="232" t="str">
        <f t="shared" si="795"/>
        <v/>
      </c>
      <c r="BD953" s="229" t="str">
        <f t="shared" si="796"/>
        <v/>
      </c>
      <c r="BE953" s="222" t="str">
        <f t="shared" si="797"/>
        <v/>
      </c>
      <c r="BF953" s="233" t="str">
        <f t="shared" si="798"/>
        <v/>
      </c>
      <c r="BG953" s="222" t="str">
        <f t="shared" si="799"/>
        <v/>
      </c>
      <c r="BH953" s="222" t="str">
        <f t="shared" si="800"/>
        <v/>
      </c>
      <c r="BI953" s="222" t="str">
        <f t="shared" si="801"/>
        <v/>
      </c>
      <c r="BJ953" s="213" t="str">
        <f t="shared" si="802"/>
        <v/>
      </c>
      <c r="BK953" s="221" t="str">
        <f t="shared" si="803"/>
        <v/>
      </c>
      <c r="BL953" s="232" t="str">
        <f t="shared" si="804"/>
        <v/>
      </c>
      <c r="BM953" s="228" t="str">
        <f t="shared" si="805"/>
        <v/>
      </c>
      <c r="BN953" s="221" t="str">
        <f t="shared" si="806"/>
        <v/>
      </c>
      <c r="BO953" s="232" t="str">
        <f t="shared" si="807"/>
        <v/>
      </c>
      <c r="BP953" s="221" t="str">
        <f t="shared" si="808"/>
        <v/>
      </c>
      <c r="BQ953" s="221" t="str">
        <f t="shared" si="809"/>
        <v/>
      </c>
      <c r="BR953" s="237" t="str">
        <f t="shared" si="810"/>
        <v/>
      </c>
    </row>
    <row r="954" spans="1:70" s="77" customFormat="1" ht="15" customHeight="1">
      <c r="A954" s="102"/>
      <c r="B954" s="102"/>
      <c r="C954" s="102"/>
      <c r="D954" s="144"/>
      <c r="E954" s="102"/>
      <c r="F954" s="150"/>
      <c r="G954" s="166"/>
      <c r="H954" s="180"/>
      <c r="I954" s="180"/>
      <c r="J954" s="166"/>
      <c r="K954" s="166"/>
      <c r="L954" s="166"/>
      <c r="M954" s="201"/>
      <c r="N954" s="201"/>
      <c r="O954" s="209"/>
      <c r="Q954" s="213" t="str">
        <f t="shared" si="757"/>
        <v/>
      </c>
      <c r="R954" s="221" t="str">
        <f t="shared" si="758"/>
        <v/>
      </c>
      <c r="S954" s="221" t="str">
        <f t="shared" si="759"/>
        <v/>
      </c>
      <c r="T954" s="228" t="str">
        <f t="shared" si="760"/>
        <v/>
      </c>
      <c r="U954" s="221" t="str">
        <f t="shared" si="761"/>
        <v/>
      </c>
      <c r="V954" s="232" t="str">
        <f t="shared" si="762"/>
        <v/>
      </c>
      <c r="W954" s="221" t="str">
        <f t="shared" si="763"/>
        <v/>
      </c>
      <c r="X954" s="221" t="str">
        <f t="shared" si="764"/>
        <v/>
      </c>
      <c r="Y954" s="221" t="str">
        <f t="shared" si="765"/>
        <v/>
      </c>
      <c r="Z954" s="228" t="str">
        <f t="shared" si="766"/>
        <v/>
      </c>
      <c r="AA954" s="221" t="str">
        <f t="shared" si="767"/>
        <v/>
      </c>
      <c r="AB954" s="237" t="str">
        <f t="shared" si="768"/>
        <v/>
      </c>
      <c r="AC954" s="213" t="str">
        <f t="shared" si="769"/>
        <v/>
      </c>
      <c r="AD954" s="221" t="str">
        <f t="shared" si="770"/>
        <v/>
      </c>
      <c r="AE954" s="221" t="str">
        <f t="shared" si="771"/>
        <v/>
      </c>
      <c r="AF954" s="228" t="str">
        <f t="shared" si="772"/>
        <v/>
      </c>
      <c r="AG954" s="221" t="str">
        <f t="shared" si="773"/>
        <v/>
      </c>
      <c r="AH954" s="232" t="str">
        <f t="shared" si="774"/>
        <v/>
      </c>
      <c r="AI954" s="221" t="str">
        <f t="shared" si="775"/>
        <v/>
      </c>
      <c r="AJ954" s="221" t="str">
        <f t="shared" si="776"/>
        <v/>
      </c>
      <c r="AK954" s="221" t="str">
        <f t="shared" si="777"/>
        <v/>
      </c>
      <c r="AL954" s="228" t="str">
        <f t="shared" si="778"/>
        <v/>
      </c>
      <c r="AM954" s="221" t="str">
        <f t="shared" si="779"/>
        <v/>
      </c>
      <c r="AN954" s="237" t="str">
        <f t="shared" si="780"/>
        <v/>
      </c>
      <c r="AO954" s="213" t="str">
        <f t="shared" si="781"/>
        <v/>
      </c>
      <c r="AP954" s="221" t="str">
        <f t="shared" si="782"/>
        <v/>
      </c>
      <c r="AQ954" s="221" t="str">
        <f t="shared" si="783"/>
        <v/>
      </c>
      <c r="AR954" s="228" t="str">
        <f t="shared" si="784"/>
        <v/>
      </c>
      <c r="AS954" s="221" t="str">
        <f t="shared" si="785"/>
        <v/>
      </c>
      <c r="AT954" s="232" t="str">
        <f t="shared" si="786"/>
        <v/>
      </c>
      <c r="AU954" s="221" t="str">
        <f t="shared" si="787"/>
        <v/>
      </c>
      <c r="AV954" s="221" t="str">
        <f t="shared" si="788"/>
        <v/>
      </c>
      <c r="AW954" s="221" t="str">
        <f t="shared" si="789"/>
        <v/>
      </c>
      <c r="AX954" s="228" t="str">
        <f t="shared" si="790"/>
        <v/>
      </c>
      <c r="AY954" s="221" t="str">
        <f t="shared" si="791"/>
        <v/>
      </c>
      <c r="AZ954" s="237" t="str">
        <f t="shared" si="792"/>
        <v/>
      </c>
      <c r="BA954" s="213" t="str">
        <f t="shared" si="793"/>
        <v/>
      </c>
      <c r="BB954" s="221" t="str">
        <f t="shared" si="794"/>
        <v/>
      </c>
      <c r="BC954" s="232" t="str">
        <f t="shared" si="795"/>
        <v/>
      </c>
      <c r="BD954" s="229" t="str">
        <f t="shared" si="796"/>
        <v/>
      </c>
      <c r="BE954" s="222" t="str">
        <f t="shared" si="797"/>
        <v/>
      </c>
      <c r="BF954" s="233" t="str">
        <f t="shared" si="798"/>
        <v/>
      </c>
      <c r="BG954" s="222" t="str">
        <f t="shared" si="799"/>
        <v/>
      </c>
      <c r="BH954" s="222" t="str">
        <f t="shared" si="800"/>
        <v/>
      </c>
      <c r="BI954" s="222" t="str">
        <f t="shared" si="801"/>
        <v/>
      </c>
      <c r="BJ954" s="213" t="str">
        <f t="shared" si="802"/>
        <v/>
      </c>
      <c r="BK954" s="221" t="str">
        <f t="shared" si="803"/>
        <v/>
      </c>
      <c r="BL954" s="232" t="str">
        <f t="shared" si="804"/>
        <v/>
      </c>
      <c r="BM954" s="228" t="str">
        <f t="shared" si="805"/>
        <v/>
      </c>
      <c r="BN954" s="221" t="str">
        <f t="shared" si="806"/>
        <v/>
      </c>
      <c r="BO954" s="232" t="str">
        <f t="shared" si="807"/>
        <v/>
      </c>
      <c r="BP954" s="221" t="str">
        <f t="shared" si="808"/>
        <v/>
      </c>
      <c r="BQ954" s="221" t="str">
        <f t="shared" si="809"/>
        <v/>
      </c>
      <c r="BR954" s="237" t="str">
        <f t="shared" si="810"/>
        <v/>
      </c>
    </row>
    <row r="955" spans="1:70" s="77" customFormat="1" ht="15" customHeight="1">
      <c r="A955" s="102"/>
      <c r="B955" s="102"/>
      <c r="C955" s="102"/>
      <c r="D955" s="144"/>
      <c r="E955" s="102"/>
      <c r="F955" s="150"/>
      <c r="G955" s="166"/>
      <c r="H955" s="180"/>
      <c r="I955" s="180"/>
      <c r="J955" s="166"/>
      <c r="K955" s="166"/>
      <c r="L955" s="166"/>
      <c r="M955" s="201"/>
      <c r="N955" s="201"/>
      <c r="O955" s="209"/>
      <c r="Q955" s="213" t="str">
        <f t="shared" si="757"/>
        <v/>
      </c>
      <c r="R955" s="221" t="str">
        <f t="shared" si="758"/>
        <v/>
      </c>
      <c r="S955" s="221" t="str">
        <f t="shared" si="759"/>
        <v/>
      </c>
      <c r="T955" s="228" t="str">
        <f t="shared" si="760"/>
        <v/>
      </c>
      <c r="U955" s="221" t="str">
        <f t="shared" si="761"/>
        <v/>
      </c>
      <c r="V955" s="232" t="str">
        <f t="shared" si="762"/>
        <v/>
      </c>
      <c r="W955" s="221" t="str">
        <f t="shared" si="763"/>
        <v/>
      </c>
      <c r="X955" s="221" t="str">
        <f t="shared" si="764"/>
        <v/>
      </c>
      <c r="Y955" s="221" t="str">
        <f t="shared" si="765"/>
        <v/>
      </c>
      <c r="Z955" s="228" t="str">
        <f t="shared" si="766"/>
        <v/>
      </c>
      <c r="AA955" s="221" t="str">
        <f t="shared" si="767"/>
        <v/>
      </c>
      <c r="AB955" s="237" t="str">
        <f t="shared" si="768"/>
        <v/>
      </c>
      <c r="AC955" s="213" t="str">
        <f t="shared" si="769"/>
        <v/>
      </c>
      <c r="AD955" s="221" t="str">
        <f t="shared" si="770"/>
        <v/>
      </c>
      <c r="AE955" s="221" t="str">
        <f t="shared" si="771"/>
        <v/>
      </c>
      <c r="AF955" s="228" t="str">
        <f t="shared" si="772"/>
        <v/>
      </c>
      <c r="AG955" s="221" t="str">
        <f t="shared" si="773"/>
        <v/>
      </c>
      <c r="AH955" s="232" t="str">
        <f t="shared" si="774"/>
        <v/>
      </c>
      <c r="AI955" s="221" t="str">
        <f t="shared" si="775"/>
        <v/>
      </c>
      <c r="AJ955" s="221" t="str">
        <f t="shared" si="776"/>
        <v/>
      </c>
      <c r="AK955" s="221" t="str">
        <f t="shared" si="777"/>
        <v/>
      </c>
      <c r="AL955" s="228" t="str">
        <f t="shared" si="778"/>
        <v/>
      </c>
      <c r="AM955" s="221" t="str">
        <f t="shared" si="779"/>
        <v/>
      </c>
      <c r="AN955" s="237" t="str">
        <f t="shared" si="780"/>
        <v/>
      </c>
      <c r="AO955" s="213" t="str">
        <f t="shared" si="781"/>
        <v/>
      </c>
      <c r="AP955" s="221" t="str">
        <f t="shared" si="782"/>
        <v/>
      </c>
      <c r="AQ955" s="221" t="str">
        <f t="shared" si="783"/>
        <v/>
      </c>
      <c r="AR955" s="228" t="str">
        <f t="shared" si="784"/>
        <v/>
      </c>
      <c r="AS955" s="221" t="str">
        <f t="shared" si="785"/>
        <v/>
      </c>
      <c r="AT955" s="232" t="str">
        <f t="shared" si="786"/>
        <v/>
      </c>
      <c r="AU955" s="221" t="str">
        <f t="shared" si="787"/>
        <v/>
      </c>
      <c r="AV955" s="221" t="str">
        <f t="shared" si="788"/>
        <v/>
      </c>
      <c r="AW955" s="221" t="str">
        <f t="shared" si="789"/>
        <v/>
      </c>
      <c r="AX955" s="228" t="str">
        <f t="shared" si="790"/>
        <v/>
      </c>
      <c r="AY955" s="221" t="str">
        <f t="shared" si="791"/>
        <v/>
      </c>
      <c r="AZ955" s="237" t="str">
        <f t="shared" si="792"/>
        <v/>
      </c>
      <c r="BA955" s="213" t="str">
        <f t="shared" si="793"/>
        <v/>
      </c>
      <c r="BB955" s="221" t="str">
        <f t="shared" si="794"/>
        <v/>
      </c>
      <c r="BC955" s="232" t="str">
        <f t="shared" si="795"/>
        <v/>
      </c>
      <c r="BD955" s="229" t="str">
        <f t="shared" si="796"/>
        <v/>
      </c>
      <c r="BE955" s="222" t="str">
        <f t="shared" si="797"/>
        <v/>
      </c>
      <c r="BF955" s="233" t="str">
        <f t="shared" si="798"/>
        <v/>
      </c>
      <c r="BG955" s="222" t="str">
        <f t="shared" si="799"/>
        <v/>
      </c>
      <c r="BH955" s="222" t="str">
        <f t="shared" si="800"/>
        <v/>
      </c>
      <c r="BI955" s="222" t="str">
        <f t="shared" si="801"/>
        <v/>
      </c>
      <c r="BJ955" s="213" t="str">
        <f t="shared" si="802"/>
        <v/>
      </c>
      <c r="BK955" s="221" t="str">
        <f t="shared" si="803"/>
        <v/>
      </c>
      <c r="BL955" s="232" t="str">
        <f t="shared" si="804"/>
        <v/>
      </c>
      <c r="BM955" s="228" t="str">
        <f t="shared" si="805"/>
        <v/>
      </c>
      <c r="BN955" s="221" t="str">
        <f t="shared" si="806"/>
        <v/>
      </c>
      <c r="BO955" s="232" t="str">
        <f t="shared" si="807"/>
        <v/>
      </c>
      <c r="BP955" s="221" t="str">
        <f t="shared" si="808"/>
        <v/>
      </c>
      <c r="BQ955" s="221" t="str">
        <f t="shared" si="809"/>
        <v/>
      </c>
      <c r="BR955" s="237" t="str">
        <f t="shared" si="810"/>
        <v/>
      </c>
    </row>
    <row r="956" spans="1:70" s="77" customFormat="1" ht="15" customHeight="1">
      <c r="A956" s="102"/>
      <c r="B956" s="102"/>
      <c r="C956" s="102"/>
      <c r="D956" s="144"/>
      <c r="E956" s="102"/>
      <c r="F956" s="150"/>
      <c r="G956" s="166"/>
      <c r="H956" s="180"/>
      <c r="I956" s="180"/>
      <c r="J956" s="166"/>
      <c r="K956" s="166"/>
      <c r="L956" s="166"/>
      <c r="M956" s="201"/>
      <c r="N956" s="201"/>
      <c r="O956" s="209"/>
      <c r="Q956" s="213" t="str">
        <f t="shared" si="757"/>
        <v/>
      </c>
      <c r="R956" s="221" t="str">
        <f t="shared" si="758"/>
        <v/>
      </c>
      <c r="S956" s="221" t="str">
        <f t="shared" si="759"/>
        <v/>
      </c>
      <c r="T956" s="228" t="str">
        <f t="shared" si="760"/>
        <v/>
      </c>
      <c r="U956" s="221" t="str">
        <f t="shared" si="761"/>
        <v/>
      </c>
      <c r="V956" s="232" t="str">
        <f t="shared" si="762"/>
        <v/>
      </c>
      <c r="W956" s="221" t="str">
        <f t="shared" si="763"/>
        <v/>
      </c>
      <c r="X956" s="221" t="str">
        <f t="shared" si="764"/>
        <v/>
      </c>
      <c r="Y956" s="221" t="str">
        <f t="shared" si="765"/>
        <v/>
      </c>
      <c r="Z956" s="228" t="str">
        <f t="shared" si="766"/>
        <v/>
      </c>
      <c r="AA956" s="221" t="str">
        <f t="shared" si="767"/>
        <v/>
      </c>
      <c r="AB956" s="237" t="str">
        <f t="shared" si="768"/>
        <v/>
      </c>
      <c r="AC956" s="213" t="str">
        <f t="shared" si="769"/>
        <v/>
      </c>
      <c r="AD956" s="221" t="str">
        <f t="shared" si="770"/>
        <v/>
      </c>
      <c r="AE956" s="221" t="str">
        <f t="shared" si="771"/>
        <v/>
      </c>
      <c r="AF956" s="228" t="str">
        <f t="shared" si="772"/>
        <v/>
      </c>
      <c r="AG956" s="221" t="str">
        <f t="shared" si="773"/>
        <v/>
      </c>
      <c r="AH956" s="232" t="str">
        <f t="shared" si="774"/>
        <v/>
      </c>
      <c r="AI956" s="221" t="str">
        <f t="shared" si="775"/>
        <v/>
      </c>
      <c r="AJ956" s="221" t="str">
        <f t="shared" si="776"/>
        <v/>
      </c>
      <c r="AK956" s="221" t="str">
        <f t="shared" si="777"/>
        <v/>
      </c>
      <c r="AL956" s="228" t="str">
        <f t="shared" si="778"/>
        <v/>
      </c>
      <c r="AM956" s="221" t="str">
        <f t="shared" si="779"/>
        <v/>
      </c>
      <c r="AN956" s="237" t="str">
        <f t="shared" si="780"/>
        <v/>
      </c>
      <c r="AO956" s="213" t="str">
        <f t="shared" si="781"/>
        <v/>
      </c>
      <c r="AP956" s="221" t="str">
        <f t="shared" si="782"/>
        <v/>
      </c>
      <c r="AQ956" s="221" t="str">
        <f t="shared" si="783"/>
        <v/>
      </c>
      <c r="AR956" s="228" t="str">
        <f t="shared" si="784"/>
        <v/>
      </c>
      <c r="AS956" s="221" t="str">
        <f t="shared" si="785"/>
        <v/>
      </c>
      <c r="AT956" s="232" t="str">
        <f t="shared" si="786"/>
        <v/>
      </c>
      <c r="AU956" s="221" t="str">
        <f t="shared" si="787"/>
        <v/>
      </c>
      <c r="AV956" s="221" t="str">
        <f t="shared" si="788"/>
        <v/>
      </c>
      <c r="AW956" s="221" t="str">
        <f t="shared" si="789"/>
        <v/>
      </c>
      <c r="AX956" s="228" t="str">
        <f t="shared" si="790"/>
        <v/>
      </c>
      <c r="AY956" s="221" t="str">
        <f t="shared" si="791"/>
        <v/>
      </c>
      <c r="AZ956" s="237" t="str">
        <f t="shared" si="792"/>
        <v/>
      </c>
      <c r="BA956" s="213" t="str">
        <f t="shared" si="793"/>
        <v/>
      </c>
      <c r="BB956" s="221" t="str">
        <f t="shared" si="794"/>
        <v/>
      </c>
      <c r="BC956" s="232" t="str">
        <f t="shared" si="795"/>
        <v/>
      </c>
      <c r="BD956" s="229" t="str">
        <f t="shared" si="796"/>
        <v/>
      </c>
      <c r="BE956" s="222" t="str">
        <f t="shared" si="797"/>
        <v/>
      </c>
      <c r="BF956" s="233" t="str">
        <f t="shared" si="798"/>
        <v/>
      </c>
      <c r="BG956" s="222" t="str">
        <f t="shared" si="799"/>
        <v/>
      </c>
      <c r="BH956" s="222" t="str">
        <f t="shared" si="800"/>
        <v/>
      </c>
      <c r="BI956" s="222" t="str">
        <f t="shared" si="801"/>
        <v/>
      </c>
      <c r="BJ956" s="213" t="str">
        <f t="shared" si="802"/>
        <v/>
      </c>
      <c r="BK956" s="221" t="str">
        <f t="shared" si="803"/>
        <v/>
      </c>
      <c r="BL956" s="232" t="str">
        <f t="shared" si="804"/>
        <v/>
      </c>
      <c r="BM956" s="228" t="str">
        <f t="shared" si="805"/>
        <v/>
      </c>
      <c r="BN956" s="221" t="str">
        <f t="shared" si="806"/>
        <v/>
      </c>
      <c r="BO956" s="232" t="str">
        <f t="shared" si="807"/>
        <v/>
      </c>
      <c r="BP956" s="221" t="str">
        <f t="shared" si="808"/>
        <v/>
      </c>
      <c r="BQ956" s="221" t="str">
        <f t="shared" si="809"/>
        <v/>
      </c>
      <c r="BR956" s="237" t="str">
        <f t="shared" si="810"/>
        <v/>
      </c>
    </row>
    <row r="957" spans="1:70" s="77" customFormat="1" ht="15" customHeight="1">
      <c r="A957" s="102"/>
      <c r="B957" s="102"/>
      <c r="C957" s="102"/>
      <c r="D957" s="144"/>
      <c r="E957" s="102"/>
      <c r="F957" s="150"/>
      <c r="G957" s="166"/>
      <c r="H957" s="180"/>
      <c r="I957" s="180"/>
      <c r="J957" s="166"/>
      <c r="K957" s="166"/>
      <c r="L957" s="166"/>
      <c r="M957" s="201"/>
      <c r="N957" s="201"/>
      <c r="O957" s="209"/>
      <c r="Q957" s="213" t="str">
        <f t="shared" si="757"/>
        <v/>
      </c>
      <c r="R957" s="221" t="str">
        <f t="shared" si="758"/>
        <v/>
      </c>
      <c r="S957" s="221" t="str">
        <f t="shared" si="759"/>
        <v/>
      </c>
      <c r="T957" s="228" t="str">
        <f t="shared" si="760"/>
        <v/>
      </c>
      <c r="U957" s="221" t="str">
        <f t="shared" si="761"/>
        <v/>
      </c>
      <c r="V957" s="232" t="str">
        <f t="shared" si="762"/>
        <v/>
      </c>
      <c r="W957" s="221" t="str">
        <f t="shared" si="763"/>
        <v/>
      </c>
      <c r="X957" s="221" t="str">
        <f t="shared" si="764"/>
        <v/>
      </c>
      <c r="Y957" s="221" t="str">
        <f t="shared" si="765"/>
        <v/>
      </c>
      <c r="Z957" s="228" t="str">
        <f t="shared" si="766"/>
        <v/>
      </c>
      <c r="AA957" s="221" t="str">
        <f t="shared" si="767"/>
        <v/>
      </c>
      <c r="AB957" s="237" t="str">
        <f t="shared" si="768"/>
        <v/>
      </c>
      <c r="AC957" s="213" t="str">
        <f t="shared" si="769"/>
        <v/>
      </c>
      <c r="AD957" s="221" t="str">
        <f t="shared" si="770"/>
        <v/>
      </c>
      <c r="AE957" s="221" t="str">
        <f t="shared" si="771"/>
        <v/>
      </c>
      <c r="AF957" s="228" t="str">
        <f t="shared" si="772"/>
        <v/>
      </c>
      <c r="AG957" s="221" t="str">
        <f t="shared" si="773"/>
        <v/>
      </c>
      <c r="AH957" s="232" t="str">
        <f t="shared" si="774"/>
        <v/>
      </c>
      <c r="AI957" s="221" t="str">
        <f t="shared" si="775"/>
        <v/>
      </c>
      <c r="AJ957" s="221" t="str">
        <f t="shared" si="776"/>
        <v/>
      </c>
      <c r="AK957" s="221" t="str">
        <f t="shared" si="777"/>
        <v/>
      </c>
      <c r="AL957" s="228" t="str">
        <f t="shared" si="778"/>
        <v/>
      </c>
      <c r="AM957" s="221" t="str">
        <f t="shared" si="779"/>
        <v/>
      </c>
      <c r="AN957" s="237" t="str">
        <f t="shared" si="780"/>
        <v/>
      </c>
      <c r="AO957" s="213" t="str">
        <f t="shared" si="781"/>
        <v/>
      </c>
      <c r="AP957" s="221" t="str">
        <f t="shared" si="782"/>
        <v/>
      </c>
      <c r="AQ957" s="221" t="str">
        <f t="shared" si="783"/>
        <v/>
      </c>
      <c r="AR957" s="228" t="str">
        <f t="shared" si="784"/>
        <v/>
      </c>
      <c r="AS957" s="221" t="str">
        <f t="shared" si="785"/>
        <v/>
      </c>
      <c r="AT957" s="232" t="str">
        <f t="shared" si="786"/>
        <v/>
      </c>
      <c r="AU957" s="221" t="str">
        <f t="shared" si="787"/>
        <v/>
      </c>
      <c r="AV957" s="221" t="str">
        <f t="shared" si="788"/>
        <v/>
      </c>
      <c r="AW957" s="221" t="str">
        <f t="shared" si="789"/>
        <v/>
      </c>
      <c r="AX957" s="228" t="str">
        <f t="shared" si="790"/>
        <v/>
      </c>
      <c r="AY957" s="221" t="str">
        <f t="shared" si="791"/>
        <v/>
      </c>
      <c r="AZ957" s="237" t="str">
        <f t="shared" si="792"/>
        <v/>
      </c>
      <c r="BA957" s="213" t="str">
        <f t="shared" si="793"/>
        <v/>
      </c>
      <c r="BB957" s="221" t="str">
        <f t="shared" si="794"/>
        <v/>
      </c>
      <c r="BC957" s="232" t="str">
        <f t="shared" si="795"/>
        <v/>
      </c>
      <c r="BD957" s="229" t="str">
        <f t="shared" si="796"/>
        <v/>
      </c>
      <c r="BE957" s="222" t="str">
        <f t="shared" si="797"/>
        <v/>
      </c>
      <c r="BF957" s="233" t="str">
        <f t="shared" si="798"/>
        <v/>
      </c>
      <c r="BG957" s="222" t="str">
        <f t="shared" si="799"/>
        <v/>
      </c>
      <c r="BH957" s="222" t="str">
        <f t="shared" si="800"/>
        <v/>
      </c>
      <c r="BI957" s="222" t="str">
        <f t="shared" si="801"/>
        <v/>
      </c>
      <c r="BJ957" s="213" t="str">
        <f t="shared" si="802"/>
        <v/>
      </c>
      <c r="BK957" s="221" t="str">
        <f t="shared" si="803"/>
        <v/>
      </c>
      <c r="BL957" s="232" t="str">
        <f t="shared" si="804"/>
        <v/>
      </c>
      <c r="BM957" s="228" t="str">
        <f t="shared" si="805"/>
        <v/>
      </c>
      <c r="BN957" s="221" t="str">
        <f t="shared" si="806"/>
        <v/>
      </c>
      <c r="BO957" s="232" t="str">
        <f t="shared" si="807"/>
        <v/>
      </c>
      <c r="BP957" s="221" t="str">
        <f t="shared" si="808"/>
        <v/>
      </c>
      <c r="BQ957" s="221" t="str">
        <f t="shared" si="809"/>
        <v/>
      </c>
      <c r="BR957" s="237" t="str">
        <f t="shared" si="810"/>
        <v/>
      </c>
    </row>
    <row r="958" spans="1:70" s="77" customFormat="1" ht="15" customHeight="1">
      <c r="A958" s="102"/>
      <c r="B958" s="102"/>
      <c r="C958" s="102"/>
      <c r="D958" s="144"/>
      <c r="E958" s="102"/>
      <c r="F958" s="150"/>
      <c r="G958" s="166"/>
      <c r="H958" s="180"/>
      <c r="I958" s="180"/>
      <c r="J958" s="166"/>
      <c r="K958" s="166"/>
      <c r="L958" s="166"/>
      <c r="M958" s="201"/>
      <c r="N958" s="201"/>
      <c r="O958" s="209"/>
      <c r="Q958" s="213" t="str">
        <f t="shared" si="757"/>
        <v/>
      </c>
      <c r="R958" s="221" t="str">
        <f t="shared" si="758"/>
        <v/>
      </c>
      <c r="S958" s="221" t="str">
        <f t="shared" si="759"/>
        <v/>
      </c>
      <c r="T958" s="228" t="str">
        <f t="shared" si="760"/>
        <v/>
      </c>
      <c r="U958" s="221" t="str">
        <f t="shared" si="761"/>
        <v/>
      </c>
      <c r="V958" s="232" t="str">
        <f t="shared" si="762"/>
        <v/>
      </c>
      <c r="W958" s="221" t="str">
        <f t="shared" si="763"/>
        <v/>
      </c>
      <c r="X958" s="221" t="str">
        <f t="shared" si="764"/>
        <v/>
      </c>
      <c r="Y958" s="221" t="str">
        <f t="shared" si="765"/>
        <v/>
      </c>
      <c r="Z958" s="228" t="str">
        <f t="shared" si="766"/>
        <v/>
      </c>
      <c r="AA958" s="221" t="str">
        <f t="shared" si="767"/>
        <v/>
      </c>
      <c r="AB958" s="237" t="str">
        <f t="shared" si="768"/>
        <v/>
      </c>
      <c r="AC958" s="213" t="str">
        <f t="shared" si="769"/>
        <v/>
      </c>
      <c r="AD958" s="221" t="str">
        <f t="shared" si="770"/>
        <v/>
      </c>
      <c r="AE958" s="221" t="str">
        <f t="shared" si="771"/>
        <v/>
      </c>
      <c r="AF958" s="228" t="str">
        <f t="shared" si="772"/>
        <v/>
      </c>
      <c r="AG958" s="221" t="str">
        <f t="shared" si="773"/>
        <v/>
      </c>
      <c r="AH958" s="232" t="str">
        <f t="shared" si="774"/>
        <v/>
      </c>
      <c r="AI958" s="221" t="str">
        <f t="shared" si="775"/>
        <v/>
      </c>
      <c r="AJ958" s="221" t="str">
        <f t="shared" si="776"/>
        <v/>
      </c>
      <c r="AK958" s="221" t="str">
        <f t="shared" si="777"/>
        <v/>
      </c>
      <c r="AL958" s="228" t="str">
        <f t="shared" si="778"/>
        <v/>
      </c>
      <c r="AM958" s="221" t="str">
        <f t="shared" si="779"/>
        <v/>
      </c>
      <c r="AN958" s="237" t="str">
        <f t="shared" si="780"/>
        <v/>
      </c>
      <c r="AO958" s="213" t="str">
        <f t="shared" si="781"/>
        <v/>
      </c>
      <c r="AP958" s="221" t="str">
        <f t="shared" si="782"/>
        <v/>
      </c>
      <c r="AQ958" s="221" t="str">
        <f t="shared" si="783"/>
        <v/>
      </c>
      <c r="AR958" s="228" t="str">
        <f t="shared" si="784"/>
        <v/>
      </c>
      <c r="AS958" s="221" t="str">
        <f t="shared" si="785"/>
        <v/>
      </c>
      <c r="AT958" s="232" t="str">
        <f t="shared" si="786"/>
        <v/>
      </c>
      <c r="AU958" s="221" t="str">
        <f t="shared" si="787"/>
        <v/>
      </c>
      <c r="AV958" s="221" t="str">
        <f t="shared" si="788"/>
        <v/>
      </c>
      <c r="AW958" s="221" t="str">
        <f t="shared" si="789"/>
        <v/>
      </c>
      <c r="AX958" s="228" t="str">
        <f t="shared" si="790"/>
        <v/>
      </c>
      <c r="AY958" s="221" t="str">
        <f t="shared" si="791"/>
        <v/>
      </c>
      <c r="AZ958" s="237" t="str">
        <f t="shared" si="792"/>
        <v/>
      </c>
      <c r="BA958" s="213" t="str">
        <f t="shared" si="793"/>
        <v/>
      </c>
      <c r="BB958" s="221" t="str">
        <f t="shared" si="794"/>
        <v/>
      </c>
      <c r="BC958" s="232" t="str">
        <f t="shared" si="795"/>
        <v/>
      </c>
      <c r="BD958" s="229" t="str">
        <f t="shared" si="796"/>
        <v/>
      </c>
      <c r="BE958" s="222" t="str">
        <f t="shared" si="797"/>
        <v/>
      </c>
      <c r="BF958" s="233" t="str">
        <f t="shared" si="798"/>
        <v/>
      </c>
      <c r="BG958" s="222" t="str">
        <f t="shared" si="799"/>
        <v/>
      </c>
      <c r="BH958" s="222" t="str">
        <f t="shared" si="800"/>
        <v/>
      </c>
      <c r="BI958" s="222" t="str">
        <f t="shared" si="801"/>
        <v/>
      </c>
      <c r="BJ958" s="213" t="str">
        <f t="shared" si="802"/>
        <v/>
      </c>
      <c r="BK958" s="221" t="str">
        <f t="shared" si="803"/>
        <v/>
      </c>
      <c r="BL958" s="232" t="str">
        <f t="shared" si="804"/>
        <v/>
      </c>
      <c r="BM958" s="228" t="str">
        <f t="shared" si="805"/>
        <v/>
      </c>
      <c r="BN958" s="221" t="str">
        <f t="shared" si="806"/>
        <v/>
      </c>
      <c r="BO958" s="232" t="str">
        <f t="shared" si="807"/>
        <v/>
      </c>
      <c r="BP958" s="221" t="str">
        <f t="shared" si="808"/>
        <v/>
      </c>
      <c r="BQ958" s="221" t="str">
        <f t="shared" si="809"/>
        <v/>
      </c>
      <c r="BR958" s="237" t="str">
        <f t="shared" si="810"/>
        <v/>
      </c>
    </row>
    <row r="959" spans="1:70" s="77" customFormat="1" ht="15" customHeight="1">
      <c r="A959" s="102"/>
      <c r="B959" s="102"/>
      <c r="C959" s="102"/>
      <c r="D959" s="144"/>
      <c r="E959" s="102"/>
      <c r="F959" s="150"/>
      <c r="G959" s="166"/>
      <c r="H959" s="180"/>
      <c r="I959" s="180"/>
      <c r="J959" s="166"/>
      <c r="K959" s="166"/>
      <c r="L959" s="166"/>
      <c r="M959" s="201"/>
      <c r="N959" s="201"/>
      <c r="O959" s="209"/>
      <c r="Q959" s="213" t="str">
        <f t="shared" si="757"/>
        <v/>
      </c>
      <c r="R959" s="221" t="str">
        <f t="shared" si="758"/>
        <v/>
      </c>
      <c r="S959" s="221" t="str">
        <f t="shared" si="759"/>
        <v/>
      </c>
      <c r="T959" s="228" t="str">
        <f t="shared" si="760"/>
        <v/>
      </c>
      <c r="U959" s="221" t="str">
        <f t="shared" si="761"/>
        <v/>
      </c>
      <c r="V959" s="232" t="str">
        <f t="shared" si="762"/>
        <v/>
      </c>
      <c r="W959" s="221" t="str">
        <f t="shared" si="763"/>
        <v/>
      </c>
      <c r="X959" s="221" t="str">
        <f t="shared" si="764"/>
        <v/>
      </c>
      <c r="Y959" s="221" t="str">
        <f t="shared" si="765"/>
        <v/>
      </c>
      <c r="Z959" s="228" t="str">
        <f t="shared" si="766"/>
        <v/>
      </c>
      <c r="AA959" s="221" t="str">
        <f t="shared" si="767"/>
        <v/>
      </c>
      <c r="AB959" s="237" t="str">
        <f t="shared" si="768"/>
        <v/>
      </c>
      <c r="AC959" s="213" t="str">
        <f t="shared" si="769"/>
        <v/>
      </c>
      <c r="AD959" s="221" t="str">
        <f t="shared" si="770"/>
        <v/>
      </c>
      <c r="AE959" s="221" t="str">
        <f t="shared" si="771"/>
        <v/>
      </c>
      <c r="AF959" s="228" t="str">
        <f t="shared" si="772"/>
        <v/>
      </c>
      <c r="AG959" s="221" t="str">
        <f t="shared" si="773"/>
        <v/>
      </c>
      <c r="AH959" s="232" t="str">
        <f t="shared" si="774"/>
        <v/>
      </c>
      <c r="AI959" s="221" t="str">
        <f t="shared" si="775"/>
        <v/>
      </c>
      <c r="AJ959" s="221" t="str">
        <f t="shared" si="776"/>
        <v/>
      </c>
      <c r="AK959" s="221" t="str">
        <f t="shared" si="777"/>
        <v/>
      </c>
      <c r="AL959" s="228" t="str">
        <f t="shared" si="778"/>
        <v/>
      </c>
      <c r="AM959" s="221" t="str">
        <f t="shared" si="779"/>
        <v/>
      </c>
      <c r="AN959" s="237" t="str">
        <f t="shared" si="780"/>
        <v/>
      </c>
      <c r="AO959" s="213" t="str">
        <f t="shared" si="781"/>
        <v/>
      </c>
      <c r="AP959" s="221" t="str">
        <f t="shared" si="782"/>
        <v/>
      </c>
      <c r="AQ959" s="221" t="str">
        <f t="shared" si="783"/>
        <v/>
      </c>
      <c r="AR959" s="228" t="str">
        <f t="shared" si="784"/>
        <v/>
      </c>
      <c r="AS959" s="221" t="str">
        <f t="shared" si="785"/>
        <v/>
      </c>
      <c r="AT959" s="232" t="str">
        <f t="shared" si="786"/>
        <v/>
      </c>
      <c r="AU959" s="221" t="str">
        <f t="shared" si="787"/>
        <v/>
      </c>
      <c r="AV959" s="221" t="str">
        <f t="shared" si="788"/>
        <v/>
      </c>
      <c r="AW959" s="221" t="str">
        <f t="shared" si="789"/>
        <v/>
      </c>
      <c r="AX959" s="228" t="str">
        <f t="shared" si="790"/>
        <v/>
      </c>
      <c r="AY959" s="221" t="str">
        <f t="shared" si="791"/>
        <v/>
      </c>
      <c r="AZ959" s="237" t="str">
        <f t="shared" si="792"/>
        <v/>
      </c>
      <c r="BA959" s="213" t="str">
        <f t="shared" si="793"/>
        <v/>
      </c>
      <c r="BB959" s="221" t="str">
        <f t="shared" si="794"/>
        <v/>
      </c>
      <c r="BC959" s="232" t="str">
        <f t="shared" si="795"/>
        <v/>
      </c>
      <c r="BD959" s="229" t="str">
        <f t="shared" si="796"/>
        <v/>
      </c>
      <c r="BE959" s="222" t="str">
        <f t="shared" si="797"/>
        <v/>
      </c>
      <c r="BF959" s="233" t="str">
        <f t="shared" si="798"/>
        <v/>
      </c>
      <c r="BG959" s="222" t="str">
        <f t="shared" si="799"/>
        <v/>
      </c>
      <c r="BH959" s="222" t="str">
        <f t="shared" si="800"/>
        <v/>
      </c>
      <c r="BI959" s="222" t="str">
        <f t="shared" si="801"/>
        <v/>
      </c>
      <c r="BJ959" s="213" t="str">
        <f t="shared" si="802"/>
        <v/>
      </c>
      <c r="BK959" s="221" t="str">
        <f t="shared" si="803"/>
        <v/>
      </c>
      <c r="BL959" s="232" t="str">
        <f t="shared" si="804"/>
        <v/>
      </c>
      <c r="BM959" s="228" t="str">
        <f t="shared" si="805"/>
        <v/>
      </c>
      <c r="BN959" s="221" t="str">
        <f t="shared" si="806"/>
        <v/>
      </c>
      <c r="BO959" s="232" t="str">
        <f t="shared" si="807"/>
        <v/>
      </c>
      <c r="BP959" s="221" t="str">
        <f t="shared" si="808"/>
        <v/>
      </c>
      <c r="BQ959" s="221" t="str">
        <f t="shared" si="809"/>
        <v/>
      </c>
      <c r="BR959" s="237" t="str">
        <f t="shared" si="810"/>
        <v/>
      </c>
    </row>
    <row r="960" spans="1:70" s="77" customFormat="1" ht="15" customHeight="1">
      <c r="A960" s="102"/>
      <c r="B960" s="102"/>
      <c r="C960" s="102"/>
      <c r="D960" s="144"/>
      <c r="E960" s="102"/>
      <c r="F960" s="150"/>
      <c r="G960" s="166"/>
      <c r="H960" s="180"/>
      <c r="I960" s="180"/>
      <c r="J960" s="166"/>
      <c r="K960" s="166"/>
      <c r="L960" s="166"/>
      <c r="M960" s="201"/>
      <c r="N960" s="201"/>
      <c r="O960" s="209"/>
      <c r="Q960" s="213" t="str">
        <f t="shared" si="757"/>
        <v/>
      </c>
      <c r="R960" s="221" t="str">
        <f t="shared" si="758"/>
        <v/>
      </c>
      <c r="S960" s="221" t="str">
        <f t="shared" si="759"/>
        <v/>
      </c>
      <c r="T960" s="228" t="str">
        <f t="shared" si="760"/>
        <v/>
      </c>
      <c r="U960" s="221" t="str">
        <f t="shared" si="761"/>
        <v/>
      </c>
      <c r="V960" s="232" t="str">
        <f t="shared" si="762"/>
        <v/>
      </c>
      <c r="W960" s="221" t="str">
        <f t="shared" si="763"/>
        <v/>
      </c>
      <c r="X960" s="221" t="str">
        <f t="shared" si="764"/>
        <v/>
      </c>
      <c r="Y960" s="221" t="str">
        <f t="shared" si="765"/>
        <v/>
      </c>
      <c r="Z960" s="228" t="str">
        <f t="shared" si="766"/>
        <v/>
      </c>
      <c r="AA960" s="221" t="str">
        <f t="shared" si="767"/>
        <v/>
      </c>
      <c r="AB960" s="237" t="str">
        <f t="shared" si="768"/>
        <v/>
      </c>
      <c r="AC960" s="213" t="str">
        <f t="shared" si="769"/>
        <v/>
      </c>
      <c r="AD960" s="221" t="str">
        <f t="shared" si="770"/>
        <v/>
      </c>
      <c r="AE960" s="221" t="str">
        <f t="shared" si="771"/>
        <v/>
      </c>
      <c r="AF960" s="228" t="str">
        <f t="shared" si="772"/>
        <v/>
      </c>
      <c r="AG960" s="221" t="str">
        <f t="shared" si="773"/>
        <v/>
      </c>
      <c r="AH960" s="232" t="str">
        <f t="shared" si="774"/>
        <v/>
      </c>
      <c r="AI960" s="221" t="str">
        <f t="shared" si="775"/>
        <v/>
      </c>
      <c r="AJ960" s="221" t="str">
        <f t="shared" si="776"/>
        <v/>
      </c>
      <c r="AK960" s="221" t="str">
        <f t="shared" si="777"/>
        <v/>
      </c>
      <c r="AL960" s="228" t="str">
        <f t="shared" si="778"/>
        <v/>
      </c>
      <c r="AM960" s="221" t="str">
        <f t="shared" si="779"/>
        <v/>
      </c>
      <c r="AN960" s="237" t="str">
        <f t="shared" si="780"/>
        <v/>
      </c>
      <c r="AO960" s="213" t="str">
        <f t="shared" si="781"/>
        <v/>
      </c>
      <c r="AP960" s="221" t="str">
        <f t="shared" si="782"/>
        <v/>
      </c>
      <c r="AQ960" s="221" t="str">
        <f t="shared" si="783"/>
        <v/>
      </c>
      <c r="AR960" s="228" t="str">
        <f t="shared" si="784"/>
        <v/>
      </c>
      <c r="AS960" s="221" t="str">
        <f t="shared" si="785"/>
        <v/>
      </c>
      <c r="AT960" s="232" t="str">
        <f t="shared" si="786"/>
        <v/>
      </c>
      <c r="AU960" s="221" t="str">
        <f t="shared" si="787"/>
        <v/>
      </c>
      <c r="AV960" s="221" t="str">
        <f t="shared" si="788"/>
        <v/>
      </c>
      <c r="AW960" s="221" t="str">
        <f t="shared" si="789"/>
        <v/>
      </c>
      <c r="AX960" s="228" t="str">
        <f t="shared" si="790"/>
        <v/>
      </c>
      <c r="AY960" s="221" t="str">
        <f t="shared" si="791"/>
        <v/>
      </c>
      <c r="AZ960" s="237" t="str">
        <f t="shared" si="792"/>
        <v/>
      </c>
      <c r="BA960" s="213" t="str">
        <f t="shared" si="793"/>
        <v/>
      </c>
      <c r="BB960" s="221" t="str">
        <f t="shared" si="794"/>
        <v/>
      </c>
      <c r="BC960" s="232" t="str">
        <f t="shared" si="795"/>
        <v/>
      </c>
      <c r="BD960" s="229" t="str">
        <f t="shared" si="796"/>
        <v/>
      </c>
      <c r="BE960" s="222" t="str">
        <f t="shared" si="797"/>
        <v/>
      </c>
      <c r="BF960" s="233" t="str">
        <f t="shared" si="798"/>
        <v/>
      </c>
      <c r="BG960" s="222" t="str">
        <f t="shared" si="799"/>
        <v/>
      </c>
      <c r="BH960" s="222" t="str">
        <f t="shared" si="800"/>
        <v/>
      </c>
      <c r="BI960" s="222" t="str">
        <f t="shared" si="801"/>
        <v/>
      </c>
      <c r="BJ960" s="213" t="str">
        <f t="shared" si="802"/>
        <v/>
      </c>
      <c r="BK960" s="221" t="str">
        <f t="shared" si="803"/>
        <v/>
      </c>
      <c r="BL960" s="232" t="str">
        <f t="shared" si="804"/>
        <v/>
      </c>
      <c r="BM960" s="228" t="str">
        <f t="shared" si="805"/>
        <v/>
      </c>
      <c r="BN960" s="221" t="str">
        <f t="shared" si="806"/>
        <v/>
      </c>
      <c r="BO960" s="232" t="str">
        <f t="shared" si="807"/>
        <v/>
      </c>
      <c r="BP960" s="221" t="str">
        <f t="shared" si="808"/>
        <v/>
      </c>
      <c r="BQ960" s="221" t="str">
        <f t="shared" si="809"/>
        <v/>
      </c>
      <c r="BR960" s="237" t="str">
        <f t="shared" si="810"/>
        <v/>
      </c>
    </row>
    <row r="961" spans="1:70" s="77" customFormat="1" ht="15" customHeight="1">
      <c r="A961" s="102"/>
      <c r="B961" s="102"/>
      <c r="C961" s="102"/>
      <c r="D961" s="144"/>
      <c r="E961" s="102"/>
      <c r="F961" s="150"/>
      <c r="G961" s="166"/>
      <c r="H961" s="180"/>
      <c r="I961" s="180"/>
      <c r="J961" s="166"/>
      <c r="K961" s="166"/>
      <c r="L961" s="166"/>
      <c r="M961" s="201"/>
      <c r="N961" s="201"/>
      <c r="O961" s="209"/>
      <c r="Q961" s="213" t="str">
        <f t="shared" si="757"/>
        <v/>
      </c>
      <c r="R961" s="221" t="str">
        <f t="shared" si="758"/>
        <v/>
      </c>
      <c r="S961" s="221" t="str">
        <f t="shared" si="759"/>
        <v/>
      </c>
      <c r="T961" s="228" t="str">
        <f t="shared" si="760"/>
        <v/>
      </c>
      <c r="U961" s="221" t="str">
        <f t="shared" si="761"/>
        <v/>
      </c>
      <c r="V961" s="232" t="str">
        <f t="shared" si="762"/>
        <v/>
      </c>
      <c r="W961" s="221" t="str">
        <f t="shared" si="763"/>
        <v/>
      </c>
      <c r="X961" s="221" t="str">
        <f t="shared" si="764"/>
        <v/>
      </c>
      <c r="Y961" s="221" t="str">
        <f t="shared" si="765"/>
        <v/>
      </c>
      <c r="Z961" s="228" t="str">
        <f t="shared" si="766"/>
        <v/>
      </c>
      <c r="AA961" s="221" t="str">
        <f t="shared" si="767"/>
        <v/>
      </c>
      <c r="AB961" s="237" t="str">
        <f t="shared" si="768"/>
        <v/>
      </c>
      <c r="AC961" s="213" t="str">
        <f t="shared" si="769"/>
        <v/>
      </c>
      <c r="AD961" s="221" t="str">
        <f t="shared" si="770"/>
        <v/>
      </c>
      <c r="AE961" s="221" t="str">
        <f t="shared" si="771"/>
        <v/>
      </c>
      <c r="AF961" s="228" t="str">
        <f t="shared" si="772"/>
        <v/>
      </c>
      <c r="AG961" s="221" t="str">
        <f t="shared" si="773"/>
        <v/>
      </c>
      <c r="AH961" s="232" t="str">
        <f t="shared" si="774"/>
        <v/>
      </c>
      <c r="AI961" s="221" t="str">
        <f t="shared" si="775"/>
        <v/>
      </c>
      <c r="AJ961" s="221" t="str">
        <f t="shared" si="776"/>
        <v/>
      </c>
      <c r="AK961" s="221" t="str">
        <f t="shared" si="777"/>
        <v/>
      </c>
      <c r="AL961" s="228" t="str">
        <f t="shared" si="778"/>
        <v/>
      </c>
      <c r="AM961" s="221" t="str">
        <f t="shared" si="779"/>
        <v/>
      </c>
      <c r="AN961" s="237" t="str">
        <f t="shared" si="780"/>
        <v/>
      </c>
      <c r="AO961" s="213" t="str">
        <f t="shared" si="781"/>
        <v/>
      </c>
      <c r="AP961" s="221" t="str">
        <f t="shared" si="782"/>
        <v/>
      </c>
      <c r="AQ961" s="221" t="str">
        <f t="shared" si="783"/>
        <v/>
      </c>
      <c r="AR961" s="228" t="str">
        <f t="shared" si="784"/>
        <v/>
      </c>
      <c r="AS961" s="221" t="str">
        <f t="shared" si="785"/>
        <v/>
      </c>
      <c r="AT961" s="232" t="str">
        <f t="shared" si="786"/>
        <v/>
      </c>
      <c r="AU961" s="221" t="str">
        <f t="shared" si="787"/>
        <v/>
      </c>
      <c r="AV961" s="221" t="str">
        <f t="shared" si="788"/>
        <v/>
      </c>
      <c r="AW961" s="221" t="str">
        <f t="shared" si="789"/>
        <v/>
      </c>
      <c r="AX961" s="228" t="str">
        <f t="shared" si="790"/>
        <v/>
      </c>
      <c r="AY961" s="221" t="str">
        <f t="shared" si="791"/>
        <v/>
      </c>
      <c r="AZ961" s="237" t="str">
        <f t="shared" si="792"/>
        <v/>
      </c>
      <c r="BA961" s="213" t="str">
        <f t="shared" si="793"/>
        <v/>
      </c>
      <c r="BB961" s="221" t="str">
        <f t="shared" si="794"/>
        <v/>
      </c>
      <c r="BC961" s="232" t="str">
        <f t="shared" si="795"/>
        <v/>
      </c>
      <c r="BD961" s="229" t="str">
        <f t="shared" si="796"/>
        <v/>
      </c>
      <c r="BE961" s="222" t="str">
        <f t="shared" si="797"/>
        <v/>
      </c>
      <c r="BF961" s="233" t="str">
        <f t="shared" si="798"/>
        <v/>
      </c>
      <c r="BG961" s="222" t="str">
        <f t="shared" si="799"/>
        <v/>
      </c>
      <c r="BH961" s="222" t="str">
        <f t="shared" si="800"/>
        <v/>
      </c>
      <c r="BI961" s="222" t="str">
        <f t="shared" si="801"/>
        <v/>
      </c>
      <c r="BJ961" s="213" t="str">
        <f t="shared" si="802"/>
        <v/>
      </c>
      <c r="BK961" s="221" t="str">
        <f t="shared" si="803"/>
        <v/>
      </c>
      <c r="BL961" s="232" t="str">
        <f t="shared" si="804"/>
        <v/>
      </c>
      <c r="BM961" s="228" t="str">
        <f t="shared" si="805"/>
        <v/>
      </c>
      <c r="BN961" s="221" t="str">
        <f t="shared" si="806"/>
        <v/>
      </c>
      <c r="BO961" s="232" t="str">
        <f t="shared" si="807"/>
        <v/>
      </c>
      <c r="BP961" s="221" t="str">
        <f t="shared" si="808"/>
        <v/>
      </c>
      <c r="BQ961" s="221" t="str">
        <f t="shared" si="809"/>
        <v/>
      </c>
      <c r="BR961" s="237" t="str">
        <f t="shared" si="810"/>
        <v/>
      </c>
    </row>
    <row r="962" spans="1:70" s="77" customFormat="1" ht="15" customHeight="1">
      <c r="A962" s="102"/>
      <c r="B962" s="102"/>
      <c r="C962" s="102"/>
      <c r="D962" s="144"/>
      <c r="E962" s="102"/>
      <c r="F962" s="150"/>
      <c r="G962" s="166"/>
      <c r="H962" s="180"/>
      <c r="I962" s="180"/>
      <c r="J962" s="166"/>
      <c r="K962" s="166"/>
      <c r="L962" s="166"/>
      <c r="M962" s="201"/>
      <c r="N962" s="201"/>
      <c r="O962" s="209"/>
      <c r="Q962" s="213" t="str">
        <f t="shared" si="757"/>
        <v/>
      </c>
      <c r="R962" s="221" t="str">
        <f t="shared" si="758"/>
        <v/>
      </c>
      <c r="S962" s="221" t="str">
        <f t="shared" si="759"/>
        <v/>
      </c>
      <c r="T962" s="228" t="str">
        <f t="shared" si="760"/>
        <v/>
      </c>
      <c r="U962" s="221" t="str">
        <f t="shared" si="761"/>
        <v/>
      </c>
      <c r="V962" s="232" t="str">
        <f t="shared" si="762"/>
        <v/>
      </c>
      <c r="W962" s="221" t="str">
        <f t="shared" si="763"/>
        <v/>
      </c>
      <c r="X962" s="221" t="str">
        <f t="shared" si="764"/>
        <v/>
      </c>
      <c r="Y962" s="221" t="str">
        <f t="shared" si="765"/>
        <v/>
      </c>
      <c r="Z962" s="228" t="str">
        <f t="shared" si="766"/>
        <v/>
      </c>
      <c r="AA962" s="221" t="str">
        <f t="shared" si="767"/>
        <v/>
      </c>
      <c r="AB962" s="237" t="str">
        <f t="shared" si="768"/>
        <v/>
      </c>
      <c r="AC962" s="213" t="str">
        <f t="shared" si="769"/>
        <v/>
      </c>
      <c r="AD962" s="221" t="str">
        <f t="shared" si="770"/>
        <v/>
      </c>
      <c r="AE962" s="221" t="str">
        <f t="shared" si="771"/>
        <v/>
      </c>
      <c r="AF962" s="228" t="str">
        <f t="shared" si="772"/>
        <v/>
      </c>
      <c r="AG962" s="221" t="str">
        <f t="shared" si="773"/>
        <v/>
      </c>
      <c r="AH962" s="232" t="str">
        <f t="shared" si="774"/>
        <v/>
      </c>
      <c r="AI962" s="221" t="str">
        <f t="shared" si="775"/>
        <v/>
      </c>
      <c r="AJ962" s="221" t="str">
        <f t="shared" si="776"/>
        <v/>
      </c>
      <c r="AK962" s="221" t="str">
        <f t="shared" si="777"/>
        <v/>
      </c>
      <c r="AL962" s="228" t="str">
        <f t="shared" si="778"/>
        <v/>
      </c>
      <c r="AM962" s="221" t="str">
        <f t="shared" si="779"/>
        <v/>
      </c>
      <c r="AN962" s="237" t="str">
        <f t="shared" si="780"/>
        <v/>
      </c>
      <c r="AO962" s="213" t="str">
        <f t="shared" si="781"/>
        <v/>
      </c>
      <c r="AP962" s="221" t="str">
        <f t="shared" si="782"/>
        <v/>
      </c>
      <c r="AQ962" s="221" t="str">
        <f t="shared" si="783"/>
        <v/>
      </c>
      <c r="AR962" s="228" t="str">
        <f t="shared" si="784"/>
        <v/>
      </c>
      <c r="AS962" s="221" t="str">
        <f t="shared" si="785"/>
        <v/>
      </c>
      <c r="AT962" s="232" t="str">
        <f t="shared" si="786"/>
        <v/>
      </c>
      <c r="AU962" s="221" t="str">
        <f t="shared" si="787"/>
        <v/>
      </c>
      <c r="AV962" s="221" t="str">
        <f t="shared" si="788"/>
        <v/>
      </c>
      <c r="AW962" s="221" t="str">
        <f t="shared" si="789"/>
        <v/>
      </c>
      <c r="AX962" s="228" t="str">
        <f t="shared" si="790"/>
        <v/>
      </c>
      <c r="AY962" s="221" t="str">
        <f t="shared" si="791"/>
        <v/>
      </c>
      <c r="AZ962" s="237" t="str">
        <f t="shared" si="792"/>
        <v/>
      </c>
      <c r="BA962" s="213" t="str">
        <f t="shared" si="793"/>
        <v/>
      </c>
      <c r="BB962" s="221" t="str">
        <f t="shared" si="794"/>
        <v/>
      </c>
      <c r="BC962" s="232" t="str">
        <f t="shared" si="795"/>
        <v/>
      </c>
      <c r="BD962" s="229" t="str">
        <f t="shared" si="796"/>
        <v/>
      </c>
      <c r="BE962" s="222" t="str">
        <f t="shared" si="797"/>
        <v/>
      </c>
      <c r="BF962" s="233" t="str">
        <f t="shared" si="798"/>
        <v/>
      </c>
      <c r="BG962" s="222" t="str">
        <f t="shared" si="799"/>
        <v/>
      </c>
      <c r="BH962" s="222" t="str">
        <f t="shared" si="800"/>
        <v/>
      </c>
      <c r="BI962" s="222" t="str">
        <f t="shared" si="801"/>
        <v/>
      </c>
      <c r="BJ962" s="213" t="str">
        <f t="shared" si="802"/>
        <v/>
      </c>
      <c r="BK962" s="221" t="str">
        <f t="shared" si="803"/>
        <v/>
      </c>
      <c r="BL962" s="232" t="str">
        <f t="shared" si="804"/>
        <v/>
      </c>
      <c r="BM962" s="228" t="str">
        <f t="shared" si="805"/>
        <v/>
      </c>
      <c r="BN962" s="221" t="str">
        <f t="shared" si="806"/>
        <v/>
      </c>
      <c r="BO962" s="232" t="str">
        <f t="shared" si="807"/>
        <v/>
      </c>
      <c r="BP962" s="221" t="str">
        <f t="shared" si="808"/>
        <v/>
      </c>
      <c r="BQ962" s="221" t="str">
        <f t="shared" si="809"/>
        <v/>
      </c>
      <c r="BR962" s="237" t="str">
        <f t="shared" si="810"/>
        <v/>
      </c>
    </row>
    <row r="963" spans="1:70" s="77" customFormat="1" ht="15" customHeight="1">
      <c r="A963" s="102"/>
      <c r="B963" s="102"/>
      <c r="C963" s="102"/>
      <c r="D963" s="144"/>
      <c r="E963" s="102"/>
      <c r="F963" s="150"/>
      <c r="G963" s="166"/>
      <c r="H963" s="180"/>
      <c r="I963" s="180"/>
      <c r="J963" s="166"/>
      <c r="K963" s="166"/>
      <c r="L963" s="166"/>
      <c r="M963" s="201"/>
      <c r="N963" s="201"/>
      <c r="O963" s="209"/>
      <c r="Q963" s="213" t="str">
        <f t="shared" si="757"/>
        <v/>
      </c>
      <c r="R963" s="221" t="str">
        <f t="shared" si="758"/>
        <v/>
      </c>
      <c r="S963" s="221" t="str">
        <f t="shared" si="759"/>
        <v/>
      </c>
      <c r="T963" s="228" t="str">
        <f t="shared" si="760"/>
        <v/>
      </c>
      <c r="U963" s="221" t="str">
        <f t="shared" si="761"/>
        <v/>
      </c>
      <c r="V963" s="232" t="str">
        <f t="shared" si="762"/>
        <v/>
      </c>
      <c r="W963" s="221" t="str">
        <f t="shared" si="763"/>
        <v/>
      </c>
      <c r="X963" s="221" t="str">
        <f t="shared" si="764"/>
        <v/>
      </c>
      <c r="Y963" s="221" t="str">
        <f t="shared" si="765"/>
        <v/>
      </c>
      <c r="Z963" s="228" t="str">
        <f t="shared" si="766"/>
        <v/>
      </c>
      <c r="AA963" s="221" t="str">
        <f t="shared" si="767"/>
        <v/>
      </c>
      <c r="AB963" s="237" t="str">
        <f t="shared" si="768"/>
        <v/>
      </c>
      <c r="AC963" s="213" t="str">
        <f t="shared" si="769"/>
        <v/>
      </c>
      <c r="AD963" s="221" t="str">
        <f t="shared" si="770"/>
        <v/>
      </c>
      <c r="AE963" s="221" t="str">
        <f t="shared" si="771"/>
        <v/>
      </c>
      <c r="AF963" s="228" t="str">
        <f t="shared" si="772"/>
        <v/>
      </c>
      <c r="AG963" s="221" t="str">
        <f t="shared" si="773"/>
        <v/>
      </c>
      <c r="AH963" s="232" t="str">
        <f t="shared" si="774"/>
        <v/>
      </c>
      <c r="AI963" s="221" t="str">
        <f t="shared" si="775"/>
        <v/>
      </c>
      <c r="AJ963" s="221" t="str">
        <f t="shared" si="776"/>
        <v/>
      </c>
      <c r="AK963" s="221" t="str">
        <f t="shared" si="777"/>
        <v/>
      </c>
      <c r="AL963" s="228" t="str">
        <f t="shared" si="778"/>
        <v/>
      </c>
      <c r="AM963" s="221" t="str">
        <f t="shared" si="779"/>
        <v/>
      </c>
      <c r="AN963" s="237" t="str">
        <f t="shared" si="780"/>
        <v/>
      </c>
      <c r="AO963" s="213" t="str">
        <f t="shared" si="781"/>
        <v/>
      </c>
      <c r="AP963" s="221" t="str">
        <f t="shared" si="782"/>
        <v/>
      </c>
      <c r="AQ963" s="221" t="str">
        <f t="shared" si="783"/>
        <v/>
      </c>
      <c r="AR963" s="228" t="str">
        <f t="shared" si="784"/>
        <v/>
      </c>
      <c r="AS963" s="221" t="str">
        <f t="shared" si="785"/>
        <v/>
      </c>
      <c r="AT963" s="232" t="str">
        <f t="shared" si="786"/>
        <v/>
      </c>
      <c r="AU963" s="221" t="str">
        <f t="shared" si="787"/>
        <v/>
      </c>
      <c r="AV963" s="221" t="str">
        <f t="shared" si="788"/>
        <v/>
      </c>
      <c r="AW963" s="221" t="str">
        <f t="shared" si="789"/>
        <v/>
      </c>
      <c r="AX963" s="228" t="str">
        <f t="shared" si="790"/>
        <v/>
      </c>
      <c r="AY963" s="221" t="str">
        <f t="shared" si="791"/>
        <v/>
      </c>
      <c r="AZ963" s="237" t="str">
        <f t="shared" si="792"/>
        <v/>
      </c>
      <c r="BA963" s="213" t="str">
        <f t="shared" si="793"/>
        <v/>
      </c>
      <c r="BB963" s="221" t="str">
        <f t="shared" si="794"/>
        <v/>
      </c>
      <c r="BC963" s="232" t="str">
        <f t="shared" si="795"/>
        <v/>
      </c>
      <c r="BD963" s="229" t="str">
        <f t="shared" si="796"/>
        <v/>
      </c>
      <c r="BE963" s="222" t="str">
        <f t="shared" si="797"/>
        <v/>
      </c>
      <c r="BF963" s="233" t="str">
        <f t="shared" si="798"/>
        <v/>
      </c>
      <c r="BG963" s="222" t="str">
        <f t="shared" si="799"/>
        <v/>
      </c>
      <c r="BH963" s="222" t="str">
        <f t="shared" si="800"/>
        <v/>
      </c>
      <c r="BI963" s="222" t="str">
        <f t="shared" si="801"/>
        <v/>
      </c>
      <c r="BJ963" s="213" t="str">
        <f t="shared" si="802"/>
        <v/>
      </c>
      <c r="BK963" s="221" t="str">
        <f t="shared" si="803"/>
        <v/>
      </c>
      <c r="BL963" s="232" t="str">
        <f t="shared" si="804"/>
        <v/>
      </c>
      <c r="BM963" s="228" t="str">
        <f t="shared" si="805"/>
        <v/>
      </c>
      <c r="BN963" s="221" t="str">
        <f t="shared" si="806"/>
        <v/>
      </c>
      <c r="BO963" s="232" t="str">
        <f t="shared" si="807"/>
        <v/>
      </c>
      <c r="BP963" s="221" t="str">
        <f t="shared" si="808"/>
        <v/>
      </c>
      <c r="BQ963" s="221" t="str">
        <f t="shared" si="809"/>
        <v/>
      </c>
      <c r="BR963" s="237" t="str">
        <f t="shared" si="810"/>
        <v/>
      </c>
    </row>
    <row r="964" spans="1:70" s="77" customFormat="1" ht="15" customHeight="1">
      <c r="A964" s="102"/>
      <c r="B964" s="102"/>
      <c r="C964" s="102"/>
      <c r="D964" s="144"/>
      <c r="E964" s="102"/>
      <c r="F964" s="150"/>
      <c r="G964" s="166"/>
      <c r="H964" s="180"/>
      <c r="I964" s="180"/>
      <c r="J964" s="166"/>
      <c r="K964" s="166"/>
      <c r="L964" s="166"/>
      <c r="M964" s="201"/>
      <c r="N964" s="201"/>
      <c r="O964" s="209"/>
      <c r="Q964" s="213" t="str">
        <f t="shared" si="757"/>
        <v/>
      </c>
      <c r="R964" s="221" t="str">
        <f t="shared" si="758"/>
        <v/>
      </c>
      <c r="S964" s="221" t="str">
        <f t="shared" si="759"/>
        <v/>
      </c>
      <c r="T964" s="228" t="str">
        <f t="shared" si="760"/>
        <v/>
      </c>
      <c r="U964" s="221" t="str">
        <f t="shared" si="761"/>
        <v/>
      </c>
      <c r="V964" s="232" t="str">
        <f t="shared" si="762"/>
        <v/>
      </c>
      <c r="W964" s="221" t="str">
        <f t="shared" si="763"/>
        <v/>
      </c>
      <c r="X964" s="221" t="str">
        <f t="shared" si="764"/>
        <v/>
      </c>
      <c r="Y964" s="221" t="str">
        <f t="shared" si="765"/>
        <v/>
      </c>
      <c r="Z964" s="228" t="str">
        <f t="shared" si="766"/>
        <v/>
      </c>
      <c r="AA964" s="221" t="str">
        <f t="shared" si="767"/>
        <v/>
      </c>
      <c r="AB964" s="237" t="str">
        <f t="shared" si="768"/>
        <v/>
      </c>
      <c r="AC964" s="213" t="str">
        <f t="shared" si="769"/>
        <v/>
      </c>
      <c r="AD964" s="221" t="str">
        <f t="shared" si="770"/>
        <v/>
      </c>
      <c r="AE964" s="221" t="str">
        <f t="shared" si="771"/>
        <v/>
      </c>
      <c r="AF964" s="228" t="str">
        <f t="shared" si="772"/>
        <v/>
      </c>
      <c r="AG964" s="221" t="str">
        <f t="shared" si="773"/>
        <v/>
      </c>
      <c r="AH964" s="232" t="str">
        <f t="shared" si="774"/>
        <v/>
      </c>
      <c r="AI964" s="221" t="str">
        <f t="shared" si="775"/>
        <v/>
      </c>
      <c r="AJ964" s="221" t="str">
        <f t="shared" si="776"/>
        <v/>
      </c>
      <c r="AK964" s="221" t="str">
        <f t="shared" si="777"/>
        <v/>
      </c>
      <c r="AL964" s="228" t="str">
        <f t="shared" si="778"/>
        <v/>
      </c>
      <c r="AM964" s="221" t="str">
        <f t="shared" si="779"/>
        <v/>
      </c>
      <c r="AN964" s="237" t="str">
        <f t="shared" si="780"/>
        <v/>
      </c>
      <c r="AO964" s="213" t="str">
        <f t="shared" si="781"/>
        <v/>
      </c>
      <c r="AP964" s="221" t="str">
        <f t="shared" si="782"/>
        <v/>
      </c>
      <c r="AQ964" s="221" t="str">
        <f t="shared" si="783"/>
        <v/>
      </c>
      <c r="AR964" s="228" t="str">
        <f t="shared" si="784"/>
        <v/>
      </c>
      <c r="AS964" s="221" t="str">
        <f t="shared" si="785"/>
        <v/>
      </c>
      <c r="AT964" s="232" t="str">
        <f t="shared" si="786"/>
        <v/>
      </c>
      <c r="AU964" s="221" t="str">
        <f t="shared" si="787"/>
        <v/>
      </c>
      <c r="AV964" s="221" t="str">
        <f t="shared" si="788"/>
        <v/>
      </c>
      <c r="AW964" s="221" t="str">
        <f t="shared" si="789"/>
        <v/>
      </c>
      <c r="AX964" s="228" t="str">
        <f t="shared" si="790"/>
        <v/>
      </c>
      <c r="AY964" s="221" t="str">
        <f t="shared" si="791"/>
        <v/>
      </c>
      <c r="AZ964" s="237" t="str">
        <f t="shared" si="792"/>
        <v/>
      </c>
      <c r="BA964" s="213" t="str">
        <f t="shared" si="793"/>
        <v/>
      </c>
      <c r="BB964" s="221" t="str">
        <f t="shared" si="794"/>
        <v/>
      </c>
      <c r="BC964" s="232" t="str">
        <f t="shared" si="795"/>
        <v/>
      </c>
      <c r="BD964" s="229" t="str">
        <f t="shared" si="796"/>
        <v/>
      </c>
      <c r="BE964" s="222" t="str">
        <f t="shared" si="797"/>
        <v/>
      </c>
      <c r="BF964" s="233" t="str">
        <f t="shared" si="798"/>
        <v/>
      </c>
      <c r="BG964" s="222" t="str">
        <f t="shared" si="799"/>
        <v/>
      </c>
      <c r="BH964" s="222" t="str">
        <f t="shared" si="800"/>
        <v/>
      </c>
      <c r="BI964" s="222" t="str">
        <f t="shared" si="801"/>
        <v/>
      </c>
      <c r="BJ964" s="213" t="str">
        <f t="shared" si="802"/>
        <v/>
      </c>
      <c r="BK964" s="221" t="str">
        <f t="shared" si="803"/>
        <v/>
      </c>
      <c r="BL964" s="232" t="str">
        <f t="shared" si="804"/>
        <v/>
      </c>
      <c r="BM964" s="228" t="str">
        <f t="shared" si="805"/>
        <v/>
      </c>
      <c r="BN964" s="221" t="str">
        <f t="shared" si="806"/>
        <v/>
      </c>
      <c r="BO964" s="232" t="str">
        <f t="shared" si="807"/>
        <v/>
      </c>
      <c r="BP964" s="221" t="str">
        <f t="shared" si="808"/>
        <v/>
      </c>
      <c r="BQ964" s="221" t="str">
        <f t="shared" si="809"/>
        <v/>
      </c>
      <c r="BR964" s="237" t="str">
        <f t="shared" si="810"/>
        <v/>
      </c>
    </row>
    <row r="965" spans="1:70" s="77" customFormat="1" ht="15" customHeight="1">
      <c r="A965" s="102"/>
      <c r="B965" s="102"/>
      <c r="C965" s="102"/>
      <c r="D965" s="144"/>
      <c r="E965" s="102"/>
      <c r="F965" s="150"/>
      <c r="G965" s="166"/>
      <c r="H965" s="180"/>
      <c r="I965" s="180"/>
      <c r="J965" s="166"/>
      <c r="K965" s="166"/>
      <c r="L965" s="166"/>
      <c r="M965" s="201"/>
      <c r="N965" s="201"/>
      <c r="O965" s="209"/>
      <c r="Q965" s="213" t="str">
        <f t="shared" si="757"/>
        <v/>
      </c>
      <c r="R965" s="221" t="str">
        <f t="shared" si="758"/>
        <v/>
      </c>
      <c r="S965" s="221" t="str">
        <f t="shared" si="759"/>
        <v/>
      </c>
      <c r="T965" s="228" t="str">
        <f t="shared" si="760"/>
        <v/>
      </c>
      <c r="U965" s="221" t="str">
        <f t="shared" si="761"/>
        <v/>
      </c>
      <c r="V965" s="232" t="str">
        <f t="shared" si="762"/>
        <v/>
      </c>
      <c r="W965" s="221" t="str">
        <f t="shared" si="763"/>
        <v/>
      </c>
      <c r="X965" s="221" t="str">
        <f t="shared" si="764"/>
        <v/>
      </c>
      <c r="Y965" s="221" t="str">
        <f t="shared" si="765"/>
        <v/>
      </c>
      <c r="Z965" s="228" t="str">
        <f t="shared" si="766"/>
        <v/>
      </c>
      <c r="AA965" s="221" t="str">
        <f t="shared" si="767"/>
        <v/>
      </c>
      <c r="AB965" s="237" t="str">
        <f t="shared" si="768"/>
        <v/>
      </c>
      <c r="AC965" s="213" t="str">
        <f t="shared" si="769"/>
        <v/>
      </c>
      <c r="AD965" s="221" t="str">
        <f t="shared" si="770"/>
        <v/>
      </c>
      <c r="AE965" s="221" t="str">
        <f t="shared" si="771"/>
        <v/>
      </c>
      <c r="AF965" s="228" t="str">
        <f t="shared" si="772"/>
        <v/>
      </c>
      <c r="AG965" s="221" t="str">
        <f t="shared" si="773"/>
        <v/>
      </c>
      <c r="AH965" s="232" t="str">
        <f t="shared" si="774"/>
        <v/>
      </c>
      <c r="AI965" s="221" t="str">
        <f t="shared" si="775"/>
        <v/>
      </c>
      <c r="AJ965" s="221" t="str">
        <f t="shared" si="776"/>
        <v/>
      </c>
      <c r="AK965" s="221" t="str">
        <f t="shared" si="777"/>
        <v/>
      </c>
      <c r="AL965" s="228" t="str">
        <f t="shared" si="778"/>
        <v/>
      </c>
      <c r="AM965" s="221" t="str">
        <f t="shared" si="779"/>
        <v/>
      </c>
      <c r="AN965" s="237" t="str">
        <f t="shared" si="780"/>
        <v/>
      </c>
      <c r="AO965" s="213" t="str">
        <f t="shared" si="781"/>
        <v/>
      </c>
      <c r="AP965" s="221" t="str">
        <f t="shared" si="782"/>
        <v/>
      </c>
      <c r="AQ965" s="221" t="str">
        <f t="shared" si="783"/>
        <v/>
      </c>
      <c r="AR965" s="228" t="str">
        <f t="shared" si="784"/>
        <v/>
      </c>
      <c r="AS965" s="221" t="str">
        <f t="shared" si="785"/>
        <v/>
      </c>
      <c r="AT965" s="232" t="str">
        <f t="shared" si="786"/>
        <v/>
      </c>
      <c r="AU965" s="221" t="str">
        <f t="shared" si="787"/>
        <v/>
      </c>
      <c r="AV965" s="221" t="str">
        <f t="shared" si="788"/>
        <v/>
      </c>
      <c r="AW965" s="221" t="str">
        <f t="shared" si="789"/>
        <v/>
      </c>
      <c r="AX965" s="228" t="str">
        <f t="shared" si="790"/>
        <v/>
      </c>
      <c r="AY965" s="221" t="str">
        <f t="shared" si="791"/>
        <v/>
      </c>
      <c r="AZ965" s="237" t="str">
        <f t="shared" si="792"/>
        <v/>
      </c>
      <c r="BA965" s="213" t="str">
        <f t="shared" si="793"/>
        <v/>
      </c>
      <c r="BB965" s="221" t="str">
        <f t="shared" si="794"/>
        <v/>
      </c>
      <c r="BC965" s="232" t="str">
        <f t="shared" si="795"/>
        <v/>
      </c>
      <c r="BD965" s="229" t="str">
        <f t="shared" si="796"/>
        <v/>
      </c>
      <c r="BE965" s="222" t="str">
        <f t="shared" si="797"/>
        <v/>
      </c>
      <c r="BF965" s="233" t="str">
        <f t="shared" si="798"/>
        <v/>
      </c>
      <c r="BG965" s="222" t="str">
        <f t="shared" si="799"/>
        <v/>
      </c>
      <c r="BH965" s="222" t="str">
        <f t="shared" si="800"/>
        <v/>
      </c>
      <c r="BI965" s="222" t="str">
        <f t="shared" si="801"/>
        <v/>
      </c>
      <c r="BJ965" s="213" t="str">
        <f t="shared" si="802"/>
        <v/>
      </c>
      <c r="BK965" s="221" t="str">
        <f t="shared" si="803"/>
        <v/>
      </c>
      <c r="BL965" s="232" t="str">
        <f t="shared" si="804"/>
        <v/>
      </c>
      <c r="BM965" s="228" t="str">
        <f t="shared" si="805"/>
        <v/>
      </c>
      <c r="BN965" s="221" t="str">
        <f t="shared" si="806"/>
        <v/>
      </c>
      <c r="BO965" s="232" t="str">
        <f t="shared" si="807"/>
        <v/>
      </c>
      <c r="BP965" s="221" t="str">
        <f t="shared" si="808"/>
        <v/>
      </c>
      <c r="BQ965" s="221" t="str">
        <f t="shared" si="809"/>
        <v/>
      </c>
      <c r="BR965" s="237" t="str">
        <f t="shared" si="810"/>
        <v/>
      </c>
    </row>
    <row r="966" spans="1:70" s="77" customFormat="1" ht="15" customHeight="1">
      <c r="A966" s="102"/>
      <c r="B966" s="102"/>
      <c r="C966" s="102"/>
      <c r="D966" s="144"/>
      <c r="E966" s="102"/>
      <c r="F966" s="150"/>
      <c r="G966" s="166"/>
      <c r="H966" s="180"/>
      <c r="I966" s="180"/>
      <c r="J966" s="166"/>
      <c r="K966" s="166"/>
      <c r="L966" s="166"/>
      <c r="M966" s="201"/>
      <c r="N966" s="201"/>
      <c r="O966" s="209"/>
      <c r="Q966" s="213" t="str">
        <f t="shared" si="757"/>
        <v/>
      </c>
      <c r="R966" s="221" t="str">
        <f t="shared" si="758"/>
        <v/>
      </c>
      <c r="S966" s="221" t="str">
        <f t="shared" si="759"/>
        <v/>
      </c>
      <c r="T966" s="228" t="str">
        <f t="shared" si="760"/>
        <v/>
      </c>
      <c r="U966" s="221" t="str">
        <f t="shared" si="761"/>
        <v/>
      </c>
      <c r="V966" s="232" t="str">
        <f t="shared" si="762"/>
        <v/>
      </c>
      <c r="W966" s="221" t="str">
        <f t="shared" si="763"/>
        <v/>
      </c>
      <c r="X966" s="221" t="str">
        <f t="shared" si="764"/>
        <v/>
      </c>
      <c r="Y966" s="221" t="str">
        <f t="shared" si="765"/>
        <v/>
      </c>
      <c r="Z966" s="228" t="str">
        <f t="shared" si="766"/>
        <v/>
      </c>
      <c r="AA966" s="221" t="str">
        <f t="shared" si="767"/>
        <v/>
      </c>
      <c r="AB966" s="237" t="str">
        <f t="shared" si="768"/>
        <v/>
      </c>
      <c r="AC966" s="213" t="str">
        <f t="shared" si="769"/>
        <v/>
      </c>
      <c r="AD966" s="221" t="str">
        <f t="shared" si="770"/>
        <v/>
      </c>
      <c r="AE966" s="221" t="str">
        <f t="shared" si="771"/>
        <v/>
      </c>
      <c r="AF966" s="228" t="str">
        <f t="shared" si="772"/>
        <v/>
      </c>
      <c r="AG966" s="221" t="str">
        <f t="shared" si="773"/>
        <v/>
      </c>
      <c r="AH966" s="232" t="str">
        <f t="shared" si="774"/>
        <v/>
      </c>
      <c r="AI966" s="221" t="str">
        <f t="shared" si="775"/>
        <v/>
      </c>
      <c r="AJ966" s="221" t="str">
        <f t="shared" si="776"/>
        <v/>
      </c>
      <c r="AK966" s="221" t="str">
        <f t="shared" si="777"/>
        <v/>
      </c>
      <c r="AL966" s="228" t="str">
        <f t="shared" si="778"/>
        <v/>
      </c>
      <c r="AM966" s="221" t="str">
        <f t="shared" si="779"/>
        <v/>
      </c>
      <c r="AN966" s="237" t="str">
        <f t="shared" si="780"/>
        <v/>
      </c>
      <c r="AO966" s="213" t="str">
        <f t="shared" si="781"/>
        <v/>
      </c>
      <c r="AP966" s="221" t="str">
        <f t="shared" si="782"/>
        <v/>
      </c>
      <c r="AQ966" s="221" t="str">
        <f t="shared" si="783"/>
        <v/>
      </c>
      <c r="AR966" s="228" t="str">
        <f t="shared" si="784"/>
        <v/>
      </c>
      <c r="AS966" s="221" t="str">
        <f t="shared" si="785"/>
        <v/>
      </c>
      <c r="AT966" s="232" t="str">
        <f t="shared" si="786"/>
        <v/>
      </c>
      <c r="AU966" s="221" t="str">
        <f t="shared" si="787"/>
        <v/>
      </c>
      <c r="AV966" s="221" t="str">
        <f t="shared" si="788"/>
        <v/>
      </c>
      <c r="AW966" s="221" t="str">
        <f t="shared" si="789"/>
        <v/>
      </c>
      <c r="AX966" s="228" t="str">
        <f t="shared" si="790"/>
        <v/>
      </c>
      <c r="AY966" s="221" t="str">
        <f t="shared" si="791"/>
        <v/>
      </c>
      <c r="AZ966" s="237" t="str">
        <f t="shared" si="792"/>
        <v/>
      </c>
      <c r="BA966" s="213" t="str">
        <f t="shared" si="793"/>
        <v/>
      </c>
      <c r="BB966" s="221" t="str">
        <f t="shared" si="794"/>
        <v/>
      </c>
      <c r="BC966" s="232" t="str">
        <f t="shared" si="795"/>
        <v/>
      </c>
      <c r="BD966" s="229" t="str">
        <f t="shared" si="796"/>
        <v/>
      </c>
      <c r="BE966" s="222" t="str">
        <f t="shared" si="797"/>
        <v/>
      </c>
      <c r="BF966" s="233" t="str">
        <f t="shared" si="798"/>
        <v/>
      </c>
      <c r="BG966" s="222" t="str">
        <f t="shared" si="799"/>
        <v/>
      </c>
      <c r="BH966" s="222" t="str">
        <f t="shared" si="800"/>
        <v/>
      </c>
      <c r="BI966" s="222" t="str">
        <f t="shared" si="801"/>
        <v/>
      </c>
      <c r="BJ966" s="213" t="str">
        <f t="shared" si="802"/>
        <v/>
      </c>
      <c r="BK966" s="221" t="str">
        <f t="shared" si="803"/>
        <v/>
      </c>
      <c r="BL966" s="232" t="str">
        <f t="shared" si="804"/>
        <v/>
      </c>
      <c r="BM966" s="228" t="str">
        <f t="shared" si="805"/>
        <v/>
      </c>
      <c r="BN966" s="221" t="str">
        <f t="shared" si="806"/>
        <v/>
      </c>
      <c r="BO966" s="232" t="str">
        <f t="shared" si="807"/>
        <v/>
      </c>
      <c r="BP966" s="221" t="str">
        <f t="shared" si="808"/>
        <v/>
      </c>
      <c r="BQ966" s="221" t="str">
        <f t="shared" si="809"/>
        <v/>
      </c>
      <c r="BR966" s="237" t="str">
        <f t="shared" si="810"/>
        <v/>
      </c>
    </row>
    <row r="967" spans="1:70" s="77" customFormat="1" ht="15" customHeight="1">
      <c r="A967" s="102"/>
      <c r="B967" s="102"/>
      <c r="C967" s="102"/>
      <c r="D967" s="144"/>
      <c r="E967" s="102"/>
      <c r="F967" s="150"/>
      <c r="G967" s="166"/>
      <c r="H967" s="180"/>
      <c r="I967" s="180"/>
      <c r="J967" s="166"/>
      <c r="K967" s="166"/>
      <c r="L967" s="166"/>
      <c r="M967" s="201"/>
      <c r="N967" s="201"/>
      <c r="O967" s="209"/>
      <c r="Q967" s="213" t="str">
        <f t="shared" si="757"/>
        <v/>
      </c>
      <c r="R967" s="221" t="str">
        <f t="shared" si="758"/>
        <v/>
      </c>
      <c r="S967" s="221" t="str">
        <f t="shared" si="759"/>
        <v/>
      </c>
      <c r="T967" s="228" t="str">
        <f t="shared" si="760"/>
        <v/>
      </c>
      <c r="U967" s="221" t="str">
        <f t="shared" si="761"/>
        <v/>
      </c>
      <c r="V967" s="232" t="str">
        <f t="shared" si="762"/>
        <v/>
      </c>
      <c r="W967" s="221" t="str">
        <f t="shared" si="763"/>
        <v/>
      </c>
      <c r="X967" s="221" t="str">
        <f t="shared" si="764"/>
        <v/>
      </c>
      <c r="Y967" s="221" t="str">
        <f t="shared" si="765"/>
        <v/>
      </c>
      <c r="Z967" s="228" t="str">
        <f t="shared" si="766"/>
        <v/>
      </c>
      <c r="AA967" s="221" t="str">
        <f t="shared" si="767"/>
        <v/>
      </c>
      <c r="AB967" s="237" t="str">
        <f t="shared" si="768"/>
        <v/>
      </c>
      <c r="AC967" s="213" t="str">
        <f t="shared" si="769"/>
        <v/>
      </c>
      <c r="AD967" s="221" t="str">
        <f t="shared" si="770"/>
        <v/>
      </c>
      <c r="AE967" s="221" t="str">
        <f t="shared" si="771"/>
        <v/>
      </c>
      <c r="AF967" s="228" t="str">
        <f t="shared" si="772"/>
        <v/>
      </c>
      <c r="AG967" s="221" t="str">
        <f t="shared" si="773"/>
        <v/>
      </c>
      <c r="AH967" s="232" t="str">
        <f t="shared" si="774"/>
        <v/>
      </c>
      <c r="AI967" s="221" t="str">
        <f t="shared" si="775"/>
        <v/>
      </c>
      <c r="AJ967" s="221" t="str">
        <f t="shared" si="776"/>
        <v/>
      </c>
      <c r="AK967" s="221" t="str">
        <f t="shared" si="777"/>
        <v/>
      </c>
      <c r="AL967" s="228" t="str">
        <f t="shared" si="778"/>
        <v/>
      </c>
      <c r="AM967" s="221" t="str">
        <f t="shared" si="779"/>
        <v/>
      </c>
      <c r="AN967" s="237" t="str">
        <f t="shared" si="780"/>
        <v/>
      </c>
      <c r="AO967" s="213" t="str">
        <f t="shared" si="781"/>
        <v/>
      </c>
      <c r="AP967" s="221" t="str">
        <f t="shared" si="782"/>
        <v/>
      </c>
      <c r="AQ967" s="221" t="str">
        <f t="shared" si="783"/>
        <v/>
      </c>
      <c r="AR967" s="228" t="str">
        <f t="shared" si="784"/>
        <v/>
      </c>
      <c r="AS967" s="221" t="str">
        <f t="shared" si="785"/>
        <v/>
      </c>
      <c r="AT967" s="232" t="str">
        <f t="shared" si="786"/>
        <v/>
      </c>
      <c r="AU967" s="221" t="str">
        <f t="shared" si="787"/>
        <v/>
      </c>
      <c r="AV967" s="221" t="str">
        <f t="shared" si="788"/>
        <v/>
      </c>
      <c r="AW967" s="221" t="str">
        <f t="shared" si="789"/>
        <v/>
      </c>
      <c r="AX967" s="228" t="str">
        <f t="shared" si="790"/>
        <v/>
      </c>
      <c r="AY967" s="221" t="str">
        <f t="shared" si="791"/>
        <v/>
      </c>
      <c r="AZ967" s="237" t="str">
        <f t="shared" si="792"/>
        <v/>
      </c>
      <c r="BA967" s="213" t="str">
        <f t="shared" si="793"/>
        <v/>
      </c>
      <c r="BB967" s="221" t="str">
        <f t="shared" si="794"/>
        <v/>
      </c>
      <c r="BC967" s="232" t="str">
        <f t="shared" si="795"/>
        <v/>
      </c>
      <c r="BD967" s="229" t="str">
        <f t="shared" si="796"/>
        <v/>
      </c>
      <c r="BE967" s="222" t="str">
        <f t="shared" si="797"/>
        <v/>
      </c>
      <c r="BF967" s="233" t="str">
        <f t="shared" si="798"/>
        <v/>
      </c>
      <c r="BG967" s="222" t="str">
        <f t="shared" si="799"/>
        <v/>
      </c>
      <c r="BH967" s="222" t="str">
        <f t="shared" si="800"/>
        <v/>
      </c>
      <c r="BI967" s="222" t="str">
        <f t="shared" si="801"/>
        <v/>
      </c>
      <c r="BJ967" s="213" t="str">
        <f t="shared" si="802"/>
        <v/>
      </c>
      <c r="BK967" s="221" t="str">
        <f t="shared" si="803"/>
        <v/>
      </c>
      <c r="BL967" s="232" t="str">
        <f t="shared" si="804"/>
        <v/>
      </c>
      <c r="BM967" s="228" t="str">
        <f t="shared" si="805"/>
        <v/>
      </c>
      <c r="BN967" s="221" t="str">
        <f t="shared" si="806"/>
        <v/>
      </c>
      <c r="BO967" s="232" t="str">
        <f t="shared" si="807"/>
        <v/>
      </c>
      <c r="BP967" s="221" t="str">
        <f t="shared" si="808"/>
        <v/>
      </c>
      <c r="BQ967" s="221" t="str">
        <f t="shared" si="809"/>
        <v/>
      </c>
      <c r="BR967" s="237" t="str">
        <f t="shared" si="810"/>
        <v/>
      </c>
    </row>
    <row r="968" spans="1:70" s="77" customFormat="1" ht="15" customHeight="1">
      <c r="A968" s="102"/>
      <c r="B968" s="102"/>
      <c r="C968" s="102"/>
      <c r="D968" s="144"/>
      <c r="E968" s="102"/>
      <c r="F968" s="150"/>
      <c r="G968" s="166"/>
      <c r="H968" s="180"/>
      <c r="I968" s="180"/>
      <c r="J968" s="166"/>
      <c r="K968" s="166"/>
      <c r="L968" s="166"/>
      <c r="M968" s="201"/>
      <c r="N968" s="201"/>
      <c r="O968" s="209"/>
      <c r="Q968" s="213" t="str">
        <f t="shared" si="757"/>
        <v/>
      </c>
      <c r="R968" s="221" t="str">
        <f t="shared" si="758"/>
        <v/>
      </c>
      <c r="S968" s="221" t="str">
        <f t="shared" si="759"/>
        <v/>
      </c>
      <c r="T968" s="228" t="str">
        <f t="shared" si="760"/>
        <v/>
      </c>
      <c r="U968" s="221" t="str">
        <f t="shared" si="761"/>
        <v/>
      </c>
      <c r="V968" s="232" t="str">
        <f t="shared" si="762"/>
        <v/>
      </c>
      <c r="W968" s="221" t="str">
        <f t="shared" si="763"/>
        <v/>
      </c>
      <c r="X968" s="221" t="str">
        <f t="shared" si="764"/>
        <v/>
      </c>
      <c r="Y968" s="221" t="str">
        <f t="shared" si="765"/>
        <v/>
      </c>
      <c r="Z968" s="228" t="str">
        <f t="shared" si="766"/>
        <v/>
      </c>
      <c r="AA968" s="221" t="str">
        <f t="shared" si="767"/>
        <v/>
      </c>
      <c r="AB968" s="237" t="str">
        <f t="shared" si="768"/>
        <v/>
      </c>
      <c r="AC968" s="213" t="str">
        <f t="shared" si="769"/>
        <v/>
      </c>
      <c r="AD968" s="221" t="str">
        <f t="shared" si="770"/>
        <v/>
      </c>
      <c r="AE968" s="221" t="str">
        <f t="shared" si="771"/>
        <v/>
      </c>
      <c r="AF968" s="228" t="str">
        <f t="shared" si="772"/>
        <v/>
      </c>
      <c r="AG968" s="221" t="str">
        <f t="shared" si="773"/>
        <v/>
      </c>
      <c r="AH968" s="232" t="str">
        <f t="shared" si="774"/>
        <v/>
      </c>
      <c r="AI968" s="221" t="str">
        <f t="shared" si="775"/>
        <v/>
      </c>
      <c r="AJ968" s="221" t="str">
        <f t="shared" si="776"/>
        <v/>
      </c>
      <c r="AK968" s="221" t="str">
        <f t="shared" si="777"/>
        <v/>
      </c>
      <c r="AL968" s="228" t="str">
        <f t="shared" si="778"/>
        <v/>
      </c>
      <c r="AM968" s="221" t="str">
        <f t="shared" si="779"/>
        <v/>
      </c>
      <c r="AN968" s="237" t="str">
        <f t="shared" si="780"/>
        <v/>
      </c>
      <c r="AO968" s="213" t="str">
        <f t="shared" si="781"/>
        <v/>
      </c>
      <c r="AP968" s="221" t="str">
        <f t="shared" si="782"/>
        <v/>
      </c>
      <c r="AQ968" s="221" t="str">
        <f t="shared" si="783"/>
        <v/>
      </c>
      <c r="AR968" s="228" t="str">
        <f t="shared" si="784"/>
        <v/>
      </c>
      <c r="AS968" s="221" t="str">
        <f t="shared" si="785"/>
        <v/>
      </c>
      <c r="AT968" s="232" t="str">
        <f t="shared" si="786"/>
        <v/>
      </c>
      <c r="AU968" s="221" t="str">
        <f t="shared" si="787"/>
        <v/>
      </c>
      <c r="AV968" s="221" t="str">
        <f t="shared" si="788"/>
        <v/>
      </c>
      <c r="AW968" s="221" t="str">
        <f t="shared" si="789"/>
        <v/>
      </c>
      <c r="AX968" s="228" t="str">
        <f t="shared" si="790"/>
        <v/>
      </c>
      <c r="AY968" s="221" t="str">
        <f t="shared" si="791"/>
        <v/>
      </c>
      <c r="AZ968" s="237" t="str">
        <f t="shared" si="792"/>
        <v/>
      </c>
      <c r="BA968" s="213" t="str">
        <f t="shared" si="793"/>
        <v/>
      </c>
      <c r="BB968" s="221" t="str">
        <f t="shared" si="794"/>
        <v/>
      </c>
      <c r="BC968" s="232" t="str">
        <f t="shared" si="795"/>
        <v/>
      </c>
      <c r="BD968" s="229" t="str">
        <f t="shared" si="796"/>
        <v/>
      </c>
      <c r="BE968" s="222" t="str">
        <f t="shared" si="797"/>
        <v/>
      </c>
      <c r="BF968" s="233" t="str">
        <f t="shared" si="798"/>
        <v/>
      </c>
      <c r="BG968" s="222" t="str">
        <f t="shared" si="799"/>
        <v/>
      </c>
      <c r="BH968" s="222" t="str">
        <f t="shared" si="800"/>
        <v/>
      </c>
      <c r="BI968" s="222" t="str">
        <f t="shared" si="801"/>
        <v/>
      </c>
      <c r="BJ968" s="213" t="str">
        <f t="shared" si="802"/>
        <v/>
      </c>
      <c r="BK968" s="221" t="str">
        <f t="shared" si="803"/>
        <v/>
      </c>
      <c r="BL968" s="232" t="str">
        <f t="shared" si="804"/>
        <v/>
      </c>
      <c r="BM968" s="228" t="str">
        <f t="shared" si="805"/>
        <v/>
      </c>
      <c r="BN968" s="221" t="str">
        <f t="shared" si="806"/>
        <v/>
      </c>
      <c r="BO968" s="232" t="str">
        <f t="shared" si="807"/>
        <v/>
      </c>
      <c r="BP968" s="221" t="str">
        <f t="shared" si="808"/>
        <v/>
      </c>
      <c r="BQ968" s="221" t="str">
        <f t="shared" si="809"/>
        <v/>
      </c>
      <c r="BR968" s="237" t="str">
        <f t="shared" si="810"/>
        <v/>
      </c>
    </row>
    <row r="969" spans="1:70" s="77" customFormat="1" ht="15" customHeight="1">
      <c r="A969" s="102"/>
      <c r="B969" s="102"/>
      <c r="C969" s="102"/>
      <c r="D969" s="144"/>
      <c r="E969" s="102"/>
      <c r="F969" s="150"/>
      <c r="G969" s="166"/>
      <c r="H969" s="180"/>
      <c r="I969" s="180"/>
      <c r="J969" s="166"/>
      <c r="K969" s="166"/>
      <c r="L969" s="166"/>
      <c r="M969" s="201"/>
      <c r="N969" s="201"/>
      <c r="O969" s="209"/>
      <c r="Q969" s="213" t="str">
        <f t="shared" si="757"/>
        <v/>
      </c>
      <c r="R969" s="221" t="str">
        <f t="shared" si="758"/>
        <v/>
      </c>
      <c r="S969" s="221" t="str">
        <f t="shared" si="759"/>
        <v/>
      </c>
      <c r="T969" s="228" t="str">
        <f t="shared" si="760"/>
        <v/>
      </c>
      <c r="U969" s="221" t="str">
        <f t="shared" si="761"/>
        <v/>
      </c>
      <c r="V969" s="232" t="str">
        <f t="shared" si="762"/>
        <v/>
      </c>
      <c r="W969" s="221" t="str">
        <f t="shared" si="763"/>
        <v/>
      </c>
      <c r="X969" s="221" t="str">
        <f t="shared" si="764"/>
        <v/>
      </c>
      <c r="Y969" s="221" t="str">
        <f t="shared" si="765"/>
        <v/>
      </c>
      <c r="Z969" s="228" t="str">
        <f t="shared" si="766"/>
        <v/>
      </c>
      <c r="AA969" s="221" t="str">
        <f t="shared" si="767"/>
        <v/>
      </c>
      <c r="AB969" s="237" t="str">
        <f t="shared" si="768"/>
        <v/>
      </c>
      <c r="AC969" s="213" t="str">
        <f t="shared" si="769"/>
        <v/>
      </c>
      <c r="AD969" s="221" t="str">
        <f t="shared" si="770"/>
        <v/>
      </c>
      <c r="AE969" s="221" t="str">
        <f t="shared" si="771"/>
        <v/>
      </c>
      <c r="AF969" s="228" t="str">
        <f t="shared" si="772"/>
        <v/>
      </c>
      <c r="AG969" s="221" t="str">
        <f t="shared" si="773"/>
        <v/>
      </c>
      <c r="AH969" s="232" t="str">
        <f t="shared" si="774"/>
        <v/>
      </c>
      <c r="AI969" s="221" t="str">
        <f t="shared" si="775"/>
        <v/>
      </c>
      <c r="AJ969" s="221" t="str">
        <f t="shared" si="776"/>
        <v/>
      </c>
      <c r="AK969" s="221" t="str">
        <f t="shared" si="777"/>
        <v/>
      </c>
      <c r="AL969" s="228" t="str">
        <f t="shared" si="778"/>
        <v/>
      </c>
      <c r="AM969" s="221" t="str">
        <f t="shared" si="779"/>
        <v/>
      </c>
      <c r="AN969" s="237" t="str">
        <f t="shared" si="780"/>
        <v/>
      </c>
      <c r="AO969" s="213" t="str">
        <f t="shared" si="781"/>
        <v/>
      </c>
      <c r="AP969" s="221" t="str">
        <f t="shared" si="782"/>
        <v/>
      </c>
      <c r="AQ969" s="221" t="str">
        <f t="shared" si="783"/>
        <v/>
      </c>
      <c r="AR969" s="228" t="str">
        <f t="shared" si="784"/>
        <v/>
      </c>
      <c r="AS969" s="221" t="str">
        <f t="shared" si="785"/>
        <v/>
      </c>
      <c r="AT969" s="232" t="str">
        <f t="shared" si="786"/>
        <v/>
      </c>
      <c r="AU969" s="221" t="str">
        <f t="shared" si="787"/>
        <v/>
      </c>
      <c r="AV969" s="221" t="str">
        <f t="shared" si="788"/>
        <v/>
      </c>
      <c r="AW969" s="221" t="str">
        <f t="shared" si="789"/>
        <v/>
      </c>
      <c r="AX969" s="228" t="str">
        <f t="shared" si="790"/>
        <v/>
      </c>
      <c r="AY969" s="221" t="str">
        <f t="shared" si="791"/>
        <v/>
      </c>
      <c r="AZ969" s="237" t="str">
        <f t="shared" si="792"/>
        <v/>
      </c>
      <c r="BA969" s="213" t="str">
        <f t="shared" si="793"/>
        <v/>
      </c>
      <c r="BB969" s="221" t="str">
        <f t="shared" si="794"/>
        <v/>
      </c>
      <c r="BC969" s="232" t="str">
        <f t="shared" si="795"/>
        <v/>
      </c>
      <c r="BD969" s="229" t="str">
        <f t="shared" si="796"/>
        <v/>
      </c>
      <c r="BE969" s="222" t="str">
        <f t="shared" si="797"/>
        <v/>
      </c>
      <c r="BF969" s="233" t="str">
        <f t="shared" si="798"/>
        <v/>
      </c>
      <c r="BG969" s="222" t="str">
        <f t="shared" si="799"/>
        <v/>
      </c>
      <c r="BH969" s="222" t="str">
        <f t="shared" si="800"/>
        <v/>
      </c>
      <c r="BI969" s="222" t="str">
        <f t="shared" si="801"/>
        <v/>
      </c>
      <c r="BJ969" s="213" t="str">
        <f t="shared" si="802"/>
        <v/>
      </c>
      <c r="BK969" s="221" t="str">
        <f t="shared" si="803"/>
        <v/>
      </c>
      <c r="BL969" s="232" t="str">
        <f t="shared" si="804"/>
        <v/>
      </c>
      <c r="BM969" s="228" t="str">
        <f t="shared" si="805"/>
        <v/>
      </c>
      <c r="BN969" s="221" t="str">
        <f t="shared" si="806"/>
        <v/>
      </c>
      <c r="BO969" s="232" t="str">
        <f t="shared" si="807"/>
        <v/>
      </c>
      <c r="BP969" s="221" t="str">
        <f t="shared" si="808"/>
        <v/>
      </c>
      <c r="BQ969" s="221" t="str">
        <f t="shared" si="809"/>
        <v/>
      </c>
      <c r="BR969" s="237" t="str">
        <f t="shared" si="810"/>
        <v/>
      </c>
    </row>
    <row r="970" spans="1:70" s="77" customFormat="1" ht="15" customHeight="1">
      <c r="A970" s="102"/>
      <c r="B970" s="102"/>
      <c r="C970" s="102"/>
      <c r="D970" s="144"/>
      <c r="E970" s="102"/>
      <c r="F970" s="150"/>
      <c r="G970" s="166"/>
      <c r="H970" s="180"/>
      <c r="I970" s="180"/>
      <c r="J970" s="166"/>
      <c r="K970" s="166"/>
      <c r="L970" s="166"/>
      <c r="M970" s="201"/>
      <c r="N970" s="201"/>
      <c r="O970" s="209"/>
      <c r="Q970" s="213" t="str">
        <f t="shared" si="757"/>
        <v/>
      </c>
      <c r="R970" s="221" t="str">
        <f t="shared" si="758"/>
        <v/>
      </c>
      <c r="S970" s="221" t="str">
        <f t="shared" si="759"/>
        <v/>
      </c>
      <c r="T970" s="228" t="str">
        <f t="shared" si="760"/>
        <v/>
      </c>
      <c r="U970" s="221" t="str">
        <f t="shared" si="761"/>
        <v/>
      </c>
      <c r="V970" s="232" t="str">
        <f t="shared" si="762"/>
        <v/>
      </c>
      <c r="W970" s="221" t="str">
        <f t="shared" si="763"/>
        <v/>
      </c>
      <c r="X970" s="221" t="str">
        <f t="shared" si="764"/>
        <v/>
      </c>
      <c r="Y970" s="221" t="str">
        <f t="shared" si="765"/>
        <v/>
      </c>
      <c r="Z970" s="228" t="str">
        <f t="shared" si="766"/>
        <v/>
      </c>
      <c r="AA970" s="221" t="str">
        <f t="shared" si="767"/>
        <v/>
      </c>
      <c r="AB970" s="237" t="str">
        <f t="shared" si="768"/>
        <v/>
      </c>
      <c r="AC970" s="213" t="str">
        <f t="shared" si="769"/>
        <v/>
      </c>
      <c r="AD970" s="221" t="str">
        <f t="shared" si="770"/>
        <v/>
      </c>
      <c r="AE970" s="221" t="str">
        <f t="shared" si="771"/>
        <v/>
      </c>
      <c r="AF970" s="228" t="str">
        <f t="shared" si="772"/>
        <v/>
      </c>
      <c r="AG970" s="221" t="str">
        <f t="shared" si="773"/>
        <v/>
      </c>
      <c r="AH970" s="232" t="str">
        <f t="shared" si="774"/>
        <v/>
      </c>
      <c r="AI970" s="221" t="str">
        <f t="shared" si="775"/>
        <v/>
      </c>
      <c r="AJ970" s="221" t="str">
        <f t="shared" si="776"/>
        <v/>
      </c>
      <c r="AK970" s="221" t="str">
        <f t="shared" si="777"/>
        <v/>
      </c>
      <c r="AL970" s="228" t="str">
        <f t="shared" si="778"/>
        <v/>
      </c>
      <c r="AM970" s="221" t="str">
        <f t="shared" si="779"/>
        <v/>
      </c>
      <c r="AN970" s="237" t="str">
        <f t="shared" si="780"/>
        <v/>
      </c>
      <c r="AO970" s="213" t="str">
        <f t="shared" si="781"/>
        <v/>
      </c>
      <c r="AP970" s="221" t="str">
        <f t="shared" si="782"/>
        <v/>
      </c>
      <c r="AQ970" s="221" t="str">
        <f t="shared" si="783"/>
        <v/>
      </c>
      <c r="AR970" s="228" t="str">
        <f t="shared" si="784"/>
        <v/>
      </c>
      <c r="AS970" s="221" t="str">
        <f t="shared" si="785"/>
        <v/>
      </c>
      <c r="AT970" s="232" t="str">
        <f t="shared" si="786"/>
        <v/>
      </c>
      <c r="AU970" s="221" t="str">
        <f t="shared" si="787"/>
        <v/>
      </c>
      <c r="AV970" s="221" t="str">
        <f t="shared" si="788"/>
        <v/>
      </c>
      <c r="AW970" s="221" t="str">
        <f t="shared" si="789"/>
        <v/>
      </c>
      <c r="AX970" s="228" t="str">
        <f t="shared" si="790"/>
        <v/>
      </c>
      <c r="AY970" s="221" t="str">
        <f t="shared" si="791"/>
        <v/>
      </c>
      <c r="AZ970" s="237" t="str">
        <f t="shared" si="792"/>
        <v/>
      </c>
      <c r="BA970" s="213" t="str">
        <f t="shared" si="793"/>
        <v/>
      </c>
      <c r="BB970" s="221" t="str">
        <f t="shared" si="794"/>
        <v/>
      </c>
      <c r="BC970" s="232" t="str">
        <f t="shared" si="795"/>
        <v/>
      </c>
      <c r="BD970" s="229" t="str">
        <f t="shared" si="796"/>
        <v/>
      </c>
      <c r="BE970" s="222" t="str">
        <f t="shared" si="797"/>
        <v/>
      </c>
      <c r="BF970" s="233" t="str">
        <f t="shared" si="798"/>
        <v/>
      </c>
      <c r="BG970" s="222" t="str">
        <f t="shared" si="799"/>
        <v/>
      </c>
      <c r="BH970" s="222" t="str">
        <f t="shared" si="800"/>
        <v/>
      </c>
      <c r="BI970" s="222" t="str">
        <f t="shared" si="801"/>
        <v/>
      </c>
      <c r="BJ970" s="213" t="str">
        <f t="shared" si="802"/>
        <v/>
      </c>
      <c r="BK970" s="221" t="str">
        <f t="shared" si="803"/>
        <v/>
      </c>
      <c r="BL970" s="232" t="str">
        <f t="shared" si="804"/>
        <v/>
      </c>
      <c r="BM970" s="228" t="str">
        <f t="shared" si="805"/>
        <v/>
      </c>
      <c r="BN970" s="221" t="str">
        <f t="shared" si="806"/>
        <v/>
      </c>
      <c r="BO970" s="232" t="str">
        <f t="shared" si="807"/>
        <v/>
      </c>
      <c r="BP970" s="221" t="str">
        <f t="shared" si="808"/>
        <v/>
      </c>
      <c r="BQ970" s="221" t="str">
        <f t="shared" si="809"/>
        <v/>
      </c>
      <c r="BR970" s="237" t="str">
        <f t="shared" si="810"/>
        <v/>
      </c>
    </row>
    <row r="971" spans="1:70" s="77" customFormat="1" ht="15" customHeight="1">
      <c r="A971" s="102"/>
      <c r="B971" s="102"/>
      <c r="C971" s="102"/>
      <c r="D971" s="144"/>
      <c r="E971" s="102"/>
      <c r="F971" s="150"/>
      <c r="G971" s="166"/>
      <c r="H971" s="180"/>
      <c r="I971" s="180"/>
      <c r="J971" s="166"/>
      <c r="K971" s="166"/>
      <c r="L971" s="166"/>
      <c r="M971" s="201"/>
      <c r="N971" s="201"/>
      <c r="O971" s="209"/>
      <c r="Q971" s="213" t="str">
        <f t="shared" si="757"/>
        <v/>
      </c>
      <c r="R971" s="221" t="str">
        <f t="shared" si="758"/>
        <v/>
      </c>
      <c r="S971" s="221" t="str">
        <f t="shared" si="759"/>
        <v/>
      </c>
      <c r="T971" s="228" t="str">
        <f t="shared" si="760"/>
        <v/>
      </c>
      <c r="U971" s="221" t="str">
        <f t="shared" si="761"/>
        <v/>
      </c>
      <c r="V971" s="232" t="str">
        <f t="shared" si="762"/>
        <v/>
      </c>
      <c r="W971" s="221" t="str">
        <f t="shared" si="763"/>
        <v/>
      </c>
      <c r="X971" s="221" t="str">
        <f t="shared" si="764"/>
        <v/>
      </c>
      <c r="Y971" s="221" t="str">
        <f t="shared" si="765"/>
        <v/>
      </c>
      <c r="Z971" s="228" t="str">
        <f t="shared" si="766"/>
        <v/>
      </c>
      <c r="AA971" s="221" t="str">
        <f t="shared" si="767"/>
        <v/>
      </c>
      <c r="AB971" s="237" t="str">
        <f t="shared" si="768"/>
        <v/>
      </c>
      <c r="AC971" s="213" t="str">
        <f t="shared" si="769"/>
        <v/>
      </c>
      <c r="AD971" s="221" t="str">
        <f t="shared" si="770"/>
        <v/>
      </c>
      <c r="AE971" s="221" t="str">
        <f t="shared" si="771"/>
        <v/>
      </c>
      <c r="AF971" s="228" t="str">
        <f t="shared" si="772"/>
        <v/>
      </c>
      <c r="AG971" s="221" t="str">
        <f t="shared" si="773"/>
        <v/>
      </c>
      <c r="AH971" s="232" t="str">
        <f t="shared" si="774"/>
        <v/>
      </c>
      <c r="AI971" s="221" t="str">
        <f t="shared" si="775"/>
        <v/>
      </c>
      <c r="AJ971" s="221" t="str">
        <f t="shared" si="776"/>
        <v/>
      </c>
      <c r="AK971" s="221" t="str">
        <f t="shared" si="777"/>
        <v/>
      </c>
      <c r="AL971" s="228" t="str">
        <f t="shared" si="778"/>
        <v/>
      </c>
      <c r="AM971" s="221" t="str">
        <f t="shared" si="779"/>
        <v/>
      </c>
      <c r="AN971" s="237" t="str">
        <f t="shared" si="780"/>
        <v/>
      </c>
      <c r="AO971" s="213" t="str">
        <f t="shared" si="781"/>
        <v/>
      </c>
      <c r="AP971" s="221" t="str">
        <f t="shared" si="782"/>
        <v/>
      </c>
      <c r="AQ971" s="221" t="str">
        <f t="shared" si="783"/>
        <v/>
      </c>
      <c r="AR971" s="228" t="str">
        <f t="shared" si="784"/>
        <v/>
      </c>
      <c r="AS971" s="221" t="str">
        <f t="shared" si="785"/>
        <v/>
      </c>
      <c r="AT971" s="232" t="str">
        <f t="shared" si="786"/>
        <v/>
      </c>
      <c r="AU971" s="221" t="str">
        <f t="shared" si="787"/>
        <v/>
      </c>
      <c r="AV971" s="221" t="str">
        <f t="shared" si="788"/>
        <v/>
      </c>
      <c r="AW971" s="221" t="str">
        <f t="shared" si="789"/>
        <v/>
      </c>
      <c r="AX971" s="228" t="str">
        <f t="shared" si="790"/>
        <v/>
      </c>
      <c r="AY971" s="221" t="str">
        <f t="shared" si="791"/>
        <v/>
      </c>
      <c r="AZ971" s="237" t="str">
        <f t="shared" si="792"/>
        <v/>
      </c>
      <c r="BA971" s="213" t="str">
        <f t="shared" si="793"/>
        <v/>
      </c>
      <c r="BB971" s="221" t="str">
        <f t="shared" si="794"/>
        <v/>
      </c>
      <c r="BC971" s="232" t="str">
        <f t="shared" si="795"/>
        <v/>
      </c>
      <c r="BD971" s="229" t="str">
        <f t="shared" si="796"/>
        <v/>
      </c>
      <c r="BE971" s="222" t="str">
        <f t="shared" si="797"/>
        <v/>
      </c>
      <c r="BF971" s="233" t="str">
        <f t="shared" si="798"/>
        <v/>
      </c>
      <c r="BG971" s="222" t="str">
        <f t="shared" si="799"/>
        <v/>
      </c>
      <c r="BH971" s="222" t="str">
        <f t="shared" si="800"/>
        <v/>
      </c>
      <c r="BI971" s="222" t="str">
        <f t="shared" si="801"/>
        <v/>
      </c>
      <c r="BJ971" s="213" t="str">
        <f t="shared" si="802"/>
        <v/>
      </c>
      <c r="BK971" s="221" t="str">
        <f t="shared" si="803"/>
        <v/>
      </c>
      <c r="BL971" s="232" t="str">
        <f t="shared" si="804"/>
        <v/>
      </c>
      <c r="BM971" s="228" t="str">
        <f t="shared" si="805"/>
        <v/>
      </c>
      <c r="BN971" s="221" t="str">
        <f t="shared" si="806"/>
        <v/>
      </c>
      <c r="BO971" s="232" t="str">
        <f t="shared" si="807"/>
        <v/>
      </c>
      <c r="BP971" s="221" t="str">
        <f t="shared" si="808"/>
        <v/>
      </c>
      <c r="BQ971" s="221" t="str">
        <f t="shared" si="809"/>
        <v/>
      </c>
      <c r="BR971" s="237" t="str">
        <f t="shared" si="810"/>
        <v/>
      </c>
    </row>
    <row r="972" spans="1:70" s="77" customFormat="1" ht="15" customHeight="1">
      <c r="A972" s="102"/>
      <c r="B972" s="102"/>
      <c r="C972" s="102"/>
      <c r="D972" s="144"/>
      <c r="E972" s="102"/>
      <c r="F972" s="150"/>
      <c r="G972" s="166"/>
      <c r="H972" s="180"/>
      <c r="I972" s="180"/>
      <c r="J972" s="166"/>
      <c r="K972" s="166"/>
      <c r="L972" s="166"/>
      <c r="M972" s="201"/>
      <c r="N972" s="201"/>
      <c r="O972" s="209"/>
      <c r="Q972" s="213" t="str">
        <f t="shared" si="757"/>
        <v/>
      </c>
      <c r="R972" s="221" t="str">
        <f t="shared" si="758"/>
        <v/>
      </c>
      <c r="S972" s="221" t="str">
        <f t="shared" si="759"/>
        <v/>
      </c>
      <c r="T972" s="228" t="str">
        <f t="shared" si="760"/>
        <v/>
      </c>
      <c r="U972" s="221" t="str">
        <f t="shared" si="761"/>
        <v/>
      </c>
      <c r="V972" s="232" t="str">
        <f t="shared" si="762"/>
        <v/>
      </c>
      <c r="W972" s="221" t="str">
        <f t="shared" si="763"/>
        <v/>
      </c>
      <c r="X972" s="221" t="str">
        <f t="shared" si="764"/>
        <v/>
      </c>
      <c r="Y972" s="221" t="str">
        <f t="shared" si="765"/>
        <v/>
      </c>
      <c r="Z972" s="228" t="str">
        <f t="shared" si="766"/>
        <v/>
      </c>
      <c r="AA972" s="221" t="str">
        <f t="shared" si="767"/>
        <v/>
      </c>
      <c r="AB972" s="237" t="str">
        <f t="shared" si="768"/>
        <v/>
      </c>
      <c r="AC972" s="213" t="str">
        <f t="shared" si="769"/>
        <v/>
      </c>
      <c r="AD972" s="221" t="str">
        <f t="shared" si="770"/>
        <v/>
      </c>
      <c r="AE972" s="221" t="str">
        <f t="shared" si="771"/>
        <v/>
      </c>
      <c r="AF972" s="228" t="str">
        <f t="shared" si="772"/>
        <v/>
      </c>
      <c r="AG972" s="221" t="str">
        <f t="shared" si="773"/>
        <v/>
      </c>
      <c r="AH972" s="232" t="str">
        <f t="shared" si="774"/>
        <v/>
      </c>
      <c r="AI972" s="221" t="str">
        <f t="shared" si="775"/>
        <v/>
      </c>
      <c r="AJ972" s="221" t="str">
        <f t="shared" si="776"/>
        <v/>
      </c>
      <c r="AK972" s="221" t="str">
        <f t="shared" si="777"/>
        <v/>
      </c>
      <c r="AL972" s="228" t="str">
        <f t="shared" si="778"/>
        <v/>
      </c>
      <c r="AM972" s="221" t="str">
        <f t="shared" si="779"/>
        <v/>
      </c>
      <c r="AN972" s="237" t="str">
        <f t="shared" si="780"/>
        <v/>
      </c>
      <c r="AO972" s="213" t="str">
        <f t="shared" si="781"/>
        <v/>
      </c>
      <c r="AP972" s="221" t="str">
        <f t="shared" si="782"/>
        <v/>
      </c>
      <c r="AQ972" s="221" t="str">
        <f t="shared" si="783"/>
        <v/>
      </c>
      <c r="AR972" s="228" t="str">
        <f t="shared" si="784"/>
        <v/>
      </c>
      <c r="AS972" s="221" t="str">
        <f t="shared" si="785"/>
        <v/>
      </c>
      <c r="AT972" s="232" t="str">
        <f t="shared" si="786"/>
        <v/>
      </c>
      <c r="AU972" s="221" t="str">
        <f t="shared" si="787"/>
        <v/>
      </c>
      <c r="AV972" s="221" t="str">
        <f t="shared" si="788"/>
        <v/>
      </c>
      <c r="AW972" s="221" t="str">
        <f t="shared" si="789"/>
        <v/>
      </c>
      <c r="AX972" s="228" t="str">
        <f t="shared" si="790"/>
        <v/>
      </c>
      <c r="AY972" s="221" t="str">
        <f t="shared" si="791"/>
        <v/>
      </c>
      <c r="AZ972" s="237" t="str">
        <f t="shared" si="792"/>
        <v/>
      </c>
      <c r="BA972" s="213" t="str">
        <f t="shared" si="793"/>
        <v/>
      </c>
      <c r="BB972" s="221" t="str">
        <f t="shared" si="794"/>
        <v/>
      </c>
      <c r="BC972" s="232" t="str">
        <f t="shared" si="795"/>
        <v/>
      </c>
      <c r="BD972" s="229" t="str">
        <f t="shared" si="796"/>
        <v/>
      </c>
      <c r="BE972" s="222" t="str">
        <f t="shared" si="797"/>
        <v/>
      </c>
      <c r="BF972" s="233" t="str">
        <f t="shared" si="798"/>
        <v/>
      </c>
      <c r="BG972" s="222" t="str">
        <f t="shared" si="799"/>
        <v/>
      </c>
      <c r="BH972" s="222" t="str">
        <f t="shared" si="800"/>
        <v/>
      </c>
      <c r="BI972" s="222" t="str">
        <f t="shared" si="801"/>
        <v/>
      </c>
      <c r="BJ972" s="213" t="str">
        <f t="shared" si="802"/>
        <v/>
      </c>
      <c r="BK972" s="221" t="str">
        <f t="shared" si="803"/>
        <v/>
      </c>
      <c r="BL972" s="232" t="str">
        <f t="shared" si="804"/>
        <v/>
      </c>
      <c r="BM972" s="228" t="str">
        <f t="shared" si="805"/>
        <v/>
      </c>
      <c r="BN972" s="221" t="str">
        <f t="shared" si="806"/>
        <v/>
      </c>
      <c r="BO972" s="232" t="str">
        <f t="shared" si="807"/>
        <v/>
      </c>
      <c r="BP972" s="221" t="str">
        <f t="shared" si="808"/>
        <v/>
      </c>
      <c r="BQ972" s="221" t="str">
        <f t="shared" si="809"/>
        <v/>
      </c>
      <c r="BR972" s="237" t="str">
        <f t="shared" si="810"/>
        <v/>
      </c>
    </row>
    <row r="973" spans="1:70" s="77" customFormat="1" ht="15" customHeight="1">
      <c r="A973" s="102"/>
      <c r="B973" s="102"/>
      <c r="C973" s="102"/>
      <c r="D973" s="144"/>
      <c r="E973" s="102"/>
      <c r="F973" s="150"/>
      <c r="G973" s="166"/>
      <c r="H973" s="180"/>
      <c r="I973" s="180"/>
      <c r="J973" s="166"/>
      <c r="K973" s="166"/>
      <c r="L973" s="166"/>
      <c r="M973" s="201"/>
      <c r="N973" s="201"/>
      <c r="O973" s="209"/>
      <c r="Q973" s="213" t="str">
        <f t="shared" si="757"/>
        <v/>
      </c>
      <c r="R973" s="221" t="str">
        <f t="shared" si="758"/>
        <v/>
      </c>
      <c r="S973" s="221" t="str">
        <f t="shared" si="759"/>
        <v/>
      </c>
      <c r="T973" s="228" t="str">
        <f t="shared" si="760"/>
        <v/>
      </c>
      <c r="U973" s="221" t="str">
        <f t="shared" si="761"/>
        <v/>
      </c>
      <c r="V973" s="232" t="str">
        <f t="shared" si="762"/>
        <v/>
      </c>
      <c r="W973" s="221" t="str">
        <f t="shared" si="763"/>
        <v/>
      </c>
      <c r="X973" s="221" t="str">
        <f t="shared" si="764"/>
        <v/>
      </c>
      <c r="Y973" s="221" t="str">
        <f t="shared" si="765"/>
        <v/>
      </c>
      <c r="Z973" s="228" t="str">
        <f t="shared" si="766"/>
        <v/>
      </c>
      <c r="AA973" s="221" t="str">
        <f t="shared" si="767"/>
        <v/>
      </c>
      <c r="AB973" s="237" t="str">
        <f t="shared" si="768"/>
        <v/>
      </c>
      <c r="AC973" s="213" t="str">
        <f t="shared" si="769"/>
        <v/>
      </c>
      <c r="AD973" s="221" t="str">
        <f t="shared" si="770"/>
        <v/>
      </c>
      <c r="AE973" s="221" t="str">
        <f t="shared" si="771"/>
        <v/>
      </c>
      <c r="AF973" s="228" t="str">
        <f t="shared" si="772"/>
        <v/>
      </c>
      <c r="AG973" s="221" t="str">
        <f t="shared" si="773"/>
        <v/>
      </c>
      <c r="AH973" s="232" t="str">
        <f t="shared" si="774"/>
        <v/>
      </c>
      <c r="AI973" s="221" t="str">
        <f t="shared" si="775"/>
        <v/>
      </c>
      <c r="AJ973" s="221" t="str">
        <f t="shared" si="776"/>
        <v/>
      </c>
      <c r="AK973" s="221" t="str">
        <f t="shared" si="777"/>
        <v/>
      </c>
      <c r="AL973" s="228" t="str">
        <f t="shared" si="778"/>
        <v/>
      </c>
      <c r="AM973" s="221" t="str">
        <f t="shared" si="779"/>
        <v/>
      </c>
      <c r="AN973" s="237" t="str">
        <f t="shared" si="780"/>
        <v/>
      </c>
      <c r="AO973" s="213" t="str">
        <f t="shared" si="781"/>
        <v/>
      </c>
      <c r="AP973" s="221" t="str">
        <f t="shared" si="782"/>
        <v/>
      </c>
      <c r="AQ973" s="221" t="str">
        <f t="shared" si="783"/>
        <v/>
      </c>
      <c r="AR973" s="228" t="str">
        <f t="shared" si="784"/>
        <v/>
      </c>
      <c r="AS973" s="221" t="str">
        <f t="shared" si="785"/>
        <v/>
      </c>
      <c r="AT973" s="232" t="str">
        <f t="shared" si="786"/>
        <v/>
      </c>
      <c r="AU973" s="221" t="str">
        <f t="shared" si="787"/>
        <v/>
      </c>
      <c r="AV973" s="221" t="str">
        <f t="shared" si="788"/>
        <v/>
      </c>
      <c r="AW973" s="221" t="str">
        <f t="shared" si="789"/>
        <v/>
      </c>
      <c r="AX973" s="228" t="str">
        <f t="shared" si="790"/>
        <v/>
      </c>
      <c r="AY973" s="221" t="str">
        <f t="shared" si="791"/>
        <v/>
      </c>
      <c r="AZ973" s="237" t="str">
        <f t="shared" si="792"/>
        <v/>
      </c>
      <c r="BA973" s="213" t="str">
        <f t="shared" si="793"/>
        <v/>
      </c>
      <c r="BB973" s="221" t="str">
        <f t="shared" si="794"/>
        <v/>
      </c>
      <c r="BC973" s="232" t="str">
        <f t="shared" si="795"/>
        <v/>
      </c>
      <c r="BD973" s="229" t="str">
        <f t="shared" si="796"/>
        <v/>
      </c>
      <c r="BE973" s="222" t="str">
        <f t="shared" si="797"/>
        <v/>
      </c>
      <c r="BF973" s="233" t="str">
        <f t="shared" si="798"/>
        <v/>
      </c>
      <c r="BG973" s="222" t="str">
        <f t="shared" si="799"/>
        <v/>
      </c>
      <c r="BH973" s="222" t="str">
        <f t="shared" si="800"/>
        <v/>
      </c>
      <c r="BI973" s="222" t="str">
        <f t="shared" si="801"/>
        <v/>
      </c>
      <c r="BJ973" s="213" t="str">
        <f t="shared" si="802"/>
        <v/>
      </c>
      <c r="BK973" s="221" t="str">
        <f t="shared" si="803"/>
        <v/>
      </c>
      <c r="BL973" s="232" t="str">
        <f t="shared" si="804"/>
        <v/>
      </c>
      <c r="BM973" s="228" t="str">
        <f t="shared" si="805"/>
        <v/>
      </c>
      <c r="BN973" s="221" t="str">
        <f t="shared" si="806"/>
        <v/>
      </c>
      <c r="BO973" s="232" t="str">
        <f t="shared" si="807"/>
        <v/>
      </c>
      <c r="BP973" s="221" t="str">
        <f t="shared" si="808"/>
        <v/>
      </c>
      <c r="BQ973" s="221" t="str">
        <f t="shared" si="809"/>
        <v/>
      </c>
      <c r="BR973" s="237" t="str">
        <f t="shared" si="810"/>
        <v/>
      </c>
    </row>
    <row r="974" spans="1:70" s="77" customFormat="1" ht="15" customHeight="1">
      <c r="A974" s="102"/>
      <c r="B974" s="102"/>
      <c r="C974" s="102"/>
      <c r="D974" s="144"/>
      <c r="E974" s="102"/>
      <c r="F974" s="150"/>
      <c r="G974" s="166"/>
      <c r="H974" s="180"/>
      <c r="I974" s="180"/>
      <c r="J974" s="166"/>
      <c r="K974" s="166"/>
      <c r="L974" s="166"/>
      <c r="M974" s="201"/>
      <c r="N974" s="201"/>
      <c r="O974" s="209"/>
      <c r="Q974" s="213" t="str">
        <f t="shared" si="757"/>
        <v/>
      </c>
      <c r="R974" s="221" t="str">
        <f t="shared" si="758"/>
        <v/>
      </c>
      <c r="S974" s="221" t="str">
        <f t="shared" si="759"/>
        <v/>
      </c>
      <c r="T974" s="228" t="str">
        <f t="shared" si="760"/>
        <v/>
      </c>
      <c r="U974" s="221" t="str">
        <f t="shared" si="761"/>
        <v/>
      </c>
      <c r="V974" s="232" t="str">
        <f t="shared" si="762"/>
        <v/>
      </c>
      <c r="W974" s="221" t="str">
        <f t="shared" si="763"/>
        <v/>
      </c>
      <c r="X974" s="221" t="str">
        <f t="shared" si="764"/>
        <v/>
      </c>
      <c r="Y974" s="221" t="str">
        <f t="shared" si="765"/>
        <v/>
      </c>
      <c r="Z974" s="228" t="str">
        <f t="shared" si="766"/>
        <v/>
      </c>
      <c r="AA974" s="221" t="str">
        <f t="shared" si="767"/>
        <v/>
      </c>
      <c r="AB974" s="237" t="str">
        <f t="shared" si="768"/>
        <v/>
      </c>
      <c r="AC974" s="213" t="str">
        <f t="shared" si="769"/>
        <v/>
      </c>
      <c r="AD974" s="221" t="str">
        <f t="shared" si="770"/>
        <v/>
      </c>
      <c r="AE974" s="221" t="str">
        <f t="shared" si="771"/>
        <v/>
      </c>
      <c r="AF974" s="228" t="str">
        <f t="shared" si="772"/>
        <v/>
      </c>
      <c r="AG974" s="221" t="str">
        <f t="shared" si="773"/>
        <v/>
      </c>
      <c r="AH974" s="232" t="str">
        <f t="shared" si="774"/>
        <v/>
      </c>
      <c r="AI974" s="221" t="str">
        <f t="shared" si="775"/>
        <v/>
      </c>
      <c r="AJ974" s="221" t="str">
        <f t="shared" si="776"/>
        <v/>
      </c>
      <c r="AK974" s="221" t="str">
        <f t="shared" si="777"/>
        <v/>
      </c>
      <c r="AL974" s="228" t="str">
        <f t="shared" si="778"/>
        <v/>
      </c>
      <c r="AM974" s="221" t="str">
        <f t="shared" si="779"/>
        <v/>
      </c>
      <c r="AN974" s="237" t="str">
        <f t="shared" si="780"/>
        <v/>
      </c>
      <c r="AO974" s="213" t="str">
        <f t="shared" si="781"/>
        <v/>
      </c>
      <c r="AP974" s="221" t="str">
        <f t="shared" si="782"/>
        <v/>
      </c>
      <c r="AQ974" s="221" t="str">
        <f t="shared" si="783"/>
        <v/>
      </c>
      <c r="AR974" s="228" t="str">
        <f t="shared" si="784"/>
        <v/>
      </c>
      <c r="AS974" s="221" t="str">
        <f t="shared" si="785"/>
        <v/>
      </c>
      <c r="AT974" s="232" t="str">
        <f t="shared" si="786"/>
        <v/>
      </c>
      <c r="AU974" s="221" t="str">
        <f t="shared" si="787"/>
        <v/>
      </c>
      <c r="AV974" s="221" t="str">
        <f t="shared" si="788"/>
        <v/>
      </c>
      <c r="AW974" s="221" t="str">
        <f t="shared" si="789"/>
        <v/>
      </c>
      <c r="AX974" s="228" t="str">
        <f t="shared" si="790"/>
        <v/>
      </c>
      <c r="AY974" s="221" t="str">
        <f t="shared" si="791"/>
        <v/>
      </c>
      <c r="AZ974" s="237" t="str">
        <f t="shared" si="792"/>
        <v/>
      </c>
      <c r="BA974" s="213" t="str">
        <f t="shared" si="793"/>
        <v/>
      </c>
      <c r="BB974" s="221" t="str">
        <f t="shared" si="794"/>
        <v/>
      </c>
      <c r="BC974" s="232" t="str">
        <f t="shared" si="795"/>
        <v/>
      </c>
      <c r="BD974" s="229" t="str">
        <f t="shared" si="796"/>
        <v/>
      </c>
      <c r="BE974" s="222" t="str">
        <f t="shared" si="797"/>
        <v/>
      </c>
      <c r="BF974" s="233" t="str">
        <f t="shared" si="798"/>
        <v/>
      </c>
      <c r="BG974" s="222" t="str">
        <f t="shared" si="799"/>
        <v/>
      </c>
      <c r="BH974" s="222" t="str">
        <f t="shared" si="800"/>
        <v/>
      </c>
      <c r="BI974" s="222" t="str">
        <f t="shared" si="801"/>
        <v/>
      </c>
      <c r="BJ974" s="213" t="str">
        <f t="shared" si="802"/>
        <v/>
      </c>
      <c r="BK974" s="221" t="str">
        <f t="shared" si="803"/>
        <v/>
      </c>
      <c r="BL974" s="232" t="str">
        <f t="shared" si="804"/>
        <v/>
      </c>
      <c r="BM974" s="228" t="str">
        <f t="shared" si="805"/>
        <v/>
      </c>
      <c r="BN974" s="221" t="str">
        <f t="shared" si="806"/>
        <v/>
      </c>
      <c r="BO974" s="232" t="str">
        <f t="shared" si="807"/>
        <v/>
      </c>
      <c r="BP974" s="221" t="str">
        <f t="shared" si="808"/>
        <v/>
      </c>
      <c r="BQ974" s="221" t="str">
        <f t="shared" si="809"/>
        <v/>
      </c>
      <c r="BR974" s="237" t="str">
        <f t="shared" si="810"/>
        <v/>
      </c>
    </row>
    <row r="975" spans="1:70" s="77" customFormat="1" ht="15" customHeight="1">
      <c r="A975" s="102"/>
      <c r="B975" s="102"/>
      <c r="C975" s="102"/>
      <c r="D975" s="144"/>
      <c r="E975" s="102"/>
      <c r="F975" s="150"/>
      <c r="G975" s="166"/>
      <c r="H975" s="180"/>
      <c r="I975" s="180"/>
      <c r="J975" s="166"/>
      <c r="K975" s="166"/>
      <c r="L975" s="166"/>
      <c r="M975" s="201"/>
      <c r="N975" s="201"/>
      <c r="O975" s="209"/>
      <c r="Q975" s="213" t="str">
        <f t="shared" si="757"/>
        <v/>
      </c>
      <c r="R975" s="221" t="str">
        <f t="shared" si="758"/>
        <v/>
      </c>
      <c r="S975" s="221" t="str">
        <f t="shared" si="759"/>
        <v/>
      </c>
      <c r="T975" s="228" t="str">
        <f t="shared" si="760"/>
        <v/>
      </c>
      <c r="U975" s="221" t="str">
        <f t="shared" si="761"/>
        <v/>
      </c>
      <c r="V975" s="232" t="str">
        <f t="shared" si="762"/>
        <v/>
      </c>
      <c r="W975" s="221" t="str">
        <f t="shared" si="763"/>
        <v/>
      </c>
      <c r="X975" s="221" t="str">
        <f t="shared" si="764"/>
        <v/>
      </c>
      <c r="Y975" s="221" t="str">
        <f t="shared" si="765"/>
        <v/>
      </c>
      <c r="Z975" s="228" t="str">
        <f t="shared" si="766"/>
        <v/>
      </c>
      <c r="AA975" s="221" t="str">
        <f t="shared" si="767"/>
        <v/>
      </c>
      <c r="AB975" s="237" t="str">
        <f t="shared" si="768"/>
        <v/>
      </c>
      <c r="AC975" s="213" t="str">
        <f t="shared" si="769"/>
        <v/>
      </c>
      <c r="AD975" s="221" t="str">
        <f t="shared" si="770"/>
        <v/>
      </c>
      <c r="AE975" s="221" t="str">
        <f t="shared" si="771"/>
        <v/>
      </c>
      <c r="AF975" s="228" t="str">
        <f t="shared" si="772"/>
        <v/>
      </c>
      <c r="AG975" s="221" t="str">
        <f t="shared" si="773"/>
        <v/>
      </c>
      <c r="AH975" s="232" t="str">
        <f t="shared" si="774"/>
        <v/>
      </c>
      <c r="AI975" s="221" t="str">
        <f t="shared" si="775"/>
        <v/>
      </c>
      <c r="AJ975" s="221" t="str">
        <f t="shared" si="776"/>
        <v/>
      </c>
      <c r="AK975" s="221" t="str">
        <f t="shared" si="777"/>
        <v/>
      </c>
      <c r="AL975" s="228" t="str">
        <f t="shared" si="778"/>
        <v/>
      </c>
      <c r="AM975" s="221" t="str">
        <f t="shared" si="779"/>
        <v/>
      </c>
      <c r="AN975" s="237" t="str">
        <f t="shared" si="780"/>
        <v/>
      </c>
      <c r="AO975" s="213" t="str">
        <f t="shared" si="781"/>
        <v/>
      </c>
      <c r="AP975" s="221" t="str">
        <f t="shared" si="782"/>
        <v/>
      </c>
      <c r="AQ975" s="221" t="str">
        <f t="shared" si="783"/>
        <v/>
      </c>
      <c r="AR975" s="228" t="str">
        <f t="shared" si="784"/>
        <v/>
      </c>
      <c r="AS975" s="221" t="str">
        <f t="shared" si="785"/>
        <v/>
      </c>
      <c r="AT975" s="232" t="str">
        <f t="shared" si="786"/>
        <v/>
      </c>
      <c r="AU975" s="221" t="str">
        <f t="shared" si="787"/>
        <v/>
      </c>
      <c r="AV975" s="221" t="str">
        <f t="shared" si="788"/>
        <v/>
      </c>
      <c r="AW975" s="221" t="str">
        <f t="shared" si="789"/>
        <v/>
      </c>
      <c r="AX975" s="228" t="str">
        <f t="shared" si="790"/>
        <v/>
      </c>
      <c r="AY975" s="221" t="str">
        <f t="shared" si="791"/>
        <v/>
      </c>
      <c r="AZ975" s="237" t="str">
        <f t="shared" si="792"/>
        <v/>
      </c>
      <c r="BA975" s="213" t="str">
        <f t="shared" si="793"/>
        <v/>
      </c>
      <c r="BB975" s="221" t="str">
        <f t="shared" si="794"/>
        <v/>
      </c>
      <c r="BC975" s="232" t="str">
        <f t="shared" si="795"/>
        <v/>
      </c>
      <c r="BD975" s="229" t="str">
        <f t="shared" si="796"/>
        <v/>
      </c>
      <c r="BE975" s="222" t="str">
        <f t="shared" si="797"/>
        <v/>
      </c>
      <c r="BF975" s="233" t="str">
        <f t="shared" si="798"/>
        <v/>
      </c>
      <c r="BG975" s="222" t="str">
        <f t="shared" si="799"/>
        <v/>
      </c>
      <c r="BH975" s="222" t="str">
        <f t="shared" si="800"/>
        <v/>
      </c>
      <c r="BI975" s="222" t="str">
        <f t="shared" si="801"/>
        <v/>
      </c>
      <c r="BJ975" s="213" t="str">
        <f t="shared" si="802"/>
        <v/>
      </c>
      <c r="BK975" s="221" t="str">
        <f t="shared" si="803"/>
        <v/>
      </c>
      <c r="BL975" s="232" t="str">
        <f t="shared" si="804"/>
        <v/>
      </c>
      <c r="BM975" s="228" t="str">
        <f t="shared" si="805"/>
        <v/>
      </c>
      <c r="BN975" s="221" t="str">
        <f t="shared" si="806"/>
        <v/>
      </c>
      <c r="BO975" s="232" t="str">
        <f t="shared" si="807"/>
        <v/>
      </c>
      <c r="BP975" s="221" t="str">
        <f t="shared" si="808"/>
        <v/>
      </c>
      <c r="BQ975" s="221" t="str">
        <f t="shared" si="809"/>
        <v/>
      </c>
      <c r="BR975" s="237" t="str">
        <f t="shared" si="810"/>
        <v/>
      </c>
    </row>
    <row r="976" spans="1:70" s="77" customFormat="1" ht="15" customHeight="1">
      <c r="A976" s="102"/>
      <c r="B976" s="102"/>
      <c r="C976" s="102"/>
      <c r="D976" s="144"/>
      <c r="E976" s="102"/>
      <c r="F976" s="150"/>
      <c r="G976" s="166"/>
      <c r="H976" s="180"/>
      <c r="I976" s="180"/>
      <c r="J976" s="166"/>
      <c r="K976" s="166"/>
      <c r="L976" s="166"/>
      <c r="M976" s="201"/>
      <c r="N976" s="201"/>
      <c r="O976" s="209"/>
      <c r="Q976" s="213" t="str">
        <f t="shared" si="757"/>
        <v/>
      </c>
      <c r="R976" s="221" t="str">
        <f t="shared" si="758"/>
        <v/>
      </c>
      <c r="S976" s="221" t="str">
        <f t="shared" si="759"/>
        <v/>
      </c>
      <c r="T976" s="228" t="str">
        <f t="shared" si="760"/>
        <v/>
      </c>
      <c r="U976" s="221" t="str">
        <f t="shared" si="761"/>
        <v/>
      </c>
      <c r="V976" s="232" t="str">
        <f t="shared" si="762"/>
        <v/>
      </c>
      <c r="W976" s="221" t="str">
        <f t="shared" si="763"/>
        <v/>
      </c>
      <c r="X976" s="221" t="str">
        <f t="shared" si="764"/>
        <v/>
      </c>
      <c r="Y976" s="221" t="str">
        <f t="shared" si="765"/>
        <v/>
      </c>
      <c r="Z976" s="228" t="str">
        <f t="shared" si="766"/>
        <v/>
      </c>
      <c r="AA976" s="221" t="str">
        <f t="shared" si="767"/>
        <v/>
      </c>
      <c r="AB976" s="237" t="str">
        <f t="shared" si="768"/>
        <v/>
      </c>
      <c r="AC976" s="213" t="str">
        <f t="shared" si="769"/>
        <v/>
      </c>
      <c r="AD976" s="221" t="str">
        <f t="shared" si="770"/>
        <v/>
      </c>
      <c r="AE976" s="221" t="str">
        <f t="shared" si="771"/>
        <v/>
      </c>
      <c r="AF976" s="228" t="str">
        <f t="shared" si="772"/>
        <v/>
      </c>
      <c r="AG976" s="221" t="str">
        <f t="shared" si="773"/>
        <v/>
      </c>
      <c r="AH976" s="232" t="str">
        <f t="shared" si="774"/>
        <v/>
      </c>
      <c r="AI976" s="221" t="str">
        <f t="shared" si="775"/>
        <v/>
      </c>
      <c r="AJ976" s="221" t="str">
        <f t="shared" si="776"/>
        <v/>
      </c>
      <c r="AK976" s="221" t="str">
        <f t="shared" si="777"/>
        <v/>
      </c>
      <c r="AL976" s="228" t="str">
        <f t="shared" si="778"/>
        <v/>
      </c>
      <c r="AM976" s="221" t="str">
        <f t="shared" si="779"/>
        <v/>
      </c>
      <c r="AN976" s="237" t="str">
        <f t="shared" si="780"/>
        <v/>
      </c>
      <c r="AO976" s="213" t="str">
        <f t="shared" si="781"/>
        <v/>
      </c>
      <c r="AP976" s="221" t="str">
        <f t="shared" si="782"/>
        <v/>
      </c>
      <c r="AQ976" s="221" t="str">
        <f t="shared" si="783"/>
        <v/>
      </c>
      <c r="AR976" s="228" t="str">
        <f t="shared" si="784"/>
        <v/>
      </c>
      <c r="AS976" s="221" t="str">
        <f t="shared" si="785"/>
        <v/>
      </c>
      <c r="AT976" s="232" t="str">
        <f t="shared" si="786"/>
        <v/>
      </c>
      <c r="AU976" s="221" t="str">
        <f t="shared" si="787"/>
        <v/>
      </c>
      <c r="AV976" s="221" t="str">
        <f t="shared" si="788"/>
        <v/>
      </c>
      <c r="AW976" s="221" t="str">
        <f t="shared" si="789"/>
        <v/>
      </c>
      <c r="AX976" s="228" t="str">
        <f t="shared" si="790"/>
        <v/>
      </c>
      <c r="AY976" s="221" t="str">
        <f t="shared" si="791"/>
        <v/>
      </c>
      <c r="AZ976" s="237" t="str">
        <f t="shared" si="792"/>
        <v/>
      </c>
      <c r="BA976" s="213" t="str">
        <f t="shared" si="793"/>
        <v/>
      </c>
      <c r="BB976" s="221" t="str">
        <f t="shared" si="794"/>
        <v/>
      </c>
      <c r="BC976" s="232" t="str">
        <f t="shared" si="795"/>
        <v/>
      </c>
      <c r="BD976" s="229" t="str">
        <f t="shared" si="796"/>
        <v/>
      </c>
      <c r="BE976" s="222" t="str">
        <f t="shared" si="797"/>
        <v/>
      </c>
      <c r="BF976" s="233" t="str">
        <f t="shared" si="798"/>
        <v/>
      </c>
      <c r="BG976" s="222" t="str">
        <f t="shared" si="799"/>
        <v/>
      </c>
      <c r="BH976" s="222" t="str">
        <f t="shared" si="800"/>
        <v/>
      </c>
      <c r="BI976" s="222" t="str">
        <f t="shared" si="801"/>
        <v/>
      </c>
      <c r="BJ976" s="213" t="str">
        <f t="shared" si="802"/>
        <v/>
      </c>
      <c r="BK976" s="221" t="str">
        <f t="shared" si="803"/>
        <v/>
      </c>
      <c r="BL976" s="232" t="str">
        <f t="shared" si="804"/>
        <v/>
      </c>
      <c r="BM976" s="228" t="str">
        <f t="shared" si="805"/>
        <v/>
      </c>
      <c r="BN976" s="221" t="str">
        <f t="shared" si="806"/>
        <v/>
      </c>
      <c r="BO976" s="232" t="str">
        <f t="shared" si="807"/>
        <v/>
      </c>
      <c r="BP976" s="221" t="str">
        <f t="shared" si="808"/>
        <v/>
      </c>
      <c r="BQ976" s="221" t="str">
        <f t="shared" si="809"/>
        <v/>
      </c>
      <c r="BR976" s="237" t="str">
        <f t="shared" si="810"/>
        <v/>
      </c>
    </row>
    <row r="977" spans="1:70" s="77" customFormat="1" ht="15" customHeight="1">
      <c r="A977" s="102"/>
      <c r="B977" s="102"/>
      <c r="C977" s="102"/>
      <c r="D977" s="144"/>
      <c r="E977" s="102"/>
      <c r="F977" s="150"/>
      <c r="G977" s="166"/>
      <c r="H977" s="180"/>
      <c r="I977" s="180"/>
      <c r="J977" s="166"/>
      <c r="K977" s="166"/>
      <c r="L977" s="166"/>
      <c r="M977" s="201"/>
      <c r="N977" s="201"/>
      <c r="O977" s="209"/>
      <c r="Q977" s="213" t="str">
        <f t="shared" si="757"/>
        <v/>
      </c>
      <c r="R977" s="221" t="str">
        <f t="shared" si="758"/>
        <v/>
      </c>
      <c r="S977" s="221" t="str">
        <f t="shared" si="759"/>
        <v/>
      </c>
      <c r="T977" s="228" t="str">
        <f t="shared" si="760"/>
        <v/>
      </c>
      <c r="U977" s="221" t="str">
        <f t="shared" si="761"/>
        <v/>
      </c>
      <c r="V977" s="232" t="str">
        <f t="shared" si="762"/>
        <v/>
      </c>
      <c r="W977" s="221" t="str">
        <f t="shared" si="763"/>
        <v/>
      </c>
      <c r="X977" s="221" t="str">
        <f t="shared" si="764"/>
        <v/>
      </c>
      <c r="Y977" s="221" t="str">
        <f t="shared" si="765"/>
        <v/>
      </c>
      <c r="Z977" s="228" t="str">
        <f t="shared" si="766"/>
        <v/>
      </c>
      <c r="AA977" s="221" t="str">
        <f t="shared" si="767"/>
        <v/>
      </c>
      <c r="AB977" s="237" t="str">
        <f t="shared" si="768"/>
        <v/>
      </c>
      <c r="AC977" s="213" t="str">
        <f t="shared" si="769"/>
        <v/>
      </c>
      <c r="AD977" s="221" t="str">
        <f t="shared" si="770"/>
        <v/>
      </c>
      <c r="AE977" s="221" t="str">
        <f t="shared" si="771"/>
        <v/>
      </c>
      <c r="AF977" s="228" t="str">
        <f t="shared" si="772"/>
        <v/>
      </c>
      <c r="AG977" s="221" t="str">
        <f t="shared" si="773"/>
        <v/>
      </c>
      <c r="AH977" s="232" t="str">
        <f t="shared" si="774"/>
        <v/>
      </c>
      <c r="AI977" s="221" t="str">
        <f t="shared" si="775"/>
        <v/>
      </c>
      <c r="AJ977" s="221" t="str">
        <f t="shared" si="776"/>
        <v/>
      </c>
      <c r="AK977" s="221" t="str">
        <f t="shared" si="777"/>
        <v/>
      </c>
      <c r="AL977" s="228" t="str">
        <f t="shared" si="778"/>
        <v/>
      </c>
      <c r="AM977" s="221" t="str">
        <f t="shared" si="779"/>
        <v/>
      </c>
      <c r="AN977" s="237" t="str">
        <f t="shared" si="780"/>
        <v/>
      </c>
      <c r="AO977" s="213" t="str">
        <f t="shared" si="781"/>
        <v/>
      </c>
      <c r="AP977" s="221" t="str">
        <f t="shared" si="782"/>
        <v/>
      </c>
      <c r="AQ977" s="221" t="str">
        <f t="shared" si="783"/>
        <v/>
      </c>
      <c r="AR977" s="228" t="str">
        <f t="shared" si="784"/>
        <v/>
      </c>
      <c r="AS977" s="221" t="str">
        <f t="shared" si="785"/>
        <v/>
      </c>
      <c r="AT977" s="232" t="str">
        <f t="shared" si="786"/>
        <v/>
      </c>
      <c r="AU977" s="221" t="str">
        <f t="shared" si="787"/>
        <v/>
      </c>
      <c r="AV977" s="221" t="str">
        <f t="shared" si="788"/>
        <v/>
      </c>
      <c r="AW977" s="221" t="str">
        <f t="shared" si="789"/>
        <v/>
      </c>
      <c r="AX977" s="228" t="str">
        <f t="shared" si="790"/>
        <v/>
      </c>
      <c r="AY977" s="221" t="str">
        <f t="shared" si="791"/>
        <v/>
      </c>
      <c r="AZ977" s="237" t="str">
        <f t="shared" si="792"/>
        <v/>
      </c>
      <c r="BA977" s="213" t="str">
        <f t="shared" si="793"/>
        <v/>
      </c>
      <c r="BB977" s="221" t="str">
        <f t="shared" si="794"/>
        <v/>
      </c>
      <c r="BC977" s="232" t="str">
        <f t="shared" si="795"/>
        <v/>
      </c>
      <c r="BD977" s="229" t="str">
        <f t="shared" si="796"/>
        <v/>
      </c>
      <c r="BE977" s="222" t="str">
        <f t="shared" si="797"/>
        <v/>
      </c>
      <c r="BF977" s="233" t="str">
        <f t="shared" si="798"/>
        <v/>
      </c>
      <c r="BG977" s="222" t="str">
        <f t="shared" si="799"/>
        <v/>
      </c>
      <c r="BH977" s="222" t="str">
        <f t="shared" si="800"/>
        <v/>
      </c>
      <c r="BI977" s="222" t="str">
        <f t="shared" si="801"/>
        <v/>
      </c>
      <c r="BJ977" s="213" t="str">
        <f t="shared" si="802"/>
        <v/>
      </c>
      <c r="BK977" s="221" t="str">
        <f t="shared" si="803"/>
        <v/>
      </c>
      <c r="BL977" s="232" t="str">
        <f t="shared" si="804"/>
        <v/>
      </c>
      <c r="BM977" s="228" t="str">
        <f t="shared" si="805"/>
        <v/>
      </c>
      <c r="BN977" s="221" t="str">
        <f t="shared" si="806"/>
        <v/>
      </c>
      <c r="BO977" s="232" t="str">
        <f t="shared" si="807"/>
        <v/>
      </c>
      <c r="BP977" s="221" t="str">
        <f t="shared" si="808"/>
        <v/>
      </c>
      <c r="BQ977" s="221" t="str">
        <f t="shared" si="809"/>
        <v/>
      </c>
      <c r="BR977" s="237" t="str">
        <f t="shared" si="810"/>
        <v/>
      </c>
    </row>
    <row r="978" spans="1:70" s="77" customFormat="1" ht="15" customHeight="1">
      <c r="A978" s="102"/>
      <c r="B978" s="102"/>
      <c r="C978" s="102"/>
      <c r="D978" s="144"/>
      <c r="E978" s="102"/>
      <c r="F978" s="150"/>
      <c r="G978" s="166"/>
      <c r="H978" s="180"/>
      <c r="I978" s="180"/>
      <c r="J978" s="166"/>
      <c r="K978" s="166"/>
      <c r="L978" s="166"/>
      <c r="M978" s="201"/>
      <c r="N978" s="201"/>
      <c r="O978" s="209"/>
      <c r="Q978" s="213" t="str">
        <f t="shared" si="757"/>
        <v/>
      </c>
      <c r="R978" s="221" t="str">
        <f t="shared" si="758"/>
        <v/>
      </c>
      <c r="S978" s="221" t="str">
        <f t="shared" si="759"/>
        <v/>
      </c>
      <c r="T978" s="228" t="str">
        <f t="shared" si="760"/>
        <v/>
      </c>
      <c r="U978" s="221" t="str">
        <f t="shared" si="761"/>
        <v/>
      </c>
      <c r="V978" s="232" t="str">
        <f t="shared" si="762"/>
        <v/>
      </c>
      <c r="W978" s="221" t="str">
        <f t="shared" si="763"/>
        <v/>
      </c>
      <c r="X978" s="221" t="str">
        <f t="shared" si="764"/>
        <v/>
      </c>
      <c r="Y978" s="221" t="str">
        <f t="shared" si="765"/>
        <v/>
      </c>
      <c r="Z978" s="228" t="str">
        <f t="shared" si="766"/>
        <v/>
      </c>
      <c r="AA978" s="221" t="str">
        <f t="shared" si="767"/>
        <v/>
      </c>
      <c r="AB978" s="237" t="str">
        <f t="shared" si="768"/>
        <v/>
      </c>
      <c r="AC978" s="213" t="str">
        <f t="shared" si="769"/>
        <v/>
      </c>
      <c r="AD978" s="221" t="str">
        <f t="shared" si="770"/>
        <v/>
      </c>
      <c r="AE978" s="221" t="str">
        <f t="shared" si="771"/>
        <v/>
      </c>
      <c r="AF978" s="228" t="str">
        <f t="shared" si="772"/>
        <v/>
      </c>
      <c r="AG978" s="221" t="str">
        <f t="shared" si="773"/>
        <v/>
      </c>
      <c r="AH978" s="232" t="str">
        <f t="shared" si="774"/>
        <v/>
      </c>
      <c r="AI978" s="221" t="str">
        <f t="shared" si="775"/>
        <v/>
      </c>
      <c r="AJ978" s="221" t="str">
        <f t="shared" si="776"/>
        <v/>
      </c>
      <c r="AK978" s="221" t="str">
        <f t="shared" si="777"/>
        <v/>
      </c>
      <c r="AL978" s="228" t="str">
        <f t="shared" si="778"/>
        <v/>
      </c>
      <c r="AM978" s="221" t="str">
        <f t="shared" si="779"/>
        <v/>
      </c>
      <c r="AN978" s="237" t="str">
        <f t="shared" si="780"/>
        <v/>
      </c>
      <c r="AO978" s="213" t="str">
        <f t="shared" si="781"/>
        <v/>
      </c>
      <c r="AP978" s="221" t="str">
        <f t="shared" si="782"/>
        <v/>
      </c>
      <c r="AQ978" s="221" t="str">
        <f t="shared" si="783"/>
        <v/>
      </c>
      <c r="AR978" s="228" t="str">
        <f t="shared" si="784"/>
        <v/>
      </c>
      <c r="AS978" s="221" t="str">
        <f t="shared" si="785"/>
        <v/>
      </c>
      <c r="AT978" s="232" t="str">
        <f t="shared" si="786"/>
        <v/>
      </c>
      <c r="AU978" s="221" t="str">
        <f t="shared" si="787"/>
        <v/>
      </c>
      <c r="AV978" s="221" t="str">
        <f t="shared" si="788"/>
        <v/>
      </c>
      <c r="AW978" s="221" t="str">
        <f t="shared" si="789"/>
        <v/>
      </c>
      <c r="AX978" s="228" t="str">
        <f t="shared" si="790"/>
        <v/>
      </c>
      <c r="AY978" s="221" t="str">
        <f t="shared" si="791"/>
        <v/>
      </c>
      <c r="AZ978" s="237" t="str">
        <f t="shared" si="792"/>
        <v/>
      </c>
      <c r="BA978" s="213" t="str">
        <f t="shared" si="793"/>
        <v/>
      </c>
      <c r="BB978" s="221" t="str">
        <f t="shared" si="794"/>
        <v/>
      </c>
      <c r="BC978" s="232" t="str">
        <f t="shared" si="795"/>
        <v/>
      </c>
      <c r="BD978" s="229" t="str">
        <f t="shared" si="796"/>
        <v/>
      </c>
      <c r="BE978" s="222" t="str">
        <f t="shared" si="797"/>
        <v/>
      </c>
      <c r="BF978" s="233" t="str">
        <f t="shared" si="798"/>
        <v/>
      </c>
      <c r="BG978" s="222" t="str">
        <f t="shared" si="799"/>
        <v/>
      </c>
      <c r="BH978" s="222" t="str">
        <f t="shared" si="800"/>
        <v/>
      </c>
      <c r="BI978" s="222" t="str">
        <f t="shared" si="801"/>
        <v/>
      </c>
      <c r="BJ978" s="213" t="str">
        <f t="shared" si="802"/>
        <v/>
      </c>
      <c r="BK978" s="221" t="str">
        <f t="shared" si="803"/>
        <v/>
      </c>
      <c r="BL978" s="232" t="str">
        <f t="shared" si="804"/>
        <v/>
      </c>
      <c r="BM978" s="228" t="str">
        <f t="shared" si="805"/>
        <v/>
      </c>
      <c r="BN978" s="221" t="str">
        <f t="shared" si="806"/>
        <v/>
      </c>
      <c r="BO978" s="232" t="str">
        <f t="shared" si="807"/>
        <v/>
      </c>
      <c r="BP978" s="221" t="str">
        <f t="shared" si="808"/>
        <v/>
      </c>
      <c r="BQ978" s="221" t="str">
        <f t="shared" si="809"/>
        <v/>
      </c>
      <c r="BR978" s="237" t="str">
        <f t="shared" si="810"/>
        <v/>
      </c>
    </row>
    <row r="979" spans="1:70" s="77" customFormat="1" ht="15" customHeight="1">
      <c r="A979" s="102"/>
      <c r="B979" s="102"/>
      <c r="C979" s="102"/>
      <c r="D979" s="144"/>
      <c r="E979" s="102"/>
      <c r="F979" s="150"/>
      <c r="G979" s="166"/>
      <c r="H979" s="180"/>
      <c r="I979" s="180"/>
      <c r="J979" s="166"/>
      <c r="K979" s="166"/>
      <c r="L979" s="166"/>
      <c r="M979" s="201"/>
      <c r="N979" s="201"/>
      <c r="O979" s="209"/>
      <c r="Q979" s="213" t="str">
        <f t="shared" si="757"/>
        <v/>
      </c>
      <c r="R979" s="221" t="str">
        <f t="shared" si="758"/>
        <v/>
      </c>
      <c r="S979" s="221" t="str">
        <f t="shared" si="759"/>
        <v/>
      </c>
      <c r="T979" s="228" t="str">
        <f t="shared" si="760"/>
        <v/>
      </c>
      <c r="U979" s="221" t="str">
        <f t="shared" si="761"/>
        <v/>
      </c>
      <c r="V979" s="232" t="str">
        <f t="shared" si="762"/>
        <v/>
      </c>
      <c r="W979" s="221" t="str">
        <f t="shared" si="763"/>
        <v/>
      </c>
      <c r="X979" s="221" t="str">
        <f t="shared" si="764"/>
        <v/>
      </c>
      <c r="Y979" s="221" t="str">
        <f t="shared" si="765"/>
        <v/>
      </c>
      <c r="Z979" s="228" t="str">
        <f t="shared" si="766"/>
        <v/>
      </c>
      <c r="AA979" s="221" t="str">
        <f t="shared" si="767"/>
        <v/>
      </c>
      <c r="AB979" s="237" t="str">
        <f t="shared" si="768"/>
        <v/>
      </c>
      <c r="AC979" s="213" t="str">
        <f t="shared" si="769"/>
        <v/>
      </c>
      <c r="AD979" s="221" t="str">
        <f t="shared" si="770"/>
        <v/>
      </c>
      <c r="AE979" s="221" t="str">
        <f t="shared" si="771"/>
        <v/>
      </c>
      <c r="AF979" s="228" t="str">
        <f t="shared" si="772"/>
        <v/>
      </c>
      <c r="AG979" s="221" t="str">
        <f t="shared" si="773"/>
        <v/>
      </c>
      <c r="AH979" s="232" t="str">
        <f t="shared" si="774"/>
        <v/>
      </c>
      <c r="AI979" s="221" t="str">
        <f t="shared" si="775"/>
        <v/>
      </c>
      <c r="AJ979" s="221" t="str">
        <f t="shared" si="776"/>
        <v/>
      </c>
      <c r="AK979" s="221" t="str">
        <f t="shared" si="777"/>
        <v/>
      </c>
      <c r="AL979" s="228" t="str">
        <f t="shared" si="778"/>
        <v/>
      </c>
      <c r="AM979" s="221" t="str">
        <f t="shared" si="779"/>
        <v/>
      </c>
      <c r="AN979" s="237" t="str">
        <f t="shared" si="780"/>
        <v/>
      </c>
      <c r="AO979" s="213" t="str">
        <f t="shared" si="781"/>
        <v/>
      </c>
      <c r="AP979" s="221" t="str">
        <f t="shared" si="782"/>
        <v/>
      </c>
      <c r="AQ979" s="221" t="str">
        <f t="shared" si="783"/>
        <v/>
      </c>
      <c r="AR979" s="228" t="str">
        <f t="shared" si="784"/>
        <v/>
      </c>
      <c r="AS979" s="221" t="str">
        <f t="shared" si="785"/>
        <v/>
      </c>
      <c r="AT979" s="232" t="str">
        <f t="shared" si="786"/>
        <v/>
      </c>
      <c r="AU979" s="221" t="str">
        <f t="shared" si="787"/>
        <v/>
      </c>
      <c r="AV979" s="221" t="str">
        <f t="shared" si="788"/>
        <v/>
      </c>
      <c r="AW979" s="221" t="str">
        <f t="shared" si="789"/>
        <v/>
      </c>
      <c r="AX979" s="228" t="str">
        <f t="shared" si="790"/>
        <v/>
      </c>
      <c r="AY979" s="221" t="str">
        <f t="shared" si="791"/>
        <v/>
      </c>
      <c r="AZ979" s="237" t="str">
        <f t="shared" si="792"/>
        <v/>
      </c>
      <c r="BA979" s="213" t="str">
        <f t="shared" si="793"/>
        <v/>
      </c>
      <c r="BB979" s="221" t="str">
        <f t="shared" si="794"/>
        <v/>
      </c>
      <c r="BC979" s="232" t="str">
        <f t="shared" si="795"/>
        <v/>
      </c>
      <c r="BD979" s="229" t="str">
        <f t="shared" si="796"/>
        <v/>
      </c>
      <c r="BE979" s="222" t="str">
        <f t="shared" si="797"/>
        <v/>
      </c>
      <c r="BF979" s="233" t="str">
        <f t="shared" si="798"/>
        <v/>
      </c>
      <c r="BG979" s="222" t="str">
        <f t="shared" si="799"/>
        <v/>
      </c>
      <c r="BH979" s="222" t="str">
        <f t="shared" si="800"/>
        <v/>
      </c>
      <c r="BI979" s="222" t="str">
        <f t="shared" si="801"/>
        <v/>
      </c>
      <c r="BJ979" s="213" t="str">
        <f t="shared" si="802"/>
        <v/>
      </c>
      <c r="BK979" s="221" t="str">
        <f t="shared" si="803"/>
        <v/>
      </c>
      <c r="BL979" s="232" t="str">
        <f t="shared" si="804"/>
        <v/>
      </c>
      <c r="BM979" s="228" t="str">
        <f t="shared" si="805"/>
        <v/>
      </c>
      <c r="BN979" s="221" t="str">
        <f t="shared" si="806"/>
        <v/>
      </c>
      <c r="BO979" s="232" t="str">
        <f t="shared" si="807"/>
        <v/>
      </c>
      <c r="BP979" s="221" t="str">
        <f t="shared" si="808"/>
        <v/>
      </c>
      <c r="BQ979" s="221" t="str">
        <f t="shared" si="809"/>
        <v/>
      </c>
      <c r="BR979" s="237" t="str">
        <f t="shared" si="810"/>
        <v/>
      </c>
    </row>
    <row r="980" spans="1:70" s="77" customFormat="1" ht="15" customHeight="1">
      <c r="A980" s="102"/>
      <c r="B980" s="102"/>
      <c r="C980" s="102"/>
      <c r="D980" s="144"/>
      <c r="E980" s="102"/>
      <c r="F980" s="150"/>
      <c r="G980" s="166"/>
      <c r="H980" s="180"/>
      <c r="I980" s="180"/>
      <c r="J980" s="166"/>
      <c r="K980" s="166"/>
      <c r="L980" s="166"/>
      <c r="M980" s="201"/>
      <c r="N980" s="201"/>
      <c r="O980" s="209"/>
      <c r="Q980" s="213" t="str">
        <f t="shared" si="757"/>
        <v/>
      </c>
      <c r="R980" s="221" t="str">
        <f t="shared" si="758"/>
        <v/>
      </c>
      <c r="S980" s="221" t="str">
        <f t="shared" si="759"/>
        <v/>
      </c>
      <c r="T980" s="228" t="str">
        <f t="shared" si="760"/>
        <v/>
      </c>
      <c r="U980" s="221" t="str">
        <f t="shared" si="761"/>
        <v/>
      </c>
      <c r="V980" s="232" t="str">
        <f t="shared" si="762"/>
        <v/>
      </c>
      <c r="W980" s="221" t="str">
        <f t="shared" si="763"/>
        <v/>
      </c>
      <c r="X980" s="221" t="str">
        <f t="shared" si="764"/>
        <v/>
      </c>
      <c r="Y980" s="221" t="str">
        <f t="shared" si="765"/>
        <v/>
      </c>
      <c r="Z980" s="228" t="str">
        <f t="shared" si="766"/>
        <v/>
      </c>
      <c r="AA980" s="221" t="str">
        <f t="shared" si="767"/>
        <v/>
      </c>
      <c r="AB980" s="237" t="str">
        <f t="shared" si="768"/>
        <v/>
      </c>
      <c r="AC980" s="213" t="str">
        <f t="shared" si="769"/>
        <v/>
      </c>
      <c r="AD980" s="221" t="str">
        <f t="shared" si="770"/>
        <v/>
      </c>
      <c r="AE980" s="221" t="str">
        <f t="shared" si="771"/>
        <v/>
      </c>
      <c r="AF980" s="228" t="str">
        <f t="shared" si="772"/>
        <v/>
      </c>
      <c r="AG980" s="221" t="str">
        <f t="shared" si="773"/>
        <v/>
      </c>
      <c r="AH980" s="232" t="str">
        <f t="shared" si="774"/>
        <v/>
      </c>
      <c r="AI980" s="221" t="str">
        <f t="shared" si="775"/>
        <v/>
      </c>
      <c r="AJ980" s="221" t="str">
        <f t="shared" si="776"/>
        <v/>
      </c>
      <c r="AK980" s="221" t="str">
        <f t="shared" si="777"/>
        <v/>
      </c>
      <c r="AL980" s="228" t="str">
        <f t="shared" si="778"/>
        <v/>
      </c>
      <c r="AM980" s="221" t="str">
        <f t="shared" si="779"/>
        <v/>
      </c>
      <c r="AN980" s="237" t="str">
        <f t="shared" si="780"/>
        <v/>
      </c>
      <c r="AO980" s="213" t="str">
        <f t="shared" si="781"/>
        <v/>
      </c>
      <c r="AP980" s="221" t="str">
        <f t="shared" si="782"/>
        <v/>
      </c>
      <c r="AQ980" s="221" t="str">
        <f t="shared" si="783"/>
        <v/>
      </c>
      <c r="AR980" s="228" t="str">
        <f t="shared" si="784"/>
        <v/>
      </c>
      <c r="AS980" s="221" t="str">
        <f t="shared" si="785"/>
        <v/>
      </c>
      <c r="AT980" s="232" t="str">
        <f t="shared" si="786"/>
        <v/>
      </c>
      <c r="AU980" s="221" t="str">
        <f t="shared" si="787"/>
        <v/>
      </c>
      <c r="AV980" s="221" t="str">
        <f t="shared" si="788"/>
        <v/>
      </c>
      <c r="AW980" s="221" t="str">
        <f t="shared" si="789"/>
        <v/>
      </c>
      <c r="AX980" s="228" t="str">
        <f t="shared" si="790"/>
        <v/>
      </c>
      <c r="AY980" s="221" t="str">
        <f t="shared" si="791"/>
        <v/>
      </c>
      <c r="AZ980" s="237" t="str">
        <f t="shared" si="792"/>
        <v/>
      </c>
      <c r="BA980" s="213" t="str">
        <f t="shared" si="793"/>
        <v/>
      </c>
      <c r="BB980" s="221" t="str">
        <f t="shared" si="794"/>
        <v/>
      </c>
      <c r="BC980" s="232" t="str">
        <f t="shared" si="795"/>
        <v/>
      </c>
      <c r="BD980" s="229" t="str">
        <f t="shared" si="796"/>
        <v/>
      </c>
      <c r="BE980" s="222" t="str">
        <f t="shared" si="797"/>
        <v/>
      </c>
      <c r="BF980" s="233" t="str">
        <f t="shared" si="798"/>
        <v/>
      </c>
      <c r="BG980" s="222" t="str">
        <f t="shared" si="799"/>
        <v/>
      </c>
      <c r="BH980" s="222" t="str">
        <f t="shared" si="800"/>
        <v/>
      </c>
      <c r="BI980" s="222" t="str">
        <f t="shared" si="801"/>
        <v/>
      </c>
      <c r="BJ980" s="213" t="str">
        <f t="shared" si="802"/>
        <v/>
      </c>
      <c r="BK980" s="221" t="str">
        <f t="shared" si="803"/>
        <v/>
      </c>
      <c r="BL980" s="232" t="str">
        <f t="shared" si="804"/>
        <v/>
      </c>
      <c r="BM980" s="228" t="str">
        <f t="shared" si="805"/>
        <v/>
      </c>
      <c r="BN980" s="221" t="str">
        <f t="shared" si="806"/>
        <v/>
      </c>
      <c r="BO980" s="232" t="str">
        <f t="shared" si="807"/>
        <v/>
      </c>
      <c r="BP980" s="221" t="str">
        <f t="shared" si="808"/>
        <v/>
      </c>
      <c r="BQ980" s="221" t="str">
        <f t="shared" si="809"/>
        <v/>
      </c>
      <c r="BR980" s="237" t="str">
        <f t="shared" si="810"/>
        <v/>
      </c>
    </row>
    <row r="981" spans="1:70" s="77" customFormat="1" ht="15" customHeight="1">
      <c r="A981" s="102"/>
      <c r="B981" s="102"/>
      <c r="C981" s="102"/>
      <c r="D981" s="144"/>
      <c r="E981" s="102"/>
      <c r="F981" s="150"/>
      <c r="G981" s="166"/>
      <c r="H981" s="180"/>
      <c r="I981" s="180"/>
      <c r="J981" s="166"/>
      <c r="K981" s="166"/>
      <c r="L981" s="166"/>
      <c r="M981" s="201"/>
      <c r="N981" s="201"/>
      <c r="O981" s="209"/>
      <c r="Q981" s="213" t="str">
        <f t="shared" si="757"/>
        <v/>
      </c>
      <c r="R981" s="221" t="str">
        <f t="shared" si="758"/>
        <v/>
      </c>
      <c r="S981" s="221" t="str">
        <f t="shared" si="759"/>
        <v/>
      </c>
      <c r="T981" s="228" t="str">
        <f t="shared" si="760"/>
        <v/>
      </c>
      <c r="U981" s="221" t="str">
        <f t="shared" si="761"/>
        <v/>
      </c>
      <c r="V981" s="232" t="str">
        <f t="shared" si="762"/>
        <v/>
      </c>
      <c r="W981" s="221" t="str">
        <f t="shared" si="763"/>
        <v/>
      </c>
      <c r="X981" s="221" t="str">
        <f t="shared" si="764"/>
        <v/>
      </c>
      <c r="Y981" s="221" t="str">
        <f t="shared" si="765"/>
        <v/>
      </c>
      <c r="Z981" s="228" t="str">
        <f t="shared" si="766"/>
        <v/>
      </c>
      <c r="AA981" s="221" t="str">
        <f t="shared" si="767"/>
        <v/>
      </c>
      <c r="AB981" s="237" t="str">
        <f t="shared" si="768"/>
        <v/>
      </c>
      <c r="AC981" s="213" t="str">
        <f t="shared" si="769"/>
        <v/>
      </c>
      <c r="AD981" s="221" t="str">
        <f t="shared" si="770"/>
        <v/>
      </c>
      <c r="AE981" s="221" t="str">
        <f t="shared" si="771"/>
        <v/>
      </c>
      <c r="AF981" s="228" t="str">
        <f t="shared" si="772"/>
        <v/>
      </c>
      <c r="AG981" s="221" t="str">
        <f t="shared" si="773"/>
        <v/>
      </c>
      <c r="AH981" s="232" t="str">
        <f t="shared" si="774"/>
        <v/>
      </c>
      <c r="AI981" s="221" t="str">
        <f t="shared" si="775"/>
        <v/>
      </c>
      <c r="AJ981" s="221" t="str">
        <f t="shared" si="776"/>
        <v/>
      </c>
      <c r="AK981" s="221" t="str">
        <f t="shared" si="777"/>
        <v/>
      </c>
      <c r="AL981" s="228" t="str">
        <f t="shared" si="778"/>
        <v/>
      </c>
      <c r="AM981" s="221" t="str">
        <f t="shared" si="779"/>
        <v/>
      </c>
      <c r="AN981" s="237" t="str">
        <f t="shared" si="780"/>
        <v/>
      </c>
      <c r="AO981" s="213" t="str">
        <f t="shared" si="781"/>
        <v/>
      </c>
      <c r="AP981" s="221" t="str">
        <f t="shared" si="782"/>
        <v/>
      </c>
      <c r="AQ981" s="221" t="str">
        <f t="shared" si="783"/>
        <v/>
      </c>
      <c r="AR981" s="228" t="str">
        <f t="shared" si="784"/>
        <v/>
      </c>
      <c r="AS981" s="221" t="str">
        <f t="shared" si="785"/>
        <v/>
      </c>
      <c r="AT981" s="232" t="str">
        <f t="shared" si="786"/>
        <v/>
      </c>
      <c r="AU981" s="221" t="str">
        <f t="shared" si="787"/>
        <v/>
      </c>
      <c r="AV981" s="221" t="str">
        <f t="shared" si="788"/>
        <v/>
      </c>
      <c r="AW981" s="221" t="str">
        <f t="shared" si="789"/>
        <v/>
      </c>
      <c r="AX981" s="228" t="str">
        <f t="shared" si="790"/>
        <v/>
      </c>
      <c r="AY981" s="221" t="str">
        <f t="shared" si="791"/>
        <v/>
      </c>
      <c r="AZ981" s="237" t="str">
        <f t="shared" si="792"/>
        <v/>
      </c>
      <c r="BA981" s="213" t="str">
        <f t="shared" si="793"/>
        <v/>
      </c>
      <c r="BB981" s="221" t="str">
        <f t="shared" si="794"/>
        <v/>
      </c>
      <c r="BC981" s="232" t="str">
        <f t="shared" si="795"/>
        <v/>
      </c>
      <c r="BD981" s="229" t="str">
        <f t="shared" si="796"/>
        <v/>
      </c>
      <c r="BE981" s="222" t="str">
        <f t="shared" si="797"/>
        <v/>
      </c>
      <c r="BF981" s="233" t="str">
        <f t="shared" si="798"/>
        <v/>
      </c>
      <c r="BG981" s="222" t="str">
        <f t="shared" si="799"/>
        <v/>
      </c>
      <c r="BH981" s="222" t="str">
        <f t="shared" si="800"/>
        <v/>
      </c>
      <c r="BI981" s="222" t="str">
        <f t="shared" si="801"/>
        <v/>
      </c>
      <c r="BJ981" s="213" t="str">
        <f t="shared" si="802"/>
        <v/>
      </c>
      <c r="BK981" s="221" t="str">
        <f t="shared" si="803"/>
        <v/>
      </c>
      <c r="BL981" s="232" t="str">
        <f t="shared" si="804"/>
        <v/>
      </c>
      <c r="BM981" s="228" t="str">
        <f t="shared" si="805"/>
        <v/>
      </c>
      <c r="BN981" s="221" t="str">
        <f t="shared" si="806"/>
        <v/>
      </c>
      <c r="BO981" s="232" t="str">
        <f t="shared" si="807"/>
        <v/>
      </c>
      <c r="BP981" s="221" t="str">
        <f t="shared" si="808"/>
        <v/>
      </c>
      <c r="BQ981" s="221" t="str">
        <f t="shared" si="809"/>
        <v/>
      </c>
      <c r="BR981" s="237" t="str">
        <f t="shared" si="810"/>
        <v/>
      </c>
    </row>
    <row r="982" spans="1:70" s="77" customFormat="1" ht="15" customHeight="1">
      <c r="A982" s="102"/>
      <c r="B982" s="102"/>
      <c r="C982" s="102"/>
      <c r="D982" s="144"/>
      <c r="E982" s="102"/>
      <c r="F982" s="150"/>
      <c r="G982" s="166"/>
      <c r="H982" s="180"/>
      <c r="I982" s="180"/>
      <c r="J982" s="166"/>
      <c r="K982" s="166"/>
      <c r="L982" s="166"/>
      <c r="M982" s="201"/>
      <c r="N982" s="201"/>
      <c r="O982" s="209"/>
      <c r="Q982" s="213" t="str">
        <f t="shared" si="757"/>
        <v/>
      </c>
      <c r="R982" s="221" t="str">
        <f t="shared" si="758"/>
        <v/>
      </c>
      <c r="S982" s="221" t="str">
        <f t="shared" si="759"/>
        <v/>
      </c>
      <c r="T982" s="228" t="str">
        <f t="shared" si="760"/>
        <v/>
      </c>
      <c r="U982" s="221" t="str">
        <f t="shared" si="761"/>
        <v/>
      </c>
      <c r="V982" s="232" t="str">
        <f t="shared" si="762"/>
        <v/>
      </c>
      <c r="W982" s="221" t="str">
        <f t="shared" si="763"/>
        <v/>
      </c>
      <c r="X982" s="221" t="str">
        <f t="shared" si="764"/>
        <v/>
      </c>
      <c r="Y982" s="221" t="str">
        <f t="shared" si="765"/>
        <v/>
      </c>
      <c r="Z982" s="228" t="str">
        <f t="shared" si="766"/>
        <v/>
      </c>
      <c r="AA982" s="221" t="str">
        <f t="shared" si="767"/>
        <v/>
      </c>
      <c r="AB982" s="237" t="str">
        <f t="shared" si="768"/>
        <v/>
      </c>
      <c r="AC982" s="213" t="str">
        <f t="shared" si="769"/>
        <v/>
      </c>
      <c r="AD982" s="221" t="str">
        <f t="shared" si="770"/>
        <v/>
      </c>
      <c r="AE982" s="221" t="str">
        <f t="shared" si="771"/>
        <v/>
      </c>
      <c r="AF982" s="228" t="str">
        <f t="shared" si="772"/>
        <v/>
      </c>
      <c r="AG982" s="221" t="str">
        <f t="shared" si="773"/>
        <v/>
      </c>
      <c r="AH982" s="232" t="str">
        <f t="shared" si="774"/>
        <v/>
      </c>
      <c r="AI982" s="221" t="str">
        <f t="shared" si="775"/>
        <v/>
      </c>
      <c r="AJ982" s="221" t="str">
        <f t="shared" si="776"/>
        <v/>
      </c>
      <c r="AK982" s="221" t="str">
        <f t="shared" si="777"/>
        <v/>
      </c>
      <c r="AL982" s="228" t="str">
        <f t="shared" si="778"/>
        <v/>
      </c>
      <c r="AM982" s="221" t="str">
        <f t="shared" si="779"/>
        <v/>
      </c>
      <c r="AN982" s="237" t="str">
        <f t="shared" si="780"/>
        <v/>
      </c>
      <c r="AO982" s="213" t="str">
        <f t="shared" si="781"/>
        <v/>
      </c>
      <c r="AP982" s="221" t="str">
        <f t="shared" si="782"/>
        <v/>
      </c>
      <c r="AQ982" s="221" t="str">
        <f t="shared" si="783"/>
        <v/>
      </c>
      <c r="AR982" s="228" t="str">
        <f t="shared" si="784"/>
        <v/>
      </c>
      <c r="AS982" s="221" t="str">
        <f t="shared" si="785"/>
        <v/>
      </c>
      <c r="AT982" s="232" t="str">
        <f t="shared" si="786"/>
        <v/>
      </c>
      <c r="AU982" s="221" t="str">
        <f t="shared" si="787"/>
        <v/>
      </c>
      <c r="AV982" s="221" t="str">
        <f t="shared" si="788"/>
        <v/>
      </c>
      <c r="AW982" s="221" t="str">
        <f t="shared" si="789"/>
        <v/>
      </c>
      <c r="AX982" s="228" t="str">
        <f t="shared" si="790"/>
        <v/>
      </c>
      <c r="AY982" s="221" t="str">
        <f t="shared" si="791"/>
        <v/>
      </c>
      <c r="AZ982" s="237" t="str">
        <f t="shared" si="792"/>
        <v/>
      </c>
      <c r="BA982" s="213" t="str">
        <f t="shared" si="793"/>
        <v/>
      </c>
      <c r="BB982" s="221" t="str">
        <f t="shared" si="794"/>
        <v/>
      </c>
      <c r="BC982" s="232" t="str">
        <f t="shared" si="795"/>
        <v/>
      </c>
      <c r="BD982" s="229" t="str">
        <f t="shared" si="796"/>
        <v/>
      </c>
      <c r="BE982" s="222" t="str">
        <f t="shared" si="797"/>
        <v/>
      </c>
      <c r="BF982" s="233" t="str">
        <f t="shared" si="798"/>
        <v/>
      </c>
      <c r="BG982" s="222" t="str">
        <f t="shared" si="799"/>
        <v/>
      </c>
      <c r="BH982" s="222" t="str">
        <f t="shared" si="800"/>
        <v/>
      </c>
      <c r="BI982" s="222" t="str">
        <f t="shared" si="801"/>
        <v/>
      </c>
      <c r="BJ982" s="213" t="str">
        <f t="shared" si="802"/>
        <v/>
      </c>
      <c r="BK982" s="221" t="str">
        <f t="shared" si="803"/>
        <v/>
      </c>
      <c r="BL982" s="232" t="str">
        <f t="shared" si="804"/>
        <v/>
      </c>
      <c r="BM982" s="228" t="str">
        <f t="shared" si="805"/>
        <v/>
      </c>
      <c r="BN982" s="221" t="str">
        <f t="shared" si="806"/>
        <v/>
      </c>
      <c r="BO982" s="232" t="str">
        <f t="shared" si="807"/>
        <v/>
      </c>
      <c r="BP982" s="221" t="str">
        <f t="shared" si="808"/>
        <v/>
      </c>
      <c r="BQ982" s="221" t="str">
        <f t="shared" si="809"/>
        <v/>
      </c>
      <c r="BR982" s="237" t="str">
        <f t="shared" si="810"/>
        <v/>
      </c>
    </row>
    <row r="983" spans="1:70" s="77" customFormat="1" ht="15" customHeight="1">
      <c r="A983" s="102"/>
      <c r="B983" s="102"/>
      <c r="C983" s="102"/>
      <c r="D983" s="144"/>
      <c r="E983" s="102"/>
      <c r="F983" s="150"/>
      <c r="G983" s="166"/>
      <c r="H983" s="180"/>
      <c r="I983" s="180"/>
      <c r="J983" s="166"/>
      <c r="K983" s="166"/>
      <c r="L983" s="166"/>
      <c r="M983" s="201"/>
      <c r="N983" s="201"/>
      <c r="O983" s="209"/>
      <c r="Q983" s="213" t="str">
        <f t="shared" si="757"/>
        <v/>
      </c>
      <c r="R983" s="221" t="str">
        <f t="shared" si="758"/>
        <v/>
      </c>
      <c r="S983" s="221" t="str">
        <f t="shared" si="759"/>
        <v/>
      </c>
      <c r="T983" s="228" t="str">
        <f t="shared" si="760"/>
        <v/>
      </c>
      <c r="U983" s="221" t="str">
        <f t="shared" si="761"/>
        <v/>
      </c>
      <c r="V983" s="232" t="str">
        <f t="shared" si="762"/>
        <v/>
      </c>
      <c r="W983" s="221" t="str">
        <f t="shared" si="763"/>
        <v/>
      </c>
      <c r="X983" s="221" t="str">
        <f t="shared" si="764"/>
        <v/>
      </c>
      <c r="Y983" s="221" t="str">
        <f t="shared" si="765"/>
        <v/>
      </c>
      <c r="Z983" s="228" t="str">
        <f t="shared" si="766"/>
        <v/>
      </c>
      <c r="AA983" s="221" t="str">
        <f t="shared" si="767"/>
        <v/>
      </c>
      <c r="AB983" s="237" t="str">
        <f t="shared" si="768"/>
        <v/>
      </c>
      <c r="AC983" s="213" t="str">
        <f t="shared" si="769"/>
        <v/>
      </c>
      <c r="AD983" s="221" t="str">
        <f t="shared" si="770"/>
        <v/>
      </c>
      <c r="AE983" s="221" t="str">
        <f t="shared" si="771"/>
        <v/>
      </c>
      <c r="AF983" s="228" t="str">
        <f t="shared" si="772"/>
        <v/>
      </c>
      <c r="AG983" s="221" t="str">
        <f t="shared" si="773"/>
        <v/>
      </c>
      <c r="AH983" s="232" t="str">
        <f t="shared" si="774"/>
        <v/>
      </c>
      <c r="AI983" s="221" t="str">
        <f t="shared" si="775"/>
        <v/>
      </c>
      <c r="AJ983" s="221" t="str">
        <f t="shared" si="776"/>
        <v/>
      </c>
      <c r="AK983" s="221" t="str">
        <f t="shared" si="777"/>
        <v/>
      </c>
      <c r="AL983" s="228" t="str">
        <f t="shared" si="778"/>
        <v/>
      </c>
      <c r="AM983" s="221" t="str">
        <f t="shared" si="779"/>
        <v/>
      </c>
      <c r="AN983" s="237" t="str">
        <f t="shared" si="780"/>
        <v/>
      </c>
      <c r="AO983" s="213" t="str">
        <f t="shared" si="781"/>
        <v/>
      </c>
      <c r="AP983" s="221" t="str">
        <f t="shared" si="782"/>
        <v/>
      </c>
      <c r="AQ983" s="221" t="str">
        <f t="shared" si="783"/>
        <v/>
      </c>
      <c r="AR983" s="228" t="str">
        <f t="shared" si="784"/>
        <v/>
      </c>
      <c r="AS983" s="221" t="str">
        <f t="shared" si="785"/>
        <v/>
      </c>
      <c r="AT983" s="232" t="str">
        <f t="shared" si="786"/>
        <v/>
      </c>
      <c r="AU983" s="221" t="str">
        <f t="shared" si="787"/>
        <v/>
      </c>
      <c r="AV983" s="221" t="str">
        <f t="shared" si="788"/>
        <v/>
      </c>
      <c r="AW983" s="221" t="str">
        <f t="shared" si="789"/>
        <v/>
      </c>
      <c r="AX983" s="228" t="str">
        <f t="shared" si="790"/>
        <v/>
      </c>
      <c r="AY983" s="221" t="str">
        <f t="shared" si="791"/>
        <v/>
      </c>
      <c r="AZ983" s="237" t="str">
        <f t="shared" si="792"/>
        <v/>
      </c>
      <c r="BA983" s="213" t="str">
        <f t="shared" si="793"/>
        <v/>
      </c>
      <c r="BB983" s="221" t="str">
        <f t="shared" si="794"/>
        <v/>
      </c>
      <c r="BC983" s="232" t="str">
        <f t="shared" si="795"/>
        <v/>
      </c>
      <c r="BD983" s="229" t="str">
        <f t="shared" si="796"/>
        <v/>
      </c>
      <c r="BE983" s="222" t="str">
        <f t="shared" si="797"/>
        <v/>
      </c>
      <c r="BF983" s="233" t="str">
        <f t="shared" si="798"/>
        <v/>
      </c>
      <c r="BG983" s="222" t="str">
        <f t="shared" si="799"/>
        <v/>
      </c>
      <c r="BH983" s="222" t="str">
        <f t="shared" si="800"/>
        <v/>
      </c>
      <c r="BI983" s="222" t="str">
        <f t="shared" si="801"/>
        <v/>
      </c>
      <c r="BJ983" s="213" t="str">
        <f t="shared" si="802"/>
        <v/>
      </c>
      <c r="BK983" s="221" t="str">
        <f t="shared" si="803"/>
        <v/>
      </c>
      <c r="BL983" s="232" t="str">
        <f t="shared" si="804"/>
        <v/>
      </c>
      <c r="BM983" s="228" t="str">
        <f t="shared" si="805"/>
        <v/>
      </c>
      <c r="BN983" s="221" t="str">
        <f t="shared" si="806"/>
        <v/>
      </c>
      <c r="BO983" s="232" t="str">
        <f t="shared" si="807"/>
        <v/>
      </c>
      <c r="BP983" s="221" t="str">
        <f t="shared" si="808"/>
        <v/>
      </c>
      <c r="BQ983" s="221" t="str">
        <f t="shared" si="809"/>
        <v/>
      </c>
      <c r="BR983" s="237" t="str">
        <f t="shared" si="810"/>
        <v/>
      </c>
    </row>
    <row r="984" spans="1:70" s="77" customFormat="1" ht="15" customHeight="1">
      <c r="A984" s="102"/>
      <c r="B984" s="102"/>
      <c r="C984" s="102"/>
      <c r="D984" s="144"/>
      <c r="E984" s="102"/>
      <c r="F984" s="150"/>
      <c r="G984" s="166"/>
      <c r="H984" s="180"/>
      <c r="I984" s="180"/>
      <c r="J984" s="166"/>
      <c r="K984" s="166"/>
      <c r="L984" s="166"/>
      <c r="M984" s="201"/>
      <c r="N984" s="201"/>
      <c r="O984" s="209"/>
      <c r="Q984" s="213" t="str">
        <f t="shared" si="757"/>
        <v/>
      </c>
      <c r="R984" s="221" t="str">
        <f t="shared" si="758"/>
        <v/>
      </c>
      <c r="S984" s="221" t="str">
        <f t="shared" si="759"/>
        <v/>
      </c>
      <c r="T984" s="228" t="str">
        <f t="shared" si="760"/>
        <v/>
      </c>
      <c r="U984" s="221" t="str">
        <f t="shared" si="761"/>
        <v/>
      </c>
      <c r="V984" s="232" t="str">
        <f t="shared" si="762"/>
        <v/>
      </c>
      <c r="W984" s="221" t="str">
        <f t="shared" si="763"/>
        <v/>
      </c>
      <c r="X984" s="221" t="str">
        <f t="shared" si="764"/>
        <v/>
      </c>
      <c r="Y984" s="221" t="str">
        <f t="shared" si="765"/>
        <v/>
      </c>
      <c r="Z984" s="228" t="str">
        <f t="shared" si="766"/>
        <v/>
      </c>
      <c r="AA984" s="221" t="str">
        <f t="shared" si="767"/>
        <v/>
      </c>
      <c r="AB984" s="237" t="str">
        <f t="shared" si="768"/>
        <v/>
      </c>
      <c r="AC984" s="213" t="str">
        <f t="shared" si="769"/>
        <v/>
      </c>
      <c r="AD984" s="221" t="str">
        <f t="shared" si="770"/>
        <v/>
      </c>
      <c r="AE984" s="221" t="str">
        <f t="shared" si="771"/>
        <v/>
      </c>
      <c r="AF984" s="228" t="str">
        <f t="shared" si="772"/>
        <v/>
      </c>
      <c r="AG984" s="221" t="str">
        <f t="shared" si="773"/>
        <v/>
      </c>
      <c r="AH984" s="232" t="str">
        <f t="shared" si="774"/>
        <v/>
      </c>
      <c r="AI984" s="221" t="str">
        <f t="shared" si="775"/>
        <v/>
      </c>
      <c r="AJ984" s="221" t="str">
        <f t="shared" si="776"/>
        <v/>
      </c>
      <c r="AK984" s="221" t="str">
        <f t="shared" si="777"/>
        <v/>
      </c>
      <c r="AL984" s="228" t="str">
        <f t="shared" si="778"/>
        <v/>
      </c>
      <c r="AM984" s="221" t="str">
        <f t="shared" si="779"/>
        <v/>
      </c>
      <c r="AN984" s="237" t="str">
        <f t="shared" si="780"/>
        <v/>
      </c>
      <c r="AO984" s="213" t="str">
        <f t="shared" si="781"/>
        <v/>
      </c>
      <c r="AP984" s="221" t="str">
        <f t="shared" si="782"/>
        <v/>
      </c>
      <c r="AQ984" s="221" t="str">
        <f t="shared" si="783"/>
        <v/>
      </c>
      <c r="AR984" s="228" t="str">
        <f t="shared" si="784"/>
        <v/>
      </c>
      <c r="AS984" s="221" t="str">
        <f t="shared" si="785"/>
        <v/>
      </c>
      <c r="AT984" s="232" t="str">
        <f t="shared" si="786"/>
        <v/>
      </c>
      <c r="AU984" s="221" t="str">
        <f t="shared" si="787"/>
        <v/>
      </c>
      <c r="AV984" s="221" t="str">
        <f t="shared" si="788"/>
        <v/>
      </c>
      <c r="AW984" s="221" t="str">
        <f t="shared" si="789"/>
        <v/>
      </c>
      <c r="AX984" s="228" t="str">
        <f t="shared" si="790"/>
        <v/>
      </c>
      <c r="AY984" s="221" t="str">
        <f t="shared" si="791"/>
        <v/>
      </c>
      <c r="AZ984" s="237" t="str">
        <f t="shared" si="792"/>
        <v/>
      </c>
      <c r="BA984" s="213" t="str">
        <f t="shared" si="793"/>
        <v/>
      </c>
      <c r="BB984" s="221" t="str">
        <f t="shared" si="794"/>
        <v/>
      </c>
      <c r="BC984" s="232" t="str">
        <f t="shared" si="795"/>
        <v/>
      </c>
      <c r="BD984" s="229" t="str">
        <f t="shared" si="796"/>
        <v/>
      </c>
      <c r="BE984" s="222" t="str">
        <f t="shared" si="797"/>
        <v/>
      </c>
      <c r="BF984" s="233" t="str">
        <f t="shared" si="798"/>
        <v/>
      </c>
      <c r="BG984" s="222" t="str">
        <f t="shared" si="799"/>
        <v/>
      </c>
      <c r="BH984" s="222" t="str">
        <f t="shared" si="800"/>
        <v/>
      </c>
      <c r="BI984" s="222" t="str">
        <f t="shared" si="801"/>
        <v/>
      </c>
      <c r="BJ984" s="213" t="str">
        <f t="shared" si="802"/>
        <v/>
      </c>
      <c r="BK984" s="221" t="str">
        <f t="shared" si="803"/>
        <v/>
      </c>
      <c r="BL984" s="232" t="str">
        <f t="shared" si="804"/>
        <v/>
      </c>
      <c r="BM984" s="228" t="str">
        <f t="shared" si="805"/>
        <v/>
      </c>
      <c r="BN984" s="221" t="str">
        <f t="shared" si="806"/>
        <v/>
      </c>
      <c r="BO984" s="232" t="str">
        <f t="shared" si="807"/>
        <v/>
      </c>
      <c r="BP984" s="221" t="str">
        <f t="shared" si="808"/>
        <v/>
      </c>
      <c r="BQ984" s="221" t="str">
        <f t="shared" si="809"/>
        <v/>
      </c>
      <c r="BR984" s="237" t="str">
        <f t="shared" si="810"/>
        <v/>
      </c>
    </row>
    <row r="985" spans="1:70" s="77" customFormat="1" ht="15" customHeight="1">
      <c r="A985" s="102"/>
      <c r="B985" s="102"/>
      <c r="C985" s="102"/>
      <c r="D985" s="144"/>
      <c r="E985" s="102"/>
      <c r="F985" s="150"/>
      <c r="G985" s="166"/>
      <c r="H985" s="180"/>
      <c r="I985" s="180"/>
      <c r="J985" s="166"/>
      <c r="K985" s="166"/>
      <c r="L985" s="166"/>
      <c r="M985" s="201"/>
      <c r="N985" s="201"/>
      <c r="O985" s="209"/>
      <c r="Q985" s="213" t="str">
        <f t="shared" si="757"/>
        <v/>
      </c>
      <c r="R985" s="221" t="str">
        <f t="shared" si="758"/>
        <v/>
      </c>
      <c r="S985" s="221" t="str">
        <f t="shared" si="759"/>
        <v/>
      </c>
      <c r="T985" s="228" t="str">
        <f t="shared" si="760"/>
        <v/>
      </c>
      <c r="U985" s="221" t="str">
        <f t="shared" si="761"/>
        <v/>
      </c>
      <c r="V985" s="232" t="str">
        <f t="shared" si="762"/>
        <v/>
      </c>
      <c r="W985" s="221" t="str">
        <f t="shared" si="763"/>
        <v/>
      </c>
      <c r="X985" s="221" t="str">
        <f t="shared" si="764"/>
        <v/>
      </c>
      <c r="Y985" s="221" t="str">
        <f t="shared" si="765"/>
        <v/>
      </c>
      <c r="Z985" s="228" t="str">
        <f t="shared" si="766"/>
        <v/>
      </c>
      <c r="AA985" s="221" t="str">
        <f t="shared" si="767"/>
        <v/>
      </c>
      <c r="AB985" s="237" t="str">
        <f t="shared" si="768"/>
        <v/>
      </c>
      <c r="AC985" s="213" t="str">
        <f t="shared" si="769"/>
        <v/>
      </c>
      <c r="AD985" s="221" t="str">
        <f t="shared" si="770"/>
        <v/>
      </c>
      <c r="AE985" s="221" t="str">
        <f t="shared" si="771"/>
        <v/>
      </c>
      <c r="AF985" s="228" t="str">
        <f t="shared" si="772"/>
        <v/>
      </c>
      <c r="AG985" s="221" t="str">
        <f t="shared" si="773"/>
        <v/>
      </c>
      <c r="AH985" s="232" t="str">
        <f t="shared" si="774"/>
        <v/>
      </c>
      <c r="AI985" s="221" t="str">
        <f t="shared" si="775"/>
        <v/>
      </c>
      <c r="AJ985" s="221" t="str">
        <f t="shared" si="776"/>
        <v/>
      </c>
      <c r="AK985" s="221" t="str">
        <f t="shared" si="777"/>
        <v/>
      </c>
      <c r="AL985" s="228" t="str">
        <f t="shared" si="778"/>
        <v/>
      </c>
      <c r="AM985" s="221" t="str">
        <f t="shared" si="779"/>
        <v/>
      </c>
      <c r="AN985" s="237" t="str">
        <f t="shared" si="780"/>
        <v/>
      </c>
      <c r="AO985" s="213" t="str">
        <f t="shared" si="781"/>
        <v/>
      </c>
      <c r="AP985" s="221" t="str">
        <f t="shared" si="782"/>
        <v/>
      </c>
      <c r="AQ985" s="221" t="str">
        <f t="shared" si="783"/>
        <v/>
      </c>
      <c r="AR985" s="228" t="str">
        <f t="shared" si="784"/>
        <v/>
      </c>
      <c r="AS985" s="221" t="str">
        <f t="shared" si="785"/>
        <v/>
      </c>
      <c r="AT985" s="232" t="str">
        <f t="shared" si="786"/>
        <v/>
      </c>
      <c r="AU985" s="221" t="str">
        <f t="shared" si="787"/>
        <v/>
      </c>
      <c r="AV985" s="221" t="str">
        <f t="shared" si="788"/>
        <v/>
      </c>
      <c r="AW985" s="221" t="str">
        <f t="shared" si="789"/>
        <v/>
      </c>
      <c r="AX985" s="228" t="str">
        <f t="shared" si="790"/>
        <v/>
      </c>
      <c r="AY985" s="221" t="str">
        <f t="shared" si="791"/>
        <v/>
      </c>
      <c r="AZ985" s="237" t="str">
        <f t="shared" si="792"/>
        <v/>
      </c>
      <c r="BA985" s="213" t="str">
        <f t="shared" si="793"/>
        <v/>
      </c>
      <c r="BB985" s="221" t="str">
        <f t="shared" si="794"/>
        <v/>
      </c>
      <c r="BC985" s="232" t="str">
        <f t="shared" si="795"/>
        <v/>
      </c>
      <c r="BD985" s="229" t="str">
        <f t="shared" si="796"/>
        <v/>
      </c>
      <c r="BE985" s="222" t="str">
        <f t="shared" si="797"/>
        <v/>
      </c>
      <c r="BF985" s="233" t="str">
        <f t="shared" si="798"/>
        <v/>
      </c>
      <c r="BG985" s="222" t="str">
        <f t="shared" si="799"/>
        <v/>
      </c>
      <c r="BH985" s="222" t="str">
        <f t="shared" si="800"/>
        <v/>
      </c>
      <c r="BI985" s="222" t="str">
        <f t="shared" si="801"/>
        <v/>
      </c>
      <c r="BJ985" s="213" t="str">
        <f t="shared" si="802"/>
        <v/>
      </c>
      <c r="BK985" s="221" t="str">
        <f t="shared" si="803"/>
        <v/>
      </c>
      <c r="BL985" s="232" t="str">
        <f t="shared" si="804"/>
        <v/>
      </c>
      <c r="BM985" s="228" t="str">
        <f t="shared" si="805"/>
        <v/>
      </c>
      <c r="BN985" s="221" t="str">
        <f t="shared" si="806"/>
        <v/>
      </c>
      <c r="BO985" s="232" t="str">
        <f t="shared" si="807"/>
        <v/>
      </c>
      <c r="BP985" s="221" t="str">
        <f t="shared" si="808"/>
        <v/>
      </c>
      <c r="BQ985" s="221" t="str">
        <f t="shared" si="809"/>
        <v/>
      </c>
      <c r="BR985" s="237" t="str">
        <f t="shared" si="810"/>
        <v/>
      </c>
    </row>
    <row r="986" spans="1:70" s="77" customFormat="1" ht="15" customHeight="1">
      <c r="A986" s="102"/>
      <c r="B986" s="102"/>
      <c r="C986" s="102"/>
      <c r="D986" s="144"/>
      <c r="E986" s="102"/>
      <c r="F986" s="150"/>
      <c r="G986" s="166"/>
      <c r="H986" s="180"/>
      <c r="I986" s="180"/>
      <c r="J986" s="166"/>
      <c r="K986" s="166"/>
      <c r="L986" s="166"/>
      <c r="M986" s="201"/>
      <c r="N986" s="201"/>
      <c r="O986" s="209"/>
      <c r="Q986" s="213" t="str">
        <f t="shared" si="757"/>
        <v/>
      </c>
      <c r="R986" s="221" t="str">
        <f t="shared" si="758"/>
        <v/>
      </c>
      <c r="S986" s="221" t="str">
        <f t="shared" si="759"/>
        <v/>
      </c>
      <c r="T986" s="228" t="str">
        <f t="shared" si="760"/>
        <v/>
      </c>
      <c r="U986" s="221" t="str">
        <f t="shared" si="761"/>
        <v/>
      </c>
      <c r="V986" s="232" t="str">
        <f t="shared" si="762"/>
        <v/>
      </c>
      <c r="W986" s="221" t="str">
        <f t="shared" si="763"/>
        <v/>
      </c>
      <c r="X986" s="221" t="str">
        <f t="shared" si="764"/>
        <v/>
      </c>
      <c r="Y986" s="221" t="str">
        <f t="shared" si="765"/>
        <v/>
      </c>
      <c r="Z986" s="228" t="str">
        <f t="shared" si="766"/>
        <v/>
      </c>
      <c r="AA986" s="221" t="str">
        <f t="shared" si="767"/>
        <v/>
      </c>
      <c r="AB986" s="237" t="str">
        <f t="shared" si="768"/>
        <v/>
      </c>
      <c r="AC986" s="213" t="str">
        <f t="shared" si="769"/>
        <v/>
      </c>
      <c r="AD986" s="221" t="str">
        <f t="shared" si="770"/>
        <v/>
      </c>
      <c r="AE986" s="221" t="str">
        <f t="shared" si="771"/>
        <v/>
      </c>
      <c r="AF986" s="228" t="str">
        <f t="shared" si="772"/>
        <v/>
      </c>
      <c r="AG986" s="221" t="str">
        <f t="shared" si="773"/>
        <v/>
      </c>
      <c r="AH986" s="232" t="str">
        <f t="shared" si="774"/>
        <v/>
      </c>
      <c r="AI986" s="221" t="str">
        <f t="shared" si="775"/>
        <v/>
      </c>
      <c r="AJ986" s="221" t="str">
        <f t="shared" si="776"/>
        <v/>
      </c>
      <c r="AK986" s="221" t="str">
        <f t="shared" si="777"/>
        <v/>
      </c>
      <c r="AL986" s="228" t="str">
        <f t="shared" si="778"/>
        <v/>
      </c>
      <c r="AM986" s="221" t="str">
        <f t="shared" si="779"/>
        <v/>
      </c>
      <c r="AN986" s="237" t="str">
        <f t="shared" si="780"/>
        <v/>
      </c>
      <c r="AO986" s="213" t="str">
        <f t="shared" si="781"/>
        <v/>
      </c>
      <c r="AP986" s="221" t="str">
        <f t="shared" si="782"/>
        <v/>
      </c>
      <c r="AQ986" s="221" t="str">
        <f t="shared" si="783"/>
        <v/>
      </c>
      <c r="AR986" s="228" t="str">
        <f t="shared" si="784"/>
        <v/>
      </c>
      <c r="AS986" s="221" t="str">
        <f t="shared" si="785"/>
        <v/>
      </c>
      <c r="AT986" s="232" t="str">
        <f t="shared" si="786"/>
        <v/>
      </c>
      <c r="AU986" s="221" t="str">
        <f t="shared" si="787"/>
        <v/>
      </c>
      <c r="AV986" s="221" t="str">
        <f t="shared" si="788"/>
        <v/>
      </c>
      <c r="AW986" s="221" t="str">
        <f t="shared" si="789"/>
        <v/>
      </c>
      <c r="AX986" s="228" t="str">
        <f t="shared" si="790"/>
        <v/>
      </c>
      <c r="AY986" s="221" t="str">
        <f t="shared" si="791"/>
        <v/>
      </c>
      <c r="AZ986" s="237" t="str">
        <f t="shared" si="792"/>
        <v/>
      </c>
      <c r="BA986" s="213" t="str">
        <f t="shared" si="793"/>
        <v/>
      </c>
      <c r="BB986" s="221" t="str">
        <f t="shared" si="794"/>
        <v/>
      </c>
      <c r="BC986" s="232" t="str">
        <f t="shared" si="795"/>
        <v/>
      </c>
      <c r="BD986" s="229" t="str">
        <f t="shared" si="796"/>
        <v/>
      </c>
      <c r="BE986" s="222" t="str">
        <f t="shared" si="797"/>
        <v/>
      </c>
      <c r="BF986" s="233" t="str">
        <f t="shared" si="798"/>
        <v/>
      </c>
      <c r="BG986" s="222" t="str">
        <f t="shared" si="799"/>
        <v/>
      </c>
      <c r="BH986" s="222" t="str">
        <f t="shared" si="800"/>
        <v/>
      </c>
      <c r="BI986" s="222" t="str">
        <f t="shared" si="801"/>
        <v/>
      </c>
      <c r="BJ986" s="213" t="str">
        <f t="shared" si="802"/>
        <v/>
      </c>
      <c r="BK986" s="221" t="str">
        <f t="shared" si="803"/>
        <v/>
      </c>
      <c r="BL986" s="232" t="str">
        <f t="shared" si="804"/>
        <v/>
      </c>
      <c r="BM986" s="228" t="str">
        <f t="shared" si="805"/>
        <v/>
      </c>
      <c r="BN986" s="221" t="str">
        <f t="shared" si="806"/>
        <v/>
      </c>
      <c r="BO986" s="232" t="str">
        <f t="shared" si="807"/>
        <v/>
      </c>
      <c r="BP986" s="221" t="str">
        <f t="shared" si="808"/>
        <v/>
      </c>
      <c r="BQ986" s="221" t="str">
        <f t="shared" si="809"/>
        <v/>
      </c>
      <c r="BR986" s="237" t="str">
        <f t="shared" si="810"/>
        <v/>
      </c>
    </row>
    <row r="987" spans="1:70" s="77" customFormat="1" ht="15" customHeight="1">
      <c r="A987" s="102"/>
      <c r="B987" s="102"/>
      <c r="C987" s="102"/>
      <c r="D987" s="144"/>
      <c r="E987" s="102"/>
      <c r="F987" s="150"/>
      <c r="G987" s="166"/>
      <c r="H987" s="180"/>
      <c r="I987" s="180"/>
      <c r="J987" s="166"/>
      <c r="K987" s="166"/>
      <c r="L987" s="166"/>
      <c r="M987" s="201"/>
      <c r="N987" s="201"/>
      <c r="O987" s="209"/>
      <c r="Q987" s="213" t="str">
        <f t="shared" si="757"/>
        <v/>
      </c>
      <c r="R987" s="221" t="str">
        <f t="shared" si="758"/>
        <v/>
      </c>
      <c r="S987" s="221" t="str">
        <f t="shared" si="759"/>
        <v/>
      </c>
      <c r="T987" s="228" t="str">
        <f t="shared" si="760"/>
        <v/>
      </c>
      <c r="U987" s="221" t="str">
        <f t="shared" si="761"/>
        <v/>
      </c>
      <c r="V987" s="232" t="str">
        <f t="shared" si="762"/>
        <v/>
      </c>
      <c r="W987" s="221" t="str">
        <f t="shared" si="763"/>
        <v/>
      </c>
      <c r="X987" s="221" t="str">
        <f t="shared" si="764"/>
        <v/>
      </c>
      <c r="Y987" s="221" t="str">
        <f t="shared" si="765"/>
        <v/>
      </c>
      <c r="Z987" s="228" t="str">
        <f t="shared" si="766"/>
        <v/>
      </c>
      <c r="AA987" s="221" t="str">
        <f t="shared" si="767"/>
        <v/>
      </c>
      <c r="AB987" s="237" t="str">
        <f t="shared" si="768"/>
        <v/>
      </c>
      <c r="AC987" s="213" t="str">
        <f t="shared" si="769"/>
        <v/>
      </c>
      <c r="AD987" s="221" t="str">
        <f t="shared" si="770"/>
        <v/>
      </c>
      <c r="AE987" s="221" t="str">
        <f t="shared" si="771"/>
        <v/>
      </c>
      <c r="AF987" s="228" t="str">
        <f t="shared" si="772"/>
        <v/>
      </c>
      <c r="AG987" s="221" t="str">
        <f t="shared" si="773"/>
        <v/>
      </c>
      <c r="AH987" s="232" t="str">
        <f t="shared" si="774"/>
        <v/>
      </c>
      <c r="AI987" s="221" t="str">
        <f t="shared" si="775"/>
        <v/>
      </c>
      <c r="AJ987" s="221" t="str">
        <f t="shared" si="776"/>
        <v/>
      </c>
      <c r="AK987" s="221" t="str">
        <f t="shared" si="777"/>
        <v/>
      </c>
      <c r="AL987" s="228" t="str">
        <f t="shared" si="778"/>
        <v/>
      </c>
      <c r="AM987" s="221" t="str">
        <f t="shared" si="779"/>
        <v/>
      </c>
      <c r="AN987" s="237" t="str">
        <f t="shared" si="780"/>
        <v/>
      </c>
      <c r="AO987" s="213" t="str">
        <f t="shared" si="781"/>
        <v/>
      </c>
      <c r="AP987" s="221" t="str">
        <f t="shared" si="782"/>
        <v/>
      </c>
      <c r="AQ987" s="221" t="str">
        <f t="shared" si="783"/>
        <v/>
      </c>
      <c r="AR987" s="228" t="str">
        <f t="shared" si="784"/>
        <v/>
      </c>
      <c r="AS987" s="221" t="str">
        <f t="shared" si="785"/>
        <v/>
      </c>
      <c r="AT987" s="232" t="str">
        <f t="shared" si="786"/>
        <v/>
      </c>
      <c r="AU987" s="221" t="str">
        <f t="shared" si="787"/>
        <v/>
      </c>
      <c r="AV987" s="221" t="str">
        <f t="shared" si="788"/>
        <v/>
      </c>
      <c r="AW987" s="221" t="str">
        <f t="shared" si="789"/>
        <v/>
      </c>
      <c r="AX987" s="228" t="str">
        <f t="shared" si="790"/>
        <v/>
      </c>
      <c r="AY987" s="221" t="str">
        <f t="shared" si="791"/>
        <v/>
      </c>
      <c r="AZ987" s="237" t="str">
        <f t="shared" si="792"/>
        <v/>
      </c>
      <c r="BA987" s="213" t="str">
        <f t="shared" si="793"/>
        <v/>
      </c>
      <c r="BB987" s="221" t="str">
        <f t="shared" si="794"/>
        <v/>
      </c>
      <c r="BC987" s="232" t="str">
        <f t="shared" si="795"/>
        <v/>
      </c>
      <c r="BD987" s="229" t="str">
        <f t="shared" si="796"/>
        <v/>
      </c>
      <c r="BE987" s="222" t="str">
        <f t="shared" si="797"/>
        <v/>
      </c>
      <c r="BF987" s="233" t="str">
        <f t="shared" si="798"/>
        <v/>
      </c>
      <c r="BG987" s="222" t="str">
        <f t="shared" si="799"/>
        <v/>
      </c>
      <c r="BH987" s="222" t="str">
        <f t="shared" si="800"/>
        <v/>
      </c>
      <c r="BI987" s="222" t="str">
        <f t="shared" si="801"/>
        <v/>
      </c>
      <c r="BJ987" s="213" t="str">
        <f t="shared" si="802"/>
        <v/>
      </c>
      <c r="BK987" s="221" t="str">
        <f t="shared" si="803"/>
        <v/>
      </c>
      <c r="BL987" s="232" t="str">
        <f t="shared" si="804"/>
        <v/>
      </c>
      <c r="BM987" s="228" t="str">
        <f t="shared" si="805"/>
        <v/>
      </c>
      <c r="BN987" s="221" t="str">
        <f t="shared" si="806"/>
        <v/>
      </c>
      <c r="BO987" s="232" t="str">
        <f t="shared" si="807"/>
        <v/>
      </c>
      <c r="BP987" s="221" t="str">
        <f t="shared" si="808"/>
        <v/>
      </c>
      <c r="BQ987" s="221" t="str">
        <f t="shared" si="809"/>
        <v/>
      </c>
      <c r="BR987" s="237" t="str">
        <f t="shared" si="810"/>
        <v/>
      </c>
    </row>
    <row r="988" spans="1:70" s="77" customFormat="1" ht="15" customHeight="1">
      <c r="A988" s="102"/>
      <c r="B988" s="102"/>
      <c r="C988" s="102"/>
      <c r="D988" s="144"/>
      <c r="E988" s="102"/>
      <c r="F988" s="150"/>
      <c r="G988" s="166"/>
      <c r="H988" s="180"/>
      <c r="I988" s="180"/>
      <c r="J988" s="166"/>
      <c r="K988" s="166"/>
      <c r="L988" s="166"/>
      <c r="M988" s="201"/>
      <c r="N988" s="201"/>
      <c r="O988" s="209"/>
      <c r="Q988" s="213" t="str">
        <f t="shared" si="757"/>
        <v/>
      </c>
      <c r="R988" s="221" t="str">
        <f t="shared" si="758"/>
        <v/>
      </c>
      <c r="S988" s="221" t="str">
        <f t="shared" si="759"/>
        <v/>
      </c>
      <c r="T988" s="228" t="str">
        <f t="shared" si="760"/>
        <v/>
      </c>
      <c r="U988" s="221" t="str">
        <f t="shared" si="761"/>
        <v/>
      </c>
      <c r="V988" s="232" t="str">
        <f t="shared" si="762"/>
        <v/>
      </c>
      <c r="W988" s="221" t="str">
        <f t="shared" si="763"/>
        <v/>
      </c>
      <c r="X988" s="221" t="str">
        <f t="shared" si="764"/>
        <v/>
      </c>
      <c r="Y988" s="221" t="str">
        <f t="shared" si="765"/>
        <v/>
      </c>
      <c r="Z988" s="228" t="str">
        <f t="shared" si="766"/>
        <v/>
      </c>
      <c r="AA988" s="221" t="str">
        <f t="shared" si="767"/>
        <v/>
      </c>
      <c r="AB988" s="237" t="str">
        <f t="shared" si="768"/>
        <v/>
      </c>
      <c r="AC988" s="213" t="str">
        <f t="shared" si="769"/>
        <v/>
      </c>
      <c r="AD988" s="221" t="str">
        <f t="shared" si="770"/>
        <v/>
      </c>
      <c r="AE988" s="221" t="str">
        <f t="shared" si="771"/>
        <v/>
      </c>
      <c r="AF988" s="228" t="str">
        <f t="shared" si="772"/>
        <v/>
      </c>
      <c r="AG988" s="221" t="str">
        <f t="shared" si="773"/>
        <v/>
      </c>
      <c r="AH988" s="232" t="str">
        <f t="shared" si="774"/>
        <v/>
      </c>
      <c r="AI988" s="221" t="str">
        <f t="shared" si="775"/>
        <v/>
      </c>
      <c r="AJ988" s="221" t="str">
        <f t="shared" si="776"/>
        <v/>
      </c>
      <c r="AK988" s="221" t="str">
        <f t="shared" si="777"/>
        <v/>
      </c>
      <c r="AL988" s="228" t="str">
        <f t="shared" si="778"/>
        <v/>
      </c>
      <c r="AM988" s="221" t="str">
        <f t="shared" si="779"/>
        <v/>
      </c>
      <c r="AN988" s="237" t="str">
        <f t="shared" si="780"/>
        <v/>
      </c>
      <c r="AO988" s="213" t="str">
        <f t="shared" si="781"/>
        <v/>
      </c>
      <c r="AP988" s="221" t="str">
        <f t="shared" si="782"/>
        <v/>
      </c>
      <c r="AQ988" s="221" t="str">
        <f t="shared" si="783"/>
        <v/>
      </c>
      <c r="AR988" s="228" t="str">
        <f t="shared" si="784"/>
        <v/>
      </c>
      <c r="AS988" s="221" t="str">
        <f t="shared" si="785"/>
        <v/>
      </c>
      <c r="AT988" s="232" t="str">
        <f t="shared" si="786"/>
        <v/>
      </c>
      <c r="AU988" s="221" t="str">
        <f t="shared" si="787"/>
        <v/>
      </c>
      <c r="AV988" s="221" t="str">
        <f t="shared" si="788"/>
        <v/>
      </c>
      <c r="AW988" s="221" t="str">
        <f t="shared" si="789"/>
        <v/>
      </c>
      <c r="AX988" s="228" t="str">
        <f t="shared" si="790"/>
        <v/>
      </c>
      <c r="AY988" s="221" t="str">
        <f t="shared" si="791"/>
        <v/>
      </c>
      <c r="AZ988" s="237" t="str">
        <f t="shared" si="792"/>
        <v/>
      </c>
      <c r="BA988" s="213" t="str">
        <f t="shared" si="793"/>
        <v/>
      </c>
      <c r="BB988" s="221" t="str">
        <f t="shared" si="794"/>
        <v/>
      </c>
      <c r="BC988" s="232" t="str">
        <f t="shared" si="795"/>
        <v/>
      </c>
      <c r="BD988" s="229" t="str">
        <f t="shared" si="796"/>
        <v/>
      </c>
      <c r="BE988" s="222" t="str">
        <f t="shared" si="797"/>
        <v/>
      </c>
      <c r="BF988" s="233" t="str">
        <f t="shared" si="798"/>
        <v/>
      </c>
      <c r="BG988" s="222" t="str">
        <f t="shared" si="799"/>
        <v/>
      </c>
      <c r="BH988" s="222" t="str">
        <f t="shared" si="800"/>
        <v/>
      </c>
      <c r="BI988" s="222" t="str">
        <f t="shared" si="801"/>
        <v/>
      </c>
      <c r="BJ988" s="213" t="str">
        <f t="shared" si="802"/>
        <v/>
      </c>
      <c r="BK988" s="221" t="str">
        <f t="shared" si="803"/>
        <v/>
      </c>
      <c r="BL988" s="232" t="str">
        <f t="shared" si="804"/>
        <v/>
      </c>
      <c r="BM988" s="228" t="str">
        <f t="shared" si="805"/>
        <v/>
      </c>
      <c r="BN988" s="221" t="str">
        <f t="shared" si="806"/>
        <v/>
      </c>
      <c r="BO988" s="232" t="str">
        <f t="shared" si="807"/>
        <v/>
      </c>
      <c r="BP988" s="221" t="str">
        <f t="shared" si="808"/>
        <v/>
      </c>
      <c r="BQ988" s="221" t="str">
        <f t="shared" si="809"/>
        <v/>
      </c>
      <c r="BR988" s="237" t="str">
        <f t="shared" si="810"/>
        <v/>
      </c>
    </row>
    <row r="989" spans="1:70" s="77" customFormat="1" ht="15" customHeight="1">
      <c r="A989" s="102"/>
      <c r="B989" s="102"/>
      <c r="C989" s="102"/>
      <c r="D989" s="144"/>
      <c r="E989" s="102"/>
      <c r="F989" s="150"/>
      <c r="G989" s="166"/>
      <c r="H989" s="180"/>
      <c r="I989" s="180"/>
      <c r="J989" s="166"/>
      <c r="K989" s="166"/>
      <c r="L989" s="166"/>
      <c r="M989" s="201"/>
      <c r="N989" s="201"/>
      <c r="O989" s="209"/>
      <c r="Q989" s="213" t="str">
        <f t="shared" si="757"/>
        <v/>
      </c>
      <c r="R989" s="221" t="str">
        <f t="shared" si="758"/>
        <v/>
      </c>
      <c r="S989" s="221" t="str">
        <f t="shared" si="759"/>
        <v/>
      </c>
      <c r="T989" s="228" t="str">
        <f t="shared" si="760"/>
        <v/>
      </c>
      <c r="U989" s="221" t="str">
        <f t="shared" si="761"/>
        <v/>
      </c>
      <c r="V989" s="232" t="str">
        <f t="shared" si="762"/>
        <v/>
      </c>
      <c r="W989" s="221" t="str">
        <f t="shared" si="763"/>
        <v/>
      </c>
      <c r="X989" s="221" t="str">
        <f t="shared" si="764"/>
        <v/>
      </c>
      <c r="Y989" s="221" t="str">
        <f t="shared" si="765"/>
        <v/>
      </c>
      <c r="Z989" s="228" t="str">
        <f t="shared" si="766"/>
        <v/>
      </c>
      <c r="AA989" s="221" t="str">
        <f t="shared" si="767"/>
        <v/>
      </c>
      <c r="AB989" s="237" t="str">
        <f t="shared" si="768"/>
        <v/>
      </c>
      <c r="AC989" s="213" t="str">
        <f t="shared" si="769"/>
        <v/>
      </c>
      <c r="AD989" s="221" t="str">
        <f t="shared" si="770"/>
        <v/>
      </c>
      <c r="AE989" s="221" t="str">
        <f t="shared" si="771"/>
        <v/>
      </c>
      <c r="AF989" s="228" t="str">
        <f t="shared" si="772"/>
        <v/>
      </c>
      <c r="AG989" s="221" t="str">
        <f t="shared" si="773"/>
        <v/>
      </c>
      <c r="AH989" s="232" t="str">
        <f t="shared" si="774"/>
        <v/>
      </c>
      <c r="AI989" s="221" t="str">
        <f t="shared" si="775"/>
        <v/>
      </c>
      <c r="AJ989" s="221" t="str">
        <f t="shared" si="776"/>
        <v/>
      </c>
      <c r="AK989" s="221" t="str">
        <f t="shared" si="777"/>
        <v/>
      </c>
      <c r="AL989" s="228" t="str">
        <f t="shared" si="778"/>
        <v/>
      </c>
      <c r="AM989" s="221" t="str">
        <f t="shared" si="779"/>
        <v/>
      </c>
      <c r="AN989" s="237" t="str">
        <f t="shared" si="780"/>
        <v/>
      </c>
      <c r="AO989" s="213" t="str">
        <f t="shared" si="781"/>
        <v/>
      </c>
      <c r="AP989" s="221" t="str">
        <f t="shared" si="782"/>
        <v/>
      </c>
      <c r="AQ989" s="221" t="str">
        <f t="shared" si="783"/>
        <v/>
      </c>
      <c r="AR989" s="228" t="str">
        <f t="shared" si="784"/>
        <v/>
      </c>
      <c r="AS989" s="221" t="str">
        <f t="shared" si="785"/>
        <v/>
      </c>
      <c r="AT989" s="232" t="str">
        <f t="shared" si="786"/>
        <v/>
      </c>
      <c r="AU989" s="221" t="str">
        <f t="shared" si="787"/>
        <v/>
      </c>
      <c r="AV989" s="221" t="str">
        <f t="shared" si="788"/>
        <v/>
      </c>
      <c r="AW989" s="221" t="str">
        <f t="shared" si="789"/>
        <v/>
      </c>
      <c r="AX989" s="228" t="str">
        <f t="shared" si="790"/>
        <v/>
      </c>
      <c r="AY989" s="221" t="str">
        <f t="shared" si="791"/>
        <v/>
      </c>
      <c r="AZ989" s="237" t="str">
        <f t="shared" si="792"/>
        <v/>
      </c>
      <c r="BA989" s="213" t="str">
        <f t="shared" si="793"/>
        <v/>
      </c>
      <c r="BB989" s="221" t="str">
        <f t="shared" si="794"/>
        <v/>
      </c>
      <c r="BC989" s="232" t="str">
        <f t="shared" si="795"/>
        <v/>
      </c>
      <c r="BD989" s="229" t="str">
        <f t="shared" si="796"/>
        <v/>
      </c>
      <c r="BE989" s="222" t="str">
        <f t="shared" si="797"/>
        <v/>
      </c>
      <c r="BF989" s="233" t="str">
        <f t="shared" si="798"/>
        <v/>
      </c>
      <c r="BG989" s="222" t="str">
        <f t="shared" si="799"/>
        <v/>
      </c>
      <c r="BH989" s="222" t="str">
        <f t="shared" si="800"/>
        <v/>
      </c>
      <c r="BI989" s="222" t="str">
        <f t="shared" si="801"/>
        <v/>
      </c>
      <c r="BJ989" s="213" t="str">
        <f t="shared" si="802"/>
        <v/>
      </c>
      <c r="BK989" s="221" t="str">
        <f t="shared" si="803"/>
        <v/>
      </c>
      <c r="BL989" s="232" t="str">
        <f t="shared" si="804"/>
        <v/>
      </c>
      <c r="BM989" s="228" t="str">
        <f t="shared" si="805"/>
        <v/>
      </c>
      <c r="BN989" s="221" t="str">
        <f t="shared" si="806"/>
        <v/>
      </c>
      <c r="BO989" s="232" t="str">
        <f t="shared" si="807"/>
        <v/>
      </c>
      <c r="BP989" s="221" t="str">
        <f t="shared" si="808"/>
        <v/>
      </c>
      <c r="BQ989" s="221" t="str">
        <f t="shared" si="809"/>
        <v/>
      </c>
      <c r="BR989" s="237" t="str">
        <f t="shared" si="810"/>
        <v/>
      </c>
    </row>
    <row r="990" spans="1:70" s="77" customFormat="1" ht="15" customHeight="1">
      <c r="A990" s="102"/>
      <c r="B990" s="102"/>
      <c r="C990" s="102"/>
      <c r="D990" s="144"/>
      <c r="E990" s="102"/>
      <c r="F990" s="150"/>
      <c r="G990" s="166"/>
      <c r="H990" s="180"/>
      <c r="I990" s="180"/>
      <c r="J990" s="166"/>
      <c r="K990" s="166"/>
      <c r="L990" s="166"/>
      <c r="M990" s="201"/>
      <c r="N990" s="201"/>
      <c r="O990" s="209"/>
      <c r="Q990" s="213" t="str">
        <f t="shared" si="757"/>
        <v/>
      </c>
      <c r="R990" s="221" t="str">
        <f t="shared" si="758"/>
        <v/>
      </c>
      <c r="S990" s="221" t="str">
        <f t="shared" si="759"/>
        <v/>
      </c>
      <c r="T990" s="228" t="str">
        <f t="shared" si="760"/>
        <v/>
      </c>
      <c r="U990" s="221" t="str">
        <f t="shared" si="761"/>
        <v/>
      </c>
      <c r="V990" s="232" t="str">
        <f t="shared" si="762"/>
        <v/>
      </c>
      <c r="W990" s="221" t="str">
        <f t="shared" si="763"/>
        <v/>
      </c>
      <c r="X990" s="221" t="str">
        <f t="shared" si="764"/>
        <v/>
      </c>
      <c r="Y990" s="221" t="str">
        <f t="shared" si="765"/>
        <v/>
      </c>
      <c r="Z990" s="228" t="str">
        <f t="shared" si="766"/>
        <v/>
      </c>
      <c r="AA990" s="221" t="str">
        <f t="shared" si="767"/>
        <v/>
      </c>
      <c r="AB990" s="237" t="str">
        <f t="shared" si="768"/>
        <v/>
      </c>
      <c r="AC990" s="213" t="str">
        <f t="shared" si="769"/>
        <v/>
      </c>
      <c r="AD990" s="221" t="str">
        <f t="shared" si="770"/>
        <v/>
      </c>
      <c r="AE990" s="221" t="str">
        <f t="shared" si="771"/>
        <v/>
      </c>
      <c r="AF990" s="228" t="str">
        <f t="shared" si="772"/>
        <v/>
      </c>
      <c r="AG990" s="221" t="str">
        <f t="shared" si="773"/>
        <v/>
      </c>
      <c r="AH990" s="232" t="str">
        <f t="shared" si="774"/>
        <v/>
      </c>
      <c r="AI990" s="221" t="str">
        <f t="shared" si="775"/>
        <v/>
      </c>
      <c r="AJ990" s="221" t="str">
        <f t="shared" si="776"/>
        <v/>
      </c>
      <c r="AK990" s="221" t="str">
        <f t="shared" si="777"/>
        <v/>
      </c>
      <c r="AL990" s="228" t="str">
        <f t="shared" si="778"/>
        <v/>
      </c>
      <c r="AM990" s="221" t="str">
        <f t="shared" si="779"/>
        <v/>
      </c>
      <c r="AN990" s="237" t="str">
        <f t="shared" si="780"/>
        <v/>
      </c>
      <c r="AO990" s="213" t="str">
        <f t="shared" si="781"/>
        <v/>
      </c>
      <c r="AP990" s="221" t="str">
        <f t="shared" si="782"/>
        <v/>
      </c>
      <c r="AQ990" s="221" t="str">
        <f t="shared" si="783"/>
        <v/>
      </c>
      <c r="AR990" s="228" t="str">
        <f t="shared" si="784"/>
        <v/>
      </c>
      <c r="AS990" s="221" t="str">
        <f t="shared" si="785"/>
        <v/>
      </c>
      <c r="AT990" s="232" t="str">
        <f t="shared" si="786"/>
        <v/>
      </c>
      <c r="AU990" s="221" t="str">
        <f t="shared" si="787"/>
        <v/>
      </c>
      <c r="AV990" s="221" t="str">
        <f t="shared" si="788"/>
        <v/>
      </c>
      <c r="AW990" s="221" t="str">
        <f t="shared" si="789"/>
        <v/>
      </c>
      <c r="AX990" s="228" t="str">
        <f t="shared" si="790"/>
        <v/>
      </c>
      <c r="AY990" s="221" t="str">
        <f t="shared" si="791"/>
        <v/>
      </c>
      <c r="AZ990" s="237" t="str">
        <f t="shared" si="792"/>
        <v/>
      </c>
      <c r="BA990" s="213" t="str">
        <f t="shared" si="793"/>
        <v/>
      </c>
      <c r="BB990" s="221" t="str">
        <f t="shared" si="794"/>
        <v/>
      </c>
      <c r="BC990" s="232" t="str">
        <f t="shared" si="795"/>
        <v/>
      </c>
      <c r="BD990" s="229" t="str">
        <f t="shared" si="796"/>
        <v/>
      </c>
      <c r="BE990" s="222" t="str">
        <f t="shared" si="797"/>
        <v/>
      </c>
      <c r="BF990" s="233" t="str">
        <f t="shared" si="798"/>
        <v/>
      </c>
      <c r="BG990" s="222" t="str">
        <f t="shared" si="799"/>
        <v/>
      </c>
      <c r="BH990" s="222" t="str">
        <f t="shared" si="800"/>
        <v/>
      </c>
      <c r="BI990" s="222" t="str">
        <f t="shared" si="801"/>
        <v/>
      </c>
      <c r="BJ990" s="213" t="str">
        <f t="shared" si="802"/>
        <v/>
      </c>
      <c r="BK990" s="221" t="str">
        <f t="shared" si="803"/>
        <v/>
      </c>
      <c r="BL990" s="232" t="str">
        <f t="shared" si="804"/>
        <v/>
      </c>
      <c r="BM990" s="228" t="str">
        <f t="shared" si="805"/>
        <v/>
      </c>
      <c r="BN990" s="221" t="str">
        <f t="shared" si="806"/>
        <v/>
      </c>
      <c r="BO990" s="232" t="str">
        <f t="shared" si="807"/>
        <v/>
      </c>
      <c r="BP990" s="221" t="str">
        <f t="shared" si="808"/>
        <v/>
      </c>
      <c r="BQ990" s="221" t="str">
        <f t="shared" si="809"/>
        <v/>
      </c>
      <c r="BR990" s="237" t="str">
        <f t="shared" si="810"/>
        <v/>
      </c>
    </row>
    <row r="991" spans="1:70" s="77" customFormat="1" ht="15" customHeight="1">
      <c r="A991" s="102"/>
      <c r="B991" s="102"/>
      <c r="C991" s="102"/>
      <c r="D991" s="144"/>
      <c r="E991" s="102"/>
      <c r="F991" s="150"/>
      <c r="G991" s="166"/>
      <c r="H991" s="180"/>
      <c r="I991" s="180"/>
      <c r="J991" s="166"/>
      <c r="K991" s="166"/>
      <c r="L991" s="166"/>
      <c r="M991" s="201"/>
      <c r="N991" s="201"/>
      <c r="O991" s="209"/>
      <c r="Q991" s="213" t="str">
        <f t="shared" si="757"/>
        <v/>
      </c>
      <c r="R991" s="221" t="str">
        <f t="shared" si="758"/>
        <v/>
      </c>
      <c r="S991" s="221" t="str">
        <f t="shared" si="759"/>
        <v/>
      </c>
      <c r="T991" s="228" t="str">
        <f t="shared" si="760"/>
        <v/>
      </c>
      <c r="U991" s="221" t="str">
        <f t="shared" si="761"/>
        <v/>
      </c>
      <c r="V991" s="232" t="str">
        <f t="shared" si="762"/>
        <v/>
      </c>
      <c r="W991" s="221" t="str">
        <f t="shared" si="763"/>
        <v/>
      </c>
      <c r="X991" s="221" t="str">
        <f t="shared" si="764"/>
        <v/>
      </c>
      <c r="Y991" s="221" t="str">
        <f t="shared" si="765"/>
        <v/>
      </c>
      <c r="Z991" s="228" t="str">
        <f t="shared" si="766"/>
        <v/>
      </c>
      <c r="AA991" s="221" t="str">
        <f t="shared" si="767"/>
        <v/>
      </c>
      <c r="AB991" s="237" t="str">
        <f t="shared" si="768"/>
        <v/>
      </c>
      <c r="AC991" s="213" t="str">
        <f t="shared" si="769"/>
        <v/>
      </c>
      <c r="AD991" s="221" t="str">
        <f t="shared" si="770"/>
        <v/>
      </c>
      <c r="AE991" s="221" t="str">
        <f t="shared" si="771"/>
        <v/>
      </c>
      <c r="AF991" s="228" t="str">
        <f t="shared" si="772"/>
        <v/>
      </c>
      <c r="AG991" s="221" t="str">
        <f t="shared" si="773"/>
        <v/>
      </c>
      <c r="AH991" s="232" t="str">
        <f t="shared" si="774"/>
        <v/>
      </c>
      <c r="AI991" s="221" t="str">
        <f t="shared" si="775"/>
        <v/>
      </c>
      <c r="AJ991" s="221" t="str">
        <f t="shared" si="776"/>
        <v/>
      </c>
      <c r="AK991" s="221" t="str">
        <f t="shared" si="777"/>
        <v/>
      </c>
      <c r="AL991" s="228" t="str">
        <f t="shared" si="778"/>
        <v/>
      </c>
      <c r="AM991" s="221" t="str">
        <f t="shared" si="779"/>
        <v/>
      </c>
      <c r="AN991" s="237" t="str">
        <f t="shared" si="780"/>
        <v/>
      </c>
      <c r="AO991" s="213" t="str">
        <f t="shared" si="781"/>
        <v/>
      </c>
      <c r="AP991" s="221" t="str">
        <f t="shared" si="782"/>
        <v/>
      </c>
      <c r="AQ991" s="221" t="str">
        <f t="shared" si="783"/>
        <v/>
      </c>
      <c r="AR991" s="228" t="str">
        <f t="shared" si="784"/>
        <v/>
      </c>
      <c r="AS991" s="221" t="str">
        <f t="shared" si="785"/>
        <v/>
      </c>
      <c r="AT991" s="232" t="str">
        <f t="shared" si="786"/>
        <v/>
      </c>
      <c r="AU991" s="221" t="str">
        <f t="shared" si="787"/>
        <v/>
      </c>
      <c r="AV991" s="221" t="str">
        <f t="shared" si="788"/>
        <v/>
      </c>
      <c r="AW991" s="221" t="str">
        <f t="shared" si="789"/>
        <v/>
      </c>
      <c r="AX991" s="228" t="str">
        <f t="shared" si="790"/>
        <v/>
      </c>
      <c r="AY991" s="221" t="str">
        <f t="shared" si="791"/>
        <v/>
      </c>
      <c r="AZ991" s="237" t="str">
        <f t="shared" si="792"/>
        <v/>
      </c>
      <c r="BA991" s="213" t="str">
        <f t="shared" si="793"/>
        <v/>
      </c>
      <c r="BB991" s="221" t="str">
        <f t="shared" si="794"/>
        <v/>
      </c>
      <c r="BC991" s="232" t="str">
        <f t="shared" si="795"/>
        <v/>
      </c>
      <c r="BD991" s="229" t="str">
        <f t="shared" si="796"/>
        <v/>
      </c>
      <c r="BE991" s="222" t="str">
        <f t="shared" si="797"/>
        <v/>
      </c>
      <c r="BF991" s="233" t="str">
        <f t="shared" si="798"/>
        <v/>
      </c>
      <c r="BG991" s="222" t="str">
        <f t="shared" si="799"/>
        <v/>
      </c>
      <c r="BH991" s="222" t="str">
        <f t="shared" si="800"/>
        <v/>
      </c>
      <c r="BI991" s="222" t="str">
        <f t="shared" si="801"/>
        <v/>
      </c>
      <c r="BJ991" s="213" t="str">
        <f t="shared" si="802"/>
        <v/>
      </c>
      <c r="BK991" s="221" t="str">
        <f t="shared" si="803"/>
        <v/>
      </c>
      <c r="BL991" s="232" t="str">
        <f t="shared" si="804"/>
        <v/>
      </c>
      <c r="BM991" s="228" t="str">
        <f t="shared" si="805"/>
        <v/>
      </c>
      <c r="BN991" s="221" t="str">
        <f t="shared" si="806"/>
        <v/>
      </c>
      <c r="BO991" s="232" t="str">
        <f t="shared" si="807"/>
        <v/>
      </c>
      <c r="BP991" s="221" t="str">
        <f t="shared" si="808"/>
        <v/>
      </c>
      <c r="BQ991" s="221" t="str">
        <f t="shared" si="809"/>
        <v/>
      </c>
      <c r="BR991" s="237" t="str">
        <f t="shared" si="810"/>
        <v/>
      </c>
    </row>
    <row r="992" spans="1:70" s="77" customFormat="1" ht="15" customHeight="1">
      <c r="A992" s="102"/>
      <c r="B992" s="102"/>
      <c r="C992" s="102"/>
      <c r="D992" s="144"/>
      <c r="E992" s="102"/>
      <c r="F992" s="150"/>
      <c r="G992" s="166"/>
      <c r="H992" s="180"/>
      <c r="I992" s="180"/>
      <c r="J992" s="166"/>
      <c r="K992" s="166"/>
      <c r="L992" s="166"/>
      <c r="M992" s="201"/>
      <c r="N992" s="201"/>
      <c r="O992" s="209"/>
      <c r="Q992" s="213" t="str">
        <f t="shared" si="757"/>
        <v/>
      </c>
      <c r="R992" s="221" t="str">
        <f t="shared" si="758"/>
        <v/>
      </c>
      <c r="S992" s="221" t="str">
        <f t="shared" si="759"/>
        <v/>
      </c>
      <c r="T992" s="228" t="str">
        <f t="shared" si="760"/>
        <v/>
      </c>
      <c r="U992" s="221" t="str">
        <f t="shared" si="761"/>
        <v/>
      </c>
      <c r="V992" s="232" t="str">
        <f t="shared" si="762"/>
        <v/>
      </c>
      <c r="W992" s="221" t="str">
        <f t="shared" si="763"/>
        <v/>
      </c>
      <c r="X992" s="221" t="str">
        <f t="shared" si="764"/>
        <v/>
      </c>
      <c r="Y992" s="221" t="str">
        <f t="shared" si="765"/>
        <v/>
      </c>
      <c r="Z992" s="228" t="str">
        <f t="shared" si="766"/>
        <v/>
      </c>
      <c r="AA992" s="221" t="str">
        <f t="shared" si="767"/>
        <v/>
      </c>
      <c r="AB992" s="237" t="str">
        <f t="shared" si="768"/>
        <v/>
      </c>
      <c r="AC992" s="213" t="str">
        <f t="shared" si="769"/>
        <v/>
      </c>
      <c r="AD992" s="221" t="str">
        <f t="shared" si="770"/>
        <v/>
      </c>
      <c r="AE992" s="221" t="str">
        <f t="shared" si="771"/>
        <v/>
      </c>
      <c r="AF992" s="228" t="str">
        <f t="shared" si="772"/>
        <v/>
      </c>
      <c r="AG992" s="221" t="str">
        <f t="shared" si="773"/>
        <v/>
      </c>
      <c r="AH992" s="232" t="str">
        <f t="shared" si="774"/>
        <v/>
      </c>
      <c r="AI992" s="221" t="str">
        <f t="shared" si="775"/>
        <v/>
      </c>
      <c r="AJ992" s="221" t="str">
        <f t="shared" si="776"/>
        <v/>
      </c>
      <c r="AK992" s="221" t="str">
        <f t="shared" si="777"/>
        <v/>
      </c>
      <c r="AL992" s="228" t="str">
        <f t="shared" si="778"/>
        <v/>
      </c>
      <c r="AM992" s="221" t="str">
        <f t="shared" si="779"/>
        <v/>
      </c>
      <c r="AN992" s="237" t="str">
        <f t="shared" si="780"/>
        <v/>
      </c>
      <c r="AO992" s="213" t="str">
        <f t="shared" si="781"/>
        <v/>
      </c>
      <c r="AP992" s="221" t="str">
        <f t="shared" si="782"/>
        <v/>
      </c>
      <c r="AQ992" s="221" t="str">
        <f t="shared" si="783"/>
        <v/>
      </c>
      <c r="AR992" s="228" t="str">
        <f t="shared" si="784"/>
        <v/>
      </c>
      <c r="AS992" s="221" t="str">
        <f t="shared" si="785"/>
        <v/>
      </c>
      <c r="AT992" s="232" t="str">
        <f t="shared" si="786"/>
        <v/>
      </c>
      <c r="AU992" s="221" t="str">
        <f t="shared" si="787"/>
        <v/>
      </c>
      <c r="AV992" s="221" t="str">
        <f t="shared" si="788"/>
        <v/>
      </c>
      <c r="AW992" s="221" t="str">
        <f t="shared" si="789"/>
        <v/>
      </c>
      <c r="AX992" s="228" t="str">
        <f t="shared" si="790"/>
        <v/>
      </c>
      <c r="AY992" s="221" t="str">
        <f t="shared" si="791"/>
        <v/>
      </c>
      <c r="AZ992" s="237" t="str">
        <f t="shared" si="792"/>
        <v/>
      </c>
      <c r="BA992" s="213" t="str">
        <f t="shared" si="793"/>
        <v/>
      </c>
      <c r="BB992" s="221" t="str">
        <f t="shared" si="794"/>
        <v/>
      </c>
      <c r="BC992" s="232" t="str">
        <f t="shared" si="795"/>
        <v/>
      </c>
      <c r="BD992" s="229" t="str">
        <f t="shared" si="796"/>
        <v/>
      </c>
      <c r="BE992" s="222" t="str">
        <f t="shared" si="797"/>
        <v/>
      </c>
      <c r="BF992" s="233" t="str">
        <f t="shared" si="798"/>
        <v/>
      </c>
      <c r="BG992" s="222" t="str">
        <f t="shared" si="799"/>
        <v/>
      </c>
      <c r="BH992" s="222" t="str">
        <f t="shared" si="800"/>
        <v/>
      </c>
      <c r="BI992" s="222" t="str">
        <f t="shared" si="801"/>
        <v/>
      </c>
      <c r="BJ992" s="213" t="str">
        <f t="shared" si="802"/>
        <v/>
      </c>
      <c r="BK992" s="221" t="str">
        <f t="shared" si="803"/>
        <v/>
      </c>
      <c r="BL992" s="232" t="str">
        <f t="shared" si="804"/>
        <v/>
      </c>
      <c r="BM992" s="228" t="str">
        <f t="shared" si="805"/>
        <v/>
      </c>
      <c r="BN992" s="221" t="str">
        <f t="shared" si="806"/>
        <v/>
      </c>
      <c r="BO992" s="232" t="str">
        <f t="shared" si="807"/>
        <v/>
      </c>
      <c r="BP992" s="221" t="str">
        <f t="shared" si="808"/>
        <v/>
      </c>
      <c r="BQ992" s="221" t="str">
        <f t="shared" si="809"/>
        <v/>
      </c>
      <c r="BR992" s="237" t="str">
        <f t="shared" si="810"/>
        <v/>
      </c>
    </row>
    <row r="993" spans="1:70" s="77" customFormat="1" ht="15" customHeight="1">
      <c r="A993" s="102"/>
      <c r="B993" s="102"/>
      <c r="C993" s="102"/>
      <c r="D993" s="144"/>
      <c r="E993" s="102"/>
      <c r="F993" s="150"/>
      <c r="G993" s="166"/>
      <c r="H993" s="180"/>
      <c r="I993" s="180"/>
      <c r="J993" s="166"/>
      <c r="K993" s="166"/>
      <c r="L993" s="166"/>
      <c r="M993" s="201"/>
      <c r="N993" s="201"/>
      <c r="O993" s="209"/>
      <c r="Q993" s="213" t="str">
        <f t="shared" si="757"/>
        <v/>
      </c>
      <c r="R993" s="221" t="str">
        <f t="shared" si="758"/>
        <v/>
      </c>
      <c r="S993" s="221" t="str">
        <f t="shared" si="759"/>
        <v/>
      </c>
      <c r="T993" s="228" t="str">
        <f t="shared" si="760"/>
        <v/>
      </c>
      <c r="U993" s="221" t="str">
        <f t="shared" si="761"/>
        <v/>
      </c>
      <c r="V993" s="232" t="str">
        <f t="shared" si="762"/>
        <v/>
      </c>
      <c r="W993" s="221" t="str">
        <f t="shared" si="763"/>
        <v/>
      </c>
      <c r="X993" s="221" t="str">
        <f t="shared" si="764"/>
        <v/>
      </c>
      <c r="Y993" s="221" t="str">
        <f t="shared" si="765"/>
        <v/>
      </c>
      <c r="Z993" s="228" t="str">
        <f t="shared" si="766"/>
        <v/>
      </c>
      <c r="AA993" s="221" t="str">
        <f t="shared" si="767"/>
        <v/>
      </c>
      <c r="AB993" s="237" t="str">
        <f t="shared" si="768"/>
        <v/>
      </c>
      <c r="AC993" s="213" t="str">
        <f t="shared" si="769"/>
        <v/>
      </c>
      <c r="AD993" s="221" t="str">
        <f t="shared" si="770"/>
        <v/>
      </c>
      <c r="AE993" s="221" t="str">
        <f t="shared" si="771"/>
        <v/>
      </c>
      <c r="AF993" s="228" t="str">
        <f t="shared" si="772"/>
        <v/>
      </c>
      <c r="AG993" s="221" t="str">
        <f t="shared" si="773"/>
        <v/>
      </c>
      <c r="AH993" s="232" t="str">
        <f t="shared" si="774"/>
        <v/>
      </c>
      <c r="AI993" s="221" t="str">
        <f t="shared" si="775"/>
        <v/>
      </c>
      <c r="AJ993" s="221" t="str">
        <f t="shared" si="776"/>
        <v/>
      </c>
      <c r="AK993" s="221" t="str">
        <f t="shared" si="777"/>
        <v/>
      </c>
      <c r="AL993" s="228" t="str">
        <f t="shared" si="778"/>
        <v/>
      </c>
      <c r="AM993" s="221" t="str">
        <f t="shared" si="779"/>
        <v/>
      </c>
      <c r="AN993" s="237" t="str">
        <f t="shared" si="780"/>
        <v/>
      </c>
      <c r="AO993" s="213" t="str">
        <f t="shared" si="781"/>
        <v/>
      </c>
      <c r="AP993" s="221" t="str">
        <f t="shared" si="782"/>
        <v/>
      </c>
      <c r="AQ993" s="221" t="str">
        <f t="shared" si="783"/>
        <v/>
      </c>
      <c r="AR993" s="228" t="str">
        <f t="shared" si="784"/>
        <v/>
      </c>
      <c r="AS993" s="221" t="str">
        <f t="shared" si="785"/>
        <v/>
      </c>
      <c r="AT993" s="232" t="str">
        <f t="shared" si="786"/>
        <v/>
      </c>
      <c r="AU993" s="221" t="str">
        <f t="shared" si="787"/>
        <v/>
      </c>
      <c r="AV993" s="221" t="str">
        <f t="shared" si="788"/>
        <v/>
      </c>
      <c r="AW993" s="221" t="str">
        <f t="shared" si="789"/>
        <v/>
      </c>
      <c r="AX993" s="228" t="str">
        <f t="shared" si="790"/>
        <v/>
      </c>
      <c r="AY993" s="221" t="str">
        <f t="shared" si="791"/>
        <v/>
      </c>
      <c r="AZ993" s="237" t="str">
        <f t="shared" si="792"/>
        <v/>
      </c>
      <c r="BA993" s="213" t="str">
        <f t="shared" si="793"/>
        <v/>
      </c>
      <c r="BB993" s="221" t="str">
        <f t="shared" si="794"/>
        <v/>
      </c>
      <c r="BC993" s="232" t="str">
        <f t="shared" si="795"/>
        <v/>
      </c>
      <c r="BD993" s="229" t="str">
        <f t="shared" si="796"/>
        <v/>
      </c>
      <c r="BE993" s="222" t="str">
        <f t="shared" si="797"/>
        <v/>
      </c>
      <c r="BF993" s="233" t="str">
        <f t="shared" si="798"/>
        <v/>
      </c>
      <c r="BG993" s="222" t="str">
        <f t="shared" si="799"/>
        <v/>
      </c>
      <c r="BH993" s="222" t="str">
        <f t="shared" si="800"/>
        <v/>
      </c>
      <c r="BI993" s="222" t="str">
        <f t="shared" si="801"/>
        <v/>
      </c>
      <c r="BJ993" s="213" t="str">
        <f t="shared" si="802"/>
        <v/>
      </c>
      <c r="BK993" s="221" t="str">
        <f t="shared" si="803"/>
        <v/>
      </c>
      <c r="BL993" s="232" t="str">
        <f t="shared" si="804"/>
        <v/>
      </c>
      <c r="BM993" s="228" t="str">
        <f t="shared" si="805"/>
        <v/>
      </c>
      <c r="BN993" s="221" t="str">
        <f t="shared" si="806"/>
        <v/>
      </c>
      <c r="BO993" s="232" t="str">
        <f t="shared" si="807"/>
        <v/>
      </c>
      <c r="BP993" s="221" t="str">
        <f t="shared" si="808"/>
        <v/>
      </c>
      <c r="BQ993" s="221" t="str">
        <f t="shared" si="809"/>
        <v/>
      </c>
      <c r="BR993" s="237" t="str">
        <f t="shared" si="810"/>
        <v/>
      </c>
    </row>
    <row r="994" spans="1:70" s="77" customFormat="1" ht="15" customHeight="1">
      <c r="A994" s="102"/>
      <c r="B994" s="102"/>
      <c r="C994" s="102"/>
      <c r="D994" s="144"/>
      <c r="E994" s="102"/>
      <c r="F994" s="150"/>
      <c r="G994" s="166"/>
      <c r="H994" s="180"/>
      <c r="I994" s="180"/>
      <c r="J994" s="166"/>
      <c r="K994" s="166"/>
      <c r="L994" s="166"/>
      <c r="M994" s="201"/>
      <c r="N994" s="201"/>
      <c r="O994" s="209"/>
      <c r="Q994" s="213" t="str">
        <f t="shared" si="757"/>
        <v/>
      </c>
      <c r="R994" s="221" t="str">
        <f t="shared" si="758"/>
        <v/>
      </c>
      <c r="S994" s="221" t="str">
        <f t="shared" si="759"/>
        <v/>
      </c>
      <c r="T994" s="228" t="str">
        <f t="shared" si="760"/>
        <v/>
      </c>
      <c r="U994" s="221" t="str">
        <f t="shared" si="761"/>
        <v/>
      </c>
      <c r="V994" s="232" t="str">
        <f t="shared" si="762"/>
        <v/>
      </c>
      <c r="W994" s="221" t="str">
        <f t="shared" si="763"/>
        <v/>
      </c>
      <c r="X994" s="221" t="str">
        <f t="shared" si="764"/>
        <v/>
      </c>
      <c r="Y994" s="221" t="str">
        <f t="shared" si="765"/>
        <v/>
      </c>
      <c r="Z994" s="228" t="str">
        <f t="shared" si="766"/>
        <v/>
      </c>
      <c r="AA994" s="221" t="str">
        <f t="shared" si="767"/>
        <v/>
      </c>
      <c r="AB994" s="237" t="str">
        <f t="shared" si="768"/>
        <v/>
      </c>
      <c r="AC994" s="213" t="str">
        <f t="shared" si="769"/>
        <v/>
      </c>
      <c r="AD994" s="221" t="str">
        <f t="shared" si="770"/>
        <v/>
      </c>
      <c r="AE994" s="221" t="str">
        <f t="shared" si="771"/>
        <v/>
      </c>
      <c r="AF994" s="228" t="str">
        <f t="shared" si="772"/>
        <v/>
      </c>
      <c r="AG994" s="221" t="str">
        <f t="shared" si="773"/>
        <v/>
      </c>
      <c r="AH994" s="232" t="str">
        <f t="shared" si="774"/>
        <v/>
      </c>
      <c r="AI994" s="221" t="str">
        <f t="shared" si="775"/>
        <v/>
      </c>
      <c r="AJ994" s="221" t="str">
        <f t="shared" si="776"/>
        <v/>
      </c>
      <c r="AK994" s="221" t="str">
        <f t="shared" si="777"/>
        <v/>
      </c>
      <c r="AL994" s="228" t="str">
        <f t="shared" si="778"/>
        <v/>
      </c>
      <c r="AM994" s="221" t="str">
        <f t="shared" si="779"/>
        <v/>
      </c>
      <c r="AN994" s="237" t="str">
        <f t="shared" si="780"/>
        <v/>
      </c>
      <c r="AO994" s="213" t="str">
        <f t="shared" si="781"/>
        <v/>
      </c>
      <c r="AP994" s="221" t="str">
        <f t="shared" si="782"/>
        <v/>
      </c>
      <c r="AQ994" s="221" t="str">
        <f t="shared" si="783"/>
        <v/>
      </c>
      <c r="AR994" s="228" t="str">
        <f t="shared" si="784"/>
        <v/>
      </c>
      <c r="AS994" s="221" t="str">
        <f t="shared" si="785"/>
        <v/>
      </c>
      <c r="AT994" s="232" t="str">
        <f t="shared" si="786"/>
        <v/>
      </c>
      <c r="AU994" s="221" t="str">
        <f t="shared" si="787"/>
        <v/>
      </c>
      <c r="AV994" s="221" t="str">
        <f t="shared" si="788"/>
        <v/>
      </c>
      <c r="AW994" s="221" t="str">
        <f t="shared" si="789"/>
        <v/>
      </c>
      <c r="AX994" s="228" t="str">
        <f t="shared" si="790"/>
        <v/>
      </c>
      <c r="AY994" s="221" t="str">
        <f t="shared" si="791"/>
        <v/>
      </c>
      <c r="AZ994" s="237" t="str">
        <f t="shared" si="792"/>
        <v/>
      </c>
      <c r="BA994" s="213" t="str">
        <f t="shared" si="793"/>
        <v/>
      </c>
      <c r="BB994" s="221" t="str">
        <f t="shared" si="794"/>
        <v/>
      </c>
      <c r="BC994" s="232" t="str">
        <f t="shared" si="795"/>
        <v/>
      </c>
      <c r="BD994" s="229" t="str">
        <f t="shared" si="796"/>
        <v/>
      </c>
      <c r="BE994" s="222" t="str">
        <f t="shared" si="797"/>
        <v/>
      </c>
      <c r="BF994" s="233" t="str">
        <f t="shared" si="798"/>
        <v/>
      </c>
      <c r="BG994" s="222" t="str">
        <f t="shared" si="799"/>
        <v/>
      </c>
      <c r="BH994" s="222" t="str">
        <f t="shared" si="800"/>
        <v/>
      </c>
      <c r="BI994" s="222" t="str">
        <f t="shared" si="801"/>
        <v/>
      </c>
      <c r="BJ994" s="213" t="str">
        <f t="shared" si="802"/>
        <v/>
      </c>
      <c r="BK994" s="221" t="str">
        <f t="shared" si="803"/>
        <v/>
      </c>
      <c r="BL994" s="232" t="str">
        <f t="shared" si="804"/>
        <v/>
      </c>
      <c r="BM994" s="228" t="str">
        <f t="shared" si="805"/>
        <v/>
      </c>
      <c r="BN994" s="221" t="str">
        <f t="shared" si="806"/>
        <v/>
      </c>
      <c r="BO994" s="232" t="str">
        <f t="shared" si="807"/>
        <v/>
      </c>
      <c r="BP994" s="221" t="str">
        <f t="shared" si="808"/>
        <v/>
      </c>
      <c r="BQ994" s="221" t="str">
        <f t="shared" si="809"/>
        <v/>
      </c>
      <c r="BR994" s="237" t="str">
        <f t="shared" si="810"/>
        <v/>
      </c>
    </row>
    <row r="995" spans="1:70" s="77" customFormat="1" ht="15" customHeight="1">
      <c r="A995" s="102"/>
      <c r="B995" s="102"/>
      <c r="C995" s="102"/>
      <c r="D995" s="144"/>
      <c r="E995" s="102"/>
      <c r="F995" s="150"/>
      <c r="G995" s="166"/>
      <c r="H995" s="180"/>
      <c r="I995" s="180"/>
      <c r="J995" s="166"/>
      <c r="K995" s="166"/>
      <c r="L995" s="166"/>
      <c r="M995" s="201"/>
      <c r="N995" s="201"/>
      <c r="O995" s="209"/>
      <c r="Q995" s="213" t="str">
        <f t="shared" si="757"/>
        <v/>
      </c>
      <c r="R995" s="221" t="str">
        <f t="shared" si="758"/>
        <v/>
      </c>
      <c r="S995" s="221" t="str">
        <f t="shared" si="759"/>
        <v/>
      </c>
      <c r="T995" s="228" t="str">
        <f t="shared" si="760"/>
        <v/>
      </c>
      <c r="U995" s="221" t="str">
        <f t="shared" si="761"/>
        <v/>
      </c>
      <c r="V995" s="232" t="str">
        <f t="shared" si="762"/>
        <v/>
      </c>
      <c r="W995" s="221" t="str">
        <f t="shared" si="763"/>
        <v/>
      </c>
      <c r="X995" s="221" t="str">
        <f t="shared" si="764"/>
        <v/>
      </c>
      <c r="Y995" s="221" t="str">
        <f t="shared" si="765"/>
        <v/>
      </c>
      <c r="Z995" s="228" t="str">
        <f t="shared" si="766"/>
        <v/>
      </c>
      <c r="AA995" s="221" t="str">
        <f t="shared" si="767"/>
        <v/>
      </c>
      <c r="AB995" s="237" t="str">
        <f t="shared" si="768"/>
        <v/>
      </c>
      <c r="AC995" s="213" t="str">
        <f t="shared" si="769"/>
        <v/>
      </c>
      <c r="AD995" s="221" t="str">
        <f t="shared" si="770"/>
        <v/>
      </c>
      <c r="AE995" s="221" t="str">
        <f t="shared" si="771"/>
        <v/>
      </c>
      <c r="AF995" s="228" t="str">
        <f t="shared" si="772"/>
        <v/>
      </c>
      <c r="AG995" s="221" t="str">
        <f t="shared" si="773"/>
        <v/>
      </c>
      <c r="AH995" s="232" t="str">
        <f t="shared" si="774"/>
        <v/>
      </c>
      <c r="AI995" s="221" t="str">
        <f t="shared" si="775"/>
        <v/>
      </c>
      <c r="AJ995" s="221" t="str">
        <f t="shared" si="776"/>
        <v/>
      </c>
      <c r="AK995" s="221" t="str">
        <f t="shared" si="777"/>
        <v/>
      </c>
      <c r="AL995" s="228" t="str">
        <f t="shared" si="778"/>
        <v/>
      </c>
      <c r="AM995" s="221" t="str">
        <f t="shared" si="779"/>
        <v/>
      </c>
      <c r="AN995" s="237" t="str">
        <f t="shared" si="780"/>
        <v/>
      </c>
      <c r="AO995" s="213" t="str">
        <f t="shared" si="781"/>
        <v/>
      </c>
      <c r="AP995" s="221" t="str">
        <f t="shared" si="782"/>
        <v/>
      </c>
      <c r="AQ995" s="221" t="str">
        <f t="shared" si="783"/>
        <v/>
      </c>
      <c r="AR995" s="228" t="str">
        <f t="shared" si="784"/>
        <v/>
      </c>
      <c r="AS995" s="221" t="str">
        <f t="shared" si="785"/>
        <v/>
      </c>
      <c r="AT995" s="232" t="str">
        <f t="shared" si="786"/>
        <v/>
      </c>
      <c r="AU995" s="221" t="str">
        <f t="shared" si="787"/>
        <v/>
      </c>
      <c r="AV995" s="221" t="str">
        <f t="shared" si="788"/>
        <v/>
      </c>
      <c r="AW995" s="221" t="str">
        <f t="shared" si="789"/>
        <v/>
      </c>
      <c r="AX995" s="228" t="str">
        <f t="shared" si="790"/>
        <v/>
      </c>
      <c r="AY995" s="221" t="str">
        <f t="shared" si="791"/>
        <v/>
      </c>
      <c r="AZ995" s="237" t="str">
        <f t="shared" si="792"/>
        <v/>
      </c>
      <c r="BA995" s="213" t="str">
        <f t="shared" si="793"/>
        <v/>
      </c>
      <c r="BB995" s="221" t="str">
        <f t="shared" si="794"/>
        <v/>
      </c>
      <c r="BC995" s="232" t="str">
        <f t="shared" si="795"/>
        <v/>
      </c>
      <c r="BD995" s="229" t="str">
        <f t="shared" si="796"/>
        <v/>
      </c>
      <c r="BE995" s="222" t="str">
        <f t="shared" si="797"/>
        <v/>
      </c>
      <c r="BF995" s="233" t="str">
        <f t="shared" si="798"/>
        <v/>
      </c>
      <c r="BG995" s="222" t="str">
        <f t="shared" si="799"/>
        <v/>
      </c>
      <c r="BH995" s="222" t="str">
        <f t="shared" si="800"/>
        <v/>
      </c>
      <c r="BI995" s="222" t="str">
        <f t="shared" si="801"/>
        <v/>
      </c>
      <c r="BJ995" s="213" t="str">
        <f t="shared" si="802"/>
        <v/>
      </c>
      <c r="BK995" s="221" t="str">
        <f t="shared" si="803"/>
        <v/>
      </c>
      <c r="BL995" s="232" t="str">
        <f t="shared" si="804"/>
        <v/>
      </c>
      <c r="BM995" s="228" t="str">
        <f t="shared" si="805"/>
        <v/>
      </c>
      <c r="BN995" s="221" t="str">
        <f t="shared" si="806"/>
        <v/>
      </c>
      <c r="BO995" s="232" t="str">
        <f t="shared" si="807"/>
        <v/>
      </c>
      <c r="BP995" s="221" t="str">
        <f t="shared" si="808"/>
        <v/>
      </c>
      <c r="BQ995" s="221" t="str">
        <f t="shared" si="809"/>
        <v/>
      </c>
      <c r="BR995" s="237" t="str">
        <f t="shared" si="810"/>
        <v/>
      </c>
    </row>
    <row r="996" spans="1:70" s="77" customFormat="1" ht="15" customHeight="1">
      <c r="A996" s="102"/>
      <c r="B996" s="102"/>
      <c r="C996" s="102"/>
      <c r="D996" s="144"/>
      <c r="E996" s="102"/>
      <c r="F996" s="150"/>
      <c r="G996" s="166"/>
      <c r="H996" s="180"/>
      <c r="I996" s="180"/>
      <c r="J996" s="166"/>
      <c r="K996" s="166"/>
      <c r="L996" s="166"/>
      <c r="M996" s="201"/>
      <c r="N996" s="201"/>
      <c r="O996" s="209"/>
      <c r="Q996" s="213" t="str">
        <f t="shared" si="757"/>
        <v/>
      </c>
      <c r="R996" s="221" t="str">
        <f t="shared" si="758"/>
        <v/>
      </c>
      <c r="S996" s="221" t="str">
        <f t="shared" si="759"/>
        <v/>
      </c>
      <c r="T996" s="228" t="str">
        <f t="shared" si="760"/>
        <v/>
      </c>
      <c r="U996" s="221" t="str">
        <f t="shared" si="761"/>
        <v/>
      </c>
      <c r="V996" s="232" t="str">
        <f t="shared" si="762"/>
        <v/>
      </c>
      <c r="W996" s="221" t="str">
        <f t="shared" si="763"/>
        <v/>
      </c>
      <c r="X996" s="221" t="str">
        <f t="shared" si="764"/>
        <v/>
      </c>
      <c r="Y996" s="221" t="str">
        <f t="shared" si="765"/>
        <v/>
      </c>
      <c r="Z996" s="228" t="str">
        <f t="shared" si="766"/>
        <v/>
      </c>
      <c r="AA996" s="221" t="str">
        <f t="shared" si="767"/>
        <v/>
      </c>
      <c r="AB996" s="237" t="str">
        <f t="shared" si="768"/>
        <v/>
      </c>
      <c r="AC996" s="213" t="str">
        <f t="shared" si="769"/>
        <v/>
      </c>
      <c r="AD996" s="221" t="str">
        <f t="shared" si="770"/>
        <v/>
      </c>
      <c r="AE996" s="221" t="str">
        <f t="shared" si="771"/>
        <v/>
      </c>
      <c r="AF996" s="228" t="str">
        <f t="shared" si="772"/>
        <v/>
      </c>
      <c r="AG996" s="221" t="str">
        <f t="shared" si="773"/>
        <v/>
      </c>
      <c r="AH996" s="232" t="str">
        <f t="shared" si="774"/>
        <v/>
      </c>
      <c r="AI996" s="221" t="str">
        <f t="shared" si="775"/>
        <v/>
      </c>
      <c r="AJ996" s="221" t="str">
        <f t="shared" si="776"/>
        <v/>
      </c>
      <c r="AK996" s="221" t="str">
        <f t="shared" si="777"/>
        <v/>
      </c>
      <c r="AL996" s="228" t="str">
        <f t="shared" si="778"/>
        <v/>
      </c>
      <c r="AM996" s="221" t="str">
        <f t="shared" si="779"/>
        <v/>
      </c>
      <c r="AN996" s="237" t="str">
        <f t="shared" si="780"/>
        <v/>
      </c>
      <c r="AO996" s="213" t="str">
        <f t="shared" si="781"/>
        <v/>
      </c>
      <c r="AP996" s="221" t="str">
        <f t="shared" si="782"/>
        <v/>
      </c>
      <c r="AQ996" s="221" t="str">
        <f t="shared" si="783"/>
        <v/>
      </c>
      <c r="AR996" s="228" t="str">
        <f t="shared" si="784"/>
        <v/>
      </c>
      <c r="AS996" s="221" t="str">
        <f t="shared" si="785"/>
        <v/>
      </c>
      <c r="AT996" s="232" t="str">
        <f t="shared" si="786"/>
        <v/>
      </c>
      <c r="AU996" s="221" t="str">
        <f t="shared" si="787"/>
        <v/>
      </c>
      <c r="AV996" s="221" t="str">
        <f t="shared" si="788"/>
        <v/>
      </c>
      <c r="AW996" s="221" t="str">
        <f t="shared" si="789"/>
        <v/>
      </c>
      <c r="AX996" s="228" t="str">
        <f t="shared" si="790"/>
        <v/>
      </c>
      <c r="AY996" s="221" t="str">
        <f t="shared" si="791"/>
        <v/>
      </c>
      <c r="AZ996" s="237" t="str">
        <f t="shared" si="792"/>
        <v/>
      </c>
      <c r="BA996" s="213" t="str">
        <f t="shared" si="793"/>
        <v/>
      </c>
      <c r="BB996" s="221" t="str">
        <f t="shared" si="794"/>
        <v/>
      </c>
      <c r="BC996" s="232" t="str">
        <f t="shared" si="795"/>
        <v/>
      </c>
      <c r="BD996" s="229" t="str">
        <f t="shared" si="796"/>
        <v/>
      </c>
      <c r="BE996" s="222" t="str">
        <f t="shared" si="797"/>
        <v/>
      </c>
      <c r="BF996" s="233" t="str">
        <f t="shared" si="798"/>
        <v/>
      </c>
      <c r="BG996" s="222" t="str">
        <f t="shared" si="799"/>
        <v/>
      </c>
      <c r="BH996" s="222" t="str">
        <f t="shared" si="800"/>
        <v/>
      </c>
      <c r="BI996" s="222" t="str">
        <f t="shared" si="801"/>
        <v/>
      </c>
      <c r="BJ996" s="213" t="str">
        <f t="shared" si="802"/>
        <v/>
      </c>
      <c r="BK996" s="221" t="str">
        <f t="shared" si="803"/>
        <v/>
      </c>
      <c r="BL996" s="232" t="str">
        <f t="shared" si="804"/>
        <v/>
      </c>
      <c r="BM996" s="228" t="str">
        <f t="shared" si="805"/>
        <v/>
      </c>
      <c r="BN996" s="221" t="str">
        <f t="shared" si="806"/>
        <v/>
      </c>
      <c r="BO996" s="232" t="str">
        <f t="shared" si="807"/>
        <v/>
      </c>
      <c r="BP996" s="221" t="str">
        <f t="shared" si="808"/>
        <v/>
      </c>
      <c r="BQ996" s="221" t="str">
        <f t="shared" si="809"/>
        <v/>
      </c>
      <c r="BR996" s="237" t="str">
        <f t="shared" si="810"/>
        <v/>
      </c>
    </row>
    <row r="997" spans="1:70" s="77" customFormat="1" ht="15" customHeight="1">
      <c r="A997" s="102"/>
      <c r="B997" s="102"/>
      <c r="C997" s="102"/>
      <c r="D997" s="144"/>
      <c r="E997" s="102"/>
      <c r="F997" s="150"/>
      <c r="G997" s="166"/>
      <c r="H997" s="180"/>
      <c r="I997" s="180"/>
      <c r="J997" s="166"/>
      <c r="K997" s="166"/>
      <c r="L997" s="166"/>
      <c r="M997" s="201"/>
      <c r="N997" s="201"/>
      <c r="O997" s="209"/>
      <c r="Q997" s="213" t="str">
        <f t="shared" ref="Q997:Q1010" si="811">IF(A997="○",J997,"")</f>
        <v/>
      </c>
      <c r="R997" s="221" t="str">
        <f t="shared" ref="R997:R1010" si="812">IF(A997="○",K997,"")</f>
        <v/>
      </c>
      <c r="S997" s="221" t="str">
        <f t="shared" ref="S997:S1010" si="813">IF(A997="○",L997,"")</f>
        <v/>
      </c>
      <c r="T997" s="228" t="str">
        <f t="shared" ref="T997:T1010" si="814">IF(AND(A997="○",M997="○"),J997,"")</f>
        <v/>
      </c>
      <c r="U997" s="221" t="str">
        <f t="shared" ref="U997:U1010" si="815">IF(AND(A997="○",M997="○"),K997,"")</f>
        <v/>
      </c>
      <c r="V997" s="232" t="str">
        <f t="shared" ref="V997:V1010" si="816">IF(AND(A997="○",M997="○"),L997,"")</f>
        <v/>
      </c>
      <c r="W997" s="221" t="str">
        <f t="shared" ref="W997:W1010" si="817">IF(AND(A997="○",N997="○"),J997,"")</f>
        <v/>
      </c>
      <c r="X997" s="221" t="str">
        <f t="shared" ref="X997:X1010" si="818">IF(AND(A997="○",N997="○"),K997,"")</f>
        <v/>
      </c>
      <c r="Y997" s="221" t="str">
        <f t="shared" ref="Y997:Y1010" si="819">IF(AND(A997="○",N997="○"),L997,"")</f>
        <v/>
      </c>
      <c r="Z997" s="228" t="str">
        <f t="shared" ref="Z997:Z1010" si="820">IF(F997="農振農用地以外",Q997,"")</f>
        <v/>
      </c>
      <c r="AA997" s="221" t="str">
        <f t="shared" ref="AA997:AA1010" si="821">IF(F997="農振農用地以外",R997,"")</f>
        <v/>
      </c>
      <c r="AB997" s="237" t="str">
        <f t="shared" ref="AB997:AB1010" si="822">IF(F997="農振農用地以外",S997,"")</f>
        <v/>
      </c>
      <c r="AC997" s="213" t="str">
        <f t="shared" ref="AC997:AC1010" si="823">IF(B997="○",J997,"")</f>
        <v/>
      </c>
      <c r="AD997" s="221" t="str">
        <f t="shared" ref="AD997:AD1010" si="824">IF(B997="○",K997,"")</f>
        <v/>
      </c>
      <c r="AE997" s="221" t="str">
        <f t="shared" ref="AE997:AE1010" si="825">IF(B997="○",L997,"")</f>
        <v/>
      </c>
      <c r="AF997" s="228" t="str">
        <f t="shared" ref="AF997:AF1010" si="826">IF(AND(B997="○",M997="○"),J997,"")</f>
        <v/>
      </c>
      <c r="AG997" s="221" t="str">
        <f t="shared" ref="AG997:AG1010" si="827">IF(AND(B997="○",M997="○"),K997,"")</f>
        <v/>
      </c>
      <c r="AH997" s="232" t="str">
        <f t="shared" ref="AH997:AH1010" si="828">IF(AND(B997="○",M997="○"),L997,"")</f>
        <v/>
      </c>
      <c r="AI997" s="221" t="str">
        <f t="shared" ref="AI997:AI1010" si="829">IF(AND(B997="○",N997="○"),J997,"")</f>
        <v/>
      </c>
      <c r="AJ997" s="221" t="str">
        <f t="shared" ref="AJ997:AJ1010" si="830">IF(AND(B997="○",N997="○"),K997,"")</f>
        <v/>
      </c>
      <c r="AK997" s="221" t="str">
        <f t="shared" ref="AK997:AK1010" si="831">IF(AND(B997="○",N997="○"),L997,"")</f>
        <v/>
      </c>
      <c r="AL997" s="228" t="str">
        <f t="shared" ref="AL997:AL1010" si="832">IF(F997="農振農用地以外",AC997,"")</f>
        <v/>
      </c>
      <c r="AM997" s="221" t="str">
        <f t="shared" ref="AM997:AM1010" si="833">IF(F997="農振農用地以外",AD997,"")</f>
        <v/>
      </c>
      <c r="AN997" s="237" t="str">
        <f t="shared" ref="AN997:AN1010" si="834">IF(F997="農振農用地以外",AE997,"")</f>
        <v/>
      </c>
      <c r="AO997" s="213" t="str">
        <f t="shared" ref="AO997:AO1010" si="835">IF(AND(B997="○",E997="○"),J997,"")</f>
        <v/>
      </c>
      <c r="AP997" s="221" t="str">
        <f t="shared" ref="AP997:AP1010" si="836">IF(AND(B997="○",E997="○"),K997,"")</f>
        <v/>
      </c>
      <c r="AQ997" s="221" t="str">
        <f t="shared" ref="AQ997:AQ1010" si="837">IF(AND(B997="○",E997="○"),L997,"")</f>
        <v/>
      </c>
      <c r="AR997" s="228" t="str">
        <f t="shared" ref="AR997:AR1010" si="838">IF(AND(B997="○",E997="○",M997="○"),J997,"")</f>
        <v/>
      </c>
      <c r="AS997" s="221" t="str">
        <f t="shared" ref="AS997:AS1010" si="839">IF(AND(B997="○",E997="○",M997="○"),K997,"")</f>
        <v/>
      </c>
      <c r="AT997" s="232" t="str">
        <f t="shared" ref="AT997:AT1010" si="840">IF(AND(B997="○",E997="○",M997="○"),L997,"")</f>
        <v/>
      </c>
      <c r="AU997" s="221" t="str">
        <f t="shared" ref="AU997:AU1010" si="841">IF(AND(B997="○",N997="○",M997="○"),J997,"")</f>
        <v/>
      </c>
      <c r="AV997" s="221" t="str">
        <f t="shared" ref="AV997:AV1010" si="842">IF(AND(B997="○",N997="○",M997="○"),K997,"")</f>
        <v/>
      </c>
      <c r="AW997" s="221" t="str">
        <f t="shared" ref="AW997:AW1010" si="843">IF(AND(B997="○",N997="○",M997="○"),L997,"")</f>
        <v/>
      </c>
      <c r="AX997" s="228" t="str">
        <f t="shared" ref="AX997:AX1010" si="844">IF(F997="農振農用地以外",AO997,"")</f>
        <v/>
      </c>
      <c r="AY997" s="221" t="str">
        <f t="shared" ref="AY997:AY1010" si="845">IF(F997="農振農用地以外",AP997,"")</f>
        <v/>
      </c>
      <c r="AZ997" s="237" t="str">
        <f t="shared" ref="AZ997:AZ1010" si="846">IF(F997="農振農用地以外",AQ997,"")</f>
        <v/>
      </c>
      <c r="BA997" s="213" t="str">
        <f t="shared" ref="BA997:BA1010" si="847">IF(C997="○",J997,"")</f>
        <v/>
      </c>
      <c r="BB997" s="221" t="str">
        <f t="shared" ref="BB997:BB1010" si="848">IF(C997="○",K997,"")</f>
        <v/>
      </c>
      <c r="BC997" s="232" t="str">
        <f t="shared" ref="BC997:BC1010" si="849">IF(C997="○",L997,"")</f>
        <v/>
      </c>
      <c r="BD997" s="229" t="str">
        <f t="shared" ref="BD997:BD1010" si="850">IF(AND(C997="○",M997="○"),J997,"")</f>
        <v/>
      </c>
      <c r="BE997" s="222" t="str">
        <f t="shared" ref="BE997:BE1010" si="851">IF(AND(C997="○",M997="○"),K997,"")</f>
        <v/>
      </c>
      <c r="BF997" s="233" t="str">
        <f t="shared" ref="BF997:BF1010" si="852">IF(AND(C997="○",M997="○"),L997,"")</f>
        <v/>
      </c>
      <c r="BG997" s="222" t="str">
        <f t="shared" ref="BG997:BG1010" si="853">IF(AND(C997="○",N997="○"),J997,"")</f>
        <v/>
      </c>
      <c r="BH997" s="222" t="str">
        <f t="shared" ref="BH997:BH1010" si="854">IF(AND(C997="○",N997="○"),K997,"")</f>
        <v/>
      </c>
      <c r="BI997" s="222" t="str">
        <f t="shared" ref="BI997:BI1010" si="855">IF(AND(C997="○",N997="○"),L997,"")</f>
        <v/>
      </c>
      <c r="BJ997" s="213" t="str">
        <f t="shared" ref="BJ997:BJ1010" si="856">IF(D997="○",J997,"")</f>
        <v/>
      </c>
      <c r="BK997" s="221" t="str">
        <f t="shared" ref="BK997:BK1010" si="857">IF(D997="○",K997,"")</f>
        <v/>
      </c>
      <c r="BL997" s="232" t="str">
        <f t="shared" ref="BL997:BL1010" si="858">IF(D997="○",L997,"")</f>
        <v/>
      </c>
      <c r="BM997" s="228" t="str">
        <f t="shared" ref="BM997:BM1010" si="859">IF(AND(D997="○",M997="○"),J997,"")</f>
        <v/>
      </c>
      <c r="BN997" s="221" t="str">
        <f t="shared" ref="BN997:BN1010" si="860">IF(AND(D997="○",M997="○"),K997,"")</f>
        <v/>
      </c>
      <c r="BO997" s="232" t="str">
        <f t="shared" ref="BO997:BO1010" si="861">IF(AND(D997="○",M997="○"),L997,"")</f>
        <v/>
      </c>
      <c r="BP997" s="221" t="str">
        <f t="shared" ref="BP997:BP1010" si="862">IF(AND(D997="○",N997="○"),J997,"")</f>
        <v/>
      </c>
      <c r="BQ997" s="221" t="str">
        <f t="shared" ref="BQ997:BQ1010" si="863">IF(AND(D997="○",N997="○"),K997,"")</f>
        <v/>
      </c>
      <c r="BR997" s="237" t="str">
        <f t="shared" ref="BR997:BR1010" si="864">IF(AND(D997="○",N997="○"),L997,"")</f>
        <v/>
      </c>
    </row>
    <row r="998" spans="1:70" s="77" customFormat="1" ht="15" customHeight="1">
      <c r="A998" s="102"/>
      <c r="B998" s="102"/>
      <c r="C998" s="102"/>
      <c r="D998" s="144"/>
      <c r="E998" s="102"/>
      <c r="F998" s="150"/>
      <c r="G998" s="166"/>
      <c r="H998" s="180"/>
      <c r="I998" s="180"/>
      <c r="J998" s="166"/>
      <c r="K998" s="166"/>
      <c r="L998" s="166"/>
      <c r="M998" s="201"/>
      <c r="N998" s="201"/>
      <c r="O998" s="209"/>
      <c r="Q998" s="213" t="str">
        <f t="shared" si="811"/>
        <v/>
      </c>
      <c r="R998" s="221" t="str">
        <f t="shared" si="812"/>
        <v/>
      </c>
      <c r="S998" s="221" t="str">
        <f t="shared" si="813"/>
        <v/>
      </c>
      <c r="T998" s="228" t="str">
        <f t="shared" si="814"/>
        <v/>
      </c>
      <c r="U998" s="221" t="str">
        <f t="shared" si="815"/>
        <v/>
      </c>
      <c r="V998" s="232" t="str">
        <f t="shared" si="816"/>
        <v/>
      </c>
      <c r="W998" s="221" t="str">
        <f t="shared" si="817"/>
        <v/>
      </c>
      <c r="X998" s="221" t="str">
        <f t="shared" si="818"/>
        <v/>
      </c>
      <c r="Y998" s="221" t="str">
        <f t="shared" si="819"/>
        <v/>
      </c>
      <c r="Z998" s="228" t="str">
        <f t="shared" si="820"/>
        <v/>
      </c>
      <c r="AA998" s="221" t="str">
        <f t="shared" si="821"/>
        <v/>
      </c>
      <c r="AB998" s="237" t="str">
        <f t="shared" si="822"/>
        <v/>
      </c>
      <c r="AC998" s="213" t="str">
        <f t="shared" si="823"/>
        <v/>
      </c>
      <c r="AD998" s="221" t="str">
        <f t="shared" si="824"/>
        <v/>
      </c>
      <c r="AE998" s="221" t="str">
        <f t="shared" si="825"/>
        <v/>
      </c>
      <c r="AF998" s="228" t="str">
        <f t="shared" si="826"/>
        <v/>
      </c>
      <c r="AG998" s="221" t="str">
        <f t="shared" si="827"/>
        <v/>
      </c>
      <c r="AH998" s="232" t="str">
        <f t="shared" si="828"/>
        <v/>
      </c>
      <c r="AI998" s="221" t="str">
        <f t="shared" si="829"/>
        <v/>
      </c>
      <c r="AJ998" s="221" t="str">
        <f t="shared" si="830"/>
        <v/>
      </c>
      <c r="AK998" s="221" t="str">
        <f t="shared" si="831"/>
        <v/>
      </c>
      <c r="AL998" s="228" t="str">
        <f t="shared" si="832"/>
        <v/>
      </c>
      <c r="AM998" s="221" t="str">
        <f t="shared" si="833"/>
        <v/>
      </c>
      <c r="AN998" s="237" t="str">
        <f t="shared" si="834"/>
        <v/>
      </c>
      <c r="AO998" s="213" t="str">
        <f t="shared" si="835"/>
        <v/>
      </c>
      <c r="AP998" s="221" t="str">
        <f t="shared" si="836"/>
        <v/>
      </c>
      <c r="AQ998" s="221" t="str">
        <f t="shared" si="837"/>
        <v/>
      </c>
      <c r="AR998" s="228" t="str">
        <f t="shared" si="838"/>
        <v/>
      </c>
      <c r="AS998" s="221" t="str">
        <f t="shared" si="839"/>
        <v/>
      </c>
      <c r="AT998" s="232" t="str">
        <f t="shared" si="840"/>
        <v/>
      </c>
      <c r="AU998" s="221" t="str">
        <f t="shared" si="841"/>
        <v/>
      </c>
      <c r="AV998" s="221" t="str">
        <f t="shared" si="842"/>
        <v/>
      </c>
      <c r="AW998" s="221" t="str">
        <f t="shared" si="843"/>
        <v/>
      </c>
      <c r="AX998" s="228" t="str">
        <f t="shared" si="844"/>
        <v/>
      </c>
      <c r="AY998" s="221" t="str">
        <f t="shared" si="845"/>
        <v/>
      </c>
      <c r="AZ998" s="237" t="str">
        <f t="shared" si="846"/>
        <v/>
      </c>
      <c r="BA998" s="213" t="str">
        <f t="shared" si="847"/>
        <v/>
      </c>
      <c r="BB998" s="221" t="str">
        <f t="shared" si="848"/>
        <v/>
      </c>
      <c r="BC998" s="232" t="str">
        <f t="shared" si="849"/>
        <v/>
      </c>
      <c r="BD998" s="229" t="str">
        <f t="shared" si="850"/>
        <v/>
      </c>
      <c r="BE998" s="222" t="str">
        <f t="shared" si="851"/>
        <v/>
      </c>
      <c r="BF998" s="233" t="str">
        <f t="shared" si="852"/>
        <v/>
      </c>
      <c r="BG998" s="222" t="str">
        <f t="shared" si="853"/>
        <v/>
      </c>
      <c r="BH998" s="222" t="str">
        <f t="shared" si="854"/>
        <v/>
      </c>
      <c r="BI998" s="222" t="str">
        <f t="shared" si="855"/>
        <v/>
      </c>
      <c r="BJ998" s="213" t="str">
        <f t="shared" si="856"/>
        <v/>
      </c>
      <c r="BK998" s="221" t="str">
        <f t="shared" si="857"/>
        <v/>
      </c>
      <c r="BL998" s="232" t="str">
        <f t="shared" si="858"/>
        <v/>
      </c>
      <c r="BM998" s="228" t="str">
        <f t="shared" si="859"/>
        <v/>
      </c>
      <c r="BN998" s="221" t="str">
        <f t="shared" si="860"/>
        <v/>
      </c>
      <c r="BO998" s="232" t="str">
        <f t="shared" si="861"/>
        <v/>
      </c>
      <c r="BP998" s="221" t="str">
        <f t="shared" si="862"/>
        <v/>
      </c>
      <c r="BQ998" s="221" t="str">
        <f t="shared" si="863"/>
        <v/>
      </c>
      <c r="BR998" s="237" t="str">
        <f t="shared" si="864"/>
        <v/>
      </c>
    </row>
    <row r="999" spans="1:70" s="77" customFormat="1" ht="15" customHeight="1">
      <c r="A999" s="102"/>
      <c r="B999" s="102"/>
      <c r="C999" s="102"/>
      <c r="D999" s="144"/>
      <c r="E999" s="102"/>
      <c r="F999" s="150"/>
      <c r="G999" s="166"/>
      <c r="H999" s="180"/>
      <c r="I999" s="180"/>
      <c r="J999" s="166"/>
      <c r="K999" s="166"/>
      <c r="L999" s="166"/>
      <c r="M999" s="201"/>
      <c r="N999" s="201"/>
      <c r="O999" s="209"/>
      <c r="Q999" s="213" t="str">
        <f t="shared" si="811"/>
        <v/>
      </c>
      <c r="R999" s="221" t="str">
        <f t="shared" si="812"/>
        <v/>
      </c>
      <c r="S999" s="221" t="str">
        <f t="shared" si="813"/>
        <v/>
      </c>
      <c r="T999" s="228" t="str">
        <f t="shared" si="814"/>
        <v/>
      </c>
      <c r="U999" s="221" t="str">
        <f t="shared" si="815"/>
        <v/>
      </c>
      <c r="V999" s="232" t="str">
        <f t="shared" si="816"/>
        <v/>
      </c>
      <c r="W999" s="221" t="str">
        <f t="shared" si="817"/>
        <v/>
      </c>
      <c r="X999" s="221" t="str">
        <f t="shared" si="818"/>
        <v/>
      </c>
      <c r="Y999" s="221" t="str">
        <f t="shared" si="819"/>
        <v/>
      </c>
      <c r="Z999" s="228" t="str">
        <f t="shared" si="820"/>
        <v/>
      </c>
      <c r="AA999" s="221" t="str">
        <f t="shared" si="821"/>
        <v/>
      </c>
      <c r="AB999" s="237" t="str">
        <f t="shared" si="822"/>
        <v/>
      </c>
      <c r="AC999" s="213" t="str">
        <f t="shared" si="823"/>
        <v/>
      </c>
      <c r="AD999" s="221" t="str">
        <f t="shared" si="824"/>
        <v/>
      </c>
      <c r="AE999" s="221" t="str">
        <f t="shared" si="825"/>
        <v/>
      </c>
      <c r="AF999" s="228" t="str">
        <f t="shared" si="826"/>
        <v/>
      </c>
      <c r="AG999" s="221" t="str">
        <f t="shared" si="827"/>
        <v/>
      </c>
      <c r="AH999" s="232" t="str">
        <f t="shared" si="828"/>
        <v/>
      </c>
      <c r="AI999" s="221" t="str">
        <f t="shared" si="829"/>
        <v/>
      </c>
      <c r="AJ999" s="221" t="str">
        <f t="shared" si="830"/>
        <v/>
      </c>
      <c r="AK999" s="221" t="str">
        <f t="shared" si="831"/>
        <v/>
      </c>
      <c r="AL999" s="228" t="str">
        <f t="shared" si="832"/>
        <v/>
      </c>
      <c r="AM999" s="221" t="str">
        <f t="shared" si="833"/>
        <v/>
      </c>
      <c r="AN999" s="237" t="str">
        <f t="shared" si="834"/>
        <v/>
      </c>
      <c r="AO999" s="213" t="str">
        <f t="shared" si="835"/>
        <v/>
      </c>
      <c r="AP999" s="221" t="str">
        <f t="shared" si="836"/>
        <v/>
      </c>
      <c r="AQ999" s="221" t="str">
        <f t="shared" si="837"/>
        <v/>
      </c>
      <c r="AR999" s="228" t="str">
        <f t="shared" si="838"/>
        <v/>
      </c>
      <c r="AS999" s="221" t="str">
        <f t="shared" si="839"/>
        <v/>
      </c>
      <c r="AT999" s="232" t="str">
        <f t="shared" si="840"/>
        <v/>
      </c>
      <c r="AU999" s="221" t="str">
        <f t="shared" si="841"/>
        <v/>
      </c>
      <c r="AV999" s="221" t="str">
        <f t="shared" si="842"/>
        <v/>
      </c>
      <c r="AW999" s="221" t="str">
        <f t="shared" si="843"/>
        <v/>
      </c>
      <c r="AX999" s="228" t="str">
        <f t="shared" si="844"/>
        <v/>
      </c>
      <c r="AY999" s="221" t="str">
        <f t="shared" si="845"/>
        <v/>
      </c>
      <c r="AZ999" s="237" t="str">
        <f t="shared" si="846"/>
        <v/>
      </c>
      <c r="BA999" s="213" t="str">
        <f t="shared" si="847"/>
        <v/>
      </c>
      <c r="BB999" s="221" t="str">
        <f t="shared" si="848"/>
        <v/>
      </c>
      <c r="BC999" s="232" t="str">
        <f t="shared" si="849"/>
        <v/>
      </c>
      <c r="BD999" s="229" t="str">
        <f t="shared" si="850"/>
        <v/>
      </c>
      <c r="BE999" s="222" t="str">
        <f t="shared" si="851"/>
        <v/>
      </c>
      <c r="BF999" s="233" t="str">
        <f t="shared" si="852"/>
        <v/>
      </c>
      <c r="BG999" s="222" t="str">
        <f t="shared" si="853"/>
        <v/>
      </c>
      <c r="BH999" s="222" t="str">
        <f t="shared" si="854"/>
        <v/>
      </c>
      <c r="BI999" s="222" t="str">
        <f t="shared" si="855"/>
        <v/>
      </c>
      <c r="BJ999" s="213" t="str">
        <f t="shared" si="856"/>
        <v/>
      </c>
      <c r="BK999" s="221" t="str">
        <f t="shared" si="857"/>
        <v/>
      </c>
      <c r="BL999" s="232" t="str">
        <f t="shared" si="858"/>
        <v/>
      </c>
      <c r="BM999" s="228" t="str">
        <f t="shared" si="859"/>
        <v/>
      </c>
      <c r="BN999" s="221" t="str">
        <f t="shared" si="860"/>
        <v/>
      </c>
      <c r="BO999" s="232" t="str">
        <f t="shared" si="861"/>
        <v/>
      </c>
      <c r="BP999" s="221" t="str">
        <f t="shared" si="862"/>
        <v/>
      </c>
      <c r="BQ999" s="221" t="str">
        <f t="shared" si="863"/>
        <v/>
      </c>
      <c r="BR999" s="237" t="str">
        <f t="shared" si="864"/>
        <v/>
      </c>
    </row>
    <row r="1000" spans="1:70" s="77" customFormat="1" ht="15" customHeight="1">
      <c r="A1000" s="102"/>
      <c r="B1000" s="102"/>
      <c r="C1000" s="102"/>
      <c r="D1000" s="144"/>
      <c r="E1000" s="102"/>
      <c r="F1000" s="150"/>
      <c r="G1000" s="166"/>
      <c r="H1000" s="180"/>
      <c r="I1000" s="180"/>
      <c r="J1000" s="166"/>
      <c r="K1000" s="166"/>
      <c r="L1000" s="166"/>
      <c r="M1000" s="201"/>
      <c r="N1000" s="201"/>
      <c r="O1000" s="209"/>
      <c r="Q1000" s="213" t="str">
        <f t="shared" si="811"/>
        <v/>
      </c>
      <c r="R1000" s="221" t="str">
        <f t="shared" si="812"/>
        <v/>
      </c>
      <c r="S1000" s="221" t="str">
        <f t="shared" si="813"/>
        <v/>
      </c>
      <c r="T1000" s="228" t="str">
        <f t="shared" si="814"/>
        <v/>
      </c>
      <c r="U1000" s="221" t="str">
        <f t="shared" si="815"/>
        <v/>
      </c>
      <c r="V1000" s="232" t="str">
        <f t="shared" si="816"/>
        <v/>
      </c>
      <c r="W1000" s="221" t="str">
        <f t="shared" si="817"/>
        <v/>
      </c>
      <c r="X1000" s="221" t="str">
        <f t="shared" si="818"/>
        <v/>
      </c>
      <c r="Y1000" s="221" t="str">
        <f t="shared" si="819"/>
        <v/>
      </c>
      <c r="Z1000" s="228" t="str">
        <f t="shared" si="820"/>
        <v/>
      </c>
      <c r="AA1000" s="221" t="str">
        <f t="shared" si="821"/>
        <v/>
      </c>
      <c r="AB1000" s="237" t="str">
        <f t="shared" si="822"/>
        <v/>
      </c>
      <c r="AC1000" s="213" t="str">
        <f t="shared" si="823"/>
        <v/>
      </c>
      <c r="AD1000" s="221" t="str">
        <f t="shared" si="824"/>
        <v/>
      </c>
      <c r="AE1000" s="221" t="str">
        <f t="shared" si="825"/>
        <v/>
      </c>
      <c r="AF1000" s="228" t="str">
        <f t="shared" si="826"/>
        <v/>
      </c>
      <c r="AG1000" s="221" t="str">
        <f t="shared" si="827"/>
        <v/>
      </c>
      <c r="AH1000" s="232" t="str">
        <f t="shared" si="828"/>
        <v/>
      </c>
      <c r="AI1000" s="221" t="str">
        <f t="shared" si="829"/>
        <v/>
      </c>
      <c r="AJ1000" s="221" t="str">
        <f t="shared" si="830"/>
        <v/>
      </c>
      <c r="AK1000" s="221" t="str">
        <f t="shared" si="831"/>
        <v/>
      </c>
      <c r="AL1000" s="228" t="str">
        <f t="shared" si="832"/>
        <v/>
      </c>
      <c r="AM1000" s="221" t="str">
        <f t="shared" si="833"/>
        <v/>
      </c>
      <c r="AN1000" s="237" t="str">
        <f t="shared" si="834"/>
        <v/>
      </c>
      <c r="AO1000" s="213" t="str">
        <f t="shared" si="835"/>
        <v/>
      </c>
      <c r="AP1000" s="221" t="str">
        <f t="shared" si="836"/>
        <v/>
      </c>
      <c r="AQ1000" s="221" t="str">
        <f t="shared" si="837"/>
        <v/>
      </c>
      <c r="AR1000" s="228" t="str">
        <f t="shared" si="838"/>
        <v/>
      </c>
      <c r="AS1000" s="221" t="str">
        <f t="shared" si="839"/>
        <v/>
      </c>
      <c r="AT1000" s="232" t="str">
        <f t="shared" si="840"/>
        <v/>
      </c>
      <c r="AU1000" s="221" t="str">
        <f t="shared" si="841"/>
        <v/>
      </c>
      <c r="AV1000" s="221" t="str">
        <f t="shared" si="842"/>
        <v/>
      </c>
      <c r="AW1000" s="221" t="str">
        <f t="shared" si="843"/>
        <v/>
      </c>
      <c r="AX1000" s="228" t="str">
        <f t="shared" si="844"/>
        <v/>
      </c>
      <c r="AY1000" s="221" t="str">
        <f t="shared" si="845"/>
        <v/>
      </c>
      <c r="AZ1000" s="237" t="str">
        <f t="shared" si="846"/>
        <v/>
      </c>
      <c r="BA1000" s="213" t="str">
        <f t="shared" si="847"/>
        <v/>
      </c>
      <c r="BB1000" s="221" t="str">
        <f t="shared" si="848"/>
        <v/>
      </c>
      <c r="BC1000" s="232" t="str">
        <f t="shared" si="849"/>
        <v/>
      </c>
      <c r="BD1000" s="229" t="str">
        <f t="shared" si="850"/>
        <v/>
      </c>
      <c r="BE1000" s="222" t="str">
        <f t="shared" si="851"/>
        <v/>
      </c>
      <c r="BF1000" s="233" t="str">
        <f t="shared" si="852"/>
        <v/>
      </c>
      <c r="BG1000" s="222" t="str">
        <f t="shared" si="853"/>
        <v/>
      </c>
      <c r="BH1000" s="222" t="str">
        <f t="shared" si="854"/>
        <v/>
      </c>
      <c r="BI1000" s="222" t="str">
        <f t="shared" si="855"/>
        <v/>
      </c>
      <c r="BJ1000" s="213" t="str">
        <f t="shared" si="856"/>
        <v/>
      </c>
      <c r="BK1000" s="221" t="str">
        <f t="shared" si="857"/>
        <v/>
      </c>
      <c r="BL1000" s="232" t="str">
        <f t="shared" si="858"/>
        <v/>
      </c>
      <c r="BM1000" s="228" t="str">
        <f t="shared" si="859"/>
        <v/>
      </c>
      <c r="BN1000" s="221" t="str">
        <f t="shared" si="860"/>
        <v/>
      </c>
      <c r="BO1000" s="232" t="str">
        <f t="shared" si="861"/>
        <v/>
      </c>
      <c r="BP1000" s="221" t="str">
        <f t="shared" si="862"/>
        <v/>
      </c>
      <c r="BQ1000" s="221" t="str">
        <f t="shared" si="863"/>
        <v/>
      </c>
      <c r="BR1000" s="237" t="str">
        <f t="shared" si="864"/>
        <v/>
      </c>
    </row>
    <row r="1001" spans="1:70" s="77" customFormat="1" ht="15" customHeight="1">
      <c r="A1001" s="102"/>
      <c r="B1001" s="102"/>
      <c r="C1001" s="102"/>
      <c r="D1001" s="144"/>
      <c r="E1001" s="102"/>
      <c r="F1001" s="150"/>
      <c r="G1001" s="166"/>
      <c r="H1001" s="180"/>
      <c r="I1001" s="180"/>
      <c r="J1001" s="166"/>
      <c r="K1001" s="166"/>
      <c r="L1001" s="166"/>
      <c r="M1001" s="201"/>
      <c r="N1001" s="201"/>
      <c r="O1001" s="209"/>
      <c r="Q1001" s="213" t="str">
        <f t="shared" si="811"/>
        <v/>
      </c>
      <c r="R1001" s="221" t="str">
        <f t="shared" si="812"/>
        <v/>
      </c>
      <c r="S1001" s="221" t="str">
        <f t="shared" si="813"/>
        <v/>
      </c>
      <c r="T1001" s="228" t="str">
        <f t="shared" si="814"/>
        <v/>
      </c>
      <c r="U1001" s="221" t="str">
        <f t="shared" si="815"/>
        <v/>
      </c>
      <c r="V1001" s="232" t="str">
        <f t="shared" si="816"/>
        <v/>
      </c>
      <c r="W1001" s="221" t="str">
        <f t="shared" si="817"/>
        <v/>
      </c>
      <c r="X1001" s="221" t="str">
        <f t="shared" si="818"/>
        <v/>
      </c>
      <c r="Y1001" s="221" t="str">
        <f t="shared" si="819"/>
        <v/>
      </c>
      <c r="Z1001" s="228" t="str">
        <f t="shared" si="820"/>
        <v/>
      </c>
      <c r="AA1001" s="221" t="str">
        <f t="shared" si="821"/>
        <v/>
      </c>
      <c r="AB1001" s="237" t="str">
        <f t="shared" si="822"/>
        <v/>
      </c>
      <c r="AC1001" s="213" t="str">
        <f t="shared" si="823"/>
        <v/>
      </c>
      <c r="AD1001" s="221" t="str">
        <f t="shared" si="824"/>
        <v/>
      </c>
      <c r="AE1001" s="221" t="str">
        <f t="shared" si="825"/>
        <v/>
      </c>
      <c r="AF1001" s="228" t="str">
        <f t="shared" si="826"/>
        <v/>
      </c>
      <c r="AG1001" s="221" t="str">
        <f t="shared" si="827"/>
        <v/>
      </c>
      <c r="AH1001" s="232" t="str">
        <f t="shared" si="828"/>
        <v/>
      </c>
      <c r="AI1001" s="221" t="str">
        <f t="shared" si="829"/>
        <v/>
      </c>
      <c r="AJ1001" s="221" t="str">
        <f t="shared" si="830"/>
        <v/>
      </c>
      <c r="AK1001" s="221" t="str">
        <f t="shared" si="831"/>
        <v/>
      </c>
      <c r="AL1001" s="228" t="str">
        <f t="shared" si="832"/>
        <v/>
      </c>
      <c r="AM1001" s="221" t="str">
        <f t="shared" si="833"/>
        <v/>
      </c>
      <c r="AN1001" s="237" t="str">
        <f t="shared" si="834"/>
        <v/>
      </c>
      <c r="AO1001" s="213" t="str">
        <f t="shared" si="835"/>
        <v/>
      </c>
      <c r="AP1001" s="221" t="str">
        <f t="shared" si="836"/>
        <v/>
      </c>
      <c r="AQ1001" s="221" t="str">
        <f t="shared" si="837"/>
        <v/>
      </c>
      <c r="AR1001" s="228" t="str">
        <f t="shared" si="838"/>
        <v/>
      </c>
      <c r="AS1001" s="221" t="str">
        <f t="shared" si="839"/>
        <v/>
      </c>
      <c r="AT1001" s="232" t="str">
        <f t="shared" si="840"/>
        <v/>
      </c>
      <c r="AU1001" s="221" t="str">
        <f t="shared" si="841"/>
        <v/>
      </c>
      <c r="AV1001" s="221" t="str">
        <f t="shared" si="842"/>
        <v/>
      </c>
      <c r="AW1001" s="221" t="str">
        <f t="shared" si="843"/>
        <v/>
      </c>
      <c r="AX1001" s="228" t="str">
        <f t="shared" si="844"/>
        <v/>
      </c>
      <c r="AY1001" s="221" t="str">
        <f t="shared" si="845"/>
        <v/>
      </c>
      <c r="AZ1001" s="237" t="str">
        <f t="shared" si="846"/>
        <v/>
      </c>
      <c r="BA1001" s="213" t="str">
        <f t="shared" si="847"/>
        <v/>
      </c>
      <c r="BB1001" s="221" t="str">
        <f t="shared" si="848"/>
        <v/>
      </c>
      <c r="BC1001" s="232" t="str">
        <f t="shared" si="849"/>
        <v/>
      </c>
      <c r="BD1001" s="229" t="str">
        <f t="shared" si="850"/>
        <v/>
      </c>
      <c r="BE1001" s="222" t="str">
        <f t="shared" si="851"/>
        <v/>
      </c>
      <c r="BF1001" s="233" t="str">
        <f t="shared" si="852"/>
        <v/>
      </c>
      <c r="BG1001" s="222" t="str">
        <f t="shared" si="853"/>
        <v/>
      </c>
      <c r="BH1001" s="222" t="str">
        <f t="shared" si="854"/>
        <v/>
      </c>
      <c r="BI1001" s="222" t="str">
        <f t="shared" si="855"/>
        <v/>
      </c>
      <c r="BJ1001" s="213" t="str">
        <f t="shared" si="856"/>
        <v/>
      </c>
      <c r="BK1001" s="221" t="str">
        <f t="shared" si="857"/>
        <v/>
      </c>
      <c r="BL1001" s="232" t="str">
        <f t="shared" si="858"/>
        <v/>
      </c>
      <c r="BM1001" s="228" t="str">
        <f t="shared" si="859"/>
        <v/>
      </c>
      <c r="BN1001" s="221" t="str">
        <f t="shared" si="860"/>
        <v/>
      </c>
      <c r="BO1001" s="232" t="str">
        <f t="shared" si="861"/>
        <v/>
      </c>
      <c r="BP1001" s="221" t="str">
        <f t="shared" si="862"/>
        <v/>
      </c>
      <c r="BQ1001" s="221" t="str">
        <f t="shared" si="863"/>
        <v/>
      </c>
      <c r="BR1001" s="237" t="str">
        <f t="shared" si="864"/>
        <v/>
      </c>
    </row>
    <row r="1002" spans="1:70" s="77" customFormat="1" ht="15" customHeight="1">
      <c r="A1002" s="102"/>
      <c r="B1002" s="102"/>
      <c r="C1002" s="102"/>
      <c r="D1002" s="144"/>
      <c r="E1002" s="102"/>
      <c r="F1002" s="150"/>
      <c r="G1002" s="166"/>
      <c r="H1002" s="180"/>
      <c r="I1002" s="180"/>
      <c r="J1002" s="166"/>
      <c r="K1002" s="166"/>
      <c r="L1002" s="166"/>
      <c r="M1002" s="201"/>
      <c r="N1002" s="201"/>
      <c r="O1002" s="209"/>
      <c r="Q1002" s="213" t="str">
        <f t="shared" si="811"/>
        <v/>
      </c>
      <c r="R1002" s="221" t="str">
        <f t="shared" si="812"/>
        <v/>
      </c>
      <c r="S1002" s="221" t="str">
        <f t="shared" si="813"/>
        <v/>
      </c>
      <c r="T1002" s="228" t="str">
        <f t="shared" si="814"/>
        <v/>
      </c>
      <c r="U1002" s="221" t="str">
        <f t="shared" si="815"/>
        <v/>
      </c>
      <c r="V1002" s="232" t="str">
        <f t="shared" si="816"/>
        <v/>
      </c>
      <c r="W1002" s="221" t="str">
        <f t="shared" si="817"/>
        <v/>
      </c>
      <c r="X1002" s="221" t="str">
        <f t="shared" si="818"/>
        <v/>
      </c>
      <c r="Y1002" s="221" t="str">
        <f t="shared" si="819"/>
        <v/>
      </c>
      <c r="Z1002" s="228" t="str">
        <f t="shared" si="820"/>
        <v/>
      </c>
      <c r="AA1002" s="221" t="str">
        <f t="shared" si="821"/>
        <v/>
      </c>
      <c r="AB1002" s="237" t="str">
        <f t="shared" si="822"/>
        <v/>
      </c>
      <c r="AC1002" s="213" t="str">
        <f t="shared" si="823"/>
        <v/>
      </c>
      <c r="AD1002" s="221" t="str">
        <f t="shared" si="824"/>
        <v/>
      </c>
      <c r="AE1002" s="221" t="str">
        <f t="shared" si="825"/>
        <v/>
      </c>
      <c r="AF1002" s="228" t="str">
        <f t="shared" si="826"/>
        <v/>
      </c>
      <c r="AG1002" s="221" t="str">
        <f t="shared" si="827"/>
        <v/>
      </c>
      <c r="AH1002" s="232" t="str">
        <f t="shared" si="828"/>
        <v/>
      </c>
      <c r="AI1002" s="221" t="str">
        <f t="shared" si="829"/>
        <v/>
      </c>
      <c r="AJ1002" s="221" t="str">
        <f t="shared" si="830"/>
        <v/>
      </c>
      <c r="AK1002" s="221" t="str">
        <f t="shared" si="831"/>
        <v/>
      </c>
      <c r="AL1002" s="228" t="str">
        <f t="shared" si="832"/>
        <v/>
      </c>
      <c r="AM1002" s="221" t="str">
        <f t="shared" si="833"/>
        <v/>
      </c>
      <c r="AN1002" s="237" t="str">
        <f t="shared" si="834"/>
        <v/>
      </c>
      <c r="AO1002" s="213" t="str">
        <f t="shared" si="835"/>
        <v/>
      </c>
      <c r="AP1002" s="221" t="str">
        <f t="shared" si="836"/>
        <v/>
      </c>
      <c r="AQ1002" s="221" t="str">
        <f t="shared" si="837"/>
        <v/>
      </c>
      <c r="AR1002" s="228" t="str">
        <f t="shared" si="838"/>
        <v/>
      </c>
      <c r="AS1002" s="221" t="str">
        <f t="shared" si="839"/>
        <v/>
      </c>
      <c r="AT1002" s="232" t="str">
        <f t="shared" si="840"/>
        <v/>
      </c>
      <c r="AU1002" s="221" t="str">
        <f t="shared" si="841"/>
        <v/>
      </c>
      <c r="AV1002" s="221" t="str">
        <f t="shared" si="842"/>
        <v/>
      </c>
      <c r="AW1002" s="221" t="str">
        <f t="shared" si="843"/>
        <v/>
      </c>
      <c r="AX1002" s="228" t="str">
        <f t="shared" si="844"/>
        <v/>
      </c>
      <c r="AY1002" s="221" t="str">
        <f t="shared" si="845"/>
        <v/>
      </c>
      <c r="AZ1002" s="237" t="str">
        <f t="shared" si="846"/>
        <v/>
      </c>
      <c r="BA1002" s="213" t="str">
        <f t="shared" si="847"/>
        <v/>
      </c>
      <c r="BB1002" s="221" t="str">
        <f t="shared" si="848"/>
        <v/>
      </c>
      <c r="BC1002" s="232" t="str">
        <f t="shared" si="849"/>
        <v/>
      </c>
      <c r="BD1002" s="229" t="str">
        <f t="shared" si="850"/>
        <v/>
      </c>
      <c r="BE1002" s="222" t="str">
        <f t="shared" si="851"/>
        <v/>
      </c>
      <c r="BF1002" s="233" t="str">
        <f t="shared" si="852"/>
        <v/>
      </c>
      <c r="BG1002" s="222" t="str">
        <f t="shared" si="853"/>
        <v/>
      </c>
      <c r="BH1002" s="222" t="str">
        <f t="shared" si="854"/>
        <v/>
      </c>
      <c r="BI1002" s="222" t="str">
        <f t="shared" si="855"/>
        <v/>
      </c>
      <c r="BJ1002" s="213" t="str">
        <f t="shared" si="856"/>
        <v/>
      </c>
      <c r="BK1002" s="221" t="str">
        <f t="shared" si="857"/>
        <v/>
      </c>
      <c r="BL1002" s="232" t="str">
        <f t="shared" si="858"/>
        <v/>
      </c>
      <c r="BM1002" s="228" t="str">
        <f t="shared" si="859"/>
        <v/>
      </c>
      <c r="BN1002" s="221" t="str">
        <f t="shared" si="860"/>
        <v/>
      </c>
      <c r="BO1002" s="232" t="str">
        <f t="shared" si="861"/>
        <v/>
      </c>
      <c r="BP1002" s="221" t="str">
        <f t="shared" si="862"/>
        <v/>
      </c>
      <c r="BQ1002" s="221" t="str">
        <f t="shared" si="863"/>
        <v/>
      </c>
      <c r="BR1002" s="237" t="str">
        <f t="shared" si="864"/>
        <v/>
      </c>
    </row>
    <row r="1003" spans="1:70" s="77" customFormat="1" ht="15" customHeight="1">
      <c r="A1003" s="102"/>
      <c r="B1003" s="102"/>
      <c r="C1003" s="102"/>
      <c r="D1003" s="144"/>
      <c r="E1003" s="102"/>
      <c r="F1003" s="150"/>
      <c r="G1003" s="166"/>
      <c r="H1003" s="180"/>
      <c r="I1003" s="180"/>
      <c r="J1003" s="166"/>
      <c r="K1003" s="166"/>
      <c r="L1003" s="166"/>
      <c r="M1003" s="201"/>
      <c r="N1003" s="201"/>
      <c r="O1003" s="209"/>
      <c r="Q1003" s="213" t="str">
        <f t="shared" si="811"/>
        <v/>
      </c>
      <c r="R1003" s="221" t="str">
        <f t="shared" si="812"/>
        <v/>
      </c>
      <c r="S1003" s="221" t="str">
        <f t="shared" si="813"/>
        <v/>
      </c>
      <c r="T1003" s="228" t="str">
        <f t="shared" si="814"/>
        <v/>
      </c>
      <c r="U1003" s="221" t="str">
        <f t="shared" si="815"/>
        <v/>
      </c>
      <c r="V1003" s="232" t="str">
        <f t="shared" si="816"/>
        <v/>
      </c>
      <c r="W1003" s="221" t="str">
        <f t="shared" si="817"/>
        <v/>
      </c>
      <c r="X1003" s="221" t="str">
        <f t="shared" si="818"/>
        <v/>
      </c>
      <c r="Y1003" s="221" t="str">
        <f t="shared" si="819"/>
        <v/>
      </c>
      <c r="Z1003" s="228" t="str">
        <f t="shared" si="820"/>
        <v/>
      </c>
      <c r="AA1003" s="221" t="str">
        <f t="shared" si="821"/>
        <v/>
      </c>
      <c r="AB1003" s="237" t="str">
        <f t="shared" si="822"/>
        <v/>
      </c>
      <c r="AC1003" s="213" t="str">
        <f t="shared" si="823"/>
        <v/>
      </c>
      <c r="AD1003" s="221" t="str">
        <f t="shared" si="824"/>
        <v/>
      </c>
      <c r="AE1003" s="221" t="str">
        <f t="shared" si="825"/>
        <v/>
      </c>
      <c r="AF1003" s="228" t="str">
        <f t="shared" si="826"/>
        <v/>
      </c>
      <c r="AG1003" s="221" t="str">
        <f t="shared" si="827"/>
        <v/>
      </c>
      <c r="AH1003" s="232" t="str">
        <f t="shared" si="828"/>
        <v/>
      </c>
      <c r="AI1003" s="221" t="str">
        <f t="shared" si="829"/>
        <v/>
      </c>
      <c r="AJ1003" s="221" t="str">
        <f t="shared" si="830"/>
        <v/>
      </c>
      <c r="AK1003" s="221" t="str">
        <f t="shared" si="831"/>
        <v/>
      </c>
      <c r="AL1003" s="228" t="str">
        <f t="shared" si="832"/>
        <v/>
      </c>
      <c r="AM1003" s="221" t="str">
        <f t="shared" si="833"/>
        <v/>
      </c>
      <c r="AN1003" s="237" t="str">
        <f t="shared" si="834"/>
        <v/>
      </c>
      <c r="AO1003" s="213" t="str">
        <f t="shared" si="835"/>
        <v/>
      </c>
      <c r="AP1003" s="221" t="str">
        <f t="shared" si="836"/>
        <v/>
      </c>
      <c r="AQ1003" s="221" t="str">
        <f t="shared" si="837"/>
        <v/>
      </c>
      <c r="AR1003" s="228" t="str">
        <f t="shared" si="838"/>
        <v/>
      </c>
      <c r="AS1003" s="221" t="str">
        <f t="shared" si="839"/>
        <v/>
      </c>
      <c r="AT1003" s="232" t="str">
        <f t="shared" si="840"/>
        <v/>
      </c>
      <c r="AU1003" s="221" t="str">
        <f t="shared" si="841"/>
        <v/>
      </c>
      <c r="AV1003" s="221" t="str">
        <f t="shared" si="842"/>
        <v/>
      </c>
      <c r="AW1003" s="221" t="str">
        <f t="shared" si="843"/>
        <v/>
      </c>
      <c r="AX1003" s="228" t="str">
        <f t="shared" si="844"/>
        <v/>
      </c>
      <c r="AY1003" s="221" t="str">
        <f t="shared" si="845"/>
        <v/>
      </c>
      <c r="AZ1003" s="237" t="str">
        <f t="shared" si="846"/>
        <v/>
      </c>
      <c r="BA1003" s="213" t="str">
        <f t="shared" si="847"/>
        <v/>
      </c>
      <c r="BB1003" s="221" t="str">
        <f t="shared" si="848"/>
        <v/>
      </c>
      <c r="BC1003" s="232" t="str">
        <f t="shared" si="849"/>
        <v/>
      </c>
      <c r="BD1003" s="229" t="str">
        <f t="shared" si="850"/>
        <v/>
      </c>
      <c r="BE1003" s="222" t="str">
        <f t="shared" si="851"/>
        <v/>
      </c>
      <c r="BF1003" s="233" t="str">
        <f t="shared" si="852"/>
        <v/>
      </c>
      <c r="BG1003" s="222" t="str">
        <f t="shared" si="853"/>
        <v/>
      </c>
      <c r="BH1003" s="222" t="str">
        <f t="shared" si="854"/>
        <v/>
      </c>
      <c r="BI1003" s="222" t="str">
        <f t="shared" si="855"/>
        <v/>
      </c>
      <c r="BJ1003" s="213" t="str">
        <f t="shared" si="856"/>
        <v/>
      </c>
      <c r="BK1003" s="221" t="str">
        <f t="shared" si="857"/>
        <v/>
      </c>
      <c r="BL1003" s="232" t="str">
        <f t="shared" si="858"/>
        <v/>
      </c>
      <c r="BM1003" s="228" t="str">
        <f t="shared" si="859"/>
        <v/>
      </c>
      <c r="BN1003" s="221" t="str">
        <f t="shared" si="860"/>
        <v/>
      </c>
      <c r="BO1003" s="232" t="str">
        <f t="shared" si="861"/>
        <v/>
      </c>
      <c r="BP1003" s="221" t="str">
        <f t="shared" si="862"/>
        <v/>
      </c>
      <c r="BQ1003" s="221" t="str">
        <f t="shared" si="863"/>
        <v/>
      </c>
      <c r="BR1003" s="237" t="str">
        <f t="shared" si="864"/>
        <v/>
      </c>
    </row>
    <row r="1004" spans="1:70" s="77" customFormat="1" ht="15" customHeight="1">
      <c r="A1004" s="102"/>
      <c r="B1004" s="102"/>
      <c r="C1004" s="102"/>
      <c r="D1004" s="144"/>
      <c r="E1004" s="102"/>
      <c r="F1004" s="150"/>
      <c r="G1004" s="166"/>
      <c r="H1004" s="180"/>
      <c r="I1004" s="180"/>
      <c r="J1004" s="166"/>
      <c r="K1004" s="166"/>
      <c r="L1004" s="166"/>
      <c r="M1004" s="201"/>
      <c r="N1004" s="201"/>
      <c r="O1004" s="209"/>
      <c r="Q1004" s="213" t="str">
        <f t="shared" si="811"/>
        <v/>
      </c>
      <c r="R1004" s="221" t="str">
        <f t="shared" si="812"/>
        <v/>
      </c>
      <c r="S1004" s="221" t="str">
        <f t="shared" si="813"/>
        <v/>
      </c>
      <c r="T1004" s="228" t="str">
        <f t="shared" si="814"/>
        <v/>
      </c>
      <c r="U1004" s="221" t="str">
        <f t="shared" si="815"/>
        <v/>
      </c>
      <c r="V1004" s="232" t="str">
        <f t="shared" si="816"/>
        <v/>
      </c>
      <c r="W1004" s="221" t="str">
        <f t="shared" si="817"/>
        <v/>
      </c>
      <c r="X1004" s="221" t="str">
        <f t="shared" si="818"/>
        <v/>
      </c>
      <c r="Y1004" s="221" t="str">
        <f t="shared" si="819"/>
        <v/>
      </c>
      <c r="Z1004" s="228" t="str">
        <f t="shared" si="820"/>
        <v/>
      </c>
      <c r="AA1004" s="221" t="str">
        <f t="shared" si="821"/>
        <v/>
      </c>
      <c r="AB1004" s="237" t="str">
        <f t="shared" si="822"/>
        <v/>
      </c>
      <c r="AC1004" s="213" t="str">
        <f t="shared" si="823"/>
        <v/>
      </c>
      <c r="AD1004" s="221" t="str">
        <f t="shared" si="824"/>
        <v/>
      </c>
      <c r="AE1004" s="221" t="str">
        <f t="shared" si="825"/>
        <v/>
      </c>
      <c r="AF1004" s="228" t="str">
        <f t="shared" si="826"/>
        <v/>
      </c>
      <c r="AG1004" s="221" t="str">
        <f t="shared" si="827"/>
        <v/>
      </c>
      <c r="AH1004" s="232" t="str">
        <f t="shared" si="828"/>
        <v/>
      </c>
      <c r="AI1004" s="221" t="str">
        <f t="shared" si="829"/>
        <v/>
      </c>
      <c r="AJ1004" s="221" t="str">
        <f t="shared" si="830"/>
        <v/>
      </c>
      <c r="AK1004" s="221" t="str">
        <f t="shared" si="831"/>
        <v/>
      </c>
      <c r="AL1004" s="228" t="str">
        <f t="shared" si="832"/>
        <v/>
      </c>
      <c r="AM1004" s="221" t="str">
        <f t="shared" si="833"/>
        <v/>
      </c>
      <c r="AN1004" s="237" t="str">
        <f t="shared" si="834"/>
        <v/>
      </c>
      <c r="AO1004" s="213" t="str">
        <f t="shared" si="835"/>
        <v/>
      </c>
      <c r="AP1004" s="221" t="str">
        <f t="shared" si="836"/>
        <v/>
      </c>
      <c r="AQ1004" s="221" t="str">
        <f t="shared" si="837"/>
        <v/>
      </c>
      <c r="AR1004" s="228" t="str">
        <f t="shared" si="838"/>
        <v/>
      </c>
      <c r="AS1004" s="221" t="str">
        <f t="shared" si="839"/>
        <v/>
      </c>
      <c r="AT1004" s="232" t="str">
        <f t="shared" si="840"/>
        <v/>
      </c>
      <c r="AU1004" s="221" t="str">
        <f t="shared" si="841"/>
        <v/>
      </c>
      <c r="AV1004" s="221" t="str">
        <f t="shared" si="842"/>
        <v/>
      </c>
      <c r="AW1004" s="221" t="str">
        <f t="shared" si="843"/>
        <v/>
      </c>
      <c r="AX1004" s="228" t="str">
        <f t="shared" si="844"/>
        <v/>
      </c>
      <c r="AY1004" s="221" t="str">
        <f t="shared" si="845"/>
        <v/>
      </c>
      <c r="AZ1004" s="237" t="str">
        <f t="shared" si="846"/>
        <v/>
      </c>
      <c r="BA1004" s="213" t="str">
        <f t="shared" si="847"/>
        <v/>
      </c>
      <c r="BB1004" s="221" t="str">
        <f t="shared" si="848"/>
        <v/>
      </c>
      <c r="BC1004" s="232" t="str">
        <f t="shared" si="849"/>
        <v/>
      </c>
      <c r="BD1004" s="229" t="str">
        <f t="shared" si="850"/>
        <v/>
      </c>
      <c r="BE1004" s="222" t="str">
        <f t="shared" si="851"/>
        <v/>
      </c>
      <c r="BF1004" s="233" t="str">
        <f t="shared" si="852"/>
        <v/>
      </c>
      <c r="BG1004" s="222" t="str">
        <f t="shared" si="853"/>
        <v/>
      </c>
      <c r="BH1004" s="222" t="str">
        <f t="shared" si="854"/>
        <v/>
      </c>
      <c r="BI1004" s="222" t="str">
        <f t="shared" si="855"/>
        <v/>
      </c>
      <c r="BJ1004" s="213" t="str">
        <f t="shared" si="856"/>
        <v/>
      </c>
      <c r="BK1004" s="221" t="str">
        <f t="shared" si="857"/>
        <v/>
      </c>
      <c r="BL1004" s="232" t="str">
        <f t="shared" si="858"/>
        <v/>
      </c>
      <c r="BM1004" s="228" t="str">
        <f t="shared" si="859"/>
        <v/>
      </c>
      <c r="BN1004" s="221" t="str">
        <f t="shared" si="860"/>
        <v/>
      </c>
      <c r="BO1004" s="232" t="str">
        <f t="shared" si="861"/>
        <v/>
      </c>
      <c r="BP1004" s="221" t="str">
        <f t="shared" si="862"/>
        <v/>
      </c>
      <c r="BQ1004" s="221" t="str">
        <f t="shared" si="863"/>
        <v/>
      </c>
      <c r="BR1004" s="237" t="str">
        <f t="shared" si="864"/>
        <v/>
      </c>
    </row>
    <row r="1005" spans="1:70" s="77" customFormat="1" ht="15" customHeight="1">
      <c r="A1005" s="102"/>
      <c r="B1005" s="102"/>
      <c r="C1005" s="102"/>
      <c r="D1005" s="144"/>
      <c r="E1005" s="102"/>
      <c r="F1005" s="150"/>
      <c r="G1005" s="166"/>
      <c r="H1005" s="180"/>
      <c r="I1005" s="180"/>
      <c r="J1005" s="166"/>
      <c r="K1005" s="166"/>
      <c r="L1005" s="166"/>
      <c r="M1005" s="201"/>
      <c r="N1005" s="201"/>
      <c r="O1005" s="209"/>
      <c r="P1005" s="75"/>
      <c r="Q1005" s="213" t="str">
        <f t="shared" si="811"/>
        <v/>
      </c>
      <c r="R1005" s="221" t="str">
        <f t="shared" si="812"/>
        <v/>
      </c>
      <c r="S1005" s="221" t="str">
        <f t="shared" si="813"/>
        <v/>
      </c>
      <c r="T1005" s="228" t="str">
        <f t="shared" si="814"/>
        <v/>
      </c>
      <c r="U1005" s="221" t="str">
        <f t="shared" si="815"/>
        <v/>
      </c>
      <c r="V1005" s="232" t="str">
        <f t="shared" si="816"/>
        <v/>
      </c>
      <c r="W1005" s="221" t="str">
        <f t="shared" si="817"/>
        <v/>
      </c>
      <c r="X1005" s="221" t="str">
        <f t="shared" si="818"/>
        <v/>
      </c>
      <c r="Y1005" s="221" t="str">
        <f t="shared" si="819"/>
        <v/>
      </c>
      <c r="Z1005" s="228" t="str">
        <f t="shared" si="820"/>
        <v/>
      </c>
      <c r="AA1005" s="221" t="str">
        <f t="shared" si="821"/>
        <v/>
      </c>
      <c r="AB1005" s="237" t="str">
        <f t="shared" si="822"/>
        <v/>
      </c>
      <c r="AC1005" s="213" t="str">
        <f t="shared" si="823"/>
        <v/>
      </c>
      <c r="AD1005" s="221" t="str">
        <f t="shared" si="824"/>
        <v/>
      </c>
      <c r="AE1005" s="221" t="str">
        <f t="shared" si="825"/>
        <v/>
      </c>
      <c r="AF1005" s="228" t="str">
        <f t="shared" si="826"/>
        <v/>
      </c>
      <c r="AG1005" s="221" t="str">
        <f t="shared" si="827"/>
        <v/>
      </c>
      <c r="AH1005" s="232" t="str">
        <f t="shared" si="828"/>
        <v/>
      </c>
      <c r="AI1005" s="221" t="str">
        <f t="shared" si="829"/>
        <v/>
      </c>
      <c r="AJ1005" s="221" t="str">
        <f t="shared" si="830"/>
        <v/>
      </c>
      <c r="AK1005" s="221" t="str">
        <f t="shared" si="831"/>
        <v/>
      </c>
      <c r="AL1005" s="228" t="str">
        <f t="shared" si="832"/>
        <v/>
      </c>
      <c r="AM1005" s="221" t="str">
        <f t="shared" si="833"/>
        <v/>
      </c>
      <c r="AN1005" s="237" t="str">
        <f t="shared" si="834"/>
        <v/>
      </c>
      <c r="AO1005" s="213" t="str">
        <f t="shared" si="835"/>
        <v/>
      </c>
      <c r="AP1005" s="221" t="str">
        <f t="shared" si="836"/>
        <v/>
      </c>
      <c r="AQ1005" s="221" t="str">
        <f t="shared" si="837"/>
        <v/>
      </c>
      <c r="AR1005" s="228" t="str">
        <f t="shared" si="838"/>
        <v/>
      </c>
      <c r="AS1005" s="221" t="str">
        <f t="shared" si="839"/>
        <v/>
      </c>
      <c r="AT1005" s="232" t="str">
        <f t="shared" si="840"/>
        <v/>
      </c>
      <c r="AU1005" s="221" t="str">
        <f t="shared" si="841"/>
        <v/>
      </c>
      <c r="AV1005" s="221" t="str">
        <f t="shared" si="842"/>
        <v/>
      </c>
      <c r="AW1005" s="221" t="str">
        <f t="shared" si="843"/>
        <v/>
      </c>
      <c r="AX1005" s="228" t="str">
        <f t="shared" si="844"/>
        <v/>
      </c>
      <c r="AY1005" s="221" t="str">
        <f t="shared" si="845"/>
        <v/>
      </c>
      <c r="AZ1005" s="237" t="str">
        <f t="shared" si="846"/>
        <v/>
      </c>
      <c r="BA1005" s="213" t="str">
        <f t="shared" si="847"/>
        <v/>
      </c>
      <c r="BB1005" s="221" t="str">
        <f t="shared" si="848"/>
        <v/>
      </c>
      <c r="BC1005" s="232" t="str">
        <f t="shared" si="849"/>
        <v/>
      </c>
      <c r="BD1005" s="229" t="str">
        <f t="shared" si="850"/>
        <v/>
      </c>
      <c r="BE1005" s="222" t="str">
        <f t="shared" si="851"/>
        <v/>
      </c>
      <c r="BF1005" s="233" t="str">
        <f t="shared" si="852"/>
        <v/>
      </c>
      <c r="BG1005" s="222" t="str">
        <f t="shared" si="853"/>
        <v/>
      </c>
      <c r="BH1005" s="222" t="str">
        <f t="shared" si="854"/>
        <v/>
      </c>
      <c r="BI1005" s="222" t="str">
        <f t="shared" si="855"/>
        <v/>
      </c>
      <c r="BJ1005" s="213" t="str">
        <f t="shared" si="856"/>
        <v/>
      </c>
      <c r="BK1005" s="221" t="str">
        <f t="shared" si="857"/>
        <v/>
      </c>
      <c r="BL1005" s="232" t="str">
        <f t="shared" si="858"/>
        <v/>
      </c>
      <c r="BM1005" s="228" t="str">
        <f t="shared" si="859"/>
        <v/>
      </c>
      <c r="BN1005" s="221" t="str">
        <f t="shared" si="860"/>
        <v/>
      </c>
      <c r="BO1005" s="232" t="str">
        <f t="shared" si="861"/>
        <v/>
      </c>
      <c r="BP1005" s="221" t="str">
        <f t="shared" si="862"/>
        <v/>
      </c>
      <c r="BQ1005" s="221" t="str">
        <f t="shared" si="863"/>
        <v/>
      </c>
      <c r="BR1005" s="237" t="str">
        <f t="shared" si="864"/>
        <v/>
      </c>
    </row>
    <row r="1006" spans="1:70" s="77" customFormat="1" ht="15" customHeight="1">
      <c r="A1006" s="102"/>
      <c r="B1006" s="102"/>
      <c r="C1006" s="102"/>
      <c r="D1006" s="144"/>
      <c r="E1006" s="102"/>
      <c r="F1006" s="150"/>
      <c r="G1006" s="166"/>
      <c r="H1006" s="180"/>
      <c r="I1006" s="180"/>
      <c r="J1006" s="166"/>
      <c r="K1006" s="166"/>
      <c r="L1006" s="166"/>
      <c r="M1006" s="201"/>
      <c r="N1006" s="201"/>
      <c r="O1006" s="209"/>
      <c r="P1006" s="75"/>
      <c r="Q1006" s="213" t="str">
        <f t="shared" si="811"/>
        <v/>
      </c>
      <c r="R1006" s="221" t="str">
        <f t="shared" si="812"/>
        <v/>
      </c>
      <c r="S1006" s="221" t="str">
        <f t="shared" si="813"/>
        <v/>
      </c>
      <c r="T1006" s="228" t="str">
        <f t="shared" si="814"/>
        <v/>
      </c>
      <c r="U1006" s="221" t="str">
        <f t="shared" si="815"/>
        <v/>
      </c>
      <c r="V1006" s="232" t="str">
        <f t="shared" si="816"/>
        <v/>
      </c>
      <c r="W1006" s="221" t="str">
        <f t="shared" si="817"/>
        <v/>
      </c>
      <c r="X1006" s="221" t="str">
        <f t="shared" si="818"/>
        <v/>
      </c>
      <c r="Y1006" s="221" t="str">
        <f t="shared" si="819"/>
        <v/>
      </c>
      <c r="Z1006" s="228" t="str">
        <f t="shared" si="820"/>
        <v/>
      </c>
      <c r="AA1006" s="221" t="str">
        <f t="shared" si="821"/>
        <v/>
      </c>
      <c r="AB1006" s="237" t="str">
        <f t="shared" si="822"/>
        <v/>
      </c>
      <c r="AC1006" s="213" t="str">
        <f t="shared" si="823"/>
        <v/>
      </c>
      <c r="AD1006" s="221" t="str">
        <f t="shared" si="824"/>
        <v/>
      </c>
      <c r="AE1006" s="221" t="str">
        <f t="shared" si="825"/>
        <v/>
      </c>
      <c r="AF1006" s="228" t="str">
        <f t="shared" si="826"/>
        <v/>
      </c>
      <c r="AG1006" s="221" t="str">
        <f t="shared" si="827"/>
        <v/>
      </c>
      <c r="AH1006" s="232" t="str">
        <f t="shared" si="828"/>
        <v/>
      </c>
      <c r="AI1006" s="221" t="str">
        <f t="shared" si="829"/>
        <v/>
      </c>
      <c r="AJ1006" s="221" t="str">
        <f t="shared" si="830"/>
        <v/>
      </c>
      <c r="AK1006" s="221" t="str">
        <f t="shared" si="831"/>
        <v/>
      </c>
      <c r="AL1006" s="228" t="str">
        <f t="shared" si="832"/>
        <v/>
      </c>
      <c r="AM1006" s="221" t="str">
        <f t="shared" si="833"/>
        <v/>
      </c>
      <c r="AN1006" s="237" t="str">
        <f t="shared" si="834"/>
        <v/>
      </c>
      <c r="AO1006" s="213" t="str">
        <f t="shared" si="835"/>
        <v/>
      </c>
      <c r="AP1006" s="221" t="str">
        <f t="shared" si="836"/>
        <v/>
      </c>
      <c r="AQ1006" s="221" t="str">
        <f t="shared" si="837"/>
        <v/>
      </c>
      <c r="AR1006" s="228" t="str">
        <f t="shared" si="838"/>
        <v/>
      </c>
      <c r="AS1006" s="221" t="str">
        <f t="shared" si="839"/>
        <v/>
      </c>
      <c r="AT1006" s="232" t="str">
        <f t="shared" si="840"/>
        <v/>
      </c>
      <c r="AU1006" s="221" t="str">
        <f t="shared" si="841"/>
        <v/>
      </c>
      <c r="AV1006" s="221" t="str">
        <f t="shared" si="842"/>
        <v/>
      </c>
      <c r="AW1006" s="221" t="str">
        <f t="shared" si="843"/>
        <v/>
      </c>
      <c r="AX1006" s="228" t="str">
        <f t="shared" si="844"/>
        <v/>
      </c>
      <c r="AY1006" s="221" t="str">
        <f t="shared" si="845"/>
        <v/>
      </c>
      <c r="AZ1006" s="237" t="str">
        <f t="shared" si="846"/>
        <v/>
      </c>
      <c r="BA1006" s="213" t="str">
        <f t="shared" si="847"/>
        <v/>
      </c>
      <c r="BB1006" s="221" t="str">
        <f t="shared" si="848"/>
        <v/>
      </c>
      <c r="BC1006" s="232" t="str">
        <f t="shared" si="849"/>
        <v/>
      </c>
      <c r="BD1006" s="229" t="str">
        <f t="shared" si="850"/>
        <v/>
      </c>
      <c r="BE1006" s="222" t="str">
        <f t="shared" si="851"/>
        <v/>
      </c>
      <c r="BF1006" s="233" t="str">
        <f t="shared" si="852"/>
        <v/>
      </c>
      <c r="BG1006" s="222" t="str">
        <f t="shared" si="853"/>
        <v/>
      </c>
      <c r="BH1006" s="222" t="str">
        <f t="shared" si="854"/>
        <v/>
      </c>
      <c r="BI1006" s="222" t="str">
        <f t="shared" si="855"/>
        <v/>
      </c>
      <c r="BJ1006" s="213" t="str">
        <f t="shared" si="856"/>
        <v/>
      </c>
      <c r="BK1006" s="221" t="str">
        <f t="shared" si="857"/>
        <v/>
      </c>
      <c r="BL1006" s="232" t="str">
        <f t="shared" si="858"/>
        <v/>
      </c>
      <c r="BM1006" s="228" t="str">
        <f t="shared" si="859"/>
        <v/>
      </c>
      <c r="BN1006" s="221" t="str">
        <f t="shared" si="860"/>
        <v/>
      </c>
      <c r="BO1006" s="232" t="str">
        <f t="shared" si="861"/>
        <v/>
      </c>
      <c r="BP1006" s="221" t="str">
        <f t="shared" si="862"/>
        <v/>
      </c>
      <c r="BQ1006" s="221" t="str">
        <f t="shared" si="863"/>
        <v/>
      </c>
      <c r="BR1006" s="237" t="str">
        <f t="shared" si="864"/>
        <v/>
      </c>
    </row>
    <row r="1007" spans="1:70" ht="15" customHeight="1">
      <c r="A1007" s="102"/>
      <c r="B1007" s="102"/>
      <c r="C1007" s="102"/>
      <c r="D1007" s="144"/>
      <c r="E1007" s="102"/>
      <c r="F1007" s="150"/>
      <c r="G1007" s="166"/>
      <c r="H1007" s="180"/>
      <c r="I1007" s="180"/>
      <c r="J1007" s="166"/>
      <c r="K1007" s="166"/>
      <c r="L1007" s="166"/>
      <c r="M1007" s="201"/>
      <c r="N1007" s="201"/>
      <c r="O1007" s="209"/>
      <c r="Q1007" s="213" t="str">
        <f t="shared" si="811"/>
        <v/>
      </c>
      <c r="R1007" s="221" t="str">
        <f t="shared" si="812"/>
        <v/>
      </c>
      <c r="S1007" s="221" t="str">
        <f t="shared" si="813"/>
        <v/>
      </c>
      <c r="T1007" s="228" t="str">
        <f t="shared" si="814"/>
        <v/>
      </c>
      <c r="U1007" s="221" t="str">
        <f t="shared" si="815"/>
        <v/>
      </c>
      <c r="V1007" s="232" t="str">
        <f t="shared" si="816"/>
        <v/>
      </c>
      <c r="W1007" s="221" t="str">
        <f t="shared" si="817"/>
        <v/>
      </c>
      <c r="X1007" s="221" t="str">
        <f t="shared" si="818"/>
        <v/>
      </c>
      <c r="Y1007" s="221" t="str">
        <f t="shared" si="819"/>
        <v/>
      </c>
      <c r="Z1007" s="228" t="str">
        <f t="shared" si="820"/>
        <v/>
      </c>
      <c r="AA1007" s="221" t="str">
        <f t="shared" si="821"/>
        <v/>
      </c>
      <c r="AB1007" s="237" t="str">
        <f t="shared" si="822"/>
        <v/>
      </c>
      <c r="AC1007" s="213" t="str">
        <f t="shared" si="823"/>
        <v/>
      </c>
      <c r="AD1007" s="221" t="str">
        <f t="shared" si="824"/>
        <v/>
      </c>
      <c r="AE1007" s="221" t="str">
        <f t="shared" si="825"/>
        <v/>
      </c>
      <c r="AF1007" s="228" t="str">
        <f t="shared" si="826"/>
        <v/>
      </c>
      <c r="AG1007" s="221" t="str">
        <f t="shared" si="827"/>
        <v/>
      </c>
      <c r="AH1007" s="232" t="str">
        <f t="shared" si="828"/>
        <v/>
      </c>
      <c r="AI1007" s="221" t="str">
        <f t="shared" si="829"/>
        <v/>
      </c>
      <c r="AJ1007" s="221" t="str">
        <f t="shared" si="830"/>
        <v/>
      </c>
      <c r="AK1007" s="221" t="str">
        <f t="shared" si="831"/>
        <v/>
      </c>
      <c r="AL1007" s="228" t="str">
        <f t="shared" si="832"/>
        <v/>
      </c>
      <c r="AM1007" s="221" t="str">
        <f t="shared" si="833"/>
        <v/>
      </c>
      <c r="AN1007" s="237" t="str">
        <f t="shared" si="834"/>
        <v/>
      </c>
      <c r="AO1007" s="213" t="str">
        <f t="shared" si="835"/>
        <v/>
      </c>
      <c r="AP1007" s="221" t="str">
        <f t="shared" si="836"/>
        <v/>
      </c>
      <c r="AQ1007" s="221" t="str">
        <f t="shared" si="837"/>
        <v/>
      </c>
      <c r="AR1007" s="228" t="str">
        <f t="shared" si="838"/>
        <v/>
      </c>
      <c r="AS1007" s="221" t="str">
        <f t="shared" si="839"/>
        <v/>
      </c>
      <c r="AT1007" s="232" t="str">
        <f t="shared" si="840"/>
        <v/>
      </c>
      <c r="AU1007" s="221" t="str">
        <f t="shared" si="841"/>
        <v/>
      </c>
      <c r="AV1007" s="221" t="str">
        <f t="shared" si="842"/>
        <v/>
      </c>
      <c r="AW1007" s="221" t="str">
        <f t="shared" si="843"/>
        <v/>
      </c>
      <c r="AX1007" s="228" t="str">
        <f t="shared" si="844"/>
        <v/>
      </c>
      <c r="AY1007" s="221" t="str">
        <f t="shared" si="845"/>
        <v/>
      </c>
      <c r="AZ1007" s="237" t="str">
        <f t="shared" si="846"/>
        <v/>
      </c>
      <c r="BA1007" s="213" t="str">
        <f t="shared" si="847"/>
        <v/>
      </c>
      <c r="BB1007" s="221" t="str">
        <f t="shared" si="848"/>
        <v/>
      </c>
      <c r="BC1007" s="232" t="str">
        <f t="shared" si="849"/>
        <v/>
      </c>
      <c r="BD1007" s="229" t="str">
        <f t="shared" si="850"/>
        <v/>
      </c>
      <c r="BE1007" s="222" t="str">
        <f t="shared" si="851"/>
        <v/>
      </c>
      <c r="BF1007" s="233" t="str">
        <f t="shared" si="852"/>
        <v/>
      </c>
      <c r="BG1007" s="222" t="str">
        <f t="shared" si="853"/>
        <v/>
      </c>
      <c r="BH1007" s="222" t="str">
        <f t="shared" si="854"/>
        <v/>
      </c>
      <c r="BI1007" s="222" t="str">
        <f t="shared" si="855"/>
        <v/>
      </c>
      <c r="BJ1007" s="213" t="str">
        <f t="shared" si="856"/>
        <v/>
      </c>
      <c r="BK1007" s="221" t="str">
        <f t="shared" si="857"/>
        <v/>
      </c>
      <c r="BL1007" s="232" t="str">
        <f t="shared" si="858"/>
        <v/>
      </c>
      <c r="BM1007" s="228" t="str">
        <f t="shared" si="859"/>
        <v/>
      </c>
      <c r="BN1007" s="221" t="str">
        <f t="shared" si="860"/>
        <v/>
      </c>
      <c r="BO1007" s="232" t="str">
        <f t="shared" si="861"/>
        <v/>
      </c>
      <c r="BP1007" s="221" t="str">
        <f t="shared" si="862"/>
        <v/>
      </c>
      <c r="BQ1007" s="221" t="str">
        <f t="shared" si="863"/>
        <v/>
      </c>
      <c r="BR1007" s="237" t="str">
        <f t="shared" si="864"/>
        <v/>
      </c>
    </row>
    <row r="1008" spans="1:70" ht="15" customHeight="1">
      <c r="A1008" s="102"/>
      <c r="B1008" s="102"/>
      <c r="C1008" s="102"/>
      <c r="D1008" s="144"/>
      <c r="E1008" s="102"/>
      <c r="F1008" s="150"/>
      <c r="G1008" s="166"/>
      <c r="H1008" s="180"/>
      <c r="I1008" s="180"/>
      <c r="J1008" s="166"/>
      <c r="K1008" s="166"/>
      <c r="L1008" s="166"/>
      <c r="M1008" s="201"/>
      <c r="N1008" s="201"/>
      <c r="O1008" s="209"/>
      <c r="Q1008" s="213" t="str">
        <f t="shared" si="811"/>
        <v/>
      </c>
      <c r="R1008" s="221" t="str">
        <f t="shared" si="812"/>
        <v/>
      </c>
      <c r="S1008" s="221" t="str">
        <f t="shared" si="813"/>
        <v/>
      </c>
      <c r="T1008" s="228" t="str">
        <f t="shared" si="814"/>
        <v/>
      </c>
      <c r="U1008" s="221" t="str">
        <f t="shared" si="815"/>
        <v/>
      </c>
      <c r="V1008" s="232" t="str">
        <f t="shared" si="816"/>
        <v/>
      </c>
      <c r="W1008" s="221" t="str">
        <f t="shared" si="817"/>
        <v/>
      </c>
      <c r="X1008" s="221" t="str">
        <f t="shared" si="818"/>
        <v/>
      </c>
      <c r="Y1008" s="221" t="str">
        <f t="shared" si="819"/>
        <v/>
      </c>
      <c r="Z1008" s="228" t="str">
        <f t="shared" si="820"/>
        <v/>
      </c>
      <c r="AA1008" s="221" t="str">
        <f t="shared" si="821"/>
        <v/>
      </c>
      <c r="AB1008" s="237" t="str">
        <f t="shared" si="822"/>
        <v/>
      </c>
      <c r="AC1008" s="213" t="str">
        <f t="shared" si="823"/>
        <v/>
      </c>
      <c r="AD1008" s="221" t="str">
        <f t="shared" si="824"/>
        <v/>
      </c>
      <c r="AE1008" s="221" t="str">
        <f t="shared" si="825"/>
        <v/>
      </c>
      <c r="AF1008" s="228" t="str">
        <f t="shared" si="826"/>
        <v/>
      </c>
      <c r="AG1008" s="221" t="str">
        <f t="shared" si="827"/>
        <v/>
      </c>
      <c r="AH1008" s="232" t="str">
        <f t="shared" si="828"/>
        <v/>
      </c>
      <c r="AI1008" s="221" t="str">
        <f t="shared" si="829"/>
        <v/>
      </c>
      <c r="AJ1008" s="221" t="str">
        <f t="shared" si="830"/>
        <v/>
      </c>
      <c r="AK1008" s="221" t="str">
        <f t="shared" si="831"/>
        <v/>
      </c>
      <c r="AL1008" s="228" t="str">
        <f t="shared" si="832"/>
        <v/>
      </c>
      <c r="AM1008" s="221" t="str">
        <f t="shared" si="833"/>
        <v/>
      </c>
      <c r="AN1008" s="237" t="str">
        <f t="shared" si="834"/>
        <v/>
      </c>
      <c r="AO1008" s="213" t="str">
        <f t="shared" si="835"/>
        <v/>
      </c>
      <c r="AP1008" s="221" t="str">
        <f t="shared" si="836"/>
        <v/>
      </c>
      <c r="AQ1008" s="221" t="str">
        <f t="shared" si="837"/>
        <v/>
      </c>
      <c r="AR1008" s="228" t="str">
        <f t="shared" si="838"/>
        <v/>
      </c>
      <c r="AS1008" s="221" t="str">
        <f t="shared" si="839"/>
        <v/>
      </c>
      <c r="AT1008" s="232" t="str">
        <f t="shared" si="840"/>
        <v/>
      </c>
      <c r="AU1008" s="221" t="str">
        <f t="shared" si="841"/>
        <v/>
      </c>
      <c r="AV1008" s="221" t="str">
        <f t="shared" si="842"/>
        <v/>
      </c>
      <c r="AW1008" s="221" t="str">
        <f t="shared" si="843"/>
        <v/>
      </c>
      <c r="AX1008" s="228" t="str">
        <f t="shared" si="844"/>
        <v/>
      </c>
      <c r="AY1008" s="221" t="str">
        <f t="shared" si="845"/>
        <v/>
      </c>
      <c r="AZ1008" s="237" t="str">
        <f t="shared" si="846"/>
        <v/>
      </c>
      <c r="BA1008" s="213" t="str">
        <f t="shared" si="847"/>
        <v/>
      </c>
      <c r="BB1008" s="221" t="str">
        <f t="shared" si="848"/>
        <v/>
      </c>
      <c r="BC1008" s="232" t="str">
        <f t="shared" si="849"/>
        <v/>
      </c>
      <c r="BD1008" s="229" t="str">
        <f t="shared" si="850"/>
        <v/>
      </c>
      <c r="BE1008" s="222" t="str">
        <f t="shared" si="851"/>
        <v/>
      </c>
      <c r="BF1008" s="233" t="str">
        <f t="shared" si="852"/>
        <v/>
      </c>
      <c r="BG1008" s="222" t="str">
        <f t="shared" si="853"/>
        <v/>
      </c>
      <c r="BH1008" s="222" t="str">
        <f t="shared" si="854"/>
        <v/>
      </c>
      <c r="BI1008" s="222" t="str">
        <f t="shared" si="855"/>
        <v/>
      </c>
      <c r="BJ1008" s="213" t="str">
        <f t="shared" si="856"/>
        <v/>
      </c>
      <c r="BK1008" s="221" t="str">
        <f t="shared" si="857"/>
        <v/>
      </c>
      <c r="BL1008" s="232" t="str">
        <f t="shared" si="858"/>
        <v/>
      </c>
      <c r="BM1008" s="228" t="str">
        <f t="shared" si="859"/>
        <v/>
      </c>
      <c r="BN1008" s="221" t="str">
        <f t="shared" si="860"/>
        <v/>
      </c>
      <c r="BO1008" s="232" t="str">
        <f t="shared" si="861"/>
        <v/>
      </c>
      <c r="BP1008" s="221" t="str">
        <f t="shared" si="862"/>
        <v/>
      </c>
      <c r="BQ1008" s="221" t="str">
        <f t="shared" si="863"/>
        <v/>
      </c>
      <c r="BR1008" s="237" t="str">
        <f t="shared" si="864"/>
        <v/>
      </c>
    </row>
    <row r="1009" spans="1:70" ht="15" customHeight="1">
      <c r="A1009" s="102"/>
      <c r="B1009" s="102"/>
      <c r="C1009" s="102"/>
      <c r="D1009" s="144"/>
      <c r="E1009" s="102"/>
      <c r="F1009" s="150"/>
      <c r="G1009" s="166"/>
      <c r="H1009" s="180"/>
      <c r="I1009" s="180"/>
      <c r="J1009" s="166"/>
      <c r="K1009" s="166"/>
      <c r="L1009" s="166"/>
      <c r="M1009" s="201"/>
      <c r="N1009" s="201"/>
      <c r="O1009" s="209"/>
      <c r="Q1009" s="213" t="str">
        <f t="shared" si="811"/>
        <v/>
      </c>
      <c r="R1009" s="221" t="str">
        <f t="shared" si="812"/>
        <v/>
      </c>
      <c r="S1009" s="221" t="str">
        <f t="shared" si="813"/>
        <v/>
      </c>
      <c r="T1009" s="228" t="str">
        <f t="shared" si="814"/>
        <v/>
      </c>
      <c r="U1009" s="221" t="str">
        <f t="shared" si="815"/>
        <v/>
      </c>
      <c r="V1009" s="232" t="str">
        <f t="shared" si="816"/>
        <v/>
      </c>
      <c r="W1009" s="221" t="str">
        <f t="shared" si="817"/>
        <v/>
      </c>
      <c r="X1009" s="221" t="str">
        <f t="shared" si="818"/>
        <v/>
      </c>
      <c r="Y1009" s="221" t="str">
        <f t="shared" si="819"/>
        <v/>
      </c>
      <c r="Z1009" s="228" t="str">
        <f t="shared" si="820"/>
        <v/>
      </c>
      <c r="AA1009" s="221" t="str">
        <f t="shared" si="821"/>
        <v/>
      </c>
      <c r="AB1009" s="237" t="str">
        <f t="shared" si="822"/>
        <v/>
      </c>
      <c r="AC1009" s="213" t="str">
        <f t="shared" si="823"/>
        <v/>
      </c>
      <c r="AD1009" s="221" t="str">
        <f t="shared" si="824"/>
        <v/>
      </c>
      <c r="AE1009" s="221" t="str">
        <f t="shared" si="825"/>
        <v/>
      </c>
      <c r="AF1009" s="228" t="str">
        <f t="shared" si="826"/>
        <v/>
      </c>
      <c r="AG1009" s="221" t="str">
        <f t="shared" si="827"/>
        <v/>
      </c>
      <c r="AH1009" s="232" t="str">
        <f t="shared" si="828"/>
        <v/>
      </c>
      <c r="AI1009" s="221" t="str">
        <f t="shared" si="829"/>
        <v/>
      </c>
      <c r="AJ1009" s="221" t="str">
        <f t="shared" si="830"/>
        <v/>
      </c>
      <c r="AK1009" s="221" t="str">
        <f t="shared" si="831"/>
        <v/>
      </c>
      <c r="AL1009" s="228" t="str">
        <f t="shared" si="832"/>
        <v/>
      </c>
      <c r="AM1009" s="221" t="str">
        <f t="shared" si="833"/>
        <v/>
      </c>
      <c r="AN1009" s="237" t="str">
        <f t="shared" si="834"/>
        <v/>
      </c>
      <c r="AO1009" s="213" t="str">
        <f t="shared" si="835"/>
        <v/>
      </c>
      <c r="AP1009" s="221" t="str">
        <f t="shared" si="836"/>
        <v/>
      </c>
      <c r="AQ1009" s="221" t="str">
        <f t="shared" si="837"/>
        <v/>
      </c>
      <c r="AR1009" s="228" t="str">
        <f t="shared" si="838"/>
        <v/>
      </c>
      <c r="AS1009" s="221" t="str">
        <f t="shared" si="839"/>
        <v/>
      </c>
      <c r="AT1009" s="232" t="str">
        <f t="shared" si="840"/>
        <v/>
      </c>
      <c r="AU1009" s="221" t="str">
        <f t="shared" si="841"/>
        <v/>
      </c>
      <c r="AV1009" s="221" t="str">
        <f t="shared" si="842"/>
        <v/>
      </c>
      <c r="AW1009" s="221" t="str">
        <f t="shared" si="843"/>
        <v/>
      </c>
      <c r="AX1009" s="228" t="str">
        <f t="shared" si="844"/>
        <v/>
      </c>
      <c r="AY1009" s="221" t="str">
        <f t="shared" si="845"/>
        <v/>
      </c>
      <c r="AZ1009" s="237" t="str">
        <f t="shared" si="846"/>
        <v/>
      </c>
      <c r="BA1009" s="213" t="str">
        <f t="shared" si="847"/>
        <v/>
      </c>
      <c r="BB1009" s="221" t="str">
        <f t="shared" si="848"/>
        <v/>
      </c>
      <c r="BC1009" s="232" t="str">
        <f t="shared" si="849"/>
        <v/>
      </c>
      <c r="BD1009" s="229" t="str">
        <f t="shared" si="850"/>
        <v/>
      </c>
      <c r="BE1009" s="222" t="str">
        <f t="shared" si="851"/>
        <v/>
      </c>
      <c r="BF1009" s="233" t="str">
        <f t="shared" si="852"/>
        <v/>
      </c>
      <c r="BG1009" s="222" t="str">
        <f t="shared" si="853"/>
        <v/>
      </c>
      <c r="BH1009" s="222" t="str">
        <f t="shared" si="854"/>
        <v/>
      </c>
      <c r="BI1009" s="222" t="str">
        <f t="shared" si="855"/>
        <v/>
      </c>
      <c r="BJ1009" s="213" t="str">
        <f t="shared" si="856"/>
        <v/>
      </c>
      <c r="BK1009" s="221" t="str">
        <f t="shared" si="857"/>
        <v/>
      </c>
      <c r="BL1009" s="232" t="str">
        <f t="shared" si="858"/>
        <v/>
      </c>
      <c r="BM1009" s="228" t="str">
        <f t="shared" si="859"/>
        <v/>
      </c>
      <c r="BN1009" s="221" t="str">
        <f t="shared" si="860"/>
        <v/>
      </c>
      <c r="BO1009" s="232" t="str">
        <f t="shared" si="861"/>
        <v/>
      </c>
      <c r="BP1009" s="221" t="str">
        <f t="shared" si="862"/>
        <v/>
      </c>
      <c r="BQ1009" s="221" t="str">
        <f t="shared" si="863"/>
        <v/>
      </c>
      <c r="BR1009" s="237" t="str">
        <f t="shared" si="864"/>
        <v/>
      </c>
    </row>
    <row r="1010" spans="1:70" ht="15" customHeight="1">
      <c r="A1010" s="102"/>
      <c r="B1010" s="102"/>
      <c r="C1010" s="102"/>
      <c r="D1010" s="144"/>
      <c r="E1010" s="102"/>
      <c r="F1010" s="150"/>
      <c r="G1010" s="166"/>
      <c r="H1010" s="180"/>
      <c r="I1010" s="180"/>
      <c r="J1010" s="166"/>
      <c r="K1010" s="166"/>
      <c r="L1010" s="166"/>
      <c r="M1010" s="201"/>
      <c r="N1010" s="201"/>
      <c r="O1010" s="209"/>
      <c r="Q1010" s="214" t="str">
        <f t="shared" si="811"/>
        <v/>
      </c>
      <c r="R1010" s="222" t="str">
        <f t="shared" si="812"/>
        <v/>
      </c>
      <c r="S1010" s="222" t="str">
        <f t="shared" si="813"/>
        <v/>
      </c>
      <c r="T1010" s="229" t="str">
        <f t="shared" si="814"/>
        <v/>
      </c>
      <c r="U1010" s="222" t="str">
        <f t="shared" si="815"/>
        <v/>
      </c>
      <c r="V1010" s="233" t="str">
        <f t="shared" si="816"/>
        <v/>
      </c>
      <c r="W1010" s="222" t="str">
        <f t="shared" si="817"/>
        <v/>
      </c>
      <c r="X1010" s="222" t="str">
        <f t="shared" si="818"/>
        <v/>
      </c>
      <c r="Y1010" s="222" t="str">
        <f t="shared" si="819"/>
        <v/>
      </c>
      <c r="Z1010" s="229" t="str">
        <f t="shared" si="820"/>
        <v/>
      </c>
      <c r="AA1010" s="222" t="str">
        <f t="shared" si="821"/>
        <v/>
      </c>
      <c r="AB1010" s="238" t="str">
        <f t="shared" si="822"/>
        <v/>
      </c>
      <c r="AC1010" s="214" t="str">
        <f t="shared" si="823"/>
        <v/>
      </c>
      <c r="AD1010" s="222" t="str">
        <f t="shared" si="824"/>
        <v/>
      </c>
      <c r="AE1010" s="222" t="str">
        <f t="shared" si="825"/>
        <v/>
      </c>
      <c r="AF1010" s="229" t="str">
        <f t="shared" si="826"/>
        <v/>
      </c>
      <c r="AG1010" s="222" t="str">
        <f t="shared" si="827"/>
        <v/>
      </c>
      <c r="AH1010" s="233" t="str">
        <f t="shared" si="828"/>
        <v/>
      </c>
      <c r="AI1010" s="222" t="str">
        <f t="shared" si="829"/>
        <v/>
      </c>
      <c r="AJ1010" s="222" t="str">
        <f t="shared" si="830"/>
        <v/>
      </c>
      <c r="AK1010" s="222" t="str">
        <f t="shared" si="831"/>
        <v/>
      </c>
      <c r="AL1010" s="229" t="str">
        <f t="shared" si="832"/>
        <v/>
      </c>
      <c r="AM1010" s="222" t="str">
        <f t="shared" si="833"/>
        <v/>
      </c>
      <c r="AN1010" s="238" t="str">
        <f t="shared" si="834"/>
        <v/>
      </c>
      <c r="AO1010" s="214" t="str">
        <f t="shared" si="835"/>
        <v/>
      </c>
      <c r="AP1010" s="222" t="str">
        <f t="shared" si="836"/>
        <v/>
      </c>
      <c r="AQ1010" s="222" t="str">
        <f t="shared" si="837"/>
        <v/>
      </c>
      <c r="AR1010" s="229" t="str">
        <f t="shared" si="838"/>
        <v/>
      </c>
      <c r="AS1010" s="222" t="str">
        <f t="shared" si="839"/>
        <v/>
      </c>
      <c r="AT1010" s="233" t="str">
        <f t="shared" si="840"/>
        <v/>
      </c>
      <c r="AU1010" s="222" t="str">
        <f t="shared" si="841"/>
        <v/>
      </c>
      <c r="AV1010" s="222" t="str">
        <f t="shared" si="842"/>
        <v/>
      </c>
      <c r="AW1010" s="222" t="str">
        <f t="shared" si="843"/>
        <v/>
      </c>
      <c r="AX1010" s="229" t="str">
        <f t="shared" si="844"/>
        <v/>
      </c>
      <c r="AY1010" s="222" t="str">
        <f t="shared" si="845"/>
        <v/>
      </c>
      <c r="AZ1010" s="238" t="str">
        <f t="shared" si="846"/>
        <v/>
      </c>
      <c r="BA1010" s="214" t="str">
        <f t="shared" si="847"/>
        <v/>
      </c>
      <c r="BB1010" s="222" t="str">
        <f t="shared" si="848"/>
        <v/>
      </c>
      <c r="BC1010" s="233" t="str">
        <f t="shared" si="849"/>
        <v/>
      </c>
      <c r="BD1010" s="229" t="str">
        <f t="shared" si="850"/>
        <v/>
      </c>
      <c r="BE1010" s="222" t="str">
        <f t="shared" si="851"/>
        <v/>
      </c>
      <c r="BF1010" s="233" t="str">
        <f t="shared" si="852"/>
        <v/>
      </c>
      <c r="BG1010" s="229" t="str">
        <f t="shared" si="853"/>
        <v/>
      </c>
      <c r="BH1010" s="222" t="str">
        <f t="shared" si="854"/>
        <v/>
      </c>
      <c r="BI1010" s="222" t="str">
        <f t="shared" si="855"/>
        <v/>
      </c>
      <c r="BJ1010" s="214" t="str">
        <f t="shared" si="856"/>
        <v/>
      </c>
      <c r="BK1010" s="222" t="str">
        <f t="shared" si="857"/>
        <v/>
      </c>
      <c r="BL1010" s="233" t="str">
        <f t="shared" si="858"/>
        <v/>
      </c>
      <c r="BM1010" s="229" t="str">
        <f t="shared" si="859"/>
        <v/>
      </c>
      <c r="BN1010" s="222" t="str">
        <f t="shared" si="860"/>
        <v/>
      </c>
      <c r="BO1010" s="233" t="str">
        <f t="shared" si="861"/>
        <v/>
      </c>
      <c r="BP1010" s="222" t="str">
        <f t="shared" si="862"/>
        <v/>
      </c>
      <c r="BQ1010" s="222" t="str">
        <f t="shared" si="863"/>
        <v/>
      </c>
      <c r="BR1010" s="238" t="str">
        <f t="shared" si="864"/>
        <v/>
      </c>
    </row>
    <row r="1011" spans="1:70">
      <c r="N1011" s="205"/>
      <c r="Q1011" s="215"/>
      <c r="R1011" s="223"/>
      <c r="S1011" s="223"/>
      <c r="T1011" s="223"/>
      <c r="U1011" s="223"/>
      <c r="V1011" s="223"/>
      <c r="W1011" s="223"/>
      <c r="X1011" s="223"/>
      <c r="Y1011" s="223"/>
      <c r="Z1011" s="205"/>
      <c r="AA1011" s="205"/>
      <c r="AB1011" s="205"/>
      <c r="AC1011" s="215"/>
      <c r="AD1011" s="223"/>
      <c r="AE1011" s="223"/>
      <c r="AF1011" s="223"/>
      <c r="AG1011" s="223"/>
      <c r="AH1011" s="223"/>
      <c r="AI1011" s="223"/>
      <c r="AJ1011" s="223"/>
      <c r="AK1011" s="223"/>
      <c r="AL1011" s="223"/>
      <c r="AM1011" s="223"/>
      <c r="AN1011" s="223"/>
      <c r="AO1011" s="215"/>
      <c r="AP1011" s="223"/>
      <c r="AQ1011" s="223"/>
      <c r="AR1011" s="223"/>
      <c r="AS1011" s="223"/>
      <c r="AT1011" s="223"/>
      <c r="AU1011" s="223"/>
      <c r="AV1011" s="223"/>
      <c r="AW1011" s="223"/>
      <c r="AX1011" s="223"/>
      <c r="AY1011" s="223"/>
      <c r="AZ1011" s="223"/>
      <c r="BA1011" s="215"/>
      <c r="BB1011" s="223"/>
      <c r="BC1011" s="223"/>
      <c r="BD1011" s="223"/>
      <c r="BE1011" s="223"/>
      <c r="BF1011" s="223"/>
      <c r="BG1011" s="223"/>
      <c r="BH1011" s="223"/>
      <c r="BI1011" s="223"/>
      <c r="BJ1011" s="241"/>
      <c r="BK1011" s="205"/>
      <c r="BL1011" s="205"/>
      <c r="BM1011" s="205"/>
      <c r="BN1011" s="205"/>
      <c r="BO1011" s="205"/>
      <c r="BP1011" s="205"/>
      <c r="BQ1011" s="205"/>
      <c r="BR1011" s="249"/>
    </row>
    <row r="1012" spans="1:70" ht="14.25">
      <c r="N1012" s="205"/>
      <c r="Q1012" s="216">
        <f t="shared" ref="Q1012:AB1012" si="865">SUM(Q37:Q1010)</f>
        <v>0</v>
      </c>
      <c r="R1012" s="224">
        <f t="shared" si="865"/>
        <v>0</v>
      </c>
      <c r="S1012" s="226">
        <f t="shared" si="865"/>
        <v>0</v>
      </c>
      <c r="T1012" s="230">
        <f t="shared" si="865"/>
        <v>0</v>
      </c>
      <c r="U1012" s="224">
        <f t="shared" si="865"/>
        <v>0</v>
      </c>
      <c r="V1012" s="226">
        <f t="shared" si="865"/>
        <v>0</v>
      </c>
      <c r="W1012" s="230">
        <f t="shared" si="865"/>
        <v>0</v>
      </c>
      <c r="X1012" s="224">
        <f t="shared" si="865"/>
        <v>0</v>
      </c>
      <c r="Y1012" s="224">
        <f t="shared" si="865"/>
        <v>0</v>
      </c>
      <c r="Z1012" s="230">
        <f t="shared" si="865"/>
        <v>0</v>
      </c>
      <c r="AA1012" s="224">
        <f t="shared" si="865"/>
        <v>0</v>
      </c>
      <c r="AB1012" s="224">
        <f t="shared" si="865"/>
        <v>0</v>
      </c>
      <c r="AC1012" s="241"/>
      <c r="AD1012" s="205"/>
      <c r="AE1012" s="205"/>
      <c r="AF1012" s="205"/>
      <c r="AG1012" s="205"/>
      <c r="AH1012" s="205"/>
      <c r="AI1012" s="205"/>
      <c r="AJ1012" s="205"/>
      <c r="AK1012" s="205"/>
      <c r="AL1012" s="205"/>
      <c r="AM1012" s="205"/>
      <c r="AN1012" s="205"/>
      <c r="AO1012" s="241"/>
      <c r="AP1012" s="205"/>
      <c r="AQ1012" s="205"/>
      <c r="AR1012" s="205"/>
      <c r="AS1012" s="205"/>
      <c r="AT1012" s="205"/>
      <c r="AU1012" s="205"/>
      <c r="AV1012" s="205"/>
      <c r="AW1012" s="205"/>
      <c r="AX1012" s="205"/>
      <c r="AY1012" s="205"/>
      <c r="AZ1012" s="205"/>
      <c r="BA1012" s="241"/>
      <c r="BB1012" s="205"/>
      <c r="BC1012" s="205"/>
      <c r="BD1012" s="205"/>
      <c r="BE1012" s="205"/>
      <c r="BF1012" s="205"/>
      <c r="BG1012" s="205"/>
      <c r="BH1012" s="205"/>
      <c r="BI1012" s="205"/>
      <c r="BJ1012" s="241"/>
      <c r="BK1012" s="205"/>
      <c r="BL1012" s="205"/>
      <c r="BM1012" s="205"/>
      <c r="BN1012" s="205"/>
      <c r="BO1012" s="205"/>
      <c r="BP1012" s="205"/>
      <c r="BQ1012" s="205"/>
      <c r="BR1012" s="249"/>
    </row>
    <row r="1013" spans="1:70" ht="14.25">
      <c r="N1013" s="205"/>
      <c r="AC1013" s="216">
        <f t="shared" ref="AC1013:AZ1013" si="866">SUM(AC37:AC1010)</f>
        <v>0</v>
      </c>
      <c r="AD1013" s="224">
        <f t="shared" si="866"/>
        <v>0</v>
      </c>
      <c r="AE1013" s="226">
        <f t="shared" si="866"/>
        <v>0</v>
      </c>
      <c r="AF1013" s="230">
        <f t="shared" si="866"/>
        <v>0</v>
      </c>
      <c r="AG1013" s="224">
        <f t="shared" si="866"/>
        <v>0</v>
      </c>
      <c r="AH1013" s="226">
        <f t="shared" si="866"/>
        <v>0</v>
      </c>
      <c r="AI1013" s="230">
        <f t="shared" si="866"/>
        <v>0</v>
      </c>
      <c r="AJ1013" s="224">
        <f t="shared" si="866"/>
        <v>0</v>
      </c>
      <c r="AK1013" s="224">
        <f t="shared" si="866"/>
        <v>0</v>
      </c>
      <c r="AL1013" s="230">
        <f t="shared" si="866"/>
        <v>0</v>
      </c>
      <c r="AM1013" s="224">
        <f t="shared" si="866"/>
        <v>0</v>
      </c>
      <c r="AN1013" s="224">
        <f t="shared" si="866"/>
        <v>0</v>
      </c>
      <c r="AO1013" s="216">
        <f t="shared" si="866"/>
        <v>0</v>
      </c>
      <c r="AP1013" s="224">
        <f t="shared" si="866"/>
        <v>0</v>
      </c>
      <c r="AQ1013" s="226">
        <f t="shared" si="866"/>
        <v>0</v>
      </c>
      <c r="AR1013" s="230">
        <f t="shared" si="866"/>
        <v>0</v>
      </c>
      <c r="AS1013" s="224">
        <f t="shared" si="866"/>
        <v>0</v>
      </c>
      <c r="AT1013" s="226">
        <f t="shared" si="866"/>
        <v>0</v>
      </c>
      <c r="AU1013" s="230">
        <f t="shared" si="866"/>
        <v>0</v>
      </c>
      <c r="AV1013" s="224">
        <f t="shared" si="866"/>
        <v>0</v>
      </c>
      <c r="AW1013" s="224">
        <f t="shared" si="866"/>
        <v>0</v>
      </c>
      <c r="AX1013" s="230">
        <f t="shared" si="866"/>
        <v>0</v>
      </c>
      <c r="AY1013" s="224">
        <f t="shared" si="866"/>
        <v>0</v>
      </c>
      <c r="AZ1013" s="224">
        <f t="shared" si="866"/>
        <v>0</v>
      </c>
      <c r="BA1013" s="241"/>
      <c r="BB1013" s="205"/>
      <c r="BC1013" s="205"/>
      <c r="BD1013" s="205"/>
      <c r="BE1013" s="205"/>
      <c r="BF1013" s="205"/>
      <c r="BG1013" s="205"/>
      <c r="BH1013" s="205"/>
      <c r="BI1013" s="205"/>
      <c r="BJ1013" s="241"/>
      <c r="BK1013" s="205"/>
      <c r="BL1013" s="205"/>
      <c r="BM1013" s="205"/>
      <c r="BN1013" s="205"/>
      <c r="BO1013" s="205"/>
      <c r="BP1013" s="205"/>
      <c r="BQ1013" s="205"/>
      <c r="BR1013" s="249"/>
    </row>
    <row r="1014" spans="1:70" ht="14.25">
      <c r="BA1014" s="216">
        <f t="shared" ref="BA1014:BI1014" si="867">SUM(BA37:BA1010)</f>
        <v>0</v>
      </c>
      <c r="BB1014" s="224">
        <f t="shared" si="867"/>
        <v>0</v>
      </c>
      <c r="BC1014" s="226">
        <f t="shared" si="867"/>
        <v>0</v>
      </c>
      <c r="BD1014" s="230">
        <f t="shared" si="867"/>
        <v>0</v>
      </c>
      <c r="BE1014" s="224">
        <f t="shared" si="867"/>
        <v>0</v>
      </c>
      <c r="BF1014" s="226">
        <f t="shared" si="867"/>
        <v>0</v>
      </c>
      <c r="BG1014" s="230">
        <f t="shared" si="867"/>
        <v>0</v>
      </c>
      <c r="BH1014" s="224">
        <f t="shared" si="867"/>
        <v>0</v>
      </c>
      <c r="BI1014" s="224">
        <f t="shared" si="867"/>
        <v>0</v>
      </c>
      <c r="BJ1014" s="241"/>
      <c r="BK1014" s="205"/>
      <c r="BL1014" s="205"/>
      <c r="BM1014" s="205"/>
      <c r="BN1014" s="205"/>
      <c r="BO1014" s="205"/>
      <c r="BP1014" s="205"/>
      <c r="BQ1014" s="205"/>
      <c r="BR1014" s="249"/>
    </row>
    <row r="1015" spans="1:70" ht="14.25">
      <c r="BJ1015" s="216">
        <f t="shared" ref="BJ1015:BR1015" si="868">SUM(BJ37:BJ1010)</f>
        <v>0</v>
      </c>
      <c r="BK1015" s="224">
        <f t="shared" si="868"/>
        <v>0</v>
      </c>
      <c r="BL1015" s="226">
        <f t="shared" si="868"/>
        <v>0</v>
      </c>
      <c r="BM1015" s="230">
        <f t="shared" si="868"/>
        <v>0</v>
      </c>
      <c r="BN1015" s="224">
        <f t="shared" si="868"/>
        <v>0</v>
      </c>
      <c r="BO1015" s="226">
        <f t="shared" si="868"/>
        <v>0</v>
      </c>
      <c r="BP1015" s="230">
        <f t="shared" si="868"/>
        <v>0</v>
      </c>
      <c r="BQ1015" s="224">
        <f t="shared" si="868"/>
        <v>0</v>
      </c>
      <c r="BR1015" s="250">
        <f t="shared" si="868"/>
        <v>0</v>
      </c>
    </row>
    <row r="1016" spans="1:70">
      <c r="Q1016" s="217" t="s">
        <v>5915</v>
      </c>
    </row>
    <row r="1017" spans="1:70">
      <c r="Q1017" s="217" t="s">
        <v>5916</v>
      </c>
    </row>
  </sheetData>
  <sheetProtection sheet="1" formatCells="0" formatColumns="0" formatRows="0" insertColumns="0" insertRows="0" deleteRows="0"/>
  <mergeCells count="60">
    <mergeCell ref="H12:J12"/>
    <mergeCell ref="K12:M12"/>
    <mergeCell ref="C14:G14"/>
    <mergeCell ref="C15:G15"/>
    <mergeCell ref="C16:G16"/>
    <mergeCell ref="C17:G17"/>
    <mergeCell ref="C18:G18"/>
    <mergeCell ref="C19:G19"/>
    <mergeCell ref="C20:G20"/>
    <mergeCell ref="C22:G22"/>
    <mergeCell ref="C23:G23"/>
    <mergeCell ref="C24:G24"/>
    <mergeCell ref="C25:G25"/>
    <mergeCell ref="C26:G26"/>
    <mergeCell ref="C27:G27"/>
    <mergeCell ref="C28:G28"/>
    <mergeCell ref="C29:G29"/>
    <mergeCell ref="C30:G30"/>
    <mergeCell ref="G33:I33"/>
    <mergeCell ref="A34:O34"/>
    <mergeCell ref="Q34:Y34"/>
    <mergeCell ref="AC34:AK34"/>
    <mergeCell ref="AO34:AW34"/>
    <mergeCell ref="BA34:BI34"/>
    <mergeCell ref="BJ34:BR34"/>
    <mergeCell ref="B35:E35"/>
    <mergeCell ref="J35:L35"/>
    <mergeCell ref="Q35:S35"/>
    <mergeCell ref="T35:V35"/>
    <mergeCell ref="W35:Y35"/>
    <mergeCell ref="Z35:AB35"/>
    <mergeCell ref="AC35:AE35"/>
    <mergeCell ref="AF35:AH35"/>
    <mergeCell ref="AI35:AK35"/>
    <mergeCell ref="AL35:AN35"/>
    <mergeCell ref="AO35:AQ35"/>
    <mergeCell ref="AR35:AT35"/>
    <mergeCell ref="AU35:AW35"/>
    <mergeCell ref="AX35:AZ35"/>
    <mergeCell ref="BA35:BC35"/>
    <mergeCell ref="BD35:BF35"/>
    <mergeCell ref="BG35:BI35"/>
    <mergeCell ref="BJ35:BL35"/>
    <mergeCell ref="BM35:BO35"/>
    <mergeCell ref="BP35:BR35"/>
    <mergeCell ref="A12:B13"/>
    <mergeCell ref="C12:G13"/>
    <mergeCell ref="A14:B17"/>
    <mergeCell ref="A18:B21"/>
    <mergeCell ref="A22:B24"/>
    <mergeCell ref="A25:B27"/>
    <mergeCell ref="A28:B31"/>
    <mergeCell ref="A35:A36"/>
    <mergeCell ref="F35:F36"/>
    <mergeCell ref="G35:G36"/>
    <mergeCell ref="H35:H36"/>
    <mergeCell ref="I35:I36"/>
    <mergeCell ref="M35:M36"/>
    <mergeCell ref="N35:N36"/>
    <mergeCell ref="O35:O36"/>
  </mergeCells>
  <phoneticPr fontId="5"/>
  <dataValidations count="4">
    <dataValidation type="list" allowBlank="1" showDropDown="0" showInputMessage="1" showErrorMessage="1" sqref="F37:F1010">
      <formula1>$Q$1015:$Q$1017</formula1>
    </dataValidation>
    <dataValidation type="whole" imeMode="halfAlpha" operator="greaterThanOrEqual" allowBlank="1" showDropDown="0" showInputMessage="1" showErrorMessage="1" sqref="J37:L1010 WXA37:WXC1010 WNE37:WNG1010 WDI37:WDK1010 VTM37:VTO1010 VJQ37:VJS1010 UZU37:UZW1010 UPY37:UQA1010 UGC37:UGE1010 TWG37:TWI1010 TMK37:TMM1010 TCO37:TCQ1010 SSS37:SSU1010 SIW37:SIY1010 RZA37:RZC1010 RPE37:RPG1010 RFI37:RFK1010 QVM37:QVO1010 QLQ37:QLS1010 QBU37:QBW1010 PRY37:PSA1010 PIC37:PIE1010 OYG37:OYI1010 OOK37:OOM1010 OEO37:OEQ1010 NUS37:NUU1010 NKW37:NKY1010 NBA37:NBC1010 MRE37:MRG1010 MHI37:MHK1010 LXM37:LXO1010 LNQ37:LNS1010 LDU37:LDW1010 KTY37:KUA1010 KKC37:KKE1010 KAG37:KAI1010 JQK37:JQM1010 JGO37:JGQ1010 IWS37:IWU1010 IMW37:IMY1010 IDA37:IDC1010 HTE37:HTG1010 HJI37:HJK1010 GZM37:GZO1010 GPQ37:GPS1010 GFU37:GFW1010 FVY37:FWA1010 FMC37:FME1010 FCG37:FCI1010 ESK37:ESM1010 EIO37:EIQ1010 DYS37:DYU1010 DOW37:DOY1010 DFA37:DFC1010 CVE37:CVG1010 CLI37:CLK1010 CBM37:CBO1010 BRQ37:BRS1010 BHU37:BHW1010 AXY37:AYA1010 AOC37:AOE1010 AEG37:AEI1010 UK37:UM1010 KO37:KQ1010">
      <formula1>0</formula1>
    </dataValidation>
    <dataValidation type="list" allowBlank="1" showDropDown="0" showInputMessage="1" showErrorMessage="1" sqref="M37:N1010 A37:E1010 WXD37:WXF1010 WNH37:WNJ1010 WDL37:WDN1010 VTP37:VTR1010 VJT37:VJV1010 UZX37:UZZ1010 UQB37:UQD1010 UGF37:UGH1010 TWJ37:TWL1010 TMN37:TMP1010 TCR37:TCT1010 SSV37:SSX1010 SIZ37:SJB1010 RZD37:RZF1010 RPH37:RPJ1010 RFL37:RFN1010 QVP37:QVR1010 QLT37:QLV1010 QBX37:QBZ1010 PSB37:PSD1010 PIF37:PIH1010 OYJ37:OYL1010 OON37:OOP1010 OER37:OET1010 NUV37:NUX1010 NKZ37:NLB1010 NBD37:NBF1010 MRH37:MRJ1010 MHL37:MHN1010 LXP37:LXR1010 LNT37:LNV1010 LDX37:LDZ1010 KUB37:KUD1010 KKF37:KKH1010 KAJ37:KAL1010 JQN37:JQP1010 JGR37:JGT1010 IWV37:IWX1010 IMZ37:INB1010 IDD37:IDF1010 HTH37:HTJ1010 HJL37:HJN1010 GZP37:GZR1010 GPT37:GPV1010 GFX37:GFZ1010 FWB37:FWD1010 FMF37:FMH1010 FCJ37:FCL1010 ESN37:ESP1010 EIR37:EIT1010 DYV37:DYX1010 DOZ37:DPB1010 DFD37:DFF1010 CVH37:CVJ1010 CLL37:CLN1010 CBP37:CBR1010 BRT37:BRV1010 BHX37:BHZ1010 AYB37:AYD1010 AOF37:AOH1010 AEJ37:AEL1010 UN37:UP1010 KR37:KT1010">
      <formula1>"○,　"</formula1>
    </dataValidation>
    <dataValidation type="list" allowBlank="1" showDropDown="0" showInputMessage="1" showErrorMessage="1" sqref="UI37:UI1010 AEE37:AEE1010 AOA37:AOA1010 AXW37:AXW1010 BHS37:BHS1010 BRO37:BRO1010 CBK37:CBK1010 CLG37:CLG1010 CVC37:CVC1010 DEY37:DEY1010 DOU37:DOU1010 DYQ37:DYQ1010 EIM37:EIM1010 ESI37:ESI1010 FCE37:FCE1010 FMA37:FMA1010 FVW37:FVW1010 GFS37:GFS1010 GPO37:GPO1010 GZK37:GZK1010 HJG37:HJG1010 HTC37:HTC1010 ICY37:ICY1010 IMU37:IMU1010 IWQ37:IWQ1010 JGM37:JGM1010 JQI37:JQI1010 KAE37:KAE1010 KKA37:KKA1010 KTW37:KTW1010 LDS37:LDS1010 LNO37:LNO1010 LXK37:LXK1010 MHG37:MHG1010 MRC37:MRC1010 NAY37:NAY1010 NKU37:NKU1010 NUQ37:NUQ1010 OEM37:OEM1010 OOI37:OOI1010 OYE37:OYE1010 PIA37:PIA1010 PRW37:PRW1010 QBS37:QBS1010 QLO37:QLO1010 QVK37:QVK1010 RFG37:RFG1010 RPC37:RPC1010 RYY37:RYY1010 SIU37:SIU1010 SSQ37:SSQ1010 TCM37:TCM1010 TMI37:TMI1010 TWE37:TWE1010 UGA37:UGA1010 UPW37:UPW1010 UZS37:UZS1010 VJO37:VJO1010 VTK37:VTK1010 WDG37:WDG1010 WNC37:WNC1010 WWY37:WWY1010 KM37:KM1010">
      <formula1>$J$36:$K$36</formula1>
    </dataValidation>
  </dataValidations>
  <pageMargins left="0.70866141732283472" right="0.70866141732283472" top="0.74803149606299213" bottom="0.3543307086614173" header="0.31496062992125984" footer="0.31496062992125984"/>
  <pageSetup paperSize="9" scale="98" fitToWidth="1" fitToHeight="0" orientation="portrait" usePrinterDefaults="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E1013"/>
  <sheetViews>
    <sheetView showGridLines="0" view="pageBreakPreview" topLeftCell="A23" zoomScale="117" zoomScaleSheetLayoutView="117" workbookViewId="0">
      <selection activeCell="F29" sqref="F29:H29"/>
    </sheetView>
  </sheetViews>
  <sheetFormatPr defaultRowHeight="13.5"/>
  <cols>
    <col min="1" max="1" width="11.25" style="75" hidden="1" customWidth="1"/>
    <col min="2" max="2" width="8.875" style="75" hidden="1" customWidth="1"/>
    <col min="3" max="4" width="7.625" style="75" customWidth="1"/>
    <col min="5" max="5" width="9.25" style="75" customWidth="1"/>
    <col min="6" max="6" width="11.25" style="75" customWidth="1"/>
    <col min="7" max="7" width="8.625" style="75" customWidth="1"/>
    <col min="8" max="8" width="6" style="75" customWidth="1"/>
    <col min="9" max="13" width="5.625" style="75" customWidth="1"/>
    <col min="14" max="14" width="9.625" style="75" customWidth="1"/>
    <col min="15" max="15" width="7.875" style="75" customWidth="1"/>
    <col min="16" max="45" width="7.625" style="75" hidden="1" customWidth="1"/>
    <col min="46" max="57" width="9" style="75" hidden="1" customWidth="1"/>
    <col min="58" max="279" width="9" style="75" customWidth="1"/>
    <col min="280" max="280" width="9.5" style="75" customWidth="1"/>
    <col min="281" max="281" width="8.125" style="75" customWidth="1"/>
    <col min="282" max="282" width="7.625" style="75" customWidth="1"/>
    <col min="283" max="283" width="6.125" style="75" customWidth="1"/>
    <col min="284" max="284" width="13.125" style="75" customWidth="1"/>
    <col min="285" max="287" width="8.625" style="75" customWidth="1"/>
    <col min="288" max="290" width="5.625" style="75" customWidth="1"/>
    <col min="291" max="291" width="13" style="75" customWidth="1"/>
    <col min="292" max="292" width="7.875" style="75" customWidth="1"/>
    <col min="293" max="301" width="9" style="75" hidden="1" customWidth="1"/>
    <col min="302" max="535" width="9" style="75" customWidth="1"/>
    <col min="536" max="536" width="9.5" style="75" customWidth="1"/>
    <col min="537" max="537" width="8.125" style="75" customWidth="1"/>
    <col min="538" max="538" width="7.625" style="75" customWidth="1"/>
    <col min="539" max="539" width="6.125" style="75" customWidth="1"/>
    <col min="540" max="540" width="13.125" style="75" customWidth="1"/>
    <col min="541" max="543" width="8.625" style="75" customWidth="1"/>
    <col min="544" max="546" width="5.625" style="75" customWidth="1"/>
    <col min="547" max="547" width="13" style="75" customWidth="1"/>
    <col min="548" max="548" width="7.875" style="75" customWidth="1"/>
    <col min="549" max="557" width="9" style="75" hidden="1" customWidth="1"/>
    <col min="558" max="791" width="9" style="75" customWidth="1"/>
    <col min="792" max="792" width="9.5" style="75" customWidth="1"/>
    <col min="793" max="793" width="8.125" style="75" customWidth="1"/>
    <col min="794" max="794" width="7.625" style="75" customWidth="1"/>
    <col min="795" max="795" width="6.125" style="75" customWidth="1"/>
    <col min="796" max="796" width="13.125" style="75" customWidth="1"/>
    <col min="797" max="799" width="8.625" style="75" customWidth="1"/>
    <col min="800" max="802" width="5.625" style="75" customWidth="1"/>
    <col min="803" max="803" width="13" style="75" customWidth="1"/>
    <col min="804" max="804" width="7.875" style="75" customWidth="1"/>
    <col min="805" max="813" width="9" style="75" hidden="1" customWidth="1"/>
    <col min="814" max="1047" width="9" style="75" customWidth="1"/>
    <col min="1048" max="1048" width="9.5" style="75" customWidth="1"/>
    <col min="1049" max="1049" width="8.125" style="75" customWidth="1"/>
    <col min="1050" max="1050" width="7.625" style="75" customWidth="1"/>
    <col min="1051" max="1051" width="6.125" style="75" customWidth="1"/>
    <col min="1052" max="1052" width="13.125" style="75" customWidth="1"/>
    <col min="1053" max="1055" width="8.625" style="75" customWidth="1"/>
    <col min="1056" max="1058" width="5.625" style="75" customWidth="1"/>
    <col min="1059" max="1059" width="13" style="75" customWidth="1"/>
    <col min="1060" max="1060" width="7.875" style="75" customWidth="1"/>
    <col min="1061" max="1069" width="9" style="75" hidden="1" customWidth="1"/>
    <col min="1070" max="1303" width="9" style="75" customWidth="1"/>
    <col min="1304" max="1304" width="9.5" style="75" customWidth="1"/>
    <col min="1305" max="1305" width="8.125" style="75" customWidth="1"/>
    <col min="1306" max="1306" width="7.625" style="75" customWidth="1"/>
    <col min="1307" max="1307" width="6.125" style="75" customWidth="1"/>
    <col min="1308" max="1308" width="13.125" style="75" customWidth="1"/>
    <col min="1309" max="1311" width="8.625" style="75" customWidth="1"/>
    <col min="1312" max="1314" width="5.625" style="75" customWidth="1"/>
    <col min="1315" max="1315" width="13" style="75" customWidth="1"/>
    <col min="1316" max="1316" width="7.875" style="75" customWidth="1"/>
    <col min="1317" max="1325" width="9" style="75" hidden="1" customWidth="1"/>
    <col min="1326" max="1559" width="9" style="75" customWidth="1"/>
    <col min="1560" max="1560" width="9.5" style="75" customWidth="1"/>
    <col min="1561" max="1561" width="8.125" style="75" customWidth="1"/>
    <col min="1562" max="1562" width="7.625" style="75" customWidth="1"/>
    <col min="1563" max="1563" width="6.125" style="75" customWidth="1"/>
    <col min="1564" max="1564" width="13.125" style="75" customWidth="1"/>
    <col min="1565" max="1567" width="8.625" style="75" customWidth="1"/>
    <col min="1568" max="1570" width="5.625" style="75" customWidth="1"/>
    <col min="1571" max="1571" width="13" style="75" customWidth="1"/>
    <col min="1572" max="1572" width="7.875" style="75" customWidth="1"/>
    <col min="1573" max="1581" width="9" style="75" hidden="1" customWidth="1"/>
    <col min="1582" max="1815" width="9" style="75" customWidth="1"/>
    <col min="1816" max="1816" width="9.5" style="75" customWidth="1"/>
    <col min="1817" max="1817" width="8.125" style="75" customWidth="1"/>
    <col min="1818" max="1818" width="7.625" style="75" customWidth="1"/>
    <col min="1819" max="1819" width="6.125" style="75" customWidth="1"/>
    <col min="1820" max="1820" width="13.125" style="75" customWidth="1"/>
    <col min="1821" max="1823" width="8.625" style="75" customWidth="1"/>
    <col min="1824" max="1826" width="5.625" style="75" customWidth="1"/>
    <col min="1827" max="1827" width="13" style="75" customWidth="1"/>
    <col min="1828" max="1828" width="7.875" style="75" customWidth="1"/>
    <col min="1829" max="1837" width="9" style="75" hidden="1" customWidth="1"/>
    <col min="1838" max="2071" width="9" style="75" customWidth="1"/>
    <col min="2072" max="2072" width="9.5" style="75" customWidth="1"/>
    <col min="2073" max="2073" width="8.125" style="75" customWidth="1"/>
    <col min="2074" max="2074" width="7.625" style="75" customWidth="1"/>
    <col min="2075" max="2075" width="6.125" style="75" customWidth="1"/>
    <col min="2076" max="2076" width="13.125" style="75" customWidth="1"/>
    <col min="2077" max="2079" width="8.625" style="75" customWidth="1"/>
    <col min="2080" max="2082" width="5.625" style="75" customWidth="1"/>
    <col min="2083" max="2083" width="13" style="75" customWidth="1"/>
    <col min="2084" max="2084" width="7.875" style="75" customWidth="1"/>
    <col min="2085" max="2093" width="9" style="75" hidden="1" customWidth="1"/>
    <col min="2094" max="2327" width="9" style="75" customWidth="1"/>
    <col min="2328" max="2328" width="9.5" style="75" customWidth="1"/>
    <col min="2329" max="2329" width="8.125" style="75" customWidth="1"/>
    <col min="2330" max="2330" width="7.625" style="75" customWidth="1"/>
    <col min="2331" max="2331" width="6.125" style="75" customWidth="1"/>
    <col min="2332" max="2332" width="13.125" style="75" customWidth="1"/>
    <col min="2333" max="2335" width="8.625" style="75" customWidth="1"/>
    <col min="2336" max="2338" width="5.625" style="75" customWidth="1"/>
    <col min="2339" max="2339" width="13" style="75" customWidth="1"/>
    <col min="2340" max="2340" width="7.875" style="75" customWidth="1"/>
    <col min="2341" max="2349" width="9" style="75" hidden="1" customWidth="1"/>
    <col min="2350" max="2583" width="9" style="75" customWidth="1"/>
    <col min="2584" max="2584" width="9.5" style="75" customWidth="1"/>
    <col min="2585" max="2585" width="8.125" style="75" customWidth="1"/>
    <col min="2586" max="2586" width="7.625" style="75" customWidth="1"/>
    <col min="2587" max="2587" width="6.125" style="75" customWidth="1"/>
    <col min="2588" max="2588" width="13.125" style="75" customWidth="1"/>
    <col min="2589" max="2591" width="8.625" style="75" customWidth="1"/>
    <col min="2592" max="2594" width="5.625" style="75" customWidth="1"/>
    <col min="2595" max="2595" width="13" style="75" customWidth="1"/>
    <col min="2596" max="2596" width="7.875" style="75" customWidth="1"/>
    <col min="2597" max="2605" width="9" style="75" hidden="1" customWidth="1"/>
    <col min="2606" max="2839" width="9" style="75" customWidth="1"/>
    <col min="2840" max="2840" width="9.5" style="75" customWidth="1"/>
    <col min="2841" max="2841" width="8.125" style="75" customWidth="1"/>
    <col min="2842" max="2842" width="7.625" style="75" customWidth="1"/>
    <col min="2843" max="2843" width="6.125" style="75" customWidth="1"/>
    <col min="2844" max="2844" width="13.125" style="75" customWidth="1"/>
    <col min="2845" max="2847" width="8.625" style="75" customWidth="1"/>
    <col min="2848" max="2850" width="5.625" style="75" customWidth="1"/>
    <col min="2851" max="2851" width="13" style="75" customWidth="1"/>
    <col min="2852" max="2852" width="7.875" style="75" customWidth="1"/>
    <col min="2853" max="2861" width="9" style="75" hidden="1" customWidth="1"/>
    <col min="2862" max="3095" width="9" style="75" customWidth="1"/>
    <col min="3096" max="3096" width="9.5" style="75" customWidth="1"/>
    <col min="3097" max="3097" width="8.125" style="75" customWidth="1"/>
    <col min="3098" max="3098" width="7.625" style="75" customWidth="1"/>
    <col min="3099" max="3099" width="6.125" style="75" customWidth="1"/>
    <col min="3100" max="3100" width="13.125" style="75" customWidth="1"/>
    <col min="3101" max="3103" width="8.625" style="75" customWidth="1"/>
    <col min="3104" max="3106" width="5.625" style="75" customWidth="1"/>
    <col min="3107" max="3107" width="13" style="75" customWidth="1"/>
    <col min="3108" max="3108" width="7.875" style="75" customWidth="1"/>
    <col min="3109" max="3117" width="9" style="75" hidden="1" customWidth="1"/>
    <col min="3118" max="3351" width="9" style="75" customWidth="1"/>
    <col min="3352" max="3352" width="9.5" style="75" customWidth="1"/>
    <col min="3353" max="3353" width="8.125" style="75" customWidth="1"/>
    <col min="3354" max="3354" width="7.625" style="75" customWidth="1"/>
    <col min="3355" max="3355" width="6.125" style="75" customWidth="1"/>
    <col min="3356" max="3356" width="13.125" style="75" customWidth="1"/>
    <col min="3357" max="3359" width="8.625" style="75" customWidth="1"/>
    <col min="3360" max="3362" width="5.625" style="75" customWidth="1"/>
    <col min="3363" max="3363" width="13" style="75" customWidth="1"/>
    <col min="3364" max="3364" width="7.875" style="75" customWidth="1"/>
    <col min="3365" max="3373" width="9" style="75" hidden="1" customWidth="1"/>
    <col min="3374" max="3607" width="9" style="75" customWidth="1"/>
    <col min="3608" max="3608" width="9.5" style="75" customWidth="1"/>
    <col min="3609" max="3609" width="8.125" style="75" customWidth="1"/>
    <col min="3610" max="3610" width="7.625" style="75" customWidth="1"/>
    <col min="3611" max="3611" width="6.125" style="75" customWidth="1"/>
    <col min="3612" max="3612" width="13.125" style="75" customWidth="1"/>
    <col min="3613" max="3615" width="8.625" style="75" customWidth="1"/>
    <col min="3616" max="3618" width="5.625" style="75" customWidth="1"/>
    <col min="3619" max="3619" width="13" style="75" customWidth="1"/>
    <col min="3620" max="3620" width="7.875" style="75" customWidth="1"/>
    <col min="3621" max="3629" width="9" style="75" hidden="1" customWidth="1"/>
    <col min="3630" max="3863" width="9" style="75" customWidth="1"/>
    <col min="3864" max="3864" width="9.5" style="75" customWidth="1"/>
    <col min="3865" max="3865" width="8.125" style="75" customWidth="1"/>
    <col min="3866" max="3866" width="7.625" style="75" customWidth="1"/>
    <col min="3867" max="3867" width="6.125" style="75" customWidth="1"/>
    <col min="3868" max="3868" width="13.125" style="75" customWidth="1"/>
    <col min="3869" max="3871" width="8.625" style="75" customWidth="1"/>
    <col min="3872" max="3874" width="5.625" style="75" customWidth="1"/>
    <col min="3875" max="3875" width="13" style="75" customWidth="1"/>
    <col min="3876" max="3876" width="7.875" style="75" customWidth="1"/>
    <col min="3877" max="3885" width="9" style="75" hidden="1" customWidth="1"/>
    <col min="3886" max="4119" width="9" style="75" customWidth="1"/>
    <col min="4120" max="4120" width="9.5" style="75" customWidth="1"/>
    <col min="4121" max="4121" width="8.125" style="75" customWidth="1"/>
    <col min="4122" max="4122" width="7.625" style="75" customWidth="1"/>
    <col min="4123" max="4123" width="6.125" style="75" customWidth="1"/>
    <col min="4124" max="4124" width="13.125" style="75" customWidth="1"/>
    <col min="4125" max="4127" width="8.625" style="75" customWidth="1"/>
    <col min="4128" max="4130" width="5.625" style="75" customWidth="1"/>
    <col min="4131" max="4131" width="13" style="75" customWidth="1"/>
    <col min="4132" max="4132" width="7.875" style="75" customWidth="1"/>
    <col min="4133" max="4141" width="9" style="75" hidden="1" customWidth="1"/>
    <col min="4142" max="4375" width="9" style="75" customWidth="1"/>
    <col min="4376" max="4376" width="9.5" style="75" customWidth="1"/>
    <col min="4377" max="4377" width="8.125" style="75" customWidth="1"/>
    <col min="4378" max="4378" width="7.625" style="75" customWidth="1"/>
    <col min="4379" max="4379" width="6.125" style="75" customWidth="1"/>
    <col min="4380" max="4380" width="13.125" style="75" customWidth="1"/>
    <col min="4381" max="4383" width="8.625" style="75" customWidth="1"/>
    <col min="4384" max="4386" width="5.625" style="75" customWidth="1"/>
    <col min="4387" max="4387" width="13" style="75" customWidth="1"/>
    <col min="4388" max="4388" width="7.875" style="75" customWidth="1"/>
    <col min="4389" max="4397" width="9" style="75" hidden="1" customWidth="1"/>
    <col min="4398" max="4631" width="9" style="75" customWidth="1"/>
    <col min="4632" max="4632" width="9.5" style="75" customWidth="1"/>
    <col min="4633" max="4633" width="8.125" style="75" customWidth="1"/>
    <col min="4634" max="4634" width="7.625" style="75" customWidth="1"/>
    <col min="4635" max="4635" width="6.125" style="75" customWidth="1"/>
    <col min="4636" max="4636" width="13.125" style="75" customWidth="1"/>
    <col min="4637" max="4639" width="8.625" style="75" customWidth="1"/>
    <col min="4640" max="4642" width="5.625" style="75" customWidth="1"/>
    <col min="4643" max="4643" width="13" style="75" customWidth="1"/>
    <col min="4644" max="4644" width="7.875" style="75" customWidth="1"/>
    <col min="4645" max="4653" width="9" style="75" hidden="1" customWidth="1"/>
    <col min="4654" max="4887" width="9" style="75" customWidth="1"/>
    <col min="4888" max="4888" width="9.5" style="75" customWidth="1"/>
    <col min="4889" max="4889" width="8.125" style="75" customWidth="1"/>
    <col min="4890" max="4890" width="7.625" style="75" customWidth="1"/>
    <col min="4891" max="4891" width="6.125" style="75" customWidth="1"/>
    <col min="4892" max="4892" width="13.125" style="75" customWidth="1"/>
    <col min="4893" max="4895" width="8.625" style="75" customWidth="1"/>
    <col min="4896" max="4898" width="5.625" style="75" customWidth="1"/>
    <col min="4899" max="4899" width="13" style="75" customWidth="1"/>
    <col min="4900" max="4900" width="7.875" style="75" customWidth="1"/>
    <col min="4901" max="4909" width="9" style="75" hidden="1" customWidth="1"/>
    <col min="4910" max="5143" width="9" style="75" customWidth="1"/>
    <col min="5144" max="5144" width="9.5" style="75" customWidth="1"/>
    <col min="5145" max="5145" width="8.125" style="75" customWidth="1"/>
    <col min="5146" max="5146" width="7.625" style="75" customWidth="1"/>
    <col min="5147" max="5147" width="6.125" style="75" customWidth="1"/>
    <col min="5148" max="5148" width="13.125" style="75" customWidth="1"/>
    <col min="5149" max="5151" width="8.625" style="75" customWidth="1"/>
    <col min="5152" max="5154" width="5.625" style="75" customWidth="1"/>
    <col min="5155" max="5155" width="13" style="75" customWidth="1"/>
    <col min="5156" max="5156" width="7.875" style="75" customWidth="1"/>
    <col min="5157" max="5165" width="9" style="75" hidden="1" customWidth="1"/>
    <col min="5166" max="5399" width="9" style="75" customWidth="1"/>
    <col min="5400" max="5400" width="9.5" style="75" customWidth="1"/>
    <col min="5401" max="5401" width="8.125" style="75" customWidth="1"/>
    <col min="5402" max="5402" width="7.625" style="75" customWidth="1"/>
    <col min="5403" max="5403" width="6.125" style="75" customWidth="1"/>
    <col min="5404" max="5404" width="13.125" style="75" customWidth="1"/>
    <col min="5405" max="5407" width="8.625" style="75" customWidth="1"/>
    <col min="5408" max="5410" width="5.625" style="75" customWidth="1"/>
    <col min="5411" max="5411" width="13" style="75" customWidth="1"/>
    <col min="5412" max="5412" width="7.875" style="75" customWidth="1"/>
    <col min="5413" max="5421" width="9" style="75" hidden="1" customWidth="1"/>
    <col min="5422" max="5655" width="9" style="75" customWidth="1"/>
    <col min="5656" max="5656" width="9.5" style="75" customWidth="1"/>
    <col min="5657" max="5657" width="8.125" style="75" customWidth="1"/>
    <col min="5658" max="5658" width="7.625" style="75" customWidth="1"/>
    <col min="5659" max="5659" width="6.125" style="75" customWidth="1"/>
    <col min="5660" max="5660" width="13.125" style="75" customWidth="1"/>
    <col min="5661" max="5663" width="8.625" style="75" customWidth="1"/>
    <col min="5664" max="5666" width="5.625" style="75" customWidth="1"/>
    <col min="5667" max="5667" width="13" style="75" customWidth="1"/>
    <col min="5668" max="5668" width="7.875" style="75" customWidth="1"/>
    <col min="5669" max="5677" width="9" style="75" hidden="1" customWidth="1"/>
    <col min="5678" max="5911" width="9" style="75" customWidth="1"/>
    <col min="5912" max="5912" width="9.5" style="75" customWidth="1"/>
    <col min="5913" max="5913" width="8.125" style="75" customWidth="1"/>
    <col min="5914" max="5914" width="7.625" style="75" customWidth="1"/>
    <col min="5915" max="5915" width="6.125" style="75" customWidth="1"/>
    <col min="5916" max="5916" width="13.125" style="75" customWidth="1"/>
    <col min="5917" max="5919" width="8.625" style="75" customWidth="1"/>
    <col min="5920" max="5922" width="5.625" style="75" customWidth="1"/>
    <col min="5923" max="5923" width="13" style="75" customWidth="1"/>
    <col min="5924" max="5924" width="7.875" style="75" customWidth="1"/>
    <col min="5925" max="5933" width="9" style="75" hidden="1" customWidth="1"/>
    <col min="5934" max="6167" width="9" style="75" customWidth="1"/>
    <col min="6168" max="6168" width="9.5" style="75" customWidth="1"/>
    <col min="6169" max="6169" width="8.125" style="75" customWidth="1"/>
    <col min="6170" max="6170" width="7.625" style="75" customWidth="1"/>
    <col min="6171" max="6171" width="6.125" style="75" customWidth="1"/>
    <col min="6172" max="6172" width="13.125" style="75" customWidth="1"/>
    <col min="6173" max="6175" width="8.625" style="75" customWidth="1"/>
    <col min="6176" max="6178" width="5.625" style="75" customWidth="1"/>
    <col min="6179" max="6179" width="13" style="75" customWidth="1"/>
    <col min="6180" max="6180" width="7.875" style="75" customWidth="1"/>
    <col min="6181" max="6189" width="9" style="75" hidden="1" customWidth="1"/>
    <col min="6190" max="6423" width="9" style="75" customWidth="1"/>
    <col min="6424" max="6424" width="9.5" style="75" customWidth="1"/>
    <col min="6425" max="6425" width="8.125" style="75" customWidth="1"/>
    <col min="6426" max="6426" width="7.625" style="75" customWidth="1"/>
    <col min="6427" max="6427" width="6.125" style="75" customWidth="1"/>
    <col min="6428" max="6428" width="13.125" style="75" customWidth="1"/>
    <col min="6429" max="6431" width="8.625" style="75" customWidth="1"/>
    <col min="6432" max="6434" width="5.625" style="75" customWidth="1"/>
    <col min="6435" max="6435" width="13" style="75" customWidth="1"/>
    <col min="6436" max="6436" width="7.875" style="75" customWidth="1"/>
    <col min="6437" max="6445" width="9" style="75" hidden="1" customWidth="1"/>
    <col min="6446" max="6679" width="9" style="75" customWidth="1"/>
    <col min="6680" max="6680" width="9.5" style="75" customWidth="1"/>
    <col min="6681" max="6681" width="8.125" style="75" customWidth="1"/>
    <col min="6682" max="6682" width="7.625" style="75" customWidth="1"/>
    <col min="6683" max="6683" width="6.125" style="75" customWidth="1"/>
    <col min="6684" max="6684" width="13.125" style="75" customWidth="1"/>
    <col min="6685" max="6687" width="8.625" style="75" customWidth="1"/>
    <col min="6688" max="6690" width="5.625" style="75" customWidth="1"/>
    <col min="6691" max="6691" width="13" style="75" customWidth="1"/>
    <col min="6692" max="6692" width="7.875" style="75" customWidth="1"/>
    <col min="6693" max="6701" width="9" style="75" hidden="1" customWidth="1"/>
    <col min="6702" max="6935" width="9" style="75" customWidth="1"/>
    <col min="6936" max="6936" width="9.5" style="75" customWidth="1"/>
    <col min="6937" max="6937" width="8.125" style="75" customWidth="1"/>
    <col min="6938" max="6938" width="7.625" style="75" customWidth="1"/>
    <col min="6939" max="6939" width="6.125" style="75" customWidth="1"/>
    <col min="6940" max="6940" width="13.125" style="75" customWidth="1"/>
    <col min="6941" max="6943" width="8.625" style="75" customWidth="1"/>
    <col min="6944" max="6946" width="5.625" style="75" customWidth="1"/>
    <col min="6947" max="6947" width="13" style="75" customWidth="1"/>
    <col min="6948" max="6948" width="7.875" style="75" customWidth="1"/>
    <col min="6949" max="6957" width="9" style="75" hidden="1" customWidth="1"/>
    <col min="6958" max="7191" width="9" style="75" customWidth="1"/>
    <col min="7192" max="7192" width="9.5" style="75" customWidth="1"/>
    <col min="7193" max="7193" width="8.125" style="75" customWidth="1"/>
    <col min="7194" max="7194" width="7.625" style="75" customWidth="1"/>
    <col min="7195" max="7195" width="6.125" style="75" customWidth="1"/>
    <col min="7196" max="7196" width="13.125" style="75" customWidth="1"/>
    <col min="7197" max="7199" width="8.625" style="75" customWidth="1"/>
    <col min="7200" max="7202" width="5.625" style="75" customWidth="1"/>
    <col min="7203" max="7203" width="13" style="75" customWidth="1"/>
    <col min="7204" max="7204" width="7.875" style="75" customWidth="1"/>
    <col min="7205" max="7213" width="9" style="75" hidden="1" customWidth="1"/>
    <col min="7214" max="7447" width="9" style="75" customWidth="1"/>
    <col min="7448" max="7448" width="9.5" style="75" customWidth="1"/>
    <col min="7449" max="7449" width="8.125" style="75" customWidth="1"/>
    <col min="7450" max="7450" width="7.625" style="75" customWidth="1"/>
    <col min="7451" max="7451" width="6.125" style="75" customWidth="1"/>
    <col min="7452" max="7452" width="13.125" style="75" customWidth="1"/>
    <col min="7453" max="7455" width="8.625" style="75" customWidth="1"/>
    <col min="7456" max="7458" width="5.625" style="75" customWidth="1"/>
    <col min="7459" max="7459" width="13" style="75" customWidth="1"/>
    <col min="7460" max="7460" width="7.875" style="75" customWidth="1"/>
    <col min="7461" max="7469" width="9" style="75" hidden="1" customWidth="1"/>
    <col min="7470" max="7703" width="9" style="75" customWidth="1"/>
    <col min="7704" max="7704" width="9.5" style="75" customWidth="1"/>
    <col min="7705" max="7705" width="8.125" style="75" customWidth="1"/>
    <col min="7706" max="7706" width="7.625" style="75" customWidth="1"/>
    <col min="7707" max="7707" width="6.125" style="75" customWidth="1"/>
    <col min="7708" max="7708" width="13.125" style="75" customWidth="1"/>
    <col min="7709" max="7711" width="8.625" style="75" customWidth="1"/>
    <col min="7712" max="7714" width="5.625" style="75" customWidth="1"/>
    <col min="7715" max="7715" width="13" style="75" customWidth="1"/>
    <col min="7716" max="7716" width="7.875" style="75" customWidth="1"/>
    <col min="7717" max="7725" width="9" style="75" hidden="1" customWidth="1"/>
    <col min="7726" max="7959" width="9" style="75" customWidth="1"/>
    <col min="7960" max="7960" width="9.5" style="75" customWidth="1"/>
    <col min="7961" max="7961" width="8.125" style="75" customWidth="1"/>
    <col min="7962" max="7962" width="7.625" style="75" customWidth="1"/>
    <col min="7963" max="7963" width="6.125" style="75" customWidth="1"/>
    <col min="7964" max="7964" width="13.125" style="75" customWidth="1"/>
    <col min="7965" max="7967" width="8.625" style="75" customWidth="1"/>
    <col min="7968" max="7970" width="5.625" style="75" customWidth="1"/>
    <col min="7971" max="7971" width="13" style="75" customWidth="1"/>
    <col min="7972" max="7972" width="7.875" style="75" customWidth="1"/>
    <col min="7973" max="7981" width="9" style="75" hidden="1" customWidth="1"/>
    <col min="7982" max="8215" width="9" style="75" customWidth="1"/>
    <col min="8216" max="8216" width="9.5" style="75" customWidth="1"/>
    <col min="8217" max="8217" width="8.125" style="75" customWidth="1"/>
    <col min="8218" max="8218" width="7.625" style="75" customWidth="1"/>
    <col min="8219" max="8219" width="6.125" style="75" customWidth="1"/>
    <col min="8220" max="8220" width="13.125" style="75" customWidth="1"/>
    <col min="8221" max="8223" width="8.625" style="75" customWidth="1"/>
    <col min="8224" max="8226" width="5.625" style="75" customWidth="1"/>
    <col min="8227" max="8227" width="13" style="75" customWidth="1"/>
    <col min="8228" max="8228" width="7.875" style="75" customWidth="1"/>
    <col min="8229" max="8237" width="9" style="75" hidden="1" customWidth="1"/>
    <col min="8238" max="8471" width="9" style="75" customWidth="1"/>
    <col min="8472" max="8472" width="9.5" style="75" customWidth="1"/>
    <col min="8473" max="8473" width="8.125" style="75" customWidth="1"/>
    <col min="8474" max="8474" width="7.625" style="75" customWidth="1"/>
    <col min="8475" max="8475" width="6.125" style="75" customWidth="1"/>
    <col min="8476" max="8476" width="13.125" style="75" customWidth="1"/>
    <col min="8477" max="8479" width="8.625" style="75" customWidth="1"/>
    <col min="8480" max="8482" width="5.625" style="75" customWidth="1"/>
    <col min="8483" max="8483" width="13" style="75" customWidth="1"/>
    <col min="8484" max="8484" width="7.875" style="75" customWidth="1"/>
    <col min="8485" max="8493" width="9" style="75" hidden="1" customWidth="1"/>
    <col min="8494" max="8727" width="9" style="75" customWidth="1"/>
    <col min="8728" max="8728" width="9.5" style="75" customWidth="1"/>
    <col min="8729" max="8729" width="8.125" style="75" customWidth="1"/>
    <col min="8730" max="8730" width="7.625" style="75" customWidth="1"/>
    <col min="8731" max="8731" width="6.125" style="75" customWidth="1"/>
    <col min="8732" max="8732" width="13.125" style="75" customWidth="1"/>
    <col min="8733" max="8735" width="8.625" style="75" customWidth="1"/>
    <col min="8736" max="8738" width="5.625" style="75" customWidth="1"/>
    <col min="8739" max="8739" width="13" style="75" customWidth="1"/>
    <col min="8740" max="8740" width="7.875" style="75" customWidth="1"/>
    <col min="8741" max="8749" width="9" style="75" hidden="1" customWidth="1"/>
    <col min="8750" max="8983" width="9" style="75" customWidth="1"/>
    <col min="8984" max="8984" width="9.5" style="75" customWidth="1"/>
    <col min="8985" max="8985" width="8.125" style="75" customWidth="1"/>
    <col min="8986" max="8986" width="7.625" style="75" customWidth="1"/>
    <col min="8987" max="8987" width="6.125" style="75" customWidth="1"/>
    <col min="8988" max="8988" width="13.125" style="75" customWidth="1"/>
    <col min="8989" max="8991" width="8.625" style="75" customWidth="1"/>
    <col min="8992" max="8994" width="5.625" style="75" customWidth="1"/>
    <col min="8995" max="8995" width="13" style="75" customWidth="1"/>
    <col min="8996" max="8996" width="7.875" style="75" customWidth="1"/>
    <col min="8997" max="9005" width="9" style="75" hidden="1" customWidth="1"/>
    <col min="9006" max="9239" width="9" style="75" customWidth="1"/>
    <col min="9240" max="9240" width="9.5" style="75" customWidth="1"/>
    <col min="9241" max="9241" width="8.125" style="75" customWidth="1"/>
    <col min="9242" max="9242" width="7.625" style="75" customWidth="1"/>
    <col min="9243" max="9243" width="6.125" style="75" customWidth="1"/>
    <col min="9244" max="9244" width="13.125" style="75" customWidth="1"/>
    <col min="9245" max="9247" width="8.625" style="75" customWidth="1"/>
    <col min="9248" max="9250" width="5.625" style="75" customWidth="1"/>
    <col min="9251" max="9251" width="13" style="75" customWidth="1"/>
    <col min="9252" max="9252" width="7.875" style="75" customWidth="1"/>
    <col min="9253" max="9261" width="9" style="75" hidden="1" customWidth="1"/>
    <col min="9262" max="9495" width="9" style="75" customWidth="1"/>
    <col min="9496" max="9496" width="9.5" style="75" customWidth="1"/>
    <col min="9497" max="9497" width="8.125" style="75" customWidth="1"/>
    <col min="9498" max="9498" width="7.625" style="75" customWidth="1"/>
    <col min="9499" max="9499" width="6.125" style="75" customWidth="1"/>
    <col min="9500" max="9500" width="13.125" style="75" customWidth="1"/>
    <col min="9501" max="9503" width="8.625" style="75" customWidth="1"/>
    <col min="9504" max="9506" width="5.625" style="75" customWidth="1"/>
    <col min="9507" max="9507" width="13" style="75" customWidth="1"/>
    <col min="9508" max="9508" width="7.875" style="75" customWidth="1"/>
    <col min="9509" max="9517" width="9" style="75" hidden="1" customWidth="1"/>
    <col min="9518" max="9751" width="9" style="75" customWidth="1"/>
    <col min="9752" max="9752" width="9.5" style="75" customWidth="1"/>
    <col min="9753" max="9753" width="8.125" style="75" customWidth="1"/>
    <col min="9754" max="9754" width="7.625" style="75" customWidth="1"/>
    <col min="9755" max="9755" width="6.125" style="75" customWidth="1"/>
    <col min="9756" max="9756" width="13.125" style="75" customWidth="1"/>
    <col min="9757" max="9759" width="8.625" style="75" customWidth="1"/>
    <col min="9760" max="9762" width="5.625" style="75" customWidth="1"/>
    <col min="9763" max="9763" width="13" style="75" customWidth="1"/>
    <col min="9764" max="9764" width="7.875" style="75" customWidth="1"/>
    <col min="9765" max="9773" width="9" style="75" hidden="1" customWidth="1"/>
    <col min="9774" max="10007" width="9" style="75" customWidth="1"/>
    <col min="10008" max="10008" width="9.5" style="75" customWidth="1"/>
    <col min="10009" max="10009" width="8.125" style="75" customWidth="1"/>
    <col min="10010" max="10010" width="7.625" style="75" customWidth="1"/>
    <col min="10011" max="10011" width="6.125" style="75" customWidth="1"/>
    <col min="10012" max="10012" width="13.125" style="75" customWidth="1"/>
    <col min="10013" max="10015" width="8.625" style="75" customWidth="1"/>
    <col min="10016" max="10018" width="5.625" style="75" customWidth="1"/>
    <col min="10019" max="10019" width="13" style="75" customWidth="1"/>
    <col min="10020" max="10020" width="7.875" style="75" customWidth="1"/>
    <col min="10021" max="10029" width="9" style="75" hidden="1" customWidth="1"/>
    <col min="10030" max="10263" width="9" style="75" customWidth="1"/>
    <col min="10264" max="10264" width="9.5" style="75" customWidth="1"/>
    <col min="10265" max="10265" width="8.125" style="75" customWidth="1"/>
    <col min="10266" max="10266" width="7.625" style="75" customWidth="1"/>
    <col min="10267" max="10267" width="6.125" style="75" customWidth="1"/>
    <col min="10268" max="10268" width="13.125" style="75" customWidth="1"/>
    <col min="10269" max="10271" width="8.625" style="75" customWidth="1"/>
    <col min="10272" max="10274" width="5.625" style="75" customWidth="1"/>
    <col min="10275" max="10275" width="13" style="75" customWidth="1"/>
    <col min="10276" max="10276" width="7.875" style="75" customWidth="1"/>
    <col min="10277" max="10285" width="9" style="75" hidden="1" customWidth="1"/>
    <col min="10286" max="10519" width="9" style="75" customWidth="1"/>
    <col min="10520" max="10520" width="9.5" style="75" customWidth="1"/>
    <col min="10521" max="10521" width="8.125" style="75" customWidth="1"/>
    <col min="10522" max="10522" width="7.625" style="75" customWidth="1"/>
    <col min="10523" max="10523" width="6.125" style="75" customWidth="1"/>
    <col min="10524" max="10524" width="13.125" style="75" customWidth="1"/>
    <col min="10525" max="10527" width="8.625" style="75" customWidth="1"/>
    <col min="10528" max="10530" width="5.625" style="75" customWidth="1"/>
    <col min="10531" max="10531" width="13" style="75" customWidth="1"/>
    <col min="10532" max="10532" width="7.875" style="75" customWidth="1"/>
    <col min="10533" max="10541" width="9" style="75" hidden="1" customWidth="1"/>
    <col min="10542" max="10775" width="9" style="75" customWidth="1"/>
    <col min="10776" max="10776" width="9.5" style="75" customWidth="1"/>
    <col min="10777" max="10777" width="8.125" style="75" customWidth="1"/>
    <col min="10778" max="10778" width="7.625" style="75" customWidth="1"/>
    <col min="10779" max="10779" width="6.125" style="75" customWidth="1"/>
    <col min="10780" max="10780" width="13.125" style="75" customWidth="1"/>
    <col min="10781" max="10783" width="8.625" style="75" customWidth="1"/>
    <col min="10784" max="10786" width="5.625" style="75" customWidth="1"/>
    <col min="10787" max="10787" width="13" style="75" customWidth="1"/>
    <col min="10788" max="10788" width="7.875" style="75" customWidth="1"/>
    <col min="10789" max="10797" width="9" style="75" hidden="1" customWidth="1"/>
    <col min="10798" max="11031" width="9" style="75" customWidth="1"/>
    <col min="11032" max="11032" width="9.5" style="75" customWidth="1"/>
    <col min="11033" max="11033" width="8.125" style="75" customWidth="1"/>
    <col min="11034" max="11034" width="7.625" style="75" customWidth="1"/>
    <col min="11035" max="11035" width="6.125" style="75" customWidth="1"/>
    <col min="11036" max="11036" width="13.125" style="75" customWidth="1"/>
    <col min="11037" max="11039" width="8.625" style="75" customWidth="1"/>
    <col min="11040" max="11042" width="5.625" style="75" customWidth="1"/>
    <col min="11043" max="11043" width="13" style="75" customWidth="1"/>
    <col min="11044" max="11044" width="7.875" style="75" customWidth="1"/>
    <col min="11045" max="11053" width="9" style="75" hidden="1" customWidth="1"/>
    <col min="11054" max="11287" width="9" style="75" customWidth="1"/>
    <col min="11288" max="11288" width="9.5" style="75" customWidth="1"/>
    <col min="11289" max="11289" width="8.125" style="75" customWidth="1"/>
    <col min="11290" max="11290" width="7.625" style="75" customWidth="1"/>
    <col min="11291" max="11291" width="6.125" style="75" customWidth="1"/>
    <col min="11292" max="11292" width="13.125" style="75" customWidth="1"/>
    <col min="11293" max="11295" width="8.625" style="75" customWidth="1"/>
    <col min="11296" max="11298" width="5.625" style="75" customWidth="1"/>
    <col min="11299" max="11299" width="13" style="75" customWidth="1"/>
    <col min="11300" max="11300" width="7.875" style="75" customWidth="1"/>
    <col min="11301" max="11309" width="9" style="75" hidden="1" customWidth="1"/>
    <col min="11310" max="11543" width="9" style="75" customWidth="1"/>
    <col min="11544" max="11544" width="9.5" style="75" customWidth="1"/>
    <col min="11545" max="11545" width="8.125" style="75" customWidth="1"/>
    <col min="11546" max="11546" width="7.625" style="75" customWidth="1"/>
    <col min="11547" max="11547" width="6.125" style="75" customWidth="1"/>
    <col min="11548" max="11548" width="13.125" style="75" customWidth="1"/>
    <col min="11549" max="11551" width="8.625" style="75" customWidth="1"/>
    <col min="11552" max="11554" width="5.625" style="75" customWidth="1"/>
    <col min="11555" max="11555" width="13" style="75" customWidth="1"/>
    <col min="11556" max="11556" width="7.875" style="75" customWidth="1"/>
    <col min="11557" max="11565" width="9" style="75" hidden="1" customWidth="1"/>
    <col min="11566" max="11799" width="9" style="75" customWidth="1"/>
    <col min="11800" max="11800" width="9.5" style="75" customWidth="1"/>
    <col min="11801" max="11801" width="8.125" style="75" customWidth="1"/>
    <col min="11802" max="11802" width="7.625" style="75" customWidth="1"/>
    <col min="11803" max="11803" width="6.125" style="75" customWidth="1"/>
    <col min="11804" max="11804" width="13.125" style="75" customWidth="1"/>
    <col min="11805" max="11807" width="8.625" style="75" customWidth="1"/>
    <col min="11808" max="11810" width="5.625" style="75" customWidth="1"/>
    <col min="11811" max="11811" width="13" style="75" customWidth="1"/>
    <col min="11812" max="11812" width="7.875" style="75" customWidth="1"/>
    <col min="11813" max="11821" width="9" style="75" hidden="1" customWidth="1"/>
    <col min="11822" max="12055" width="9" style="75" customWidth="1"/>
    <col min="12056" max="12056" width="9.5" style="75" customWidth="1"/>
    <col min="12057" max="12057" width="8.125" style="75" customWidth="1"/>
    <col min="12058" max="12058" width="7.625" style="75" customWidth="1"/>
    <col min="12059" max="12059" width="6.125" style="75" customWidth="1"/>
    <col min="12060" max="12060" width="13.125" style="75" customWidth="1"/>
    <col min="12061" max="12063" width="8.625" style="75" customWidth="1"/>
    <col min="12064" max="12066" width="5.625" style="75" customWidth="1"/>
    <col min="12067" max="12067" width="13" style="75" customWidth="1"/>
    <col min="12068" max="12068" width="7.875" style="75" customWidth="1"/>
    <col min="12069" max="12077" width="9" style="75" hidden="1" customWidth="1"/>
    <col min="12078" max="12311" width="9" style="75" customWidth="1"/>
    <col min="12312" max="12312" width="9.5" style="75" customWidth="1"/>
    <col min="12313" max="12313" width="8.125" style="75" customWidth="1"/>
    <col min="12314" max="12314" width="7.625" style="75" customWidth="1"/>
    <col min="12315" max="12315" width="6.125" style="75" customWidth="1"/>
    <col min="12316" max="12316" width="13.125" style="75" customWidth="1"/>
    <col min="12317" max="12319" width="8.625" style="75" customWidth="1"/>
    <col min="12320" max="12322" width="5.625" style="75" customWidth="1"/>
    <col min="12323" max="12323" width="13" style="75" customWidth="1"/>
    <col min="12324" max="12324" width="7.875" style="75" customWidth="1"/>
    <col min="12325" max="12333" width="9" style="75" hidden="1" customWidth="1"/>
    <col min="12334" max="12567" width="9" style="75" customWidth="1"/>
    <col min="12568" max="12568" width="9.5" style="75" customWidth="1"/>
    <col min="12569" max="12569" width="8.125" style="75" customWidth="1"/>
    <col min="12570" max="12570" width="7.625" style="75" customWidth="1"/>
    <col min="12571" max="12571" width="6.125" style="75" customWidth="1"/>
    <col min="12572" max="12572" width="13.125" style="75" customWidth="1"/>
    <col min="12573" max="12575" width="8.625" style="75" customWidth="1"/>
    <col min="12576" max="12578" width="5.625" style="75" customWidth="1"/>
    <col min="12579" max="12579" width="13" style="75" customWidth="1"/>
    <col min="12580" max="12580" width="7.875" style="75" customWidth="1"/>
    <col min="12581" max="12589" width="9" style="75" hidden="1" customWidth="1"/>
    <col min="12590" max="12823" width="9" style="75" customWidth="1"/>
    <col min="12824" max="12824" width="9.5" style="75" customWidth="1"/>
    <col min="12825" max="12825" width="8.125" style="75" customWidth="1"/>
    <col min="12826" max="12826" width="7.625" style="75" customWidth="1"/>
    <col min="12827" max="12827" width="6.125" style="75" customWidth="1"/>
    <col min="12828" max="12828" width="13.125" style="75" customWidth="1"/>
    <col min="12829" max="12831" width="8.625" style="75" customWidth="1"/>
    <col min="12832" max="12834" width="5.625" style="75" customWidth="1"/>
    <col min="12835" max="12835" width="13" style="75" customWidth="1"/>
    <col min="12836" max="12836" width="7.875" style="75" customWidth="1"/>
    <col min="12837" max="12845" width="9" style="75" hidden="1" customWidth="1"/>
    <col min="12846" max="13079" width="9" style="75" customWidth="1"/>
    <col min="13080" max="13080" width="9.5" style="75" customWidth="1"/>
    <col min="13081" max="13081" width="8.125" style="75" customWidth="1"/>
    <col min="13082" max="13082" width="7.625" style="75" customWidth="1"/>
    <col min="13083" max="13083" width="6.125" style="75" customWidth="1"/>
    <col min="13084" max="13084" width="13.125" style="75" customWidth="1"/>
    <col min="13085" max="13087" width="8.625" style="75" customWidth="1"/>
    <col min="13088" max="13090" width="5.625" style="75" customWidth="1"/>
    <col min="13091" max="13091" width="13" style="75" customWidth="1"/>
    <col min="13092" max="13092" width="7.875" style="75" customWidth="1"/>
    <col min="13093" max="13101" width="9" style="75" hidden="1" customWidth="1"/>
    <col min="13102" max="13335" width="9" style="75" customWidth="1"/>
    <col min="13336" max="13336" width="9.5" style="75" customWidth="1"/>
    <col min="13337" max="13337" width="8.125" style="75" customWidth="1"/>
    <col min="13338" max="13338" width="7.625" style="75" customWidth="1"/>
    <col min="13339" max="13339" width="6.125" style="75" customWidth="1"/>
    <col min="13340" max="13340" width="13.125" style="75" customWidth="1"/>
    <col min="13341" max="13343" width="8.625" style="75" customWidth="1"/>
    <col min="13344" max="13346" width="5.625" style="75" customWidth="1"/>
    <col min="13347" max="13347" width="13" style="75" customWidth="1"/>
    <col min="13348" max="13348" width="7.875" style="75" customWidth="1"/>
    <col min="13349" max="13357" width="9" style="75" hidden="1" customWidth="1"/>
    <col min="13358" max="13591" width="9" style="75" customWidth="1"/>
    <col min="13592" max="13592" width="9.5" style="75" customWidth="1"/>
    <col min="13593" max="13593" width="8.125" style="75" customWidth="1"/>
    <col min="13594" max="13594" width="7.625" style="75" customWidth="1"/>
    <col min="13595" max="13595" width="6.125" style="75" customWidth="1"/>
    <col min="13596" max="13596" width="13.125" style="75" customWidth="1"/>
    <col min="13597" max="13599" width="8.625" style="75" customWidth="1"/>
    <col min="13600" max="13602" width="5.625" style="75" customWidth="1"/>
    <col min="13603" max="13603" width="13" style="75" customWidth="1"/>
    <col min="13604" max="13604" width="7.875" style="75" customWidth="1"/>
    <col min="13605" max="13613" width="9" style="75" hidden="1" customWidth="1"/>
    <col min="13614" max="13847" width="9" style="75" customWidth="1"/>
    <col min="13848" max="13848" width="9.5" style="75" customWidth="1"/>
    <col min="13849" max="13849" width="8.125" style="75" customWidth="1"/>
    <col min="13850" max="13850" width="7.625" style="75" customWidth="1"/>
    <col min="13851" max="13851" width="6.125" style="75" customWidth="1"/>
    <col min="13852" max="13852" width="13.125" style="75" customWidth="1"/>
    <col min="13853" max="13855" width="8.625" style="75" customWidth="1"/>
    <col min="13856" max="13858" width="5.625" style="75" customWidth="1"/>
    <col min="13859" max="13859" width="13" style="75" customWidth="1"/>
    <col min="13860" max="13860" width="7.875" style="75" customWidth="1"/>
    <col min="13861" max="13869" width="9" style="75" hidden="1" customWidth="1"/>
    <col min="13870" max="14103" width="9" style="75" customWidth="1"/>
    <col min="14104" max="14104" width="9.5" style="75" customWidth="1"/>
    <col min="14105" max="14105" width="8.125" style="75" customWidth="1"/>
    <col min="14106" max="14106" width="7.625" style="75" customWidth="1"/>
    <col min="14107" max="14107" width="6.125" style="75" customWidth="1"/>
    <col min="14108" max="14108" width="13.125" style="75" customWidth="1"/>
    <col min="14109" max="14111" width="8.625" style="75" customWidth="1"/>
    <col min="14112" max="14114" width="5.625" style="75" customWidth="1"/>
    <col min="14115" max="14115" width="13" style="75" customWidth="1"/>
    <col min="14116" max="14116" width="7.875" style="75" customWidth="1"/>
    <col min="14117" max="14125" width="9" style="75" hidden="1" customWidth="1"/>
    <col min="14126" max="14359" width="9" style="75" customWidth="1"/>
    <col min="14360" max="14360" width="9.5" style="75" customWidth="1"/>
    <col min="14361" max="14361" width="8.125" style="75" customWidth="1"/>
    <col min="14362" max="14362" width="7.625" style="75" customWidth="1"/>
    <col min="14363" max="14363" width="6.125" style="75" customWidth="1"/>
    <col min="14364" max="14364" width="13.125" style="75" customWidth="1"/>
    <col min="14365" max="14367" width="8.625" style="75" customWidth="1"/>
    <col min="14368" max="14370" width="5.625" style="75" customWidth="1"/>
    <col min="14371" max="14371" width="13" style="75" customWidth="1"/>
    <col min="14372" max="14372" width="7.875" style="75" customWidth="1"/>
    <col min="14373" max="14381" width="9" style="75" hidden="1" customWidth="1"/>
    <col min="14382" max="14615" width="9" style="75" customWidth="1"/>
    <col min="14616" max="14616" width="9.5" style="75" customWidth="1"/>
    <col min="14617" max="14617" width="8.125" style="75" customWidth="1"/>
    <col min="14618" max="14618" width="7.625" style="75" customWidth="1"/>
    <col min="14619" max="14619" width="6.125" style="75" customWidth="1"/>
    <col min="14620" max="14620" width="13.125" style="75" customWidth="1"/>
    <col min="14621" max="14623" width="8.625" style="75" customWidth="1"/>
    <col min="14624" max="14626" width="5.625" style="75" customWidth="1"/>
    <col min="14627" max="14627" width="13" style="75" customWidth="1"/>
    <col min="14628" max="14628" width="7.875" style="75" customWidth="1"/>
    <col min="14629" max="14637" width="9" style="75" hidden="1" customWidth="1"/>
    <col min="14638" max="14871" width="9" style="75" customWidth="1"/>
    <col min="14872" max="14872" width="9.5" style="75" customWidth="1"/>
    <col min="14873" max="14873" width="8.125" style="75" customWidth="1"/>
    <col min="14874" max="14874" width="7.625" style="75" customWidth="1"/>
    <col min="14875" max="14875" width="6.125" style="75" customWidth="1"/>
    <col min="14876" max="14876" width="13.125" style="75" customWidth="1"/>
    <col min="14877" max="14879" width="8.625" style="75" customWidth="1"/>
    <col min="14880" max="14882" width="5.625" style="75" customWidth="1"/>
    <col min="14883" max="14883" width="13" style="75" customWidth="1"/>
    <col min="14884" max="14884" width="7.875" style="75" customWidth="1"/>
    <col min="14885" max="14893" width="9" style="75" hidden="1" customWidth="1"/>
    <col min="14894" max="15127" width="9" style="75" customWidth="1"/>
    <col min="15128" max="15128" width="9.5" style="75" customWidth="1"/>
    <col min="15129" max="15129" width="8.125" style="75" customWidth="1"/>
    <col min="15130" max="15130" width="7.625" style="75" customWidth="1"/>
    <col min="15131" max="15131" width="6.125" style="75" customWidth="1"/>
    <col min="15132" max="15132" width="13.125" style="75" customWidth="1"/>
    <col min="15133" max="15135" width="8.625" style="75" customWidth="1"/>
    <col min="15136" max="15138" width="5.625" style="75" customWidth="1"/>
    <col min="15139" max="15139" width="13" style="75" customWidth="1"/>
    <col min="15140" max="15140" width="7.875" style="75" customWidth="1"/>
    <col min="15141" max="15149" width="9" style="75" hidden="1" customWidth="1"/>
    <col min="15150" max="15383" width="9" style="75" customWidth="1"/>
    <col min="15384" max="15384" width="9.5" style="75" customWidth="1"/>
    <col min="15385" max="15385" width="8.125" style="75" customWidth="1"/>
    <col min="15386" max="15386" width="7.625" style="75" customWidth="1"/>
    <col min="15387" max="15387" width="6.125" style="75" customWidth="1"/>
    <col min="15388" max="15388" width="13.125" style="75" customWidth="1"/>
    <col min="15389" max="15391" width="8.625" style="75" customWidth="1"/>
    <col min="15392" max="15394" width="5.625" style="75" customWidth="1"/>
    <col min="15395" max="15395" width="13" style="75" customWidth="1"/>
    <col min="15396" max="15396" width="7.875" style="75" customWidth="1"/>
    <col min="15397" max="15405" width="9" style="75" hidden="1" customWidth="1"/>
    <col min="15406" max="15639" width="9" style="75" customWidth="1"/>
    <col min="15640" max="15640" width="9.5" style="75" customWidth="1"/>
    <col min="15641" max="15641" width="8.125" style="75" customWidth="1"/>
    <col min="15642" max="15642" width="7.625" style="75" customWidth="1"/>
    <col min="15643" max="15643" width="6.125" style="75" customWidth="1"/>
    <col min="15644" max="15644" width="13.125" style="75" customWidth="1"/>
    <col min="15645" max="15647" width="8.625" style="75" customWidth="1"/>
    <col min="15648" max="15650" width="5.625" style="75" customWidth="1"/>
    <col min="15651" max="15651" width="13" style="75" customWidth="1"/>
    <col min="15652" max="15652" width="7.875" style="75" customWidth="1"/>
    <col min="15653" max="15661" width="9" style="75" hidden="1" customWidth="1"/>
    <col min="15662" max="15895" width="9" style="75" customWidth="1"/>
    <col min="15896" max="15896" width="9.5" style="75" customWidth="1"/>
    <col min="15897" max="15897" width="8.125" style="75" customWidth="1"/>
    <col min="15898" max="15898" width="7.625" style="75" customWidth="1"/>
    <col min="15899" max="15899" width="6.125" style="75" customWidth="1"/>
    <col min="15900" max="15900" width="13.125" style="75" customWidth="1"/>
    <col min="15901" max="15903" width="8.625" style="75" customWidth="1"/>
    <col min="15904" max="15906" width="5.625" style="75" customWidth="1"/>
    <col min="15907" max="15907" width="13" style="75" customWidth="1"/>
    <col min="15908" max="15908" width="7.875" style="75" customWidth="1"/>
    <col min="15909" max="15917" width="9" style="75" hidden="1" customWidth="1"/>
    <col min="15918" max="16151" width="9" style="75" customWidth="1"/>
    <col min="16152" max="16152" width="9.5" style="75" customWidth="1"/>
    <col min="16153" max="16153" width="8.125" style="75" customWidth="1"/>
    <col min="16154" max="16154" width="7.625" style="75" customWidth="1"/>
    <col min="16155" max="16155" width="6.125" style="75" customWidth="1"/>
    <col min="16156" max="16156" width="13.125" style="75" customWidth="1"/>
    <col min="16157" max="16159" width="8.625" style="75" customWidth="1"/>
    <col min="16160" max="16162" width="5.625" style="75" customWidth="1"/>
    <col min="16163" max="16163" width="13" style="75" customWidth="1"/>
    <col min="16164" max="16164" width="7.875" style="75" customWidth="1"/>
    <col min="16165" max="16173" width="9" style="75" hidden="1" customWidth="1"/>
    <col min="16174" max="16384" width="9" style="75" customWidth="1"/>
  </cols>
  <sheetData>
    <row r="1" spans="3:20" ht="18.95" customHeight="1">
      <c r="C1" s="255" t="s">
        <v>1412</v>
      </c>
      <c r="D1" s="103"/>
      <c r="E1" s="117"/>
      <c r="F1" s="117"/>
      <c r="G1" s="117"/>
      <c r="H1" s="117"/>
      <c r="I1" s="117"/>
      <c r="J1" s="117"/>
      <c r="K1" s="117"/>
      <c r="L1" s="117"/>
      <c r="M1" s="117"/>
      <c r="N1" s="117"/>
      <c r="O1" s="202"/>
      <c r="P1" s="202"/>
      <c r="Q1" s="202"/>
      <c r="R1" s="202"/>
      <c r="S1" s="202"/>
      <c r="T1" s="202"/>
    </row>
    <row r="2" spans="3:20" ht="18.95" customHeight="1">
      <c r="C2" s="256" t="s">
        <v>5899</v>
      </c>
      <c r="D2" s="103"/>
      <c r="E2" s="117"/>
      <c r="F2" s="117"/>
      <c r="G2" s="117"/>
      <c r="H2" s="117"/>
      <c r="I2" s="117"/>
      <c r="J2" s="117"/>
      <c r="K2" s="117"/>
      <c r="L2" s="117"/>
      <c r="M2" s="117"/>
      <c r="N2" s="117"/>
      <c r="O2" s="202"/>
      <c r="P2" s="202"/>
      <c r="Q2" s="202"/>
      <c r="R2" s="202"/>
      <c r="S2" s="202"/>
      <c r="T2" s="202"/>
    </row>
    <row r="3" spans="3:20" ht="18.95" customHeight="1">
      <c r="C3" s="256" t="s">
        <v>5900</v>
      </c>
      <c r="D3" s="103"/>
      <c r="E3" s="117"/>
      <c r="F3" s="117"/>
      <c r="G3" s="117"/>
      <c r="H3" s="117"/>
      <c r="I3" s="117"/>
      <c r="J3" s="117"/>
      <c r="K3" s="117"/>
      <c r="L3" s="117"/>
      <c r="M3" s="117"/>
      <c r="N3" s="117"/>
      <c r="O3" s="202"/>
      <c r="P3" s="202"/>
      <c r="Q3" s="202"/>
      <c r="R3" s="202"/>
      <c r="S3" s="202"/>
      <c r="T3" s="202"/>
    </row>
    <row r="4" spans="3:20" s="76" customFormat="1" ht="18.95" customHeight="1">
      <c r="C4" s="257" t="s">
        <v>3220</v>
      </c>
      <c r="D4" s="83"/>
      <c r="E4" s="83"/>
      <c r="F4" s="83"/>
      <c r="G4" s="83"/>
    </row>
    <row r="5" spans="3:20" s="76" customFormat="1" ht="18.95" customHeight="1">
      <c r="C5" s="257" t="s">
        <v>5917</v>
      </c>
      <c r="D5" s="104"/>
      <c r="E5" s="104"/>
      <c r="F5" s="104"/>
      <c r="G5" s="104"/>
    </row>
    <row r="6" spans="3:20" s="76" customFormat="1" ht="18.95" customHeight="1">
      <c r="C6" s="83" t="s">
        <v>1243</v>
      </c>
      <c r="D6" s="83"/>
      <c r="E6" s="83"/>
      <c r="F6" s="83"/>
      <c r="G6" s="83"/>
    </row>
    <row r="7" spans="3:20" s="76" customFormat="1" ht="18.95" customHeight="1">
      <c r="C7" s="105" t="s">
        <v>5472</v>
      </c>
      <c r="D7" s="105"/>
      <c r="E7" s="105"/>
      <c r="F7" s="105"/>
      <c r="G7" s="105"/>
      <c r="H7" s="151"/>
    </row>
    <row r="8" spans="3:20" s="76" customFormat="1" ht="19.5" customHeight="1">
      <c r="C8" s="83"/>
      <c r="D8" s="83"/>
      <c r="E8" s="83"/>
      <c r="F8" s="83"/>
      <c r="G8" s="83"/>
    </row>
    <row r="9" spans="3:20" s="76" customFormat="1" ht="19.5" customHeight="1">
      <c r="C9" s="84" t="s">
        <v>5902</v>
      </c>
      <c r="D9" s="106"/>
      <c r="E9" s="106"/>
      <c r="F9" s="106"/>
      <c r="G9" s="106"/>
    </row>
    <row r="10" spans="3:20" s="76" customFormat="1" ht="19.5" customHeight="1">
      <c r="C10" s="83"/>
      <c r="D10" s="83"/>
      <c r="E10" s="83"/>
      <c r="F10" s="83"/>
      <c r="G10" s="83"/>
    </row>
    <row r="11" spans="3:20" s="76" customFormat="1" ht="21" customHeight="1">
      <c r="C11" s="85" t="str">
        <f>A30</f>
        <v>●●●●組織　交付金対象農用地一筆地調書内訳表</v>
      </c>
      <c r="D11" s="107"/>
      <c r="E11" s="107"/>
      <c r="F11" s="107"/>
      <c r="G11" s="107"/>
      <c r="H11" s="107"/>
      <c r="I11" s="107"/>
      <c r="J11" s="107"/>
      <c r="K11" s="107"/>
      <c r="L11" s="107"/>
      <c r="M11" s="107"/>
      <c r="N11" s="107"/>
    </row>
    <row r="12" spans="3:20" s="76" customFormat="1" ht="18" customHeight="1">
      <c r="C12" s="86"/>
      <c r="D12" s="86"/>
      <c r="E12" s="184" t="s">
        <v>2900</v>
      </c>
      <c r="F12" s="271"/>
      <c r="G12" s="271"/>
      <c r="H12" s="271"/>
      <c r="I12" s="167" t="s">
        <v>1483</v>
      </c>
      <c r="J12" s="181"/>
      <c r="K12" s="274"/>
      <c r="L12" s="167" t="s">
        <v>5904</v>
      </c>
      <c r="M12" s="181"/>
      <c r="N12" s="274"/>
    </row>
    <row r="13" spans="3:20" s="76" customFormat="1" ht="18" customHeight="1">
      <c r="C13" s="86"/>
      <c r="D13" s="86"/>
      <c r="E13" s="269"/>
      <c r="F13" s="272"/>
      <c r="G13" s="272"/>
      <c r="H13" s="272"/>
      <c r="I13" s="118" t="s">
        <v>205</v>
      </c>
      <c r="J13" s="118" t="s">
        <v>219</v>
      </c>
      <c r="K13" s="118" t="s">
        <v>155</v>
      </c>
      <c r="L13" s="119" t="s">
        <v>205</v>
      </c>
      <c r="M13" s="119" t="s">
        <v>219</v>
      </c>
      <c r="N13" s="119" t="s">
        <v>155</v>
      </c>
    </row>
    <row r="14" spans="3:20" s="76" customFormat="1" ht="18" hidden="1" customHeight="1">
      <c r="C14" s="258" t="s">
        <v>3839</v>
      </c>
      <c r="D14" s="258"/>
      <c r="E14" s="120" t="s">
        <v>4509</v>
      </c>
      <c r="F14" s="135"/>
      <c r="G14" s="135"/>
      <c r="H14" s="152"/>
      <c r="I14" s="168">
        <f>P1008</f>
        <v>0</v>
      </c>
      <c r="J14" s="168">
        <f>Q1008</f>
        <v>0</v>
      </c>
      <c r="K14" s="185">
        <f>R1008</f>
        <v>0</v>
      </c>
      <c r="L14" s="168">
        <f t="shared" ref="L14:N27" si="0">ROUNDDOWN(I14/100,0)</f>
        <v>0</v>
      </c>
      <c r="M14" s="168">
        <f t="shared" si="0"/>
        <v>0</v>
      </c>
      <c r="N14" s="168">
        <f t="shared" si="0"/>
        <v>0</v>
      </c>
    </row>
    <row r="15" spans="3:20" s="76" customFormat="1" ht="18" hidden="1" customHeight="1">
      <c r="C15" s="258"/>
      <c r="D15" s="258"/>
      <c r="E15" s="121" t="s">
        <v>3037</v>
      </c>
      <c r="F15" s="136"/>
      <c r="G15" s="136"/>
      <c r="H15" s="153"/>
      <c r="I15" s="169">
        <f>S1008</f>
        <v>0</v>
      </c>
      <c r="J15" s="169">
        <f>T1008</f>
        <v>0</v>
      </c>
      <c r="K15" s="186">
        <f>U1008</f>
        <v>0</v>
      </c>
      <c r="L15" s="169">
        <f t="shared" si="0"/>
        <v>0</v>
      </c>
      <c r="M15" s="169">
        <f t="shared" si="0"/>
        <v>0</v>
      </c>
      <c r="N15" s="169">
        <f t="shared" si="0"/>
        <v>0</v>
      </c>
    </row>
    <row r="16" spans="3:20" s="76" customFormat="1" ht="18" hidden="1" customHeight="1">
      <c r="C16" s="258"/>
      <c r="D16" s="258"/>
      <c r="E16" s="122" t="s">
        <v>3958</v>
      </c>
      <c r="F16" s="137"/>
      <c r="G16" s="137"/>
      <c r="H16" s="154"/>
      <c r="I16" s="177">
        <f>V1008</f>
        <v>0</v>
      </c>
      <c r="J16" s="177">
        <f>W1008</f>
        <v>0</v>
      </c>
      <c r="K16" s="194">
        <f>X1008</f>
        <v>0</v>
      </c>
      <c r="L16" s="177">
        <f t="shared" si="0"/>
        <v>0</v>
      </c>
      <c r="M16" s="177">
        <f t="shared" si="0"/>
        <v>0</v>
      </c>
      <c r="N16" s="177">
        <f t="shared" si="0"/>
        <v>0</v>
      </c>
    </row>
    <row r="17" spans="1:57" s="76" customFormat="1" ht="18" hidden="1" customHeight="1">
      <c r="C17" s="259" t="s">
        <v>217</v>
      </c>
      <c r="D17" s="259"/>
      <c r="E17" s="123" t="s">
        <v>2602</v>
      </c>
      <c r="F17" s="138"/>
      <c r="G17" s="138"/>
      <c r="H17" s="155"/>
      <c r="I17" s="273">
        <f>Y1009</f>
        <v>0</v>
      </c>
      <c r="J17" s="273">
        <f>Z1009</f>
        <v>0</v>
      </c>
      <c r="K17" s="275">
        <f>AA1009</f>
        <v>0</v>
      </c>
      <c r="L17" s="273">
        <f t="shared" si="0"/>
        <v>0</v>
      </c>
      <c r="M17" s="273">
        <f t="shared" si="0"/>
        <v>0</v>
      </c>
      <c r="N17" s="273">
        <f t="shared" si="0"/>
        <v>0</v>
      </c>
    </row>
    <row r="18" spans="1:57" s="76" customFormat="1" ht="18" hidden="1" customHeight="1">
      <c r="C18" s="258"/>
      <c r="D18" s="258"/>
      <c r="E18" s="121" t="s">
        <v>3037</v>
      </c>
      <c r="F18" s="136"/>
      <c r="G18" s="136"/>
      <c r="H18" s="153"/>
      <c r="I18" s="169">
        <f>AB1009</f>
        <v>0</v>
      </c>
      <c r="J18" s="169">
        <f>AC1009</f>
        <v>0</v>
      </c>
      <c r="K18" s="186">
        <f>AD1009</f>
        <v>0</v>
      </c>
      <c r="L18" s="169">
        <f t="shared" si="0"/>
        <v>0</v>
      </c>
      <c r="M18" s="169">
        <f t="shared" si="0"/>
        <v>0</v>
      </c>
      <c r="N18" s="169">
        <f t="shared" si="0"/>
        <v>0</v>
      </c>
    </row>
    <row r="19" spans="1:57" s="76" customFormat="1" ht="18" hidden="1" customHeight="1">
      <c r="C19" s="260"/>
      <c r="D19" s="260"/>
      <c r="E19" s="123" t="s">
        <v>3958</v>
      </c>
      <c r="F19" s="138"/>
      <c r="G19" s="138"/>
      <c r="H19" s="155"/>
      <c r="I19" s="170">
        <f>AE1009</f>
        <v>0</v>
      </c>
      <c r="J19" s="170">
        <f>AF1009</f>
        <v>0</v>
      </c>
      <c r="K19" s="187">
        <f>AG1009</f>
        <v>0</v>
      </c>
      <c r="L19" s="170">
        <f t="shared" si="0"/>
        <v>0</v>
      </c>
      <c r="M19" s="170">
        <f t="shared" si="0"/>
        <v>0</v>
      </c>
      <c r="N19" s="170">
        <f t="shared" si="0"/>
        <v>0</v>
      </c>
    </row>
    <row r="20" spans="1:57" s="76" customFormat="1" ht="18" customHeight="1">
      <c r="C20" s="261" t="s">
        <v>3051</v>
      </c>
      <c r="D20" s="264"/>
      <c r="E20" s="120" t="s">
        <v>2602</v>
      </c>
      <c r="F20" s="135"/>
      <c r="G20" s="135"/>
      <c r="H20" s="152"/>
      <c r="I20" s="168">
        <f>AH1010</f>
        <v>0</v>
      </c>
      <c r="J20" s="168">
        <f>AI1010</f>
        <v>0</v>
      </c>
      <c r="K20" s="185">
        <f>AJ1010</f>
        <v>0</v>
      </c>
      <c r="L20" s="197">
        <f t="shared" si="0"/>
        <v>0</v>
      </c>
      <c r="M20" s="197">
        <f t="shared" si="0"/>
        <v>0</v>
      </c>
      <c r="N20" s="197">
        <f t="shared" si="0"/>
        <v>0</v>
      </c>
    </row>
    <row r="21" spans="1:57" s="76" customFormat="1" ht="18" customHeight="1">
      <c r="C21" s="262"/>
      <c r="D21" s="265"/>
      <c r="E21" s="121" t="s">
        <v>3037</v>
      </c>
      <c r="F21" s="136"/>
      <c r="G21" s="136"/>
      <c r="H21" s="153"/>
      <c r="I21" s="169">
        <f>AK1010</f>
        <v>0</v>
      </c>
      <c r="J21" s="169">
        <f>AL1010</f>
        <v>0</v>
      </c>
      <c r="K21" s="186">
        <f>AM1010</f>
        <v>0</v>
      </c>
      <c r="L21" s="169">
        <f t="shared" si="0"/>
        <v>0</v>
      </c>
      <c r="M21" s="169">
        <f t="shared" si="0"/>
        <v>0</v>
      </c>
      <c r="N21" s="169">
        <f t="shared" si="0"/>
        <v>0</v>
      </c>
    </row>
    <row r="22" spans="1:57" s="76" customFormat="1" ht="18" customHeight="1">
      <c r="C22" s="262"/>
      <c r="D22" s="265"/>
      <c r="E22" s="121" t="s">
        <v>3958</v>
      </c>
      <c r="F22" s="136"/>
      <c r="G22" s="136"/>
      <c r="H22" s="153"/>
      <c r="I22" s="169">
        <f>AN1010</f>
        <v>0</v>
      </c>
      <c r="J22" s="169">
        <f>AO1010</f>
        <v>0</v>
      </c>
      <c r="K22" s="186">
        <f>AP1010</f>
        <v>0</v>
      </c>
      <c r="L22" s="169">
        <f t="shared" si="0"/>
        <v>0</v>
      </c>
      <c r="M22" s="169">
        <f t="shared" si="0"/>
        <v>0</v>
      </c>
      <c r="N22" s="169">
        <f t="shared" si="0"/>
        <v>0</v>
      </c>
    </row>
    <row r="23" spans="1:57" s="76" customFormat="1" ht="18" customHeight="1">
      <c r="C23" s="263"/>
      <c r="D23" s="266"/>
      <c r="E23" s="122" t="s">
        <v>1125</v>
      </c>
      <c r="F23" s="137"/>
      <c r="G23" s="137"/>
      <c r="H23" s="154"/>
      <c r="I23" s="177">
        <f>AQ1010</f>
        <v>0</v>
      </c>
      <c r="J23" s="177">
        <f>AR1010</f>
        <v>0</v>
      </c>
      <c r="K23" s="194">
        <f>AS1010</f>
        <v>0</v>
      </c>
      <c r="L23" s="177">
        <f t="shared" si="0"/>
        <v>0</v>
      </c>
      <c r="M23" s="177">
        <f t="shared" si="0"/>
        <v>0</v>
      </c>
      <c r="N23" s="177">
        <f t="shared" si="0"/>
        <v>0</v>
      </c>
    </row>
    <row r="24" spans="1:57" s="76" customFormat="1" ht="18" customHeight="1">
      <c r="C24" s="261" t="s">
        <v>79</v>
      </c>
      <c r="D24" s="264"/>
      <c r="E24" s="123" t="s">
        <v>2602</v>
      </c>
      <c r="F24" s="138"/>
      <c r="G24" s="138"/>
      <c r="H24" s="155"/>
      <c r="I24" s="273">
        <f>AT1011</f>
        <v>0</v>
      </c>
      <c r="J24" s="273">
        <f>AU1011</f>
        <v>0</v>
      </c>
      <c r="K24" s="275">
        <f>AV1011</f>
        <v>0</v>
      </c>
      <c r="L24" s="276">
        <f t="shared" si="0"/>
        <v>0</v>
      </c>
      <c r="M24" s="276">
        <f t="shared" si="0"/>
        <v>0</v>
      </c>
      <c r="N24" s="276">
        <f t="shared" si="0"/>
        <v>0</v>
      </c>
    </row>
    <row r="25" spans="1:57" s="76" customFormat="1" ht="18" customHeight="1">
      <c r="C25" s="262"/>
      <c r="D25" s="265"/>
      <c r="E25" s="121" t="s">
        <v>3037</v>
      </c>
      <c r="F25" s="136"/>
      <c r="G25" s="136"/>
      <c r="H25" s="153"/>
      <c r="I25" s="169">
        <f>AW1011</f>
        <v>0</v>
      </c>
      <c r="J25" s="169">
        <f>AX1011</f>
        <v>0</v>
      </c>
      <c r="K25" s="186">
        <f>AY1011</f>
        <v>0</v>
      </c>
      <c r="L25" s="169">
        <f t="shared" si="0"/>
        <v>0</v>
      </c>
      <c r="M25" s="169">
        <f t="shared" si="0"/>
        <v>0</v>
      </c>
      <c r="N25" s="169">
        <f t="shared" si="0"/>
        <v>0</v>
      </c>
    </row>
    <row r="26" spans="1:57" s="76" customFormat="1" ht="18" customHeight="1">
      <c r="C26" s="262"/>
      <c r="D26" s="265"/>
      <c r="E26" s="121" t="s">
        <v>3958</v>
      </c>
      <c r="F26" s="136"/>
      <c r="G26" s="136"/>
      <c r="H26" s="153"/>
      <c r="I26" s="169">
        <f>AZ1011</f>
        <v>0</v>
      </c>
      <c r="J26" s="169">
        <f>BA1011</f>
        <v>0</v>
      </c>
      <c r="K26" s="186">
        <f>BB1011</f>
        <v>0</v>
      </c>
      <c r="L26" s="169">
        <f t="shared" si="0"/>
        <v>0</v>
      </c>
      <c r="M26" s="169">
        <f t="shared" si="0"/>
        <v>0</v>
      </c>
      <c r="N26" s="169">
        <f t="shared" si="0"/>
        <v>0</v>
      </c>
    </row>
    <row r="27" spans="1:57" s="76" customFormat="1" ht="18" customHeight="1">
      <c r="C27" s="263"/>
      <c r="D27" s="266"/>
      <c r="E27" s="122" t="s">
        <v>1125</v>
      </c>
      <c r="F27" s="137"/>
      <c r="G27" s="137"/>
      <c r="H27" s="154"/>
      <c r="I27" s="177">
        <f>BC1011</f>
        <v>0</v>
      </c>
      <c r="J27" s="177">
        <f>BD1011</f>
        <v>0</v>
      </c>
      <c r="K27" s="194">
        <f>BE1012</f>
        <v>0</v>
      </c>
      <c r="L27" s="177">
        <f t="shared" si="0"/>
        <v>0</v>
      </c>
      <c r="M27" s="177">
        <f t="shared" si="0"/>
        <v>0</v>
      </c>
      <c r="N27" s="177">
        <f t="shared" si="0"/>
        <v>0</v>
      </c>
    </row>
    <row r="28" spans="1:57" s="76" customFormat="1" ht="55.5" customHeight="1">
      <c r="A28" s="96"/>
      <c r="B28" s="96"/>
      <c r="C28" s="132"/>
      <c r="D28" s="132"/>
      <c r="E28" s="132"/>
      <c r="F28" s="132"/>
      <c r="G28" s="178"/>
      <c r="H28" s="178"/>
      <c r="I28" s="178"/>
      <c r="J28" s="178"/>
      <c r="K28" s="178"/>
      <c r="L28" s="178"/>
      <c r="M28" s="204"/>
      <c r="N28" s="207"/>
    </row>
    <row r="29" spans="1:57" s="77" customFormat="1" ht="19.5">
      <c r="A29" s="97"/>
      <c r="B29" s="97"/>
      <c r="C29" s="97"/>
      <c r="D29" s="97"/>
      <c r="E29" s="97"/>
      <c r="F29" s="162"/>
      <c r="G29" s="162"/>
      <c r="H29" s="162"/>
      <c r="I29" s="195"/>
      <c r="J29" s="195"/>
      <c r="K29" s="195"/>
      <c r="L29" s="162"/>
      <c r="M29" s="195"/>
      <c r="N29" s="162"/>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row>
    <row r="30" spans="1:57" s="77" customFormat="1" ht="21.75" customHeight="1">
      <c r="A30" s="98" t="str">
        <f>'はじめに（PC）'!$D$5&amp;"　交付金対象農用地一筆地調書内訳表"</f>
        <v>●●●●組織　交付金対象農用地一筆地調書内訳表</v>
      </c>
      <c r="B30" s="98"/>
      <c r="C30" s="98"/>
      <c r="D30" s="98"/>
      <c r="E30" s="98"/>
      <c r="F30" s="98"/>
      <c r="G30" s="98"/>
      <c r="H30" s="98"/>
      <c r="I30" s="98"/>
      <c r="J30" s="98"/>
      <c r="K30" s="98"/>
      <c r="L30" s="98"/>
      <c r="M30" s="98"/>
      <c r="N30" s="98"/>
      <c r="P30" s="210" t="s">
        <v>5906</v>
      </c>
      <c r="Q30" s="218"/>
      <c r="R30" s="218"/>
      <c r="S30" s="218"/>
      <c r="T30" s="218"/>
      <c r="U30" s="218"/>
      <c r="V30" s="218"/>
      <c r="W30" s="218"/>
      <c r="X30" s="218"/>
      <c r="Y30" s="239" t="s">
        <v>2766</v>
      </c>
      <c r="Z30" s="242"/>
      <c r="AA30" s="242"/>
      <c r="AB30" s="242"/>
      <c r="AC30" s="242"/>
      <c r="AD30" s="242"/>
      <c r="AE30" s="242"/>
      <c r="AF30" s="242"/>
      <c r="AG30" s="242"/>
      <c r="AH30" s="210" t="s">
        <v>5908</v>
      </c>
      <c r="AI30" s="218"/>
      <c r="AJ30" s="218"/>
      <c r="AK30" s="218"/>
      <c r="AL30" s="218"/>
      <c r="AM30" s="218"/>
      <c r="AN30" s="218"/>
      <c r="AO30" s="218"/>
      <c r="AP30" s="218"/>
      <c r="AQ30" s="218"/>
      <c r="AR30" s="218"/>
      <c r="AS30" s="218"/>
      <c r="AT30" s="210" t="s">
        <v>5909</v>
      </c>
      <c r="AU30" s="218"/>
      <c r="AV30" s="218"/>
      <c r="AW30" s="218"/>
      <c r="AX30" s="218"/>
      <c r="AY30" s="218"/>
      <c r="AZ30" s="218"/>
      <c r="BA30" s="218"/>
      <c r="BB30" s="218"/>
      <c r="BC30" s="218"/>
      <c r="BD30" s="218"/>
      <c r="BE30" s="234"/>
    </row>
    <row r="31" spans="1:57" s="77" customFormat="1" ht="15" customHeight="1">
      <c r="A31" s="251" t="s">
        <v>3839</v>
      </c>
      <c r="B31" s="251" t="s">
        <v>948</v>
      </c>
      <c r="C31" s="182" t="s">
        <v>5918</v>
      </c>
      <c r="D31" s="267" t="s">
        <v>5635</v>
      </c>
      <c r="E31" s="147" t="s">
        <v>862</v>
      </c>
      <c r="F31" s="163" t="s">
        <v>5910</v>
      </c>
      <c r="G31" s="163" t="s">
        <v>5911</v>
      </c>
      <c r="H31" s="182" t="s">
        <v>4430</v>
      </c>
      <c r="I31" s="196" t="s">
        <v>5251</v>
      </c>
      <c r="J31" s="199"/>
      <c r="K31" s="200"/>
      <c r="L31" s="182" t="s">
        <v>2060</v>
      </c>
      <c r="M31" s="182" t="s">
        <v>3784</v>
      </c>
      <c r="N31" s="182" t="s">
        <v>5912</v>
      </c>
      <c r="P31" s="211" t="s">
        <v>3839</v>
      </c>
      <c r="Q31" s="219"/>
      <c r="R31" s="219"/>
      <c r="S31" s="227" t="s">
        <v>2626</v>
      </c>
      <c r="T31" s="219"/>
      <c r="U31" s="231"/>
      <c r="V31" s="219" t="s">
        <v>5913</v>
      </c>
      <c r="W31" s="219"/>
      <c r="X31" s="219"/>
      <c r="Y31" s="240" t="s">
        <v>4698</v>
      </c>
      <c r="Z31" s="243"/>
      <c r="AA31" s="243"/>
      <c r="AB31" s="244" t="s">
        <v>2626</v>
      </c>
      <c r="AC31" s="243"/>
      <c r="AD31" s="245"/>
      <c r="AE31" s="243" t="s">
        <v>5913</v>
      </c>
      <c r="AF31" s="243"/>
      <c r="AG31" s="243"/>
      <c r="AH31" s="248" t="s">
        <v>1256</v>
      </c>
      <c r="AI31" s="219"/>
      <c r="AJ31" s="219"/>
      <c r="AK31" s="227" t="s">
        <v>2626</v>
      </c>
      <c r="AL31" s="219"/>
      <c r="AM31" s="231"/>
      <c r="AN31" s="219" t="s">
        <v>5913</v>
      </c>
      <c r="AO31" s="219"/>
      <c r="AP31" s="219"/>
      <c r="AQ31" s="277" t="s">
        <v>380</v>
      </c>
      <c r="AR31" s="278"/>
      <c r="AS31" s="279"/>
      <c r="AT31" s="211" t="s">
        <v>3925</v>
      </c>
      <c r="AU31" s="219"/>
      <c r="AV31" s="231"/>
      <c r="AW31" s="227" t="s">
        <v>2626</v>
      </c>
      <c r="AX31" s="219"/>
      <c r="AY31" s="231"/>
      <c r="AZ31" s="219" t="s">
        <v>5913</v>
      </c>
      <c r="BA31" s="219"/>
      <c r="BB31" s="219"/>
      <c r="BC31" s="277" t="s">
        <v>380</v>
      </c>
      <c r="BD31" s="278"/>
      <c r="BE31" s="279"/>
    </row>
    <row r="32" spans="1:57" s="77" customFormat="1" ht="15" customHeight="1">
      <c r="A32" s="252"/>
      <c r="B32" s="252"/>
      <c r="C32" s="183"/>
      <c r="D32" s="268"/>
      <c r="E32" s="270"/>
      <c r="F32" s="164"/>
      <c r="G32" s="164"/>
      <c r="H32" s="183"/>
      <c r="I32" s="163" t="s">
        <v>205</v>
      </c>
      <c r="J32" s="163" t="s">
        <v>219</v>
      </c>
      <c r="K32" s="163" t="s">
        <v>155</v>
      </c>
      <c r="L32" s="183"/>
      <c r="M32" s="183"/>
      <c r="N32" s="183"/>
      <c r="P32" s="212" t="s">
        <v>205</v>
      </c>
      <c r="Q32" s="220" t="s">
        <v>219</v>
      </c>
      <c r="R32" s="225" t="s">
        <v>155</v>
      </c>
      <c r="S32" s="220" t="s">
        <v>205</v>
      </c>
      <c r="T32" s="220" t="s">
        <v>219</v>
      </c>
      <c r="U32" s="225" t="s">
        <v>155</v>
      </c>
      <c r="V32" s="220" t="s">
        <v>205</v>
      </c>
      <c r="W32" s="220" t="s">
        <v>219</v>
      </c>
      <c r="X32" s="225" t="s">
        <v>155</v>
      </c>
      <c r="Y32" s="212" t="s">
        <v>205</v>
      </c>
      <c r="Z32" s="220" t="s">
        <v>219</v>
      </c>
      <c r="AA32" s="225" t="s">
        <v>155</v>
      </c>
      <c r="AB32" s="220" t="s">
        <v>205</v>
      </c>
      <c r="AC32" s="220" t="s">
        <v>219</v>
      </c>
      <c r="AD32" s="225" t="s">
        <v>155</v>
      </c>
      <c r="AE32" s="220" t="s">
        <v>205</v>
      </c>
      <c r="AF32" s="220" t="s">
        <v>219</v>
      </c>
      <c r="AG32" s="225" t="s">
        <v>155</v>
      </c>
      <c r="AH32" s="212" t="s">
        <v>205</v>
      </c>
      <c r="AI32" s="220" t="s">
        <v>219</v>
      </c>
      <c r="AJ32" s="220" t="s">
        <v>155</v>
      </c>
      <c r="AK32" s="220" t="s">
        <v>205</v>
      </c>
      <c r="AL32" s="220" t="s">
        <v>219</v>
      </c>
      <c r="AM32" s="225" t="s">
        <v>155</v>
      </c>
      <c r="AN32" s="220" t="s">
        <v>205</v>
      </c>
      <c r="AO32" s="220" t="s">
        <v>219</v>
      </c>
      <c r="AP32" s="225" t="s">
        <v>155</v>
      </c>
      <c r="AQ32" s="220" t="s">
        <v>205</v>
      </c>
      <c r="AR32" s="220" t="s">
        <v>219</v>
      </c>
      <c r="AS32" s="236" t="s">
        <v>155</v>
      </c>
      <c r="AT32" s="212" t="s">
        <v>205</v>
      </c>
      <c r="AU32" s="220" t="s">
        <v>219</v>
      </c>
      <c r="AV32" s="220" t="s">
        <v>155</v>
      </c>
      <c r="AW32" s="220" t="s">
        <v>205</v>
      </c>
      <c r="AX32" s="220" t="s">
        <v>219</v>
      </c>
      <c r="AY32" s="225" t="s">
        <v>155</v>
      </c>
      <c r="AZ32" s="220" t="s">
        <v>205</v>
      </c>
      <c r="BA32" s="220" t="s">
        <v>219</v>
      </c>
      <c r="BB32" s="225" t="s">
        <v>155</v>
      </c>
      <c r="BC32" s="220" t="s">
        <v>205</v>
      </c>
      <c r="BD32" s="220" t="s">
        <v>219</v>
      </c>
      <c r="BE32" s="236" t="s">
        <v>155</v>
      </c>
    </row>
    <row r="33" spans="1:57" s="77" customFormat="1" ht="15" customHeight="1">
      <c r="A33" s="253" t="s">
        <v>146</v>
      </c>
      <c r="B33" s="253"/>
      <c r="C33" s="101"/>
      <c r="D33" s="143"/>
      <c r="E33" s="149"/>
      <c r="F33" s="165"/>
      <c r="G33" s="179"/>
      <c r="H33" s="179"/>
      <c r="I33" s="165"/>
      <c r="J33" s="165"/>
      <c r="K33" s="165"/>
      <c r="L33" s="101"/>
      <c r="M33" s="101"/>
      <c r="N33" s="208"/>
      <c r="P33" s="213">
        <f t="shared" ref="P33:P96" si="1">IF(A33="○",I33,"")</f>
        <v>0</v>
      </c>
      <c r="Q33" s="221">
        <f t="shared" ref="Q33:Q96" si="2">IF(A33="○",J33,"")</f>
        <v>0</v>
      </c>
      <c r="R33" s="221">
        <f t="shared" ref="R33:R96" si="3">IF(A33="○",K33,"")</f>
        <v>0</v>
      </c>
      <c r="S33" s="228" t="str">
        <f t="shared" ref="S33:S96" si="4">IF(AND(A33="○",L33="○"),I33,"")</f>
        <v/>
      </c>
      <c r="T33" s="221" t="str">
        <f t="shared" ref="T33:T96" si="5">IF(AND(A33="○",L33="○"),J33,"")</f>
        <v/>
      </c>
      <c r="U33" s="232" t="str">
        <f t="shared" ref="U33:U96" si="6">IF(AND(A33="○",L33="○"),K33,"")</f>
        <v/>
      </c>
      <c r="V33" s="221" t="str">
        <f t="shared" ref="V33:V96" si="7">IF(AND(A33="○",M33="○"),I33,"")</f>
        <v/>
      </c>
      <c r="W33" s="221" t="str">
        <f t="shared" ref="W33:W96" si="8">IF(AND(A33="○",M33="○"),J33,"")</f>
        <v/>
      </c>
      <c r="X33" s="221" t="str">
        <f t="shared" ref="X33:X96" si="9">IF(AND(A33="○",M33="○"),K33,"")</f>
        <v/>
      </c>
      <c r="Y33" s="213" t="str">
        <f t="shared" ref="Y33:Y96" si="10">IF(B33="○",I33,"")</f>
        <v/>
      </c>
      <c r="Z33" s="222" t="str">
        <f t="shared" ref="Z33:Z96" si="11">IF(B33="○",J33,"")</f>
        <v/>
      </c>
      <c r="AA33" s="221" t="str">
        <f t="shared" ref="AA33:AA96" si="12">IF(B33="○",K33,"")</f>
        <v/>
      </c>
      <c r="AB33" s="228" t="str">
        <f t="shared" ref="AB33:AB96" si="13">IF(AND(B33="○",L33="○"),I33,"")</f>
        <v/>
      </c>
      <c r="AC33" s="221" t="str">
        <f t="shared" ref="AC33:AC96" si="14">IF(AND(B33="○",L33="○"),J33,"")</f>
        <v/>
      </c>
      <c r="AD33" s="232" t="str">
        <f t="shared" ref="AD33:AD96" si="15">IF(AND(B33="○",L33="○"),K33,"")</f>
        <v/>
      </c>
      <c r="AE33" s="221" t="str">
        <f t="shared" ref="AE33:AE96" si="16">IF(AND(B33="○",M33="○"),I33,"")</f>
        <v/>
      </c>
      <c r="AF33" s="221" t="str">
        <f t="shared" ref="AF33:AF96" si="17">IF(AND(B33="○",M33="○"),J33,"")</f>
        <v/>
      </c>
      <c r="AG33" s="221" t="str">
        <f t="shared" ref="AG33:AG96" si="18">IF(AND(B33="○",M33="○"),K33,"")</f>
        <v/>
      </c>
      <c r="AH33" s="214" t="str">
        <f t="shared" ref="AH33:AH96" si="19">IF(C33="○",I33,"")</f>
        <v/>
      </c>
      <c r="AI33" s="222" t="str">
        <f t="shared" ref="AI33:AI96" si="20">IF(C33="○",J33,"")</f>
        <v/>
      </c>
      <c r="AJ33" s="233" t="str">
        <f t="shared" ref="AJ33:AJ96" si="21">IF(C33="○",K33,"")</f>
        <v/>
      </c>
      <c r="AK33" s="229" t="str">
        <f t="shared" ref="AK33:AK96" si="22">IF(AND(C33="○",L33="○"),I33,"")</f>
        <v/>
      </c>
      <c r="AL33" s="222" t="str">
        <f t="shared" ref="AL33:AL96" si="23">IF(AND(C33="○",L33="○"),J33,"")</f>
        <v/>
      </c>
      <c r="AM33" s="233" t="str">
        <f t="shared" ref="AM33:AM96" si="24">IF(AND(C33="○",L33="○"),K33,"")</f>
        <v/>
      </c>
      <c r="AN33" s="222" t="str">
        <f t="shared" ref="AN33:AN96" si="25">IF(AND(C33="○",M33="○"),I33,"")</f>
        <v/>
      </c>
      <c r="AO33" s="222" t="str">
        <f t="shared" ref="AO33:AO96" si="26">IF(AND(C33="○",M33="○"),J33,"")</f>
        <v/>
      </c>
      <c r="AP33" s="222" t="str">
        <f t="shared" ref="AP33:AP96" si="27">IF(AND(C33="○",M33="○"),K33,"")</f>
        <v/>
      </c>
      <c r="AQ33" s="229" t="str">
        <f t="shared" ref="AQ33:AQ96" si="28">IF(E33="農振農用地以外",AH33,"")</f>
        <v/>
      </c>
      <c r="AR33" s="222" t="str">
        <f t="shared" ref="AR33:AR96" si="29">IF(E33="農振農用地以外",AI33,"")</f>
        <v/>
      </c>
      <c r="AS33" s="238" t="str">
        <f t="shared" ref="AS33:AS96" si="30">IF(E33="農振農用地以外",AJ33,"")</f>
        <v/>
      </c>
      <c r="AT33" s="214" t="str">
        <f t="shared" ref="AT33:AT96" si="31">IF(D33="○",I33,"")</f>
        <v/>
      </c>
      <c r="AU33" s="222" t="str">
        <f t="shared" ref="AU33:AU96" si="32">IF(D33="○",J33,"")</f>
        <v/>
      </c>
      <c r="AV33" s="233" t="str">
        <f t="shared" ref="AV33:AV96" si="33">IF(D33="○",K33,"")</f>
        <v/>
      </c>
      <c r="AW33" s="229" t="str">
        <f t="shared" ref="AW33:AW96" si="34">IF(AND(D33="○",L33="○"),I33,"")</f>
        <v/>
      </c>
      <c r="AX33" s="222" t="str">
        <f t="shared" ref="AX33:AX96" si="35">IF(AND(D33="○",L33="○"),J33,"")</f>
        <v/>
      </c>
      <c r="AY33" s="233" t="str">
        <f t="shared" ref="AY33:AY96" si="36">IF(AND(D33="○",L33="○"),K33,"")</f>
        <v/>
      </c>
      <c r="AZ33" s="222" t="str">
        <f t="shared" ref="AZ33:AZ96" si="37">IF(AND(D33="○",M33="○"),I33,"")</f>
        <v/>
      </c>
      <c r="BA33" s="222" t="str">
        <f t="shared" ref="BA33:BA96" si="38">IF(AND(D33="○",M33="○"),J33,"")</f>
        <v/>
      </c>
      <c r="BB33" s="222" t="str">
        <f t="shared" ref="BB33:BB96" si="39">IF(AND(D33="○",M33="○"),K33,"")</f>
        <v/>
      </c>
      <c r="BC33" s="229" t="str">
        <f t="shared" ref="BC33:BC96" si="40">IF(E33="農振農用地以外",AT33,"")</f>
        <v/>
      </c>
      <c r="BD33" s="222" t="str">
        <f t="shared" ref="BD33:BD96" si="41">IF(E33="農振農用地以外",AU33,"")</f>
        <v/>
      </c>
      <c r="BE33" s="238" t="str">
        <f t="shared" ref="BE33:BE96" si="42">IF(E33="農振農用地以外",AV33,"")</f>
        <v/>
      </c>
    </row>
    <row r="34" spans="1:57" s="77" customFormat="1" ht="15" customHeight="1">
      <c r="A34" s="254" t="s">
        <v>146</v>
      </c>
      <c r="B34" s="254"/>
      <c r="C34" s="102"/>
      <c r="D34" s="144"/>
      <c r="E34" s="150"/>
      <c r="F34" s="166"/>
      <c r="G34" s="180"/>
      <c r="H34" s="180"/>
      <c r="I34" s="166"/>
      <c r="J34" s="166"/>
      <c r="K34" s="166"/>
      <c r="L34" s="201"/>
      <c r="M34" s="201"/>
      <c r="N34" s="209"/>
      <c r="P34" s="213">
        <f t="shared" si="1"/>
        <v>0</v>
      </c>
      <c r="Q34" s="221">
        <f t="shared" si="2"/>
        <v>0</v>
      </c>
      <c r="R34" s="221">
        <f t="shared" si="3"/>
        <v>0</v>
      </c>
      <c r="S34" s="228" t="str">
        <f t="shared" si="4"/>
        <v/>
      </c>
      <c r="T34" s="221" t="str">
        <f t="shared" si="5"/>
        <v/>
      </c>
      <c r="U34" s="232" t="str">
        <f t="shared" si="6"/>
        <v/>
      </c>
      <c r="V34" s="221" t="str">
        <f t="shared" si="7"/>
        <v/>
      </c>
      <c r="W34" s="221" t="str">
        <f t="shared" si="8"/>
        <v/>
      </c>
      <c r="X34" s="221" t="str">
        <f t="shared" si="9"/>
        <v/>
      </c>
      <c r="Y34" s="213" t="str">
        <f t="shared" si="10"/>
        <v/>
      </c>
      <c r="Z34" s="221" t="str">
        <f t="shared" si="11"/>
        <v/>
      </c>
      <c r="AA34" s="221" t="str">
        <f t="shared" si="12"/>
        <v/>
      </c>
      <c r="AB34" s="228" t="str">
        <f t="shared" si="13"/>
        <v/>
      </c>
      <c r="AC34" s="221" t="str">
        <f t="shared" si="14"/>
        <v/>
      </c>
      <c r="AD34" s="232" t="str">
        <f t="shared" si="15"/>
        <v/>
      </c>
      <c r="AE34" s="221" t="str">
        <f t="shared" si="16"/>
        <v/>
      </c>
      <c r="AF34" s="221" t="str">
        <f t="shared" si="17"/>
        <v/>
      </c>
      <c r="AG34" s="221" t="str">
        <f t="shared" si="18"/>
        <v/>
      </c>
      <c r="AH34" s="213" t="str">
        <f t="shared" si="19"/>
        <v/>
      </c>
      <c r="AI34" s="221" t="str">
        <f t="shared" si="20"/>
        <v/>
      </c>
      <c r="AJ34" s="232" t="str">
        <f t="shared" si="21"/>
        <v/>
      </c>
      <c r="AK34" s="229" t="str">
        <f t="shared" si="22"/>
        <v/>
      </c>
      <c r="AL34" s="222" t="str">
        <f t="shared" si="23"/>
        <v/>
      </c>
      <c r="AM34" s="233" t="str">
        <f t="shared" si="24"/>
        <v/>
      </c>
      <c r="AN34" s="222" t="str">
        <f t="shared" si="25"/>
        <v/>
      </c>
      <c r="AO34" s="222" t="str">
        <f t="shared" si="26"/>
        <v/>
      </c>
      <c r="AP34" s="222" t="str">
        <f t="shared" si="27"/>
        <v/>
      </c>
      <c r="AQ34" s="229" t="str">
        <f t="shared" si="28"/>
        <v/>
      </c>
      <c r="AR34" s="222" t="str">
        <f t="shared" si="29"/>
        <v/>
      </c>
      <c r="AS34" s="238" t="str">
        <f t="shared" si="30"/>
        <v/>
      </c>
      <c r="AT34" s="213" t="str">
        <f t="shared" si="31"/>
        <v/>
      </c>
      <c r="AU34" s="221" t="str">
        <f t="shared" si="32"/>
        <v/>
      </c>
      <c r="AV34" s="232" t="str">
        <f t="shared" si="33"/>
        <v/>
      </c>
      <c r="AW34" s="228" t="str">
        <f t="shared" si="34"/>
        <v/>
      </c>
      <c r="AX34" s="221" t="str">
        <f t="shared" si="35"/>
        <v/>
      </c>
      <c r="AY34" s="232" t="str">
        <f t="shared" si="36"/>
        <v/>
      </c>
      <c r="AZ34" s="221" t="str">
        <f t="shared" si="37"/>
        <v/>
      </c>
      <c r="BA34" s="221" t="str">
        <f t="shared" si="38"/>
        <v/>
      </c>
      <c r="BB34" s="221" t="str">
        <f t="shared" si="39"/>
        <v/>
      </c>
      <c r="BC34" s="229" t="str">
        <f t="shared" si="40"/>
        <v/>
      </c>
      <c r="BD34" s="222" t="str">
        <f t="shared" si="41"/>
        <v/>
      </c>
      <c r="BE34" s="238" t="str">
        <f t="shared" si="42"/>
        <v/>
      </c>
    </row>
    <row r="35" spans="1:57" s="77" customFormat="1" ht="15" customHeight="1">
      <c r="A35" s="254" t="s">
        <v>146</v>
      </c>
      <c r="B35" s="254"/>
      <c r="C35" s="102"/>
      <c r="D35" s="144"/>
      <c r="E35" s="150"/>
      <c r="F35" s="166"/>
      <c r="G35" s="180"/>
      <c r="H35" s="180"/>
      <c r="I35" s="166"/>
      <c r="J35" s="166"/>
      <c r="K35" s="166"/>
      <c r="L35" s="201"/>
      <c r="M35" s="201"/>
      <c r="N35" s="209"/>
      <c r="P35" s="213">
        <f t="shared" si="1"/>
        <v>0</v>
      </c>
      <c r="Q35" s="221">
        <f t="shared" si="2"/>
        <v>0</v>
      </c>
      <c r="R35" s="221">
        <f t="shared" si="3"/>
        <v>0</v>
      </c>
      <c r="S35" s="228" t="str">
        <f t="shared" si="4"/>
        <v/>
      </c>
      <c r="T35" s="221" t="str">
        <f t="shared" si="5"/>
        <v/>
      </c>
      <c r="U35" s="232" t="str">
        <f t="shared" si="6"/>
        <v/>
      </c>
      <c r="V35" s="221" t="str">
        <f t="shared" si="7"/>
        <v/>
      </c>
      <c r="W35" s="221" t="str">
        <f t="shared" si="8"/>
        <v/>
      </c>
      <c r="X35" s="221" t="str">
        <f t="shared" si="9"/>
        <v/>
      </c>
      <c r="Y35" s="213" t="str">
        <f t="shared" si="10"/>
        <v/>
      </c>
      <c r="Z35" s="221" t="str">
        <f t="shared" si="11"/>
        <v/>
      </c>
      <c r="AA35" s="221" t="str">
        <f t="shared" si="12"/>
        <v/>
      </c>
      <c r="AB35" s="228" t="str">
        <f t="shared" si="13"/>
        <v/>
      </c>
      <c r="AC35" s="221" t="str">
        <f t="shared" si="14"/>
        <v/>
      </c>
      <c r="AD35" s="232" t="str">
        <f t="shared" si="15"/>
        <v/>
      </c>
      <c r="AE35" s="221" t="str">
        <f t="shared" si="16"/>
        <v/>
      </c>
      <c r="AF35" s="221" t="str">
        <f t="shared" si="17"/>
        <v/>
      </c>
      <c r="AG35" s="221" t="str">
        <f t="shared" si="18"/>
        <v/>
      </c>
      <c r="AH35" s="213" t="str">
        <f t="shared" si="19"/>
        <v/>
      </c>
      <c r="AI35" s="221" t="str">
        <f t="shared" si="20"/>
        <v/>
      </c>
      <c r="AJ35" s="232" t="str">
        <f t="shared" si="21"/>
        <v/>
      </c>
      <c r="AK35" s="229" t="str">
        <f t="shared" si="22"/>
        <v/>
      </c>
      <c r="AL35" s="222" t="str">
        <f t="shared" si="23"/>
        <v/>
      </c>
      <c r="AM35" s="233" t="str">
        <f t="shared" si="24"/>
        <v/>
      </c>
      <c r="AN35" s="222" t="str">
        <f t="shared" si="25"/>
        <v/>
      </c>
      <c r="AO35" s="222" t="str">
        <f t="shared" si="26"/>
        <v/>
      </c>
      <c r="AP35" s="222" t="str">
        <f t="shared" si="27"/>
        <v/>
      </c>
      <c r="AQ35" s="229" t="str">
        <f t="shared" si="28"/>
        <v/>
      </c>
      <c r="AR35" s="222" t="str">
        <f t="shared" si="29"/>
        <v/>
      </c>
      <c r="AS35" s="238" t="str">
        <f t="shared" si="30"/>
        <v/>
      </c>
      <c r="AT35" s="213" t="str">
        <f t="shared" si="31"/>
        <v/>
      </c>
      <c r="AU35" s="221" t="str">
        <f t="shared" si="32"/>
        <v/>
      </c>
      <c r="AV35" s="232" t="str">
        <f t="shared" si="33"/>
        <v/>
      </c>
      <c r="AW35" s="228" t="str">
        <f t="shared" si="34"/>
        <v/>
      </c>
      <c r="AX35" s="221" t="str">
        <f t="shared" si="35"/>
        <v/>
      </c>
      <c r="AY35" s="232" t="str">
        <f t="shared" si="36"/>
        <v/>
      </c>
      <c r="AZ35" s="221" t="str">
        <f t="shared" si="37"/>
        <v/>
      </c>
      <c r="BA35" s="221" t="str">
        <f t="shared" si="38"/>
        <v/>
      </c>
      <c r="BB35" s="221" t="str">
        <f t="shared" si="39"/>
        <v/>
      </c>
      <c r="BC35" s="229" t="str">
        <f t="shared" si="40"/>
        <v/>
      </c>
      <c r="BD35" s="222" t="str">
        <f t="shared" si="41"/>
        <v/>
      </c>
      <c r="BE35" s="238" t="str">
        <f t="shared" si="42"/>
        <v/>
      </c>
    </row>
    <row r="36" spans="1:57" s="77" customFormat="1" ht="15" customHeight="1">
      <c r="A36" s="254" t="s">
        <v>146</v>
      </c>
      <c r="B36" s="254"/>
      <c r="C36" s="102"/>
      <c r="D36" s="144"/>
      <c r="E36" s="150"/>
      <c r="F36" s="166"/>
      <c r="G36" s="180"/>
      <c r="H36" s="180"/>
      <c r="I36" s="166"/>
      <c r="J36" s="166"/>
      <c r="K36" s="166"/>
      <c r="L36" s="201"/>
      <c r="M36" s="201"/>
      <c r="N36" s="209"/>
      <c r="P36" s="213">
        <f t="shared" si="1"/>
        <v>0</v>
      </c>
      <c r="Q36" s="221">
        <f t="shared" si="2"/>
        <v>0</v>
      </c>
      <c r="R36" s="221">
        <f t="shared" si="3"/>
        <v>0</v>
      </c>
      <c r="S36" s="228" t="str">
        <f t="shared" si="4"/>
        <v/>
      </c>
      <c r="T36" s="221" t="str">
        <f t="shared" si="5"/>
        <v/>
      </c>
      <c r="U36" s="232" t="str">
        <f t="shared" si="6"/>
        <v/>
      </c>
      <c r="V36" s="221" t="str">
        <f t="shared" si="7"/>
        <v/>
      </c>
      <c r="W36" s="221" t="str">
        <f t="shared" si="8"/>
        <v/>
      </c>
      <c r="X36" s="221" t="str">
        <f t="shared" si="9"/>
        <v/>
      </c>
      <c r="Y36" s="213" t="str">
        <f t="shared" si="10"/>
        <v/>
      </c>
      <c r="Z36" s="221" t="str">
        <f t="shared" si="11"/>
        <v/>
      </c>
      <c r="AA36" s="221" t="str">
        <f t="shared" si="12"/>
        <v/>
      </c>
      <c r="AB36" s="228" t="str">
        <f t="shared" si="13"/>
        <v/>
      </c>
      <c r="AC36" s="221" t="str">
        <f t="shared" si="14"/>
        <v/>
      </c>
      <c r="AD36" s="232" t="str">
        <f t="shared" si="15"/>
        <v/>
      </c>
      <c r="AE36" s="221" t="str">
        <f t="shared" si="16"/>
        <v/>
      </c>
      <c r="AF36" s="221" t="str">
        <f t="shared" si="17"/>
        <v/>
      </c>
      <c r="AG36" s="221" t="str">
        <f t="shared" si="18"/>
        <v/>
      </c>
      <c r="AH36" s="213" t="str">
        <f t="shared" si="19"/>
        <v/>
      </c>
      <c r="AI36" s="221" t="str">
        <f t="shared" si="20"/>
        <v/>
      </c>
      <c r="AJ36" s="232" t="str">
        <f t="shared" si="21"/>
        <v/>
      </c>
      <c r="AK36" s="229" t="str">
        <f t="shared" si="22"/>
        <v/>
      </c>
      <c r="AL36" s="222" t="str">
        <f t="shared" si="23"/>
        <v/>
      </c>
      <c r="AM36" s="233" t="str">
        <f t="shared" si="24"/>
        <v/>
      </c>
      <c r="AN36" s="222" t="str">
        <f t="shared" si="25"/>
        <v/>
      </c>
      <c r="AO36" s="222" t="str">
        <f t="shared" si="26"/>
        <v/>
      </c>
      <c r="AP36" s="222" t="str">
        <f t="shared" si="27"/>
        <v/>
      </c>
      <c r="AQ36" s="229" t="str">
        <f t="shared" si="28"/>
        <v/>
      </c>
      <c r="AR36" s="222" t="str">
        <f t="shared" si="29"/>
        <v/>
      </c>
      <c r="AS36" s="238" t="str">
        <f t="shared" si="30"/>
        <v/>
      </c>
      <c r="AT36" s="213" t="str">
        <f t="shared" si="31"/>
        <v/>
      </c>
      <c r="AU36" s="221" t="str">
        <f t="shared" si="32"/>
        <v/>
      </c>
      <c r="AV36" s="232" t="str">
        <f t="shared" si="33"/>
        <v/>
      </c>
      <c r="AW36" s="228" t="str">
        <f t="shared" si="34"/>
        <v/>
      </c>
      <c r="AX36" s="221" t="str">
        <f t="shared" si="35"/>
        <v/>
      </c>
      <c r="AY36" s="232" t="str">
        <f t="shared" si="36"/>
        <v/>
      </c>
      <c r="AZ36" s="221" t="str">
        <f t="shared" si="37"/>
        <v/>
      </c>
      <c r="BA36" s="221" t="str">
        <f t="shared" si="38"/>
        <v/>
      </c>
      <c r="BB36" s="221" t="str">
        <f t="shared" si="39"/>
        <v/>
      </c>
      <c r="BC36" s="229" t="str">
        <f t="shared" si="40"/>
        <v/>
      </c>
      <c r="BD36" s="222" t="str">
        <f t="shared" si="41"/>
        <v/>
      </c>
      <c r="BE36" s="238" t="str">
        <f t="shared" si="42"/>
        <v/>
      </c>
    </row>
    <row r="37" spans="1:57" s="77" customFormat="1" ht="15" customHeight="1">
      <c r="A37" s="254" t="s">
        <v>146</v>
      </c>
      <c r="B37" s="254"/>
      <c r="C37" s="102"/>
      <c r="D37" s="144"/>
      <c r="E37" s="150"/>
      <c r="F37" s="166"/>
      <c r="G37" s="180"/>
      <c r="H37" s="180"/>
      <c r="I37" s="166"/>
      <c r="J37" s="166"/>
      <c r="K37" s="166"/>
      <c r="L37" s="201"/>
      <c r="M37" s="201"/>
      <c r="N37" s="209"/>
      <c r="P37" s="213">
        <f t="shared" si="1"/>
        <v>0</v>
      </c>
      <c r="Q37" s="221">
        <f t="shared" si="2"/>
        <v>0</v>
      </c>
      <c r="R37" s="221">
        <f t="shared" si="3"/>
        <v>0</v>
      </c>
      <c r="S37" s="228" t="str">
        <f t="shared" si="4"/>
        <v/>
      </c>
      <c r="T37" s="221" t="str">
        <f t="shared" si="5"/>
        <v/>
      </c>
      <c r="U37" s="232" t="str">
        <f t="shared" si="6"/>
        <v/>
      </c>
      <c r="V37" s="221" t="str">
        <f t="shared" si="7"/>
        <v/>
      </c>
      <c r="W37" s="221" t="str">
        <f t="shared" si="8"/>
        <v/>
      </c>
      <c r="X37" s="221" t="str">
        <f t="shared" si="9"/>
        <v/>
      </c>
      <c r="Y37" s="213" t="str">
        <f t="shared" si="10"/>
        <v/>
      </c>
      <c r="Z37" s="221" t="str">
        <f t="shared" si="11"/>
        <v/>
      </c>
      <c r="AA37" s="221" t="str">
        <f t="shared" si="12"/>
        <v/>
      </c>
      <c r="AB37" s="228" t="str">
        <f t="shared" si="13"/>
        <v/>
      </c>
      <c r="AC37" s="221" t="str">
        <f t="shared" si="14"/>
        <v/>
      </c>
      <c r="AD37" s="232" t="str">
        <f t="shared" si="15"/>
        <v/>
      </c>
      <c r="AE37" s="221" t="str">
        <f t="shared" si="16"/>
        <v/>
      </c>
      <c r="AF37" s="221" t="str">
        <f t="shared" si="17"/>
        <v/>
      </c>
      <c r="AG37" s="221" t="str">
        <f t="shared" si="18"/>
        <v/>
      </c>
      <c r="AH37" s="213" t="str">
        <f t="shared" si="19"/>
        <v/>
      </c>
      <c r="AI37" s="221" t="str">
        <f t="shared" si="20"/>
        <v/>
      </c>
      <c r="AJ37" s="232" t="str">
        <f t="shared" si="21"/>
        <v/>
      </c>
      <c r="AK37" s="229" t="str">
        <f t="shared" si="22"/>
        <v/>
      </c>
      <c r="AL37" s="222" t="str">
        <f t="shared" si="23"/>
        <v/>
      </c>
      <c r="AM37" s="233" t="str">
        <f t="shared" si="24"/>
        <v/>
      </c>
      <c r="AN37" s="222" t="str">
        <f t="shared" si="25"/>
        <v/>
      </c>
      <c r="AO37" s="222" t="str">
        <f t="shared" si="26"/>
        <v/>
      </c>
      <c r="AP37" s="222" t="str">
        <f t="shared" si="27"/>
        <v/>
      </c>
      <c r="AQ37" s="229" t="str">
        <f t="shared" si="28"/>
        <v/>
      </c>
      <c r="AR37" s="222" t="str">
        <f t="shared" si="29"/>
        <v/>
      </c>
      <c r="AS37" s="238" t="str">
        <f t="shared" si="30"/>
        <v/>
      </c>
      <c r="AT37" s="213" t="str">
        <f t="shared" si="31"/>
        <v/>
      </c>
      <c r="AU37" s="221" t="str">
        <f t="shared" si="32"/>
        <v/>
      </c>
      <c r="AV37" s="232" t="str">
        <f t="shared" si="33"/>
        <v/>
      </c>
      <c r="AW37" s="228" t="str">
        <f t="shared" si="34"/>
        <v/>
      </c>
      <c r="AX37" s="221" t="str">
        <f t="shared" si="35"/>
        <v/>
      </c>
      <c r="AY37" s="232" t="str">
        <f t="shared" si="36"/>
        <v/>
      </c>
      <c r="AZ37" s="221" t="str">
        <f t="shared" si="37"/>
        <v/>
      </c>
      <c r="BA37" s="221" t="str">
        <f t="shared" si="38"/>
        <v/>
      </c>
      <c r="BB37" s="221" t="str">
        <f t="shared" si="39"/>
        <v/>
      </c>
      <c r="BC37" s="229" t="str">
        <f t="shared" si="40"/>
        <v/>
      </c>
      <c r="BD37" s="222" t="str">
        <f t="shared" si="41"/>
        <v/>
      </c>
      <c r="BE37" s="238" t="str">
        <f t="shared" si="42"/>
        <v/>
      </c>
    </row>
    <row r="38" spans="1:57" s="77" customFormat="1" ht="15" customHeight="1">
      <c r="A38" s="254"/>
      <c r="B38" s="254"/>
      <c r="C38" s="102"/>
      <c r="D38" s="144"/>
      <c r="E38" s="150"/>
      <c r="F38" s="166"/>
      <c r="G38" s="180"/>
      <c r="H38" s="180"/>
      <c r="I38" s="166"/>
      <c r="J38" s="166"/>
      <c r="K38" s="166"/>
      <c r="L38" s="201"/>
      <c r="M38" s="201"/>
      <c r="N38" s="209"/>
      <c r="P38" s="213" t="str">
        <f t="shared" si="1"/>
        <v/>
      </c>
      <c r="Q38" s="221" t="str">
        <f t="shared" si="2"/>
        <v/>
      </c>
      <c r="R38" s="221" t="str">
        <f t="shared" si="3"/>
        <v/>
      </c>
      <c r="S38" s="228" t="str">
        <f t="shared" si="4"/>
        <v/>
      </c>
      <c r="T38" s="221" t="str">
        <f t="shared" si="5"/>
        <v/>
      </c>
      <c r="U38" s="232" t="str">
        <f t="shared" si="6"/>
        <v/>
      </c>
      <c r="V38" s="221" t="str">
        <f t="shared" si="7"/>
        <v/>
      </c>
      <c r="W38" s="221" t="str">
        <f t="shared" si="8"/>
        <v/>
      </c>
      <c r="X38" s="221" t="str">
        <f t="shared" si="9"/>
        <v/>
      </c>
      <c r="Y38" s="213" t="str">
        <f t="shared" si="10"/>
        <v/>
      </c>
      <c r="Z38" s="221" t="str">
        <f t="shared" si="11"/>
        <v/>
      </c>
      <c r="AA38" s="221" t="str">
        <f t="shared" si="12"/>
        <v/>
      </c>
      <c r="AB38" s="228" t="str">
        <f t="shared" si="13"/>
        <v/>
      </c>
      <c r="AC38" s="221" t="str">
        <f t="shared" si="14"/>
        <v/>
      </c>
      <c r="AD38" s="232" t="str">
        <f t="shared" si="15"/>
        <v/>
      </c>
      <c r="AE38" s="221" t="str">
        <f t="shared" si="16"/>
        <v/>
      </c>
      <c r="AF38" s="221" t="str">
        <f t="shared" si="17"/>
        <v/>
      </c>
      <c r="AG38" s="221" t="str">
        <f t="shared" si="18"/>
        <v/>
      </c>
      <c r="AH38" s="213" t="str">
        <f t="shared" si="19"/>
        <v/>
      </c>
      <c r="AI38" s="221" t="str">
        <f t="shared" si="20"/>
        <v/>
      </c>
      <c r="AJ38" s="232" t="str">
        <f t="shared" si="21"/>
        <v/>
      </c>
      <c r="AK38" s="229" t="str">
        <f t="shared" si="22"/>
        <v/>
      </c>
      <c r="AL38" s="222" t="str">
        <f t="shared" si="23"/>
        <v/>
      </c>
      <c r="AM38" s="233" t="str">
        <f t="shared" si="24"/>
        <v/>
      </c>
      <c r="AN38" s="222" t="str">
        <f t="shared" si="25"/>
        <v/>
      </c>
      <c r="AO38" s="222" t="str">
        <f t="shared" si="26"/>
        <v/>
      </c>
      <c r="AP38" s="222" t="str">
        <f t="shared" si="27"/>
        <v/>
      </c>
      <c r="AQ38" s="229" t="str">
        <f t="shared" si="28"/>
        <v/>
      </c>
      <c r="AR38" s="222" t="str">
        <f t="shared" si="29"/>
        <v/>
      </c>
      <c r="AS38" s="238" t="str">
        <f t="shared" si="30"/>
        <v/>
      </c>
      <c r="AT38" s="213" t="str">
        <f t="shared" si="31"/>
        <v/>
      </c>
      <c r="AU38" s="221" t="str">
        <f t="shared" si="32"/>
        <v/>
      </c>
      <c r="AV38" s="232" t="str">
        <f t="shared" si="33"/>
        <v/>
      </c>
      <c r="AW38" s="228" t="str">
        <f t="shared" si="34"/>
        <v/>
      </c>
      <c r="AX38" s="221" t="str">
        <f t="shared" si="35"/>
        <v/>
      </c>
      <c r="AY38" s="232" t="str">
        <f t="shared" si="36"/>
        <v/>
      </c>
      <c r="AZ38" s="221" t="str">
        <f t="shared" si="37"/>
        <v/>
      </c>
      <c r="BA38" s="221" t="str">
        <f t="shared" si="38"/>
        <v/>
      </c>
      <c r="BB38" s="221" t="str">
        <f t="shared" si="39"/>
        <v/>
      </c>
      <c r="BC38" s="229" t="str">
        <f t="shared" si="40"/>
        <v/>
      </c>
      <c r="BD38" s="222" t="str">
        <f t="shared" si="41"/>
        <v/>
      </c>
      <c r="BE38" s="238" t="str">
        <f t="shared" si="42"/>
        <v/>
      </c>
    </row>
    <row r="39" spans="1:57" s="77" customFormat="1" ht="15" customHeight="1">
      <c r="A39" s="254"/>
      <c r="B39" s="254"/>
      <c r="C39" s="102"/>
      <c r="D39" s="144"/>
      <c r="E39" s="150"/>
      <c r="F39" s="166"/>
      <c r="G39" s="180"/>
      <c r="H39" s="180"/>
      <c r="I39" s="166"/>
      <c r="J39" s="166"/>
      <c r="K39" s="166"/>
      <c r="L39" s="201"/>
      <c r="M39" s="201"/>
      <c r="N39" s="209"/>
      <c r="P39" s="213" t="str">
        <f t="shared" si="1"/>
        <v/>
      </c>
      <c r="Q39" s="221" t="str">
        <f t="shared" si="2"/>
        <v/>
      </c>
      <c r="R39" s="221" t="str">
        <f t="shared" si="3"/>
        <v/>
      </c>
      <c r="S39" s="228" t="str">
        <f t="shared" si="4"/>
        <v/>
      </c>
      <c r="T39" s="221" t="str">
        <f t="shared" si="5"/>
        <v/>
      </c>
      <c r="U39" s="232" t="str">
        <f t="shared" si="6"/>
        <v/>
      </c>
      <c r="V39" s="221" t="str">
        <f t="shared" si="7"/>
        <v/>
      </c>
      <c r="W39" s="221" t="str">
        <f t="shared" si="8"/>
        <v/>
      </c>
      <c r="X39" s="221" t="str">
        <f t="shared" si="9"/>
        <v/>
      </c>
      <c r="Y39" s="213" t="str">
        <f t="shared" si="10"/>
        <v/>
      </c>
      <c r="Z39" s="221" t="str">
        <f t="shared" si="11"/>
        <v/>
      </c>
      <c r="AA39" s="221" t="str">
        <f t="shared" si="12"/>
        <v/>
      </c>
      <c r="AB39" s="228" t="str">
        <f t="shared" si="13"/>
        <v/>
      </c>
      <c r="AC39" s="221" t="str">
        <f t="shared" si="14"/>
        <v/>
      </c>
      <c r="AD39" s="232" t="str">
        <f t="shared" si="15"/>
        <v/>
      </c>
      <c r="AE39" s="221" t="str">
        <f t="shared" si="16"/>
        <v/>
      </c>
      <c r="AF39" s="221" t="str">
        <f t="shared" si="17"/>
        <v/>
      </c>
      <c r="AG39" s="221" t="str">
        <f t="shared" si="18"/>
        <v/>
      </c>
      <c r="AH39" s="213" t="str">
        <f t="shared" si="19"/>
        <v/>
      </c>
      <c r="AI39" s="221" t="str">
        <f t="shared" si="20"/>
        <v/>
      </c>
      <c r="AJ39" s="232" t="str">
        <f t="shared" si="21"/>
        <v/>
      </c>
      <c r="AK39" s="229" t="str">
        <f t="shared" si="22"/>
        <v/>
      </c>
      <c r="AL39" s="222" t="str">
        <f t="shared" si="23"/>
        <v/>
      </c>
      <c r="AM39" s="233" t="str">
        <f t="shared" si="24"/>
        <v/>
      </c>
      <c r="AN39" s="222" t="str">
        <f t="shared" si="25"/>
        <v/>
      </c>
      <c r="AO39" s="222" t="str">
        <f t="shared" si="26"/>
        <v/>
      </c>
      <c r="AP39" s="222" t="str">
        <f t="shared" si="27"/>
        <v/>
      </c>
      <c r="AQ39" s="229" t="str">
        <f t="shared" si="28"/>
        <v/>
      </c>
      <c r="AR39" s="222" t="str">
        <f t="shared" si="29"/>
        <v/>
      </c>
      <c r="AS39" s="238" t="str">
        <f t="shared" si="30"/>
        <v/>
      </c>
      <c r="AT39" s="213" t="str">
        <f t="shared" si="31"/>
        <v/>
      </c>
      <c r="AU39" s="221" t="str">
        <f t="shared" si="32"/>
        <v/>
      </c>
      <c r="AV39" s="232" t="str">
        <f t="shared" si="33"/>
        <v/>
      </c>
      <c r="AW39" s="228" t="str">
        <f t="shared" si="34"/>
        <v/>
      </c>
      <c r="AX39" s="221" t="str">
        <f t="shared" si="35"/>
        <v/>
      </c>
      <c r="AY39" s="232" t="str">
        <f t="shared" si="36"/>
        <v/>
      </c>
      <c r="AZ39" s="221" t="str">
        <f t="shared" si="37"/>
        <v/>
      </c>
      <c r="BA39" s="221" t="str">
        <f t="shared" si="38"/>
        <v/>
      </c>
      <c r="BB39" s="221" t="str">
        <f t="shared" si="39"/>
        <v/>
      </c>
      <c r="BC39" s="229" t="str">
        <f t="shared" si="40"/>
        <v/>
      </c>
      <c r="BD39" s="222" t="str">
        <f t="shared" si="41"/>
        <v/>
      </c>
      <c r="BE39" s="238" t="str">
        <f t="shared" si="42"/>
        <v/>
      </c>
    </row>
    <row r="40" spans="1:57" s="77" customFormat="1" ht="15" customHeight="1">
      <c r="A40" s="254"/>
      <c r="B40" s="254"/>
      <c r="C40" s="102"/>
      <c r="D40" s="144"/>
      <c r="E40" s="150"/>
      <c r="F40" s="166"/>
      <c r="G40" s="180"/>
      <c r="H40" s="180"/>
      <c r="I40" s="166"/>
      <c r="J40" s="166"/>
      <c r="K40" s="166"/>
      <c r="L40" s="201"/>
      <c r="M40" s="201"/>
      <c r="N40" s="209"/>
      <c r="P40" s="213" t="str">
        <f t="shared" si="1"/>
        <v/>
      </c>
      <c r="Q40" s="221" t="str">
        <f t="shared" si="2"/>
        <v/>
      </c>
      <c r="R40" s="221" t="str">
        <f t="shared" si="3"/>
        <v/>
      </c>
      <c r="S40" s="228" t="str">
        <f t="shared" si="4"/>
        <v/>
      </c>
      <c r="T40" s="221" t="str">
        <f t="shared" si="5"/>
        <v/>
      </c>
      <c r="U40" s="232" t="str">
        <f t="shared" si="6"/>
        <v/>
      </c>
      <c r="V40" s="221" t="str">
        <f t="shared" si="7"/>
        <v/>
      </c>
      <c r="W40" s="221" t="str">
        <f t="shared" si="8"/>
        <v/>
      </c>
      <c r="X40" s="221" t="str">
        <f t="shared" si="9"/>
        <v/>
      </c>
      <c r="Y40" s="213" t="str">
        <f t="shared" si="10"/>
        <v/>
      </c>
      <c r="Z40" s="221" t="str">
        <f t="shared" si="11"/>
        <v/>
      </c>
      <c r="AA40" s="221" t="str">
        <f t="shared" si="12"/>
        <v/>
      </c>
      <c r="AB40" s="228" t="str">
        <f t="shared" si="13"/>
        <v/>
      </c>
      <c r="AC40" s="221" t="str">
        <f t="shared" si="14"/>
        <v/>
      </c>
      <c r="AD40" s="232" t="str">
        <f t="shared" si="15"/>
        <v/>
      </c>
      <c r="AE40" s="221" t="str">
        <f t="shared" si="16"/>
        <v/>
      </c>
      <c r="AF40" s="221" t="str">
        <f t="shared" si="17"/>
        <v/>
      </c>
      <c r="AG40" s="221" t="str">
        <f t="shared" si="18"/>
        <v/>
      </c>
      <c r="AH40" s="213" t="str">
        <f t="shared" si="19"/>
        <v/>
      </c>
      <c r="AI40" s="221" t="str">
        <f t="shared" si="20"/>
        <v/>
      </c>
      <c r="AJ40" s="232" t="str">
        <f t="shared" si="21"/>
        <v/>
      </c>
      <c r="AK40" s="229" t="str">
        <f t="shared" si="22"/>
        <v/>
      </c>
      <c r="AL40" s="222" t="str">
        <f t="shared" si="23"/>
        <v/>
      </c>
      <c r="AM40" s="233" t="str">
        <f t="shared" si="24"/>
        <v/>
      </c>
      <c r="AN40" s="222" t="str">
        <f t="shared" si="25"/>
        <v/>
      </c>
      <c r="AO40" s="222" t="str">
        <f t="shared" si="26"/>
        <v/>
      </c>
      <c r="AP40" s="222" t="str">
        <f t="shared" si="27"/>
        <v/>
      </c>
      <c r="AQ40" s="229" t="str">
        <f t="shared" si="28"/>
        <v/>
      </c>
      <c r="AR40" s="222" t="str">
        <f t="shared" si="29"/>
        <v/>
      </c>
      <c r="AS40" s="238" t="str">
        <f t="shared" si="30"/>
        <v/>
      </c>
      <c r="AT40" s="213" t="str">
        <f t="shared" si="31"/>
        <v/>
      </c>
      <c r="AU40" s="221" t="str">
        <f t="shared" si="32"/>
        <v/>
      </c>
      <c r="AV40" s="232" t="str">
        <f t="shared" si="33"/>
        <v/>
      </c>
      <c r="AW40" s="228" t="str">
        <f t="shared" si="34"/>
        <v/>
      </c>
      <c r="AX40" s="221" t="str">
        <f t="shared" si="35"/>
        <v/>
      </c>
      <c r="AY40" s="232" t="str">
        <f t="shared" si="36"/>
        <v/>
      </c>
      <c r="AZ40" s="221" t="str">
        <f t="shared" si="37"/>
        <v/>
      </c>
      <c r="BA40" s="221" t="str">
        <f t="shared" si="38"/>
        <v/>
      </c>
      <c r="BB40" s="221" t="str">
        <f t="shared" si="39"/>
        <v/>
      </c>
      <c r="BC40" s="229" t="str">
        <f t="shared" si="40"/>
        <v/>
      </c>
      <c r="BD40" s="222" t="str">
        <f t="shared" si="41"/>
        <v/>
      </c>
      <c r="BE40" s="238" t="str">
        <f t="shared" si="42"/>
        <v/>
      </c>
    </row>
    <row r="41" spans="1:57" s="77" customFormat="1" ht="15" customHeight="1">
      <c r="A41" s="254"/>
      <c r="B41" s="254"/>
      <c r="C41" s="102"/>
      <c r="D41" s="144"/>
      <c r="E41" s="150"/>
      <c r="F41" s="166"/>
      <c r="G41" s="180"/>
      <c r="H41" s="180"/>
      <c r="I41" s="166"/>
      <c r="J41" s="166"/>
      <c r="K41" s="166"/>
      <c r="L41" s="201"/>
      <c r="M41" s="201"/>
      <c r="N41" s="209"/>
      <c r="P41" s="213" t="str">
        <f t="shared" si="1"/>
        <v/>
      </c>
      <c r="Q41" s="221" t="str">
        <f t="shared" si="2"/>
        <v/>
      </c>
      <c r="R41" s="221" t="str">
        <f t="shared" si="3"/>
        <v/>
      </c>
      <c r="S41" s="228" t="str">
        <f t="shared" si="4"/>
        <v/>
      </c>
      <c r="T41" s="221" t="str">
        <f t="shared" si="5"/>
        <v/>
      </c>
      <c r="U41" s="232" t="str">
        <f t="shared" si="6"/>
        <v/>
      </c>
      <c r="V41" s="221" t="str">
        <f t="shared" si="7"/>
        <v/>
      </c>
      <c r="W41" s="221" t="str">
        <f t="shared" si="8"/>
        <v/>
      </c>
      <c r="X41" s="221" t="str">
        <f t="shared" si="9"/>
        <v/>
      </c>
      <c r="Y41" s="213" t="str">
        <f t="shared" si="10"/>
        <v/>
      </c>
      <c r="Z41" s="221" t="str">
        <f t="shared" si="11"/>
        <v/>
      </c>
      <c r="AA41" s="221" t="str">
        <f t="shared" si="12"/>
        <v/>
      </c>
      <c r="AB41" s="228" t="str">
        <f t="shared" si="13"/>
        <v/>
      </c>
      <c r="AC41" s="221" t="str">
        <f t="shared" si="14"/>
        <v/>
      </c>
      <c r="AD41" s="232" t="str">
        <f t="shared" si="15"/>
        <v/>
      </c>
      <c r="AE41" s="221" t="str">
        <f t="shared" si="16"/>
        <v/>
      </c>
      <c r="AF41" s="221" t="str">
        <f t="shared" si="17"/>
        <v/>
      </c>
      <c r="AG41" s="221" t="str">
        <f t="shared" si="18"/>
        <v/>
      </c>
      <c r="AH41" s="213" t="str">
        <f t="shared" si="19"/>
        <v/>
      </c>
      <c r="AI41" s="221" t="str">
        <f t="shared" si="20"/>
        <v/>
      </c>
      <c r="AJ41" s="232" t="str">
        <f t="shared" si="21"/>
        <v/>
      </c>
      <c r="AK41" s="229" t="str">
        <f t="shared" si="22"/>
        <v/>
      </c>
      <c r="AL41" s="222" t="str">
        <f t="shared" si="23"/>
        <v/>
      </c>
      <c r="AM41" s="233" t="str">
        <f t="shared" si="24"/>
        <v/>
      </c>
      <c r="AN41" s="222" t="str">
        <f t="shared" si="25"/>
        <v/>
      </c>
      <c r="AO41" s="222" t="str">
        <f t="shared" si="26"/>
        <v/>
      </c>
      <c r="AP41" s="222" t="str">
        <f t="shared" si="27"/>
        <v/>
      </c>
      <c r="AQ41" s="229" t="str">
        <f t="shared" si="28"/>
        <v/>
      </c>
      <c r="AR41" s="222" t="str">
        <f t="shared" si="29"/>
        <v/>
      </c>
      <c r="AS41" s="238" t="str">
        <f t="shared" si="30"/>
        <v/>
      </c>
      <c r="AT41" s="213" t="str">
        <f t="shared" si="31"/>
        <v/>
      </c>
      <c r="AU41" s="221" t="str">
        <f t="shared" si="32"/>
        <v/>
      </c>
      <c r="AV41" s="232" t="str">
        <f t="shared" si="33"/>
        <v/>
      </c>
      <c r="AW41" s="228" t="str">
        <f t="shared" si="34"/>
        <v/>
      </c>
      <c r="AX41" s="221" t="str">
        <f t="shared" si="35"/>
        <v/>
      </c>
      <c r="AY41" s="232" t="str">
        <f t="shared" si="36"/>
        <v/>
      </c>
      <c r="AZ41" s="221" t="str">
        <f t="shared" si="37"/>
        <v/>
      </c>
      <c r="BA41" s="221" t="str">
        <f t="shared" si="38"/>
        <v/>
      </c>
      <c r="BB41" s="221" t="str">
        <f t="shared" si="39"/>
        <v/>
      </c>
      <c r="BC41" s="229" t="str">
        <f t="shared" si="40"/>
        <v/>
      </c>
      <c r="BD41" s="222" t="str">
        <f t="shared" si="41"/>
        <v/>
      </c>
      <c r="BE41" s="238" t="str">
        <f t="shared" si="42"/>
        <v/>
      </c>
    </row>
    <row r="42" spans="1:57" s="77" customFormat="1" ht="15" customHeight="1">
      <c r="A42" s="254"/>
      <c r="B42" s="254"/>
      <c r="C42" s="102"/>
      <c r="D42" s="144"/>
      <c r="E42" s="150"/>
      <c r="F42" s="166"/>
      <c r="G42" s="180"/>
      <c r="H42" s="180"/>
      <c r="I42" s="166"/>
      <c r="J42" s="166"/>
      <c r="K42" s="166"/>
      <c r="L42" s="201"/>
      <c r="M42" s="201"/>
      <c r="N42" s="209"/>
      <c r="P42" s="213" t="str">
        <f t="shared" si="1"/>
        <v/>
      </c>
      <c r="Q42" s="221" t="str">
        <f t="shared" si="2"/>
        <v/>
      </c>
      <c r="R42" s="221" t="str">
        <f t="shared" si="3"/>
        <v/>
      </c>
      <c r="S42" s="228" t="str">
        <f t="shared" si="4"/>
        <v/>
      </c>
      <c r="T42" s="221" t="str">
        <f t="shared" si="5"/>
        <v/>
      </c>
      <c r="U42" s="232" t="str">
        <f t="shared" si="6"/>
        <v/>
      </c>
      <c r="V42" s="221" t="str">
        <f t="shared" si="7"/>
        <v/>
      </c>
      <c r="W42" s="221" t="str">
        <f t="shared" si="8"/>
        <v/>
      </c>
      <c r="X42" s="221" t="str">
        <f t="shared" si="9"/>
        <v/>
      </c>
      <c r="Y42" s="213" t="str">
        <f t="shared" si="10"/>
        <v/>
      </c>
      <c r="Z42" s="221" t="str">
        <f t="shared" si="11"/>
        <v/>
      </c>
      <c r="AA42" s="221" t="str">
        <f t="shared" si="12"/>
        <v/>
      </c>
      <c r="AB42" s="228" t="str">
        <f t="shared" si="13"/>
        <v/>
      </c>
      <c r="AC42" s="221" t="str">
        <f t="shared" si="14"/>
        <v/>
      </c>
      <c r="AD42" s="232" t="str">
        <f t="shared" si="15"/>
        <v/>
      </c>
      <c r="AE42" s="221" t="str">
        <f t="shared" si="16"/>
        <v/>
      </c>
      <c r="AF42" s="221" t="str">
        <f t="shared" si="17"/>
        <v/>
      </c>
      <c r="AG42" s="221" t="str">
        <f t="shared" si="18"/>
        <v/>
      </c>
      <c r="AH42" s="213" t="str">
        <f t="shared" si="19"/>
        <v/>
      </c>
      <c r="AI42" s="221" t="str">
        <f t="shared" si="20"/>
        <v/>
      </c>
      <c r="AJ42" s="232" t="str">
        <f t="shared" si="21"/>
        <v/>
      </c>
      <c r="AK42" s="229" t="str">
        <f t="shared" si="22"/>
        <v/>
      </c>
      <c r="AL42" s="222" t="str">
        <f t="shared" si="23"/>
        <v/>
      </c>
      <c r="AM42" s="233" t="str">
        <f t="shared" si="24"/>
        <v/>
      </c>
      <c r="AN42" s="222" t="str">
        <f t="shared" si="25"/>
        <v/>
      </c>
      <c r="AO42" s="222" t="str">
        <f t="shared" si="26"/>
        <v/>
      </c>
      <c r="AP42" s="222" t="str">
        <f t="shared" si="27"/>
        <v/>
      </c>
      <c r="AQ42" s="229" t="str">
        <f t="shared" si="28"/>
        <v/>
      </c>
      <c r="AR42" s="222" t="str">
        <f t="shared" si="29"/>
        <v/>
      </c>
      <c r="AS42" s="238" t="str">
        <f t="shared" si="30"/>
        <v/>
      </c>
      <c r="AT42" s="213" t="str">
        <f t="shared" si="31"/>
        <v/>
      </c>
      <c r="AU42" s="221" t="str">
        <f t="shared" si="32"/>
        <v/>
      </c>
      <c r="AV42" s="232" t="str">
        <f t="shared" si="33"/>
        <v/>
      </c>
      <c r="AW42" s="228" t="str">
        <f t="shared" si="34"/>
        <v/>
      </c>
      <c r="AX42" s="221" t="str">
        <f t="shared" si="35"/>
        <v/>
      </c>
      <c r="AY42" s="232" t="str">
        <f t="shared" si="36"/>
        <v/>
      </c>
      <c r="AZ42" s="221" t="str">
        <f t="shared" si="37"/>
        <v/>
      </c>
      <c r="BA42" s="221" t="str">
        <f t="shared" si="38"/>
        <v/>
      </c>
      <c r="BB42" s="221" t="str">
        <f t="shared" si="39"/>
        <v/>
      </c>
      <c r="BC42" s="229" t="str">
        <f t="shared" si="40"/>
        <v/>
      </c>
      <c r="BD42" s="222" t="str">
        <f t="shared" si="41"/>
        <v/>
      </c>
      <c r="BE42" s="238" t="str">
        <f t="shared" si="42"/>
        <v/>
      </c>
    </row>
    <row r="43" spans="1:57" s="77" customFormat="1" ht="15" customHeight="1">
      <c r="A43" s="254"/>
      <c r="B43" s="254"/>
      <c r="C43" s="102"/>
      <c r="D43" s="144"/>
      <c r="E43" s="150"/>
      <c r="F43" s="166"/>
      <c r="G43" s="180"/>
      <c r="H43" s="180"/>
      <c r="I43" s="166"/>
      <c r="J43" s="166"/>
      <c r="K43" s="166"/>
      <c r="L43" s="201"/>
      <c r="M43" s="201"/>
      <c r="N43" s="209"/>
      <c r="P43" s="213" t="str">
        <f t="shared" si="1"/>
        <v/>
      </c>
      <c r="Q43" s="221" t="str">
        <f t="shared" si="2"/>
        <v/>
      </c>
      <c r="R43" s="221" t="str">
        <f t="shared" si="3"/>
        <v/>
      </c>
      <c r="S43" s="228" t="str">
        <f t="shared" si="4"/>
        <v/>
      </c>
      <c r="T43" s="221" t="str">
        <f t="shared" si="5"/>
        <v/>
      </c>
      <c r="U43" s="232" t="str">
        <f t="shared" si="6"/>
        <v/>
      </c>
      <c r="V43" s="221" t="str">
        <f t="shared" si="7"/>
        <v/>
      </c>
      <c r="W43" s="221" t="str">
        <f t="shared" si="8"/>
        <v/>
      </c>
      <c r="X43" s="221" t="str">
        <f t="shared" si="9"/>
        <v/>
      </c>
      <c r="Y43" s="213" t="str">
        <f t="shared" si="10"/>
        <v/>
      </c>
      <c r="Z43" s="221" t="str">
        <f t="shared" si="11"/>
        <v/>
      </c>
      <c r="AA43" s="221" t="str">
        <f t="shared" si="12"/>
        <v/>
      </c>
      <c r="AB43" s="228" t="str">
        <f t="shared" si="13"/>
        <v/>
      </c>
      <c r="AC43" s="221" t="str">
        <f t="shared" si="14"/>
        <v/>
      </c>
      <c r="AD43" s="232" t="str">
        <f t="shared" si="15"/>
        <v/>
      </c>
      <c r="AE43" s="221" t="str">
        <f t="shared" si="16"/>
        <v/>
      </c>
      <c r="AF43" s="221" t="str">
        <f t="shared" si="17"/>
        <v/>
      </c>
      <c r="AG43" s="221" t="str">
        <f t="shared" si="18"/>
        <v/>
      </c>
      <c r="AH43" s="213" t="str">
        <f t="shared" si="19"/>
        <v/>
      </c>
      <c r="AI43" s="221" t="str">
        <f t="shared" si="20"/>
        <v/>
      </c>
      <c r="AJ43" s="232" t="str">
        <f t="shared" si="21"/>
        <v/>
      </c>
      <c r="AK43" s="229" t="str">
        <f t="shared" si="22"/>
        <v/>
      </c>
      <c r="AL43" s="222" t="str">
        <f t="shared" si="23"/>
        <v/>
      </c>
      <c r="AM43" s="233" t="str">
        <f t="shared" si="24"/>
        <v/>
      </c>
      <c r="AN43" s="222" t="str">
        <f t="shared" si="25"/>
        <v/>
      </c>
      <c r="AO43" s="222" t="str">
        <f t="shared" si="26"/>
        <v/>
      </c>
      <c r="AP43" s="222" t="str">
        <f t="shared" si="27"/>
        <v/>
      </c>
      <c r="AQ43" s="229" t="str">
        <f t="shared" si="28"/>
        <v/>
      </c>
      <c r="AR43" s="222" t="str">
        <f t="shared" si="29"/>
        <v/>
      </c>
      <c r="AS43" s="238" t="str">
        <f t="shared" si="30"/>
        <v/>
      </c>
      <c r="AT43" s="213" t="str">
        <f t="shared" si="31"/>
        <v/>
      </c>
      <c r="AU43" s="221" t="str">
        <f t="shared" si="32"/>
        <v/>
      </c>
      <c r="AV43" s="232" t="str">
        <f t="shared" si="33"/>
        <v/>
      </c>
      <c r="AW43" s="228" t="str">
        <f t="shared" si="34"/>
        <v/>
      </c>
      <c r="AX43" s="221" t="str">
        <f t="shared" si="35"/>
        <v/>
      </c>
      <c r="AY43" s="232" t="str">
        <f t="shared" si="36"/>
        <v/>
      </c>
      <c r="AZ43" s="221" t="str">
        <f t="shared" si="37"/>
        <v/>
      </c>
      <c r="BA43" s="221" t="str">
        <f t="shared" si="38"/>
        <v/>
      </c>
      <c r="BB43" s="221" t="str">
        <f t="shared" si="39"/>
        <v/>
      </c>
      <c r="BC43" s="229" t="str">
        <f t="shared" si="40"/>
        <v/>
      </c>
      <c r="BD43" s="222" t="str">
        <f t="shared" si="41"/>
        <v/>
      </c>
      <c r="BE43" s="238" t="str">
        <f t="shared" si="42"/>
        <v/>
      </c>
    </row>
    <row r="44" spans="1:57" s="77" customFormat="1" ht="15" customHeight="1">
      <c r="A44" s="254"/>
      <c r="B44" s="254"/>
      <c r="C44" s="102"/>
      <c r="D44" s="144"/>
      <c r="E44" s="150"/>
      <c r="F44" s="166"/>
      <c r="G44" s="180"/>
      <c r="H44" s="180"/>
      <c r="I44" s="166"/>
      <c r="J44" s="166"/>
      <c r="K44" s="166"/>
      <c r="L44" s="201"/>
      <c r="M44" s="201"/>
      <c r="N44" s="209"/>
      <c r="P44" s="213" t="str">
        <f t="shared" si="1"/>
        <v/>
      </c>
      <c r="Q44" s="221" t="str">
        <f t="shared" si="2"/>
        <v/>
      </c>
      <c r="R44" s="221" t="str">
        <f t="shared" si="3"/>
        <v/>
      </c>
      <c r="S44" s="228" t="str">
        <f t="shared" si="4"/>
        <v/>
      </c>
      <c r="T44" s="221" t="str">
        <f t="shared" si="5"/>
        <v/>
      </c>
      <c r="U44" s="232" t="str">
        <f t="shared" si="6"/>
        <v/>
      </c>
      <c r="V44" s="221" t="str">
        <f t="shared" si="7"/>
        <v/>
      </c>
      <c r="W44" s="221" t="str">
        <f t="shared" si="8"/>
        <v/>
      </c>
      <c r="X44" s="221" t="str">
        <f t="shared" si="9"/>
        <v/>
      </c>
      <c r="Y44" s="213" t="str">
        <f t="shared" si="10"/>
        <v/>
      </c>
      <c r="Z44" s="221" t="str">
        <f t="shared" si="11"/>
        <v/>
      </c>
      <c r="AA44" s="221" t="str">
        <f t="shared" si="12"/>
        <v/>
      </c>
      <c r="AB44" s="228" t="str">
        <f t="shared" si="13"/>
        <v/>
      </c>
      <c r="AC44" s="221" t="str">
        <f t="shared" si="14"/>
        <v/>
      </c>
      <c r="AD44" s="232" t="str">
        <f t="shared" si="15"/>
        <v/>
      </c>
      <c r="AE44" s="221" t="str">
        <f t="shared" si="16"/>
        <v/>
      </c>
      <c r="AF44" s="221" t="str">
        <f t="shared" si="17"/>
        <v/>
      </c>
      <c r="AG44" s="221" t="str">
        <f t="shared" si="18"/>
        <v/>
      </c>
      <c r="AH44" s="213" t="str">
        <f t="shared" si="19"/>
        <v/>
      </c>
      <c r="AI44" s="221" t="str">
        <f t="shared" si="20"/>
        <v/>
      </c>
      <c r="AJ44" s="232" t="str">
        <f t="shared" si="21"/>
        <v/>
      </c>
      <c r="AK44" s="229" t="str">
        <f t="shared" si="22"/>
        <v/>
      </c>
      <c r="AL44" s="222" t="str">
        <f t="shared" si="23"/>
        <v/>
      </c>
      <c r="AM44" s="233" t="str">
        <f t="shared" si="24"/>
        <v/>
      </c>
      <c r="AN44" s="222" t="str">
        <f t="shared" si="25"/>
        <v/>
      </c>
      <c r="AO44" s="222" t="str">
        <f t="shared" si="26"/>
        <v/>
      </c>
      <c r="AP44" s="222" t="str">
        <f t="shared" si="27"/>
        <v/>
      </c>
      <c r="AQ44" s="229" t="str">
        <f t="shared" si="28"/>
        <v/>
      </c>
      <c r="AR44" s="222" t="str">
        <f t="shared" si="29"/>
        <v/>
      </c>
      <c r="AS44" s="238" t="str">
        <f t="shared" si="30"/>
        <v/>
      </c>
      <c r="AT44" s="213" t="str">
        <f t="shared" si="31"/>
        <v/>
      </c>
      <c r="AU44" s="221" t="str">
        <f t="shared" si="32"/>
        <v/>
      </c>
      <c r="AV44" s="232" t="str">
        <f t="shared" si="33"/>
        <v/>
      </c>
      <c r="AW44" s="228" t="str">
        <f t="shared" si="34"/>
        <v/>
      </c>
      <c r="AX44" s="221" t="str">
        <f t="shared" si="35"/>
        <v/>
      </c>
      <c r="AY44" s="232" t="str">
        <f t="shared" si="36"/>
        <v/>
      </c>
      <c r="AZ44" s="221" t="str">
        <f t="shared" si="37"/>
        <v/>
      </c>
      <c r="BA44" s="221" t="str">
        <f t="shared" si="38"/>
        <v/>
      </c>
      <c r="BB44" s="221" t="str">
        <f t="shared" si="39"/>
        <v/>
      </c>
      <c r="BC44" s="229" t="str">
        <f t="shared" si="40"/>
        <v/>
      </c>
      <c r="BD44" s="222" t="str">
        <f t="shared" si="41"/>
        <v/>
      </c>
      <c r="BE44" s="238" t="str">
        <f t="shared" si="42"/>
        <v/>
      </c>
    </row>
    <row r="45" spans="1:57" s="77" customFormat="1" ht="15" customHeight="1">
      <c r="A45" s="254"/>
      <c r="B45" s="254"/>
      <c r="C45" s="102"/>
      <c r="D45" s="144"/>
      <c r="E45" s="150"/>
      <c r="F45" s="166"/>
      <c r="G45" s="180"/>
      <c r="H45" s="180"/>
      <c r="I45" s="166"/>
      <c r="J45" s="166"/>
      <c r="K45" s="166"/>
      <c r="L45" s="201"/>
      <c r="M45" s="201"/>
      <c r="N45" s="209"/>
      <c r="P45" s="213" t="str">
        <f t="shared" si="1"/>
        <v/>
      </c>
      <c r="Q45" s="221" t="str">
        <f t="shared" si="2"/>
        <v/>
      </c>
      <c r="R45" s="221" t="str">
        <f t="shared" si="3"/>
        <v/>
      </c>
      <c r="S45" s="228" t="str">
        <f t="shared" si="4"/>
        <v/>
      </c>
      <c r="T45" s="221" t="str">
        <f t="shared" si="5"/>
        <v/>
      </c>
      <c r="U45" s="232" t="str">
        <f t="shared" si="6"/>
        <v/>
      </c>
      <c r="V45" s="221" t="str">
        <f t="shared" si="7"/>
        <v/>
      </c>
      <c r="W45" s="221" t="str">
        <f t="shared" si="8"/>
        <v/>
      </c>
      <c r="X45" s="221" t="str">
        <f t="shared" si="9"/>
        <v/>
      </c>
      <c r="Y45" s="213" t="str">
        <f t="shared" si="10"/>
        <v/>
      </c>
      <c r="Z45" s="221" t="str">
        <f t="shared" si="11"/>
        <v/>
      </c>
      <c r="AA45" s="221" t="str">
        <f t="shared" si="12"/>
        <v/>
      </c>
      <c r="AB45" s="228" t="str">
        <f t="shared" si="13"/>
        <v/>
      </c>
      <c r="AC45" s="221" t="str">
        <f t="shared" si="14"/>
        <v/>
      </c>
      <c r="AD45" s="232" t="str">
        <f t="shared" si="15"/>
        <v/>
      </c>
      <c r="AE45" s="221" t="str">
        <f t="shared" si="16"/>
        <v/>
      </c>
      <c r="AF45" s="221" t="str">
        <f t="shared" si="17"/>
        <v/>
      </c>
      <c r="AG45" s="221" t="str">
        <f t="shared" si="18"/>
        <v/>
      </c>
      <c r="AH45" s="213" t="str">
        <f t="shared" si="19"/>
        <v/>
      </c>
      <c r="AI45" s="221" t="str">
        <f t="shared" si="20"/>
        <v/>
      </c>
      <c r="AJ45" s="232" t="str">
        <f t="shared" si="21"/>
        <v/>
      </c>
      <c r="AK45" s="229" t="str">
        <f t="shared" si="22"/>
        <v/>
      </c>
      <c r="AL45" s="222" t="str">
        <f t="shared" si="23"/>
        <v/>
      </c>
      <c r="AM45" s="233" t="str">
        <f t="shared" si="24"/>
        <v/>
      </c>
      <c r="AN45" s="222" t="str">
        <f t="shared" si="25"/>
        <v/>
      </c>
      <c r="AO45" s="222" t="str">
        <f t="shared" si="26"/>
        <v/>
      </c>
      <c r="AP45" s="222" t="str">
        <f t="shared" si="27"/>
        <v/>
      </c>
      <c r="AQ45" s="229" t="str">
        <f t="shared" si="28"/>
        <v/>
      </c>
      <c r="AR45" s="222" t="str">
        <f t="shared" si="29"/>
        <v/>
      </c>
      <c r="AS45" s="238" t="str">
        <f t="shared" si="30"/>
        <v/>
      </c>
      <c r="AT45" s="213" t="str">
        <f t="shared" si="31"/>
        <v/>
      </c>
      <c r="AU45" s="221" t="str">
        <f t="shared" si="32"/>
        <v/>
      </c>
      <c r="AV45" s="232" t="str">
        <f t="shared" si="33"/>
        <v/>
      </c>
      <c r="AW45" s="228" t="str">
        <f t="shared" si="34"/>
        <v/>
      </c>
      <c r="AX45" s="221" t="str">
        <f t="shared" si="35"/>
        <v/>
      </c>
      <c r="AY45" s="232" t="str">
        <f t="shared" si="36"/>
        <v/>
      </c>
      <c r="AZ45" s="221" t="str">
        <f t="shared" si="37"/>
        <v/>
      </c>
      <c r="BA45" s="221" t="str">
        <f t="shared" si="38"/>
        <v/>
      </c>
      <c r="BB45" s="221" t="str">
        <f t="shared" si="39"/>
        <v/>
      </c>
      <c r="BC45" s="229" t="str">
        <f t="shared" si="40"/>
        <v/>
      </c>
      <c r="BD45" s="222" t="str">
        <f t="shared" si="41"/>
        <v/>
      </c>
      <c r="BE45" s="238" t="str">
        <f t="shared" si="42"/>
        <v/>
      </c>
    </row>
    <row r="46" spans="1:57" s="77" customFormat="1" ht="15" customHeight="1">
      <c r="A46" s="254"/>
      <c r="B46" s="254"/>
      <c r="C46" s="102"/>
      <c r="D46" s="144"/>
      <c r="E46" s="150"/>
      <c r="F46" s="166"/>
      <c r="G46" s="180"/>
      <c r="H46" s="180"/>
      <c r="I46" s="166"/>
      <c r="J46" s="166"/>
      <c r="K46" s="166"/>
      <c r="L46" s="201"/>
      <c r="M46" s="201"/>
      <c r="N46" s="209"/>
      <c r="P46" s="213" t="str">
        <f t="shared" si="1"/>
        <v/>
      </c>
      <c r="Q46" s="221" t="str">
        <f t="shared" si="2"/>
        <v/>
      </c>
      <c r="R46" s="221" t="str">
        <f t="shared" si="3"/>
        <v/>
      </c>
      <c r="S46" s="228" t="str">
        <f t="shared" si="4"/>
        <v/>
      </c>
      <c r="T46" s="221" t="str">
        <f t="shared" si="5"/>
        <v/>
      </c>
      <c r="U46" s="232" t="str">
        <f t="shared" si="6"/>
        <v/>
      </c>
      <c r="V46" s="221" t="str">
        <f t="shared" si="7"/>
        <v/>
      </c>
      <c r="W46" s="221" t="str">
        <f t="shared" si="8"/>
        <v/>
      </c>
      <c r="X46" s="221" t="str">
        <f t="shared" si="9"/>
        <v/>
      </c>
      <c r="Y46" s="213" t="str">
        <f t="shared" si="10"/>
        <v/>
      </c>
      <c r="Z46" s="221" t="str">
        <f t="shared" si="11"/>
        <v/>
      </c>
      <c r="AA46" s="221" t="str">
        <f t="shared" si="12"/>
        <v/>
      </c>
      <c r="AB46" s="228" t="str">
        <f t="shared" si="13"/>
        <v/>
      </c>
      <c r="AC46" s="221" t="str">
        <f t="shared" si="14"/>
        <v/>
      </c>
      <c r="AD46" s="232" t="str">
        <f t="shared" si="15"/>
        <v/>
      </c>
      <c r="AE46" s="221" t="str">
        <f t="shared" si="16"/>
        <v/>
      </c>
      <c r="AF46" s="221" t="str">
        <f t="shared" si="17"/>
        <v/>
      </c>
      <c r="AG46" s="221" t="str">
        <f t="shared" si="18"/>
        <v/>
      </c>
      <c r="AH46" s="213" t="str">
        <f t="shared" si="19"/>
        <v/>
      </c>
      <c r="AI46" s="221" t="str">
        <f t="shared" si="20"/>
        <v/>
      </c>
      <c r="AJ46" s="232" t="str">
        <f t="shared" si="21"/>
        <v/>
      </c>
      <c r="AK46" s="229" t="str">
        <f t="shared" si="22"/>
        <v/>
      </c>
      <c r="AL46" s="222" t="str">
        <f t="shared" si="23"/>
        <v/>
      </c>
      <c r="AM46" s="233" t="str">
        <f t="shared" si="24"/>
        <v/>
      </c>
      <c r="AN46" s="222" t="str">
        <f t="shared" si="25"/>
        <v/>
      </c>
      <c r="AO46" s="222" t="str">
        <f t="shared" si="26"/>
        <v/>
      </c>
      <c r="AP46" s="222" t="str">
        <f t="shared" si="27"/>
        <v/>
      </c>
      <c r="AQ46" s="229" t="str">
        <f t="shared" si="28"/>
        <v/>
      </c>
      <c r="AR46" s="222" t="str">
        <f t="shared" si="29"/>
        <v/>
      </c>
      <c r="AS46" s="238" t="str">
        <f t="shared" si="30"/>
        <v/>
      </c>
      <c r="AT46" s="213" t="str">
        <f t="shared" si="31"/>
        <v/>
      </c>
      <c r="AU46" s="221" t="str">
        <f t="shared" si="32"/>
        <v/>
      </c>
      <c r="AV46" s="232" t="str">
        <f t="shared" si="33"/>
        <v/>
      </c>
      <c r="AW46" s="228" t="str">
        <f t="shared" si="34"/>
        <v/>
      </c>
      <c r="AX46" s="221" t="str">
        <f t="shared" si="35"/>
        <v/>
      </c>
      <c r="AY46" s="232" t="str">
        <f t="shared" si="36"/>
        <v/>
      </c>
      <c r="AZ46" s="221" t="str">
        <f t="shared" si="37"/>
        <v/>
      </c>
      <c r="BA46" s="221" t="str">
        <f t="shared" si="38"/>
        <v/>
      </c>
      <c r="BB46" s="221" t="str">
        <f t="shared" si="39"/>
        <v/>
      </c>
      <c r="BC46" s="229" t="str">
        <f t="shared" si="40"/>
        <v/>
      </c>
      <c r="BD46" s="222" t="str">
        <f t="shared" si="41"/>
        <v/>
      </c>
      <c r="BE46" s="238" t="str">
        <f t="shared" si="42"/>
        <v/>
      </c>
    </row>
    <row r="47" spans="1:57" s="77" customFormat="1" ht="15" customHeight="1">
      <c r="A47" s="254"/>
      <c r="B47" s="254"/>
      <c r="C47" s="102"/>
      <c r="D47" s="144"/>
      <c r="E47" s="150"/>
      <c r="F47" s="166"/>
      <c r="G47" s="180"/>
      <c r="H47" s="180"/>
      <c r="I47" s="166"/>
      <c r="J47" s="166"/>
      <c r="K47" s="166"/>
      <c r="L47" s="201"/>
      <c r="M47" s="201"/>
      <c r="N47" s="209"/>
      <c r="P47" s="213" t="str">
        <f t="shared" si="1"/>
        <v/>
      </c>
      <c r="Q47" s="221" t="str">
        <f t="shared" si="2"/>
        <v/>
      </c>
      <c r="R47" s="221" t="str">
        <f t="shared" si="3"/>
        <v/>
      </c>
      <c r="S47" s="228" t="str">
        <f t="shared" si="4"/>
        <v/>
      </c>
      <c r="T47" s="221" t="str">
        <f t="shared" si="5"/>
        <v/>
      </c>
      <c r="U47" s="232" t="str">
        <f t="shared" si="6"/>
        <v/>
      </c>
      <c r="V47" s="221" t="str">
        <f t="shared" si="7"/>
        <v/>
      </c>
      <c r="W47" s="221" t="str">
        <f t="shared" si="8"/>
        <v/>
      </c>
      <c r="X47" s="221" t="str">
        <f t="shared" si="9"/>
        <v/>
      </c>
      <c r="Y47" s="213" t="str">
        <f t="shared" si="10"/>
        <v/>
      </c>
      <c r="Z47" s="221" t="str">
        <f t="shared" si="11"/>
        <v/>
      </c>
      <c r="AA47" s="221" t="str">
        <f t="shared" si="12"/>
        <v/>
      </c>
      <c r="AB47" s="228" t="str">
        <f t="shared" si="13"/>
        <v/>
      </c>
      <c r="AC47" s="221" t="str">
        <f t="shared" si="14"/>
        <v/>
      </c>
      <c r="AD47" s="232" t="str">
        <f t="shared" si="15"/>
        <v/>
      </c>
      <c r="AE47" s="221" t="str">
        <f t="shared" si="16"/>
        <v/>
      </c>
      <c r="AF47" s="221" t="str">
        <f t="shared" si="17"/>
        <v/>
      </c>
      <c r="AG47" s="221" t="str">
        <f t="shared" si="18"/>
        <v/>
      </c>
      <c r="AH47" s="213" t="str">
        <f t="shared" si="19"/>
        <v/>
      </c>
      <c r="AI47" s="221" t="str">
        <f t="shared" si="20"/>
        <v/>
      </c>
      <c r="AJ47" s="232" t="str">
        <f t="shared" si="21"/>
        <v/>
      </c>
      <c r="AK47" s="229" t="str">
        <f t="shared" si="22"/>
        <v/>
      </c>
      <c r="AL47" s="222" t="str">
        <f t="shared" si="23"/>
        <v/>
      </c>
      <c r="AM47" s="233" t="str">
        <f t="shared" si="24"/>
        <v/>
      </c>
      <c r="AN47" s="222" t="str">
        <f t="shared" si="25"/>
        <v/>
      </c>
      <c r="AO47" s="222" t="str">
        <f t="shared" si="26"/>
        <v/>
      </c>
      <c r="AP47" s="222" t="str">
        <f t="shared" si="27"/>
        <v/>
      </c>
      <c r="AQ47" s="229" t="str">
        <f t="shared" si="28"/>
        <v/>
      </c>
      <c r="AR47" s="222" t="str">
        <f t="shared" si="29"/>
        <v/>
      </c>
      <c r="AS47" s="238" t="str">
        <f t="shared" si="30"/>
        <v/>
      </c>
      <c r="AT47" s="213" t="str">
        <f t="shared" si="31"/>
        <v/>
      </c>
      <c r="AU47" s="221" t="str">
        <f t="shared" si="32"/>
        <v/>
      </c>
      <c r="AV47" s="232" t="str">
        <f t="shared" si="33"/>
        <v/>
      </c>
      <c r="AW47" s="228" t="str">
        <f t="shared" si="34"/>
        <v/>
      </c>
      <c r="AX47" s="221" t="str">
        <f t="shared" si="35"/>
        <v/>
      </c>
      <c r="AY47" s="232" t="str">
        <f t="shared" si="36"/>
        <v/>
      </c>
      <c r="AZ47" s="221" t="str">
        <f t="shared" si="37"/>
        <v/>
      </c>
      <c r="BA47" s="221" t="str">
        <f t="shared" si="38"/>
        <v/>
      </c>
      <c r="BB47" s="221" t="str">
        <f t="shared" si="39"/>
        <v/>
      </c>
      <c r="BC47" s="229" t="str">
        <f t="shared" si="40"/>
        <v/>
      </c>
      <c r="BD47" s="222" t="str">
        <f t="shared" si="41"/>
        <v/>
      </c>
      <c r="BE47" s="238" t="str">
        <f t="shared" si="42"/>
        <v/>
      </c>
    </row>
    <row r="48" spans="1:57" s="77" customFormat="1" ht="15" customHeight="1">
      <c r="A48" s="254"/>
      <c r="B48" s="254"/>
      <c r="C48" s="102"/>
      <c r="D48" s="144"/>
      <c r="E48" s="150"/>
      <c r="F48" s="166"/>
      <c r="G48" s="180"/>
      <c r="H48" s="180"/>
      <c r="I48" s="166"/>
      <c r="J48" s="166"/>
      <c r="K48" s="166"/>
      <c r="L48" s="201"/>
      <c r="M48" s="201"/>
      <c r="N48" s="209"/>
      <c r="P48" s="213" t="str">
        <f t="shared" si="1"/>
        <v/>
      </c>
      <c r="Q48" s="221" t="str">
        <f t="shared" si="2"/>
        <v/>
      </c>
      <c r="R48" s="221" t="str">
        <f t="shared" si="3"/>
        <v/>
      </c>
      <c r="S48" s="228" t="str">
        <f t="shared" si="4"/>
        <v/>
      </c>
      <c r="T48" s="221" t="str">
        <f t="shared" si="5"/>
        <v/>
      </c>
      <c r="U48" s="232" t="str">
        <f t="shared" si="6"/>
        <v/>
      </c>
      <c r="V48" s="221" t="str">
        <f t="shared" si="7"/>
        <v/>
      </c>
      <c r="W48" s="221" t="str">
        <f t="shared" si="8"/>
        <v/>
      </c>
      <c r="X48" s="221" t="str">
        <f t="shared" si="9"/>
        <v/>
      </c>
      <c r="Y48" s="213" t="str">
        <f t="shared" si="10"/>
        <v/>
      </c>
      <c r="Z48" s="221" t="str">
        <f t="shared" si="11"/>
        <v/>
      </c>
      <c r="AA48" s="221" t="str">
        <f t="shared" si="12"/>
        <v/>
      </c>
      <c r="AB48" s="228" t="str">
        <f t="shared" si="13"/>
        <v/>
      </c>
      <c r="AC48" s="221" t="str">
        <f t="shared" si="14"/>
        <v/>
      </c>
      <c r="AD48" s="232" t="str">
        <f t="shared" si="15"/>
        <v/>
      </c>
      <c r="AE48" s="221" t="str">
        <f t="shared" si="16"/>
        <v/>
      </c>
      <c r="AF48" s="221" t="str">
        <f t="shared" si="17"/>
        <v/>
      </c>
      <c r="AG48" s="221" t="str">
        <f t="shared" si="18"/>
        <v/>
      </c>
      <c r="AH48" s="213" t="str">
        <f t="shared" si="19"/>
        <v/>
      </c>
      <c r="AI48" s="221" t="str">
        <f t="shared" si="20"/>
        <v/>
      </c>
      <c r="AJ48" s="232" t="str">
        <f t="shared" si="21"/>
        <v/>
      </c>
      <c r="AK48" s="229" t="str">
        <f t="shared" si="22"/>
        <v/>
      </c>
      <c r="AL48" s="222" t="str">
        <f t="shared" si="23"/>
        <v/>
      </c>
      <c r="AM48" s="233" t="str">
        <f t="shared" si="24"/>
        <v/>
      </c>
      <c r="AN48" s="222" t="str">
        <f t="shared" si="25"/>
        <v/>
      </c>
      <c r="AO48" s="222" t="str">
        <f t="shared" si="26"/>
        <v/>
      </c>
      <c r="AP48" s="222" t="str">
        <f t="shared" si="27"/>
        <v/>
      </c>
      <c r="AQ48" s="229" t="str">
        <f t="shared" si="28"/>
        <v/>
      </c>
      <c r="AR48" s="222" t="str">
        <f t="shared" si="29"/>
        <v/>
      </c>
      <c r="AS48" s="238" t="str">
        <f t="shared" si="30"/>
        <v/>
      </c>
      <c r="AT48" s="213" t="str">
        <f t="shared" si="31"/>
        <v/>
      </c>
      <c r="AU48" s="221" t="str">
        <f t="shared" si="32"/>
        <v/>
      </c>
      <c r="AV48" s="232" t="str">
        <f t="shared" si="33"/>
        <v/>
      </c>
      <c r="AW48" s="228" t="str">
        <f t="shared" si="34"/>
        <v/>
      </c>
      <c r="AX48" s="221" t="str">
        <f t="shared" si="35"/>
        <v/>
      </c>
      <c r="AY48" s="232" t="str">
        <f t="shared" si="36"/>
        <v/>
      </c>
      <c r="AZ48" s="221" t="str">
        <f t="shared" si="37"/>
        <v/>
      </c>
      <c r="BA48" s="221" t="str">
        <f t="shared" si="38"/>
        <v/>
      </c>
      <c r="BB48" s="221" t="str">
        <f t="shared" si="39"/>
        <v/>
      </c>
      <c r="BC48" s="229" t="str">
        <f t="shared" si="40"/>
        <v/>
      </c>
      <c r="BD48" s="222" t="str">
        <f t="shared" si="41"/>
        <v/>
      </c>
      <c r="BE48" s="238" t="str">
        <f t="shared" si="42"/>
        <v/>
      </c>
    </row>
    <row r="49" spans="1:57" s="77" customFormat="1" ht="15" customHeight="1">
      <c r="A49" s="254"/>
      <c r="B49" s="254"/>
      <c r="C49" s="102"/>
      <c r="D49" s="144"/>
      <c r="E49" s="150"/>
      <c r="F49" s="166"/>
      <c r="G49" s="180"/>
      <c r="H49" s="180"/>
      <c r="I49" s="166"/>
      <c r="J49" s="166"/>
      <c r="K49" s="166"/>
      <c r="L49" s="201"/>
      <c r="M49" s="201"/>
      <c r="N49" s="209"/>
      <c r="P49" s="213" t="str">
        <f t="shared" si="1"/>
        <v/>
      </c>
      <c r="Q49" s="221" t="str">
        <f t="shared" si="2"/>
        <v/>
      </c>
      <c r="R49" s="221" t="str">
        <f t="shared" si="3"/>
        <v/>
      </c>
      <c r="S49" s="228" t="str">
        <f t="shared" si="4"/>
        <v/>
      </c>
      <c r="T49" s="221" t="str">
        <f t="shared" si="5"/>
        <v/>
      </c>
      <c r="U49" s="232" t="str">
        <f t="shared" si="6"/>
        <v/>
      </c>
      <c r="V49" s="221" t="str">
        <f t="shared" si="7"/>
        <v/>
      </c>
      <c r="W49" s="221" t="str">
        <f t="shared" si="8"/>
        <v/>
      </c>
      <c r="X49" s="221" t="str">
        <f t="shared" si="9"/>
        <v/>
      </c>
      <c r="Y49" s="213" t="str">
        <f t="shared" si="10"/>
        <v/>
      </c>
      <c r="Z49" s="221" t="str">
        <f t="shared" si="11"/>
        <v/>
      </c>
      <c r="AA49" s="221" t="str">
        <f t="shared" si="12"/>
        <v/>
      </c>
      <c r="AB49" s="228" t="str">
        <f t="shared" si="13"/>
        <v/>
      </c>
      <c r="AC49" s="221" t="str">
        <f t="shared" si="14"/>
        <v/>
      </c>
      <c r="AD49" s="232" t="str">
        <f t="shared" si="15"/>
        <v/>
      </c>
      <c r="AE49" s="221" t="str">
        <f t="shared" si="16"/>
        <v/>
      </c>
      <c r="AF49" s="221" t="str">
        <f t="shared" si="17"/>
        <v/>
      </c>
      <c r="AG49" s="221" t="str">
        <f t="shared" si="18"/>
        <v/>
      </c>
      <c r="AH49" s="213" t="str">
        <f t="shared" si="19"/>
        <v/>
      </c>
      <c r="AI49" s="221" t="str">
        <f t="shared" si="20"/>
        <v/>
      </c>
      <c r="AJ49" s="232" t="str">
        <f t="shared" si="21"/>
        <v/>
      </c>
      <c r="AK49" s="229" t="str">
        <f t="shared" si="22"/>
        <v/>
      </c>
      <c r="AL49" s="222" t="str">
        <f t="shared" si="23"/>
        <v/>
      </c>
      <c r="AM49" s="233" t="str">
        <f t="shared" si="24"/>
        <v/>
      </c>
      <c r="AN49" s="222" t="str">
        <f t="shared" si="25"/>
        <v/>
      </c>
      <c r="AO49" s="222" t="str">
        <f t="shared" si="26"/>
        <v/>
      </c>
      <c r="AP49" s="222" t="str">
        <f t="shared" si="27"/>
        <v/>
      </c>
      <c r="AQ49" s="229" t="str">
        <f t="shared" si="28"/>
        <v/>
      </c>
      <c r="AR49" s="222" t="str">
        <f t="shared" si="29"/>
        <v/>
      </c>
      <c r="AS49" s="238" t="str">
        <f t="shared" si="30"/>
        <v/>
      </c>
      <c r="AT49" s="213" t="str">
        <f t="shared" si="31"/>
        <v/>
      </c>
      <c r="AU49" s="221" t="str">
        <f t="shared" si="32"/>
        <v/>
      </c>
      <c r="AV49" s="232" t="str">
        <f t="shared" si="33"/>
        <v/>
      </c>
      <c r="AW49" s="228" t="str">
        <f t="shared" si="34"/>
        <v/>
      </c>
      <c r="AX49" s="221" t="str">
        <f t="shared" si="35"/>
        <v/>
      </c>
      <c r="AY49" s="232" t="str">
        <f t="shared" si="36"/>
        <v/>
      </c>
      <c r="AZ49" s="221" t="str">
        <f t="shared" si="37"/>
        <v/>
      </c>
      <c r="BA49" s="221" t="str">
        <f t="shared" si="38"/>
        <v/>
      </c>
      <c r="BB49" s="221" t="str">
        <f t="shared" si="39"/>
        <v/>
      </c>
      <c r="BC49" s="229" t="str">
        <f t="shared" si="40"/>
        <v/>
      </c>
      <c r="BD49" s="222" t="str">
        <f t="shared" si="41"/>
        <v/>
      </c>
      <c r="BE49" s="238" t="str">
        <f t="shared" si="42"/>
        <v/>
      </c>
    </row>
    <row r="50" spans="1:57" s="77" customFormat="1" ht="15" customHeight="1">
      <c r="A50" s="254"/>
      <c r="B50" s="254"/>
      <c r="C50" s="102"/>
      <c r="D50" s="144"/>
      <c r="E50" s="150"/>
      <c r="F50" s="166"/>
      <c r="G50" s="180"/>
      <c r="H50" s="180"/>
      <c r="I50" s="166"/>
      <c r="J50" s="166"/>
      <c r="K50" s="166"/>
      <c r="L50" s="201"/>
      <c r="M50" s="201"/>
      <c r="N50" s="209"/>
      <c r="P50" s="213" t="str">
        <f t="shared" si="1"/>
        <v/>
      </c>
      <c r="Q50" s="221" t="str">
        <f t="shared" si="2"/>
        <v/>
      </c>
      <c r="R50" s="221" t="str">
        <f t="shared" si="3"/>
        <v/>
      </c>
      <c r="S50" s="228" t="str">
        <f t="shared" si="4"/>
        <v/>
      </c>
      <c r="T50" s="221" t="str">
        <f t="shared" si="5"/>
        <v/>
      </c>
      <c r="U50" s="232" t="str">
        <f t="shared" si="6"/>
        <v/>
      </c>
      <c r="V50" s="221" t="str">
        <f t="shared" si="7"/>
        <v/>
      </c>
      <c r="W50" s="221" t="str">
        <f t="shared" si="8"/>
        <v/>
      </c>
      <c r="X50" s="221" t="str">
        <f t="shared" si="9"/>
        <v/>
      </c>
      <c r="Y50" s="213" t="str">
        <f t="shared" si="10"/>
        <v/>
      </c>
      <c r="Z50" s="221" t="str">
        <f t="shared" si="11"/>
        <v/>
      </c>
      <c r="AA50" s="221" t="str">
        <f t="shared" si="12"/>
        <v/>
      </c>
      <c r="AB50" s="228" t="str">
        <f t="shared" si="13"/>
        <v/>
      </c>
      <c r="AC50" s="221" t="str">
        <f t="shared" si="14"/>
        <v/>
      </c>
      <c r="AD50" s="232" t="str">
        <f t="shared" si="15"/>
        <v/>
      </c>
      <c r="AE50" s="221" t="str">
        <f t="shared" si="16"/>
        <v/>
      </c>
      <c r="AF50" s="221" t="str">
        <f t="shared" si="17"/>
        <v/>
      </c>
      <c r="AG50" s="221" t="str">
        <f t="shared" si="18"/>
        <v/>
      </c>
      <c r="AH50" s="213" t="str">
        <f t="shared" si="19"/>
        <v/>
      </c>
      <c r="AI50" s="221" t="str">
        <f t="shared" si="20"/>
        <v/>
      </c>
      <c r="AJ50" s="232" t="str">
        <f t="shared" si="21"/>
        <v/>
      </c>
      <c r="AK50" s="229" t="str">
        <f t="shared" si="22"/>
        <v/>
      </c>
      <c r="AL50" s="222" t="str">
        <f t="shared" si="23"/>
        <v/>
      </c>
      <c r="AM50" s="233" t="str">
        <f t="shared" si="24"/>
        <v/>
      </c>
      <c r="AN50" s="222" t="str">
        <f t="shared" si="25"/>
        <v/>
      </c>
      <c r="AO50" s="222" t="str">
        <f t="shared" si="26"/>
        <v/>
      </c>
      <c r="AP50" s="222" t="str">
        <f t="shared" si="27"/>
        <v/>
      </c>
      <c r="AQ50" s="229" t="str">
        <f t="shared" si="28"/>
        <v/>
      </c>
      <c r="AR50" s="222" t="str">
        <f t="shared" si="29"/>
        <v/>
      </c>
      <c r="AS50" s="238" t="str">
        <f t="shared" si="30"/>
        <v/>
      </c>
      <c r="AT50" s="213" t="str">
        <f t="shared" si="31"/>
        <v/>
      </c>
      <c r="AU50" s="221" t="str">
        <f t="shared" si="32"/>
        <v/>
      </c>
      <c r="AV50" s="232" t="str">
        <f t="shared" si="33"/>
        <v/>
      </c>
      <c r="AW50" s="228" t="str">
        <f t="shared" si="34"/>
        <v/>
      </c>
      <c r="AX50" s="221" t="str">
        <f t="shared" si="35"/>
        <v/>
      </c>
      <c r="AY50" s="232" t="str">
        <f t="shared" si="36"/>
        <v/>
      </c>
      <c r="AZ50" s="221" t="str">
        <f t="shared" si="37"/>
        <v/>
      </c>
      <c r="BA50" s="221" t="str">
        <f t="shared" si="38"/>
        <v/>
      </c>
      <c r="BB50" s="221" t="str">
        <f t="shared" si="39"/>
        <v/>
      </c>
      <c r="BC50" s="229" t="str">
        <f t="shared" si="40"/>
        <v/>
      </c>
      <c r="BD50" s="222" t="str">
        <f t="shared" si="41"/>
        <v/>
      </c>
      <c r="BE50" s="238" t="str">
        <f t="shared" si="42"/>
        <v/>
      </c>
    </row>
    <row r="51" spans="1:57" s="77" customFormat="1" ht="15" customHeight="1">
      <c r="A51" s="254"/>
      <c r="B51" s="254"/>
      <c r="C51" s="102"/>
      <c r="D51" s="144"/>
      <c r="E51" s="150"/>
      <c r="F51" s="166"/>
      <c r="G51" s="180"/>
      <c r="H51" s="180"/>
      <c r="I51" s="166"/>
      <c r="J51" s="166"/>
      <c r="K51" s="166"/>
      <c r="L51" s="201"/>
      <c r="M51" s="201"/>
      <c r="N51" s="209"/>
      <c r="P51" s="213" t="str">
        <f t="shared" si="1"/>
        <v/>
      </c>
      <c r="Q51" s="221" t="str">
        <f t="shared" si="2"/>
        <v/>
      </c>
      <c r="R51" s="221" t="str">
        <f t="shared" si="3"/>
        <v/>
      </c>
      <c r="S51" s="228" t="str">
        <f t="shared" si="4"/>
        <v/>
      </c>
      <c r="T51" s="221" t="str">
        <f t="shared" si="5"/>
        <v/>
      </c>
      <c r="U51" s="232" t="str">
        <f t="shared" si="6"/>
        <v/>
      </c>
      <c r="V51" s="221" t="str">
        <f t="shared" si="7"/>
        <v/>
      </c>
      <c r="W51" s="221" t="str">
        <f t="shared" si="8"/>
        <v/>
      </c>
      <c r="X51" s="221" t="str">
        <f t="shared" si="9"/>
        <v/>
      </c>
      <c r="Y51" s="213" t="str">
        <f t="shared" si="10"/>
        <v/>
      </c>
      <c r="Z51" s="221" t="str">
        <f t="shared" si="11"/>
        <v/>
      </c>
      <c r="AA51" s="221" t="str">
        <f t="shared" si="12"/>
        <v/>
      </c>
      <c r="AB51" s="228" t="str">
        <f t="shared" si="13"/>
        <v/>
      </c>
      <c r="AC51" s="221" t="str">
        <f t="shared" si="14"/>
        <v/>
      </c>
      <c r="AD51" s="232" t="str">
        <f t="shared" si="15"/>
        <v/>
      </c>
      <c r="AE51" s="221" t="str">
        <f t="shared" si="16"/>
        <v/>
      </c>
      <c r="AF51" s="221" t="str">
        <f t="shared" si="17"/>
        <v/>
      </c>
      <c r="AG51" s="221" t="str">
        <f t="shared" si="18"/>
        <v/>
      </c>
      <c r="AH51" s="213" t="str">
        <f t="shared" si="19"/>
        <v/>
      </c>
      <c r="AI51" s="221" t="str">
        <f t="shared" si="20"/>
        <v/>
      </c>
      <c r="AJ51" s="232" t="str">
        <f t="shared" si="21"/>
        <v/>
      </c>
      <c r="AK51" s="229" t="str">
        <f t="shared" si="22"/>
        <v/>
      </c>
      <c r="AL51" s="222" t="str">
        <f t="shared" si="23"/>
        <v/>
      </c>
      <c r="AM51" s="233" t="str">
        <f t="shared" si="24"/>
        <v/>
      </c>
      <c r="AN51" s="222" t="str">
        <f t="shared" si="25"/>
        <v/>
      </c>
      <c r="AO51" s="222" t="str">
        <f t="shared" si="26"/>
        <v/>
      </c>
      <c r="AP51" s="222" t="str">
        <f t="shared" si="27"/>
        <v/>
      </c>
      <c r="AQ51" s="229" t="str">
        <f t="shared" si="28"/>
        <v/>
      </c>
      <c r="AR51" s="222" t="str">
        <f t="shared" si="29"/>
        <v/>
      </c>
      <c r="AS51" s="238" t="str">
        <f t="shared" si="30"/>
        <v/>
      </c>
      <c r="AT51" s="213" t="str">
        <f t="shared" si="31"/>
        <v/>
      </c>
      <c r="AU51" s="221" t="str">
        <f t="shared" si="32"/>
        <v/>
      </c>
      <c r="AV51" s="232" t="str">
        <f t="shared" si="33"/>
        <v/>
      </c>
      <c r="AW51" s="228" t="str">
        <f t="shared" si="34"/>
        <v/>
      </c>
      <c r="AX51" s="221" t="str">
        <f t="shared" si="35"/>
        <v/>
      </c>
      <c r="AY51" s="232" t="str">
        <f t="shared" si="36"/>
        <v/>
      </c>
      <c r="AZ51" s="221" t="str">
        <f t="shared" si="37"/>
        <v/>
      </c>
      <c r="BA51" s="221" t="str">
        <f t="shared" si="38"/>
        <v/>
      </c>
      <c r="BB51" s="221" t="str">
        <f t="shared" si="39"/>
        <v/>
      </c>
      <c r="BC51" s="229" t="str">
        <f t="shared" si="40"/>
        <v/>
      </c>
      <c r="BD51" s="222" t="str">
        <f t="shared" si="41"/>
        <v/>
      </c>
      <c r="BE51" s="238" t="str">
        <f t="shared" si="42"/>
        <v/>
      </c>
    </row>
    <row r="52" spans="1:57" s="77" customFormat="1" ht="15" customHeight="1">
      <c r="A52" s="254"/>
      <c r="B52" s="254"/>
      <c r="C52" s="102"/>
      <c r="D52" s="144"/>
      <c r="E52" s="150"/>
      <c r="F52" s="166"/>
      <c r="G52" s="180"/>
      <c r="H52" s="180"/>
      <c r="I52" s="166"/>
      <c r="J52" s="166"/>
      <c r="K52" s="166"/>
      <c r="L52" s="201"/>
      <c r="M52" s="201"/>
      <c r="N52" s="209"/>
      <c r="P52" s="213" t="str">
        <f t="shared" si="1"/>
        <v/>
      </c>
      <c r="Q52" s="221" t="str">
        <f t="shared" si="2"/>
        <v/>
      </c>
      <c r="R52" s="221" t="str">
        <f t="shared" si="3"/>
        <v/>
      </c>
      <c r="S52" s="228" t="str">
        <f t="shared" si="4"/>
        <v/>
      </c>
      <c r="T52" s="221" t="str">
        <f t="shared" si="5"/>
        <v/>
      </c>
      <c r="U52" s="232" t="str">
        <f t="shared" si="6"/>
        <v/>
      </c>
      <c r="V52" s="221" t="str">
        <f t="shared" si="7"/>
        <v/>
      </c>
      <c r="W52" s="221" t="str">
        <f t="shared" si="8"/>
        <v/>
      </c>
      <c r="X52" s="221" t="str">
        <f t="shared" si="9"/>
        <v/>
      </c>
      <c r="Y52" s="213" t="str">
        <f t="shared" si="10"/>
        <v/>
      </c>
      <c r="Z52" s="221" t="str">
        <f t="shared" si="11"/>
        <v/>
      </c>
      <c r="AA52" s="221" t="str">
        <f t="shared" si="12"/>
        <v/>
      </c>
      <c r="AB52" s="228" t="str">
        <f t="shared" si="13"/>
        <v/>
      </c>
      <c r="AC52" s="221" t="str">
        <f t="shared" si="14"/>
        <v/>
      </c>
      <c r="AD52" s="232" t="str">
        <f t="shared" si="15"/>
        <v/>
      </c>
      <c r="AE52" s="221" t="str">
        <f t="shared" si="16"/>
        <v/>
      </c>
      <c r="AF52" s="221" t="str">
        <f t="shared" si="17"/>
        <v/>
      </c>
      <c r="AG52" s="221" t="str">
        <f t="shared" si="18"/>
        <v/>
      </c>
      <c r="AH52" s="213" t="str">
        <f t="shared" si="19"/>
        <v/>
      </c>
      <c r="AI52" s="221" t="str">
        <f t="shared" si="20"/>
        <v/>
      </c>
      <c r="AJ52" s="232" t="str">
        <f t="shared" si="21"/>
        <v/>
      </c>
      <c r="AK52" s="229" t="str">
        <f t="shared" si="22"/>
        <v/>
      </c>
      <c r="AL52" s="222" t="str">
        <f t="shared" si="23"/>
        <v/>
      </c>
      <c r="AM52" s="233" t="str">
        <f t="shared" si="24"/>
        <v/>
      </c>
      <c r="AN52" s="222" t="str">
        <f t="shared" si="25"/>
        <v/>
      </c>
      <c r="AO52" s="222" t="str">
        <f t="shared" si="26"/>
        <v/>
      </c>
      <c r="AP52" s="222" t="str">
        <f t="shared" si="27"/>
        <v/>
      </c>
      <c r="AQ52" s="229" t="str">
        <f t="shared" si="28"/>
        <v/>
      </c>
      <c r="AR52" s="222" t="str">
        <f t="shared" si="29"/>
        <v/>
      </c>
      <c r="AS52" s="238" t="str">
        <f t="shared" si="30"/>
        <v/>
      </c>
      <c r="AT52" s="213" t="str">
        <f t="shared" si="31"/>
        <v/>
      </c>
      <c r="AU52" s="221" t="str">
        <f t="shared" si="32"/>
        <v/>
      </c>
      <c r="AV52" s="232" t="str">
        <f t="shared" si="33"/>
        <v/>
      </c>
      <c r="AW52" s="228" t="str">
        <f t="shared" si="34"/>
        <v/>
      </c>
      <c r="AX52" s="221" t="str">
        <f t="shared" si="35"/>
        <v/>
      </c>
      <c r="AY52" s="232" t="str">
        <f t="shared" si="36"/>
        <v/>
      </c>
      <c r="AZ52" s="221" t="str">
        <f t="shared" si="37"/>
        <v/>
      </c>
      <c r="BA52" s="221" t="str">
        <f t="shared" si="38"/>
        <v/>
      </c>
      <c r="BB52" s="221" t="str">
        <f t="shared" si="39"/>
        <v/>
      </c>
      <c r="BC52" s="229" t="str">
        <f t="shared" si="40"/>
        <v/>
      </c>
      <c r="BD52" s="222" t="str">
        <f t="shared" si="41"/>
        <v/>
      </c>
      <c r="BE52" s="238" t="str">
        <f t="shared" si="42"/>
        <v/>
      </c>
    </row>
    <row r="53" spans="1:57" s="77" customFormat="1" ht="15" customHeight="1">
      <c r="A53" s="254"/>
      <c r="B53" s="254"/>
      <c r="C53" s="102"/>
      <c r="D53" s="144"/>
      <c r="E53" s="150"/>
      <c r="F53" s="166"/>
      <c r="G53" s="180"/>
      <c r="H53" s="180"/>
      <c r="I53" s="166"/>
      <c r="J53" s="166"/>
      <c r="K53" s="166"/>
      <c r="L53" s="201"/>
      <c r="M53" s="201"/>
      <c r="N53" s="209"/>
      <c r="P53" s="213" t="str">
        <f t="shared" si="1"/>
        <v/>
      </c>
      <c r="Q53" s="221" t="str">
        <f t="shared" si="2"/>
        <v/>
      </c>
      <c r="R53" s="221" t="str">
        <f t="shared" si="3"/>
        <v/>
      </c>
      <c r="S53" s="228" t="str">
        <f t="shared" si="4"/>
        <v/>
      </c>
      <c r="T53" s="221" t="str">
        <f t="shared" si="5"/>
        <v/>
      </c>
      <c r="U53" s="232" t="str">
        <f t="shared" si="6"/>
        <v/>
      </c>
      <c r="V53" s="221" t="str">
        <f t="shared" si="7"/>
        <v/>
      </c>
      <c r="W53" s="221" t="str">
        <f t="shared" si="8"/>
        <v/>
      </c>
      <c r="X53" s="221" t="str">
        <f t="shared" si="9"/>
        <v/>
      </c>
      <c r="Y53" s="213" t="str">
        <f t="shared" si="10"/>
        <v/>
      </c>
      <c r="Z53" s="221" t="str">
        <f t="shared" si="11"/>
        <v/>
      </c>
      <c r="AA53" s="221" t="str">
        <f t="shared" si="12"/>
        <v/>
      </c>
      <c r="AB53" s="228" t="str">
        <f t="shared" si="13"/>
        <v/>
      </c>
      <c r="AC53" s="221" t="str">
        <f t="shared" si="14"/>
        <v/>
      </c>
      <c r="AD53" s="232" t="str">
        <f t="shared" si="15"/>
        <v/>
      </c>
      <c r="AE53" s="221" t="str">
        <f t="shared" si="16"/>
        <v/>
      </c>
      <c r="AF53" s="221" t="str">
        <f t="shared" si="17"/>
        <v/>
      </c>
      <c r="AG53" s="221" t="str">
        <f t="shared" si="18"/>
        <v/>
      </c>
      <c r="AH53" s="213" t="str">
        <f t="shared" si="19"/>
        <v/>
      </c>
      <c r="AI53" s="221" t="str">
        <f t="shared" si="20"/>
        <v/>
      </c>
      <c r="AJ53" s="232" t="str">
        <f t="shared" si="21"/>
        <v/>
      </c>
      <c r="AK53" s="229" t="str">
        <f t="shared" si="22"/>
        <v/>
      </c>
      <c r="AL53" s="222" t="str">
        <f t="shared" si="23"/>
        <v/>
      </c>
      <c r="AM53" s="233" t="str">
        <f t="shared" si="24"/>
        <v/>
      </c>
      <c r="AN53" s="222" t="str">
        <f t="shared" si="25"/>
        <v/>
      </c>
      <c r="AO53" s="222" t="str">
        <f t="shared" si="26"/>
        <v/>
      </c>
      <c r="AP53" s="222" t="str">
        <f t="shared" si="27"/>
        <v/>
      </c>
      <c r="AQ53" s="229" t="str">
        <f t="shared" si="28"/>
        <v/>
      </c>
      <c r="AR53" s="222" t="str">
        <f t="shared" si="29"/>
        <v/>
      </c>
      <c r="AS53" s="238" t="str">
        <f t="shared" si="30"/>
        <v/>
      </c>
      <c r="AT53" s="213" t="str">
        <f t="shared" si="31"/>
        <v/>
      </c>
      <c r="AU53" s="221" t="str">
        <f t="shared" si="32"/>
        <v/>
      </c>
      <c r="AV53" s="232" t="str">
        <f t="shared" si="33"/>
        <v/>
      </c>
      <c r="AW53" s="228" t="str">
        <f t="shared" si="34"/>
        <v/>
      </c>
      <c r="AX53" s="221" t="str">
        <f t="shared" si="35"/>
        <v/>
      </c>
      <c r="AY53" s="232" t="str">
        <f t="shared" si="36"/>
        <v/>
      </c>
      <c r="AZ53" s="221" t="str">
        <f t="shared" si="37"/>
        <v/>
      </c>
      <c r="BA53" s="221" t="str">
        <f t="shared" si="38"/>
        <v/>
      </c>
      <c r="BB53" s="221" t="str">
        <f t="shared" si="39"/>
        <v/>
      </c>
      <c r="BC53" s="229" t="str">
        <f t="shared" si="40"/>
        <v/>
      </c>
      <c r="BD53" s="222" t="str">
        <f t="shared" si="41"/>
        <v/>
      </c>
      <c r="BE53" s="238" t="str">
        <f t="shared" si="42"/>
        <v/>
      </c>
    </row>
    <row r="54" spans="1:57" s="77" customFormat="1" ht="15" customHeight="1">
      <c r="A54" s="254"/>
      <c r="B54" s="254"/>
      <c r="C54" s="102"/>
      <c r="D54" s="144"/>
      <c r="E54" s="150"/>
      <c r="F54" s="166"/>
      <c r="G54" s="180"/>
      <c r="H54" s="180"/>
      <c r="I54" s="166"/>
      <c r="J54" s="166"/>
      <c r="K54" s="166"/>
      <c r="L54" s="201"/>
      <c r="M54" s="201"/>
      <c r="N54" s="209"/>
      <c r="P54" s="213" t="str">
        <f t="shared" si="1"/>
        <v/>
      </c>
      <c r="Q54" s="221" t="str">
        <f t="shared" si="2"/>
        <v/>
      </c>
      <c r="R54" s="221" t="str">
        <f t="shared" si="3"/>
        <v/>
      </c>
      <c r="S54" s="228" t="str">
        <f t="shared" si="4"/>
        <v/>
      </c>
      <c r="T54" s="221" t="str">
        <f t="shared" si="5"/>
        <v/>
      </c>
      <c r="U54" s="232" t="str">
        <f t="shared" si="6"/>
        <v/>
      </c>
      <c r="V54" s="221" t="str">
        <f t="shared" si="7"/>
        <v/>
      </c>
      <c r="W54" s="221" t="str">
        <f t="shared" si="8"/>
        <v/>
      </c>
      <c r="X54" s="221" t="str">
        <f t="shared" si="9"/>
        <v/>
      </c>
      <c r="Y54" s="213" t="str">
        <f t="shared" si="10"/>
        <v/>
      </c>
      <c r="Z54" s="221" t="str">
        <f t="shared" si="11"/>
        <v/>
      </c>
      <c r="AA54" s="221" t="str">
        <f t="shared" si="12"/>
        <v/>
      </c>
      <c r="AB54" s="228" t="str">
        <f t="shared" si="13"/>
        <v/>
      </c>
      <c r="AC54" s="221" t="str">
        <f t="shared" si="14"/>
        <v/>
      </c>
      <c r="AD54" s="232" t="str">
        <f t="shared" si="15"/>
        <v/>
      </c>
      <c r="AE54" s="221" t="str">
        <f t="shared" si="16"/>
        <v/>
      </c>
      <c r="AF54" s="221" t="str">
        <f t="shared" si="17"/>
        <v/>
      </c>
      <c r="AG54" s="221" t="str">
        <f t="shared" si="18"/>
        <v/>
      </c>
      <c r="AH54" s="213" t="str">
        <f t="shared" si="19"/>
        <v/>
      </c>
      <c r="AI54" s="221" t="str">
        <f t="shared" si="20"/>
        <v/>
      </c>
      <c r="AJ54" s="232" t="str">
        <f t="shared" si="21"/>
        <v/>
      </c>
      <c r="AK54" s="229" t="str">
        <f t="shared" si="22"/>
        <v/>
      </c>
      <c r="AL54" s="222" t="str">
        <f t="shared" si="23"/>
        <v/>
      </c>
      <c r="AM54" s="233" t="str">
        <f t="shared" si="24"/>
        <v/>
      </c>
      <c r="AN54" s="222" t="str">
        <f t="shared" si="25"/>
        <v/>
      </c>
      <c r="AO54" s="222" t="str">
        <f t="shared" si="26"/>
        <v/>
      </c>
      <c r="AP54" s="222" t="str">
        <f t="shared" si="27"/>
        <v/>
      </c>
      <c r="AQ54" s="229" t="str">
        <f t="shared" si="28"/>
        <v/>
      </c>
      <c r="AR54" s="222" t="str">
        <f t="shared" si="29"/>
        <v/>
      </c>
      <c r="AS54" s="238" t="str">
        <f t="shared" si="30"/>
        <v/>
      </c>
      <c r="AT54" s="213" t="str">
        <f t="shared" si="31"/>
        <v/>
      </c>
      <c r="AU54" s="221" t="str">
        <f t="shared" si="32"/>
        <v/>
      </c>
      <c r="AV54" s="232" t="str">
        <f t="shared" si="33"/>
        <v/>
      </c>
      <c r="AW54" s="228" t="str">
        <f t="shared" si="34"/>
        <v/>
      </c>
      <c r="AX54" s="221" t="str">
        <f t="shared" si="35"/>
        <v/>
      </c>
      <c r="AY54" s="232" t="str">
        <f t="shared" si="36"/>
        <v/>
      </c>
      <c r="AZ54" s="221" t="str">
        <f t="shared" si="37"/>
        <v/>
      </c>
      <c r="BA54" s="221" t="str">
        <f t="shared" si="38"/>
        <v/>
      </c>
      <c r="BB54" s="221" t="str">
        <f t="shared" si="39"/>
        <v/>
      </c>
      <c r="BC54" s="229" t="str">
        <f t="shared" si="40"/>
        <v/>
      </c>
      <c r="BD54" s="222" t="str">
        <f t="shared" si="41"/>
        <v/>
      </c>
      <c r="BE54" s="238" t="str">
        <f t="shared" si="42"/>
        <v/>
      </c>
    </row>
    <row r="55" spans="1:57" s="77" customFormat="1" ht="15" customHeight="1">
      <c r="A55" s="254"/>
      <c r="B55" s="254"/>
      <c r="C55" s="102"/>
      <c r="D55" s="144"/>
      <c r="E55" s="150"/>
      <c r="F55" s="166"/>
      <c r="G55" s="180"/>
      <c r="H55" s="180"/>
      <c r="I55" s="166"/>
      <c r="J55" s="166"/>
      <c r="K55" s="166"/>
      <c r="L55" s="201"/>
      <c r="M55" s="201"/>
      <c r="N55" s="209"/>
      <c r="P55" s="213" t="str">
        <f t="shared" si="1"/>
        <v/>
      </c>
      <c r="Q55" s="221" t="str">
        <f t="shared" si="2"/>
        <v/>
      </c>
      <c r="R55" s="221" t="str">
        <f t="shared" si="3"/>
        <v/>
      </c>
      <c r="S55" s="228" t="str">
        <f t="shared" si="4"/>
        <v/>
      </c>
      <c r="T55" s="221" t="str">
        <f t="shared" si="5"/>
        <v/>
      </c>
      <c r="U55" s="232" t="str">
        <f t="shared" si="6"/>
        <v/>
      </c>
      <c r="V55" s="221" t="str">
        <f t="shared" si="7"/>
        <v/>
      </c>
      <c r="W55" s="221" t="str">
        <f t="shared" si="8"/>
        <v/>
      </c>
      <c r="X55" s="221" t="str">
        <f t="shared" si="9"/>
        <v/>
      </c>
      <c r="Y55" s="213" t="str">
        <f t="shared" si="10"/>
        <v/>
      </c>
      <c r="Z55" s="221" t="str">
        <f t="shared" si="11"/>
        <v/>
      </c>
      <c r="AA55" s="221" t="str">
        <f t="shared" si="12"/>
        <v/>
      </c>
      <c r="AB55" s="228" t="str">
        <f t="shared" si="13"/>
        <v/>
      </c>
      <c r="AC55" s="221" t="str">
        <f t="shared" si="14"/>
        <v/>
      </c>
      <c r="AD55" s="232" t="str">
        <f t="shared" si="15"/>
        <v/>
      </c>
      <c r="AE55" s="221" t="str">
        <f t="shared" si="16"/>
        <v/>
      </c>
      <c r="AF55" s="221" t="str">
        <f t="shared" si="17"/>
        <v/>
      </c>
      <c r="AG55" s="221" t="str">
        <f t="shared" si="18"/>
        <v/>
      </c>
      <c r="AH55" s="213" t="str">
        <f t="shared" si="19"/>
        <v/>
      </c>
      <c r="AI55" s="221" t="str">
        <f t="shared" si="20"/>
        <v/>
      </c>
      <c r="AJ55" s="232" t="str">
        <f t="shared" si="21"/>
        <v/>
      </c>
      <c r="AK55" s="229" t="str">
        <f t="shared" si="22"/>
        <v/>
      </c>
      <c r="AL55" s="222" t="str">
        <f t="shared" si="23"/>
        <v/>
      </c>
      <c r="AM55" s="233" t="str">
        <f t="shared" si="24"/>
        <v/>
      </c>
      <c r="AN55" s="222" t="str">
        <f t="shared" si="25"/>
        <v/>
      </c>
      <c r="AO55" s="222" t="str">
        <f t="shared" si="26"/>
        <v/>
      </c>
      <c r="AP55" s="222" t="str">
        <f t="shared" si="27"/>
        <v/>
      </c>
      <c r="AQ55" s="229" t="str">
        <f t="shared" si="28"/>
        <v/>
      </c>
      <c r="AR55" s="222" t="str">
        <f t="shared" si="29"/>
        <v/>
      </c>
      <c r="AS55" s="238" t="str">
        <f t="shared" si="30"/>
        <v/>
      </c>
      <c r="AT55" s="213" t="str">
        <f t="shared" si="31"/>
        <v/>
      </c>
      <c r="AU55" s="221" t="str">
        <f t="shared" si="32"/>
        <v/>
      </c>
      <c r="AV55" s="232" t="str">
        <f t="shared" si="33"/>
        <v/>
      </c>
      <c r="AW55" s="228" t="str">
        <f t="shared" si="34"/>
        <v/>
      </c>
      <c r="AX55" s="221" t="str">
        <f t="shared" si="35"/>
        <v/>
      </c>
      <c r="AY55" s="232" t="str">
        <f t="shared" si="36"/>
        <v/>
      </c>
      <c r="AZ55" s="221" t="str">
        <f t="shared" si="37"/>
        <v/>
      </c>
      <c r="BA55" s="221" t="str">
        <f t="shared" si="38"/>
        <v/>
      </c>
      <c r="BB55" s="221" t="str">
        <f t="shared" si="39"/>
        <v/>
      </c>
      <c r="BC55" s="229" t="str">
        <f t="shared" si="40"/>
        <v/>
      </c>
      <c r="BD55" s="222" t="str">
        <f t="shared" si="41"/>
        <v/>
      </c>
      <c r="BE55" s="238" t="str">
        <f t="shared" si="42"/>
        <v/>
      </c>
    </row>
    <row r="56" spans="1:57" s="77" customFormat="1" ht="15" customHeight="1">
      <c r="A56" s="254"/>
      <c r="B56" s="254"/>
      <c r="C56" s="102"/>
      <c r="D56" s="144"/>
      <c r="E56" s="150"/>
      <c r="F56" s="166"/>
      <c r="G56" s="180"/>
      <c r="H56" s="180"/>
      <c r="I56" s="166"/>
      <c r="J56" s="166"/>
      <c r="K56" s="166"/>
      <c r="L56" s="201"/>
      <c r="M56" s="201"/>
      <c r="N56" s="209"/>
      <c r="P56" s="213" t="str">
        <f t="shared" si="1"/>
        <v/>
      </c>
      <c r="Q56" s="221" t="str">
        <f t="shared" si="2"/>
        <v/>
      </c>
      <c r="R56" s="221" t="str">
        <f t="shared" si="3"/>
        <v/>
      </c>
      <c r="S56" s="228" t="str">
        <f t="shared" si="4"/>
        <v/>
      </c>
      <c r="T56" s="221" t="str">
        <f t="shared" si="5"/>
        <v/>
      </c>
      <c r="U56" s="232" t="str">
        <f t="shared" si="6"/>
        <v/>
      </c>
      <c r="V56" s="221" t="str">
        <f t="shared" si="7"/>
        <v/>
      </c>
      <c r="W56" s="221" t="str">
        <f t="shared" si="8"/>
        <v/>
      </c>
      <c r="X56" s="221" t="str">
        <f t="shared" si="9"/>
        <v/>
      </c>
      <c r="Y56" s="213" t="str">
        <f t="shared" si="10"/>
        <v/>
      </c>
      <c r="Z56" s="221" t="str">
        <f t="shared" si="11"/>
        <v/>
      </c>
      <c r="AA56" s="221" t="str">
        <f t="shared" si="12"/>
        <v/>
      </c>
      <c r="AB56" s="228" t="str">
        <f t="shared" si="13"/>
        <v/>
      </c>
      <c r="AC56" s="221" t="str">
        <f t="shared" si="14"/>
        <v/>
      </c>
      <c r="AD56" s="232" t="str">
        <f t="shared" si="15"/>
        <v/>
      </c>
      <c r="AE56" s="221" t="str">
        <f t="shared" si="16"/>
        <v/>
      </c>
      <c r="AF56" s="221" t="str">
        <f t="shared" si="17"/>
        <v/>
      </c>
      <c r="AG56" s="221" t="str">
        <f t="shared" si="18"/>
        <v/>
      </c>
      <c r="AH56" s="213" t="str">
        <f t="shared" si="19"/>
        <v/>
      </c>
      <c r="AI56" s="221" t="str">
        <f t="shared" si="20"/>
        <v/>
      </c>
      <c r="AJ56" s="232" t="str">
        <f t="shared" si="21"/>
        <v/>
      </c>
      <c r="AK56" s="229" t="str">
        <f t="shared" si="22"/>
        <v/>
      </c>
      <c r="AL56" s="222" t="str">
        <f t="shared" si="23"/>
        <v/>
      </c>
      <c r="AM56" s="233" t="str">
        <f t="shared" si="24"/>
        <v/>
      </c>
      <c r="AN56" s="222" t="str">
        <f t="shared" si="25"/>
        <v/>
      </c>
      <c r="AO56" s="222" t="str">
        <f t="shared" si="26"/>
        <v/>
      </c>
      <c r="AP56" s="222" t="str">
        <f t="shared" si="27"/>
        <v/>
      </c>
      <c r="AQ56" s="229" t="str">
        <f t="shared" si="28"/>
        <v/>
      </c>
      <c r="AR56" s="222" t="str">
        <f t="shared" si="29"/>
        <v/>
      </c>
      <c r="AS56" s="238" t="str">
        <f t="shared" si="30"/>
        <v/>
      </c>
      <c r="AT56" s="213" t="str">
        <f t="shared" si="31"/>
        <v/>
      </c>
      <c r="AU56" s="221" t="str">
        <f t="shared" si="32"/>
        <v/>
      </c>
      <c r="AV56" s="232" t="str">
        <f t="shared" si="33"/>
        <v/>
      </c>
      <c r="AW56" s="228" t="str">
        <f t="shared" si="34"/>
        <v/>
      </c>
      <c r="AX56" s="221" t="str">
        <f t="shared" si="35"/>
        <v/>
      </c>
      <c r="AY56" s="232" t="str">
        <f t="shared" si="36"/>
        <v/>
      </c>
      <c r="AZ56" s="221" t="str">
        <f t="shared" si="37"/>
        <v/>
      </c>
      <c r="BA56" s="221" t="str">
        <f t="shared" si="38"/>
        <v/>
      </c>
      <c r="BB56" s="221" t="str">
        <f t="shared" si="39"/>
        <v/>
      </c>
      <c r="BC56" s="229" t="str">
        <f t="shared" si="40"/>
        <v/>
      </c>
      <c r="BD56" s="222" t="str">
        <f t="shared" si="41"/>
        <v/>
      </c>
      <c r="BE56" s="238" t="str">
        <f t="shared" si="42"/>
        <v/>
      </c>
    </row>
    <row r="57" spans="1:57" s="77" customFormat="1" ht="15" customHeight="1">
      <c r="A57" s="254"/>
      <c r="B57" s="254"/>
      <c r="C57" s="102"/>
      <c r="D57" s="144"/>
      <c r="E57" s="150"/>
      <c r="F57" s="166"/>
      <c r="G57" s="180"/>
      <c r="H57" s="180"/>
      <c r="I57" s="166"/>
      <c r="J57" s="166"/>
      <c r="K57" s="166"/>
      <c r="L57" s="201"/>
      <c r="M57" s="201"/>
      <c r="N57" s="209"/>
      <c r="P57" s="213" t="str">
        <f t="shared" si="1"/>
        <v/>
      </c>
      <c r="Q57" s="221" t="str">
        <f t="shared" si="2"/>
        <v/>
      </c>
      <c r="R57" s="221" t="str">
        <f t="shared" si="3"/>
        <v/>
      </c>
      <c r="S57" s="228" t="str">
        <f t="shared" si="4"/>
        <v/>
      </c>
      <c r="T57" s="221" t="str">
        <f t="shared" si="5"/>
        <v/>
      </c>
      <c r="U57" s="232" t="str">
        <f t="shared" si="6"/>
        <v/>
      </c>
      <c r="V57" s="221" t="str">
        <f t="shared" si="7"/>
        <v/>
      </c>
      <c r="W57" s="221" t="str">
        <f t="shared" si="8"/>
        <v/>
      </c>
      <c r="X57" s="221" t="str">
        <f t="shared" si="9"/>
        <v/>
      </c>
      <c r="Y57" s="213" t="str">
        <f t="shared" si="10"/>
        <v/>
      </c>
      <c r="Z57" s="221" t="str">
        <f t="shared" si="11"/>
        <v/>
      </c>
      <c r="AA57" s="221" t="str">
        <f t="shared" si="12"/>
        <v/>
      </c>
      <c r="AB57" s="228" t="str">
        <f t="shared" si="13"/>
        <v/>
      </c>
      <c r="AC57" s="221" t="str">
        <f t="shared" si="14"/>
        <v/>
      </c>
      <c r="AD57" s="232" t="str">
        <f t="shared" si="15"/>
        <v/>
      </c>
      <c r="AE57" s="221" t="str">
        <f t="shared" si="16"/>
        <v/>
      </c>
      <c r="AF57" s="221" t="str">
        <f t="shared" si="17"/>
        <v/>
      </c>
      <c r="AG57" s="221" t="str">
        <f t="shared" si="18"/>
        <v/>
      </c>
      <c r="AH57" s="213" t="str">
        <f t="shared" si="19"/>
        <v/>
      </c>
      <c r="AI57" s="221" t="str">
        <f t="shared" si="20"/>
        <v/>
      </c>
      <c r="AJ57" s="232" t="str">
        <f t="shared" si="21"/>
        <v/>
      </c>
      <c r="AK57" s="229" t="str">
        <f t="shared" si="22"/>
        <v/>
      </c>
      <c r="AL57" s="222" t="str">
        <f t="shared" si="23"/>
        <v/>
      </c>
      <c r="AM57" s="233" t="str">
        <f t="shared" si="24"/>
        <v/>
      </c>
      <c r="AN57" s="222" t="str">
        <f t="shared" si="25"/>
        <v/>
      </c>
      <c r="AO57" s="222" t="str">
        <f t="shared" si="26"/>
        <v/>
      </c>
      <c r="AP57" s="222" t="str">
        <f t="shared" si="27"/>
        <v/>
      </c>
      <c r="AQ57" s="229" t="str">
        <f t="shared" si="28"/>
        <v/>
      </c>
      <c r="AR57" s="222" t="str">
        <f t="shared" si="29"/>
        <v/>
      </c>
      <c r="AS57" s="238" t="str">
        <f t="shared" si="30"/>
        <v/>
      </c>
      <c r="AT57" s="213" t="str">
        <f t="shared" si="31"/>
        <v/>
      </c>
      <c r="AU57" s="221" t="str">
        <f t="shared" si="32"/>
        <v/>
      </c>
      <c r="AV57" s="232" t="str">
        <f t="shared" si="33"/>
        <v/>
      </c>
      <c r="AW57" s="228" t="str">
        <f t="shared" si="34"/>
        <v/>
      </c>
      <c r="AX57" s="221" t="str">
        <f t="shared" si="35"/>
        <v/>
      </c>
      <c r="AY57" s="232" t="str">
        <f t="shared" si="36"/>
        <v/>
      </c>
      <c r="AZ57" s="221" t="str">
        <f t="shared" si="37"/>
        <v/>
      </c>
      <c r="BA57" s="221" t="str">
        <f t="shared" si="38"/>
        <v/>
      </c>
      <c r="BB57" s="221" t="str">
        <f t="shared" si="39"/>
        <v/>
      </c>
      <c r="BC57" s="229" t="str">
        <f t="shared" si="40"/>
        <v/>
      </c>
      <c r="BD57" s="222" t="str">
        <f t="shared" si="41"/>
        <v/>
      </c>
      <c r="BE57" s="238" t="str">
        <f t="shared" si="42"/>
        <v/>
      </c>
    </row>
    <row r="58" spans="1:57" s="77" customFormat="1" ht="15" customHeight="1">
      <c r="A58" s="254"/>
      <c r="B58" s="254"/>
      <c r="C58" s="102"/>
      <c r="D58" s="144"/>
      <c r="E58" s="150"/>
      <c r="F58" s="166"/>
      <c r="G58" s="180"/>
      <c r="H58" s="180"/>
      <c r="I58" s="166"/>
      <c r="J58" s="166"/>
      <c r="K58" s="166"/>
      <c r="L58" s="201"/>
      <c r="M58" s="201"/>
      <c r="N58" s="209"/>
      <c r="P58" s="213" t="str">
        <f t="shared" si="1"/>
        <v/>
      </c>
      <c r="Q58" s="221" t="str">
        <f t="shared" si="2"/>
        <v/>
      </c>
      <c r="R58" s="221" t="str">
        <f t="shared" si="3"/>
        <v/>
      </c>
      <c r="S58" s="228" t="str">
        <f t="shared" si="4"/>
        <v/>
      </c>
      <c r="T58" s="221" t="str">
        <f t="shared" si="5"/>
        <v/>
      </c>
      <c r="U58" s="232" t="str">
        <f t="shared" si="6"/>
        <v/>
      </c>
      <c r="V58" s="221" t="str">
        <f t="shared" si="7"/>
        <v/>
      </c>
      <c r="W58" s="221" t="str">
        <f t="shared" si="8"/>
        <v/>
      </c>
      <c r="X58" s="221" t="str">
        <f t="shared" si="9"/>
        <v/>
      </c>
      <c r="Y58" s="213" t="str">
        <f t="shared" si="10"/>
        <v/>
      </c>
      <c r="Z58" s="221" t="str">
        <f t="shared" si="11"/>
        <v/>
      </c>
      <c r="AA58" s="221" t="str">
        <f t="shared" si="12"/>
        <v/>
      </c>
      <c r="AB58" s="228" t="str">
        <f t="shared" si="13"/>
        <v/>
      </c>
      <c r="AC58" s="221" t="str">
        <f t="shared" si="14"/>
        <v/>
      </c>
      <c r="AD58" s="232" t="str">
        <f t="shared" si="15"/>
        <v/>
      </c>
      <c r="AE58" s="221" t="str">
        <f t="shared" si="16"/>
        <v/>
      </c>
      <c r="AF58" s="221" t="str">
        <f t="shared" si="17"/>
        <v/>
      </c>
      <c r="AG58" s="221" t="str">
        <f t="shared" si="18"/>
        <v/>
      </c>
      <c r="AH58" s="213" t="str">
        <f t="shared" si="19"/>
        <v/>
      </c>
      <c r="AI58" s="221" t="str">
        <f t="shared" si="20"/>
        <v/>
      </c>
      <c r="AJ58" s="232" t="str">
        <f t="shared" si="21"/>
        <v/>
      </c>
      <c r="AK58" s="229" t="str">
        <f t="shared" si="22"/>
        <v/>
      </c>
      <c r="AL58" s="222" t="str">
        <f t="shared" si="23"/>
        <v/>
      </c>
      <c r="AM58" s="233" t="str">
        <f t="shared" si="24"/>
        <v/>
      </c>
      <c r="AN58" s="222" t="str">
        <f t="shared" si="25"/>
        <v/>
      </c>
      <c r="AO58" s="222" t="str">
        <f t="shared" si="26"/>
        <v/>
      </c>
      <c r="AP58" s="222" t="str">
        <f t="shared" si="27"/>
        <v/>
      </c>
      <c r="AQ58" s="229" t="str">
        <f t="shared" si="28"/>
        <v/>
      </c>
      <c r="AR58" s="222" t="str">
        <f t="shared" si="29"/>
        <v/>
      </c>
      <c r="AS58" s="238" t="str">
        <f t="shared" si="30"/>
        <v/>
      </c>
      <c r="AT58" s="213" t="str">
        <f t="shared" si="31"/>
        <v/>
      </c>
      <c r="AU58" s="221" t="str">
        <f t="shared" si="32"/>
        <v/>
      </c>
      <c r="AV58" s="232" t="str">
        <f t="shared" si="33"/>
        <v/>
      </c>
      <c r="AW58" s="228" t="str">
        <f t="shared" si="34"/>
        <v/>
      </c>
      <c r="AX58" s="221" t="str">
        <f t="shared" si="35"/>
        <v/>
      </c>
      <c r="AY58" s="232" t="str">
        <f t="shared" si="36"/>
        <v/>
      </c>
      <c r="AZ58" s="221" t="str">
        <f t="shared" si="37"/>
        <v/>
      </c>
      <c r="BA58" s="221" t="str">
        <f t="shared" si="38"/>
        <v/>
      </c>
      <c r="BB58" s="221" t="str">
        <f t="shared" si="39"/>
        <v/>
      </c>
      <c r="BC58" s="229" t="str">
        <f t="shared" si="40"/>
        <v/>
      </c>
      <c r="BD58" s="222" t="str">
        <f t="shared" si="41"/>
        <v/>
      </c>
      <c r="BE58" s="238" t="str">
        <f t="shared" si="42"/>
        <v/>
      </c>
    </row>
    <row r="59" spans="1:57" s="77" customFormat="1" ht="15" customHeight="1">
      <c r="A59" s="254"/>
      <c r="B59" s="254"/>
      <c r="C59" s="102"/>
      <c r="D59" s="144"/>
      <c r="E59" s="150"/>
      <c r="F59" s="166"/>
      <c r="G59" s="180"/>
      <c r="H59" s="180"/>
      <c r="I59" s="166"/>
      <c r="J59" s="166"/>
      <c r="K59" s="166"/>
      <c r="L59" s="201"/>
      <c r="M59" s="201"/>
      <c r="N59" s="209"/>
      <c r="P59" s="213" t="str">
        <f t="shared" si="1"/>
        <v/>
      </c>
      <c r="Q59" s="221" t="str">
        <f t="shared" si="2"/>
        <v/>
      </c>
      <c r="R59" s="221" t="str">
        <f t="shared" si="3"/>
        <v/>
      </c>
      <c r="S59" s="228" t="str">
        <f t="shared" si="4"/>
        <v/>
      </c>
      <c r="T59" s="221" t="str">
        <f t="shared" si="5"/>
        <v/>
      </c>
      <c r="U59" s="232" t="str">
        <f t="shared" si="6"/>
        <v/>
      </c>
      <c r="V59" s="221" t="str">
        <f t="shared" si="7"/>
        <v/>
      </c>
      <c r="W59" s="221" t="str">
        <f t="shared" si="8"/>
        <v/>
      </c>
      <c r="X59" s="221" t="str">
        <f t="shared" si="9"/>
        <v/>
      </c>
      <c r="Y59" s="213" t="str">
        <f t="shared" si="10"/>
        <v/>
      </c>
      <c r="Z59" s="221" t="str">
        <f t="shared" si="11"/>
        <v/>
      </c>
      <c r="AA59" s="221" t="str">
        <f t="shared" si="12"/>
        <v/>
      </c>
      <c r="AB59" s="228" t="str">
        <f t="shared" si="13"/>
        <v/>
      </c>
      <c r="AC59" s="221" t="str">
        <f t="shared" si="14"/>
        <v/>
      </c>
      <c r="AD59" s="232" t="str">
        <f t="shared" si="15"/>
        <v/>
      </c>
      <c r="AE59" s="221" t="str">
        <f t="shared" si="16"/>
        <v/>
      </c>
      <c r="AF59" s="221" t="str">
        <f t="shared" si="17"/>
        <v/>
      </c>
      <c r="AG59" s="221" t="str">
        <f t="shared" si="18"/>
        <v/>
      </c>
      <c r="AH59" s="213" t="str">
        <f t="shared" si="19"/>
        <v/>
      </c>
      <c r="AI59" s="221" t="str">
        <f t="shared" si="20"/>
        <v/>
      </c>
      <c r="AJ59" s="232" t="str">
        <f t="shared" si="21"/>
        <v/>
      </c>
      <c r="AK59" s="229" t="str">
        <f t="shared" si="22"/>
        <v/>
      </c>
      <c r="AL59" s="222" t="str">
        <f t="shared" si="23"/>
        <v/>
      </c>
      <c r="AM59" s="233" t="str">
        <f t="shared" si="24"/>
        <v/>
      </c>
      <c r="AN59" s="222" t="str">
        <f t="shared" si="25"/>
        <v/>
      </c>
      <c r="AO59" s="222" t="str">
        <f t="shared" si="26"/>
        <v/>
      </c>
      <c r="AP59" s="222" t="str">
        <f t="shared" si="27"/>
        <v/>
      </c>
      <c r="AQ59" s="229" t="str">
        <f t="shared" si="28"/>
        <v/>
      </c>
      <c r="AR59" s="222" t="str">
        <f t="shared" si="29"/>
        <v/>
      </c>
      <c r="AS59" s="238" t="str">
        <f t="shared" si="30"/>
        <v/>
      </c>
      <c r="AT59" s="213" t="str">
        <f t="shared" si="31"/>
        <v/>
      </c>
      <c r="AU59" s="221" t="str">
        <f t="shared" si="32"/>
        <v/>
      </c>
      <c r="AV59" s="232" t="str">
        <f t="shared" si="33"/>
        <v/>
      </c>
      <c r="AW59" s="228" t="str">
        <f t="shared" si="34"/>
        <v/>
      </c>
      <c r="AX59" s="221" t="str">
        <f t="shared" si="35"/>
        <v/>
      </c>
      <c r="AY59" s="232" t="str">
        <f t="shared" si="36"/>
        <v/>
      </c>
      <c r="AZ59" s="221" t="str">
        <f t="shared" si="37"/>
        <v/>
      </c>
      <c r="BA59" s="221" t="str">
        <f t="shared" si="38"/>
        <v/>
      </c>
      <c r="BB59" s="221" t="str">
        <f t="shared" si="39"/>
        <v/>
      </c>
      <c r="BC59" s="229" t="str">
        <f t="shared" si="40"/>
        <v/>
      </c>
      <c r="BD59" s="222" t="str">
        <f t="shared" si="41"/>
        <v/>
      </c>
      <c r="BE59" s="238" t="str">
        <f t="shared" si="42"/>
        <v/>
      </c>
    </row>
    <row r="60" spans="1:57" s="77" customFormat="1" ht="15" customHeight="1">
      <c r="A60" s="254"/>
      <c r="B60" s="254"/>
      <c r="C60" s="102"/>
      <c r="D60" s="144"/>
      <c r="E60" s="150"/>
      <c r="F60" s="166"/>
      <c r="G60" s="180"/>
      <c r="H60" s="180"/>
      <c r="I60" s="166"/>
      <c r="J60" s="166"/>
      <c r="K60" s="166"/>
      <c r="L60" s="201"/>
      <c r="M60" s="201"/>
      <c r="N60" s="209"/>
      <c r="P60" s="213" t="str">
        <f t="shared" si="1"/>
        <v/>
      </c>
      <c r="Q60" s="221" t="str">
        <f t="shared" si="2"/>
        <v/>
      </c>
      <c r="R60" s="221" t="str">
        <f t="shared" si="3"/>
        <v/>
      </c>
      <c r="S60" s="228" t="str">
        <f t="shared" si="4"/>
        <v/>
      </c>
      <c r="T60" s="221" t="str">
        <f t="shared" si="5"/>
        <v/>
      </c>
      <c r="U60" s="232" t="str">
        <f t="shared" si="6"/>
        <v/>
      </c>
      <c r="V60" s="221" t="str">
        <f t="shared" si="7"/>
        <v/>
      </c>
      <c r="W60" s="221" t="str">
        <f t="shared" si="8"/>
        <v/>
      </c>
      <c r="X60" s="221" t="str">
        <f t="shared" si="9"/>
        <v/>
      </c>
      <c r="Y60" s="213" t="str">
        <f t="shared" si="10"/>
        <v/>
      </c>
      <c r="Z60" s="221" t="str">
        <f t="shared" si="11"/>
        <v/>
      </c>
      <c r="AA60" s="221" t="str">
        <f t="shared" si="12"/>
        <v/>
      </c>
      <c r="AB60" s="228" t="str">
        <f t="shared" si="13"/>
        <v/>
      </c>
      <c r="AC60" s="221" t="str">
        <f t="shared" si="14"/>
        <v/>
      </c>
      <c r="AD60" s="232" t="str">
        <f t="shared" si="15"/>
        <v/>
      </c>
      <c r="AE60" s="221" t="str">
        <f t="shared" si="16"/>
        <v/>
      </c>
      <c r="AF60" s="221" t="str">
        <f t="shared" si="17"/>
        <v/>
      </c>
      <c r="AG60" s="221" t="str">
        <f t="shared" si="18"/>
        <v/>
      </c>
      <c r="AH60" s="213" t="str">
        <f t="shared" si="19"/>
        <v/>
      </c>
      <c r="AI60" s="221" t="str">
        <f t="shared" si="20"/>
        <v/>
      </c>
      <c r="AJ60" s="232" t="str">
        <f t="shared" si="21"/>
        <v/>
      </c>
      <c r="AK60" s="229" t="str">
        <f t="shared" si="22"/>
        <v/>
      </c>
      <c r="AL60" s="222" t="str">
        <f t="shared" si="23"/>
        <v/>
      </c>
      <c r="AM60" s="233" t="str">
        <f t="shared" si="24"/>
        <v/>
      </c>
      <c r="AN60" s="222" t="str">
        <f t="shared" si="25"/>
        <v/>
      </c>
      <c r="AO60" s="222" t="str">
        <f t="shared" si="26"/>
        <v/>
      </c>
      <c r="AP60" s="222" t="str">
        <f t="shared" si="27"/>
        <v/>
      </c>
      <c r="AQ60" s="229" t="str">
        <f t="shared" si="28"/>
        <v/>
      </c>
      <c r="AR60" s="222" t="str">
        <f t="shared" si="29"/>
        <v/>
      </c>
      <c r="AS60" s="238" t="str">
        <f t="shared" si="30"/>
        <v/>
      </c>
      <c r="AT60" s="213" t="str">
        <f t="shared" si="31"/>
        <v/>
      </c>
      <c r="AU60" s="221" t="str">
        <f t="shared" si="32"/>
        <v/>
      </c>
      <c r="AV60" s="232" t="str">
        <f t="shared" si="33"/>
        <v/>
      </c>
      <c r="AW60" s="228" t="str">
        <f t="shared" si="34"/>
        <v/>
      </c>
      <c r="AX60" s="221" t="str">
        <f t="shared" si="35"/>
        <v/>
      </c>
      <c r="AY60" s="232" t="str">
        <f t="shared" si="36"/>
        <v/>
      </c>
      <c r="AZ60" s="221" t="str">
        <f t="shared" si="37"/>
        <v/>
      </c>
      <c r="BA60" s="221" t="str">
        <f t="shared" si="38"/>
        <v/>
      </c>
      <c r="BB60" s="221" t="str">
        <f t="shared" si="39"/>
        <v/>
      </c>
      <c r="BC60" s="229" t="str">
        <f t="shared" si="40"/>
        <v/>
      </c>
      <c r="BD60" s="222" t="str">
        <f t="shared" si="41"/>
        <v/>
      </c>
      <c r="BE60" s="238" t="str">
        <f t="shared" si="42"/>
        <v/>
      </c>
    </row>
    <row r="61" spans="1:57" s="77" customFormat="1" ht="15" customHeight="1">
      <c r="A61" s="254"/>
      <c r="B61" s="254"/>
      <c r="C61" s="102"/>
      <c r="D61" s="144"/>
      <c r="E61" s="150"/>
      <c r="F61" s="166"/>
      <c r="G61" s="180"/>
      <c r="H61" s="180"/>
      <c r="I61" s="166"/>
      <c r="J61" s="166"/>
      <c r="K61" s="166"/>
      <c r="L61" s="201"/>
      <c r="M61" s="201"/>
      <c r="N61" s="209"/>
      <c r="P61" s="213" t="str">
        <f t="shared" si="1"/>
        <v/>
      </c>
      <c r="Q61" s="221" t="str">
        <f t="shared" si="2"/>
        <v/>
      </c>
      <c r="R61" s="221" t="str">
        <f t="shared" si="3"/>
        <v/>
      </c>
      <c r="S61" s="228" t="str">
        <f t="shared" si="4"/>
        <v/>
      </c>
      <c r="T61" s="221" t="str">
        <f t="shared" si="5"/>
        <v/>
      </c>
      <c r="U61" s="232" t="str">
        <f t="shared" si="6"/>
        <v/>
      </c>
      <c r="V61" s="221" t="str">
        <f t="shared" si="7"/>
        <v/>
      </c>
      <c r="W61" s="221" t="str">
        <f t="shared" si="8"/>
        <v/>
      </c>
      <c r="X61" s="221" t="str">
        <f t="shared" si="9"/>
        <v/>
      </c>
      <c r="Y61" s="213" t="str">
        <f t="shared" si="10"/>
        <v/>
      </c>
      <c r="Z61" s="221" t="str">
        <f t="shared" si="11"/>
        <v/>
      </c>
      <c r="AA61" s="221" t="str">
        <f t="shared" si="12"/>
        <v/>
      </c>
      <c r="AB61" s="228" t="str">
        <f t="shared" si="13"/>
        <v/>
      </c>
      <c r="AC61" s="221" t="str">
        <f t="shared" si="14"/>
        <v/>
      </c>
      <c r="AD61" s="232" t="str">
        <f t="shared" si="15"/>
        <v/>
      </c>
      <c r="AE61" s="221" t="str">
        <f t="shared" si="16"/>
        <v/>
      </c>
      <c r="AF61" s="221" t="str">
        <f t="shared" si="17"/>
        <v/>
      </c>
      <c r="AG61" s="221" t="str">
        <f t="shared" si="18"/>
        <v/>
      </c>
      <c r="AH61" s="213" t="str">
        <f t="shared" si="19"/>
        <v/>
      </c>
      <c r="AI61" s="221" t="str">
        <f t="shared" si="20"/>
        <v/>
      </c>
      <c r="AJ61" s="232" t="str">
        <f t="shared" si="21"/>
        <v/>
      </c>
      <c r="AK61" s="229" t="str">
        <f t="shared" si="22"/>
        <v/>
      </c>
      <c r="AL61" s="222" t="str">
        <f t="shared" si="23"/>
        <v/>
      </c>
      <c r="AM61" s="233" t="str">
        <f t="shared" si="24"/>
        <v/>
      </c>
      <c r="AN61" s="222" t="str">
        <f t="shared" si="25"/>
        <v/>
      </c>
      <c r="AO61" s="222" t="str">
        <f t="shared" si="26"/>
        <v/>
      </c>
      <c r="AP61" s="222" t="str">
        <f t="shared" si="27"/>
        <v/>
      </c>
      <c r="AQ61" s="229" t="str">
        <f t="shared" si="28"/>
        <v/>
      </c>
      <c r="AR61" s="222" t="str">
        <f t="shared" si="29"/>
        <v/>
      </c>
      <c r="AS61" s="238" t="str">
        <f t="shared" si="30"/>
        <v/>
      </c>
      <c r="AT61" s="213" t="str">
        <f t="shared" si="31"/>
        <v/>
      </c>
      <c r="AU61" s="221" t="str">
        <f t="shared" si="32"/>
        <v/>
      </c>
      <c r="AV61" s="232" t="str">
        <f t="shared" si="33"/>
        <v/>
      </c>
      <c r="AW61" s="228" t="str">
        <f t="shared" si="34"/>
        <v/>
      </c>
      <c r="AX61" s="221" t="str">
        <f t="shared" si="35"/>
        <v/>
      </c>
      <c r="AY61" s="232" t="str">
        <f t="shared" si="36"/>
        <v/>
      </c>
      <c r="AZ61" s="221" t="str">
        <f t="shared" si="37"/>
        <v/>
      </c>
      <c r="BA61" s="221" t="str">
        <f t="shared" si="38"/>
        <v/>
      </c>
      <c r="BB61" s="221" t="str">
        <f t="shared" si="39"/>
        <v/>
      </c>
      <c r="BC61" s="229" t="str">
        <f t="shared" si="40"/>
        <v/>
      </c>
      <c r="BD61" s="222" t="str">
        <f t="shared" si="41"/>
        <v/>
      </c>
      <c r="BE61" s="238" t="str">
        <f t="shared" si="42"/>
        <v/>
      </c>
    </row>
    <row r="62" spans="1:57" s="77" customFormat="1" ht="15" customHeight="1">
      <c r="A62" s="254"/>
      <c r="B62" s="254"/>
      <c r="C62" s="102"/>
      <c r="D62" s="144"/>
      <c r="E62" s="150"/>
      <c r="F62" s="166"/>
      <c r="G62" s="180"/>
      <c r="H62" s="180"/>
      <c r="I62" s="166"/>
      <c r="J62" s="166"/>
      <c r="K62" s="166"/>
      <c r="L62" s="201"/>
      <c r="M62" s="201"/>
      <c r="N62" s="209"/>
      <c r="P62" s="213" t="str">
        <f t="shared" si="1"/>
        <v/>
      </c>
      <c r="Q62" s="221" t="str">
        <f t="shared" si="2"/>
        <v/>
      </c>
      <c r="R62" s="221" t="str">
        <f t="shared" si="3"/>
        <v/>
      </c>
      <c r="S62" s="228" t="str">
        <f t="shared" si="4"/>
        <v/>
      </c>
      <c r="T62" s="221" t="str">
        <f t="shared" si="5"/>
        <v/>
      </c>
      <c r="U62" s="232" t="str">
        <f t="shared" si="6"/>
        <v/>
      </c>
      <c r="V62" s="221" t="str">
        <f t="shared" si="7"/>
        <v/>
      </c>
      <c r="W62" s="221" t="str">
        <f t="shared" si="8"/>
        <v/>
      </c>
      <c r="X62" s="221" t="str">
        <f t="shared" si="9"/>
        <v/>
      </c>
      <c r="Y62" s="213" t="str">
        <f t="shared" si="10"/>
        <v/>
      </c>
      <c r="Z62" s="221" t="str">
        <f t="shared" si="11"/>
        <v/>
      </c>
      <c r="AA62" s="221" t="str">
        <f t="shared" si="12"/>
        <v/>
      </c>
      <c r="AB62" s="228" t="str">
        <f t="shared" si="13"/>
        <v/>
      </c>
      <c r="AC62" s="221" t="str">
        <f t="shared" si="14"/>
        <v/>
      </c>
      <c r="AD62" s="232" t="str">
        <f t="shared" si="15"/>
        <v/>
      </c>
      <c r="AE62" s="221" t="str">
        <f t="shared" si="16"/>
        <v/>
      </c>
      <c r="AF62" s="221" t="str">
        <f t="shared" si="17"/>
        <v/>
      </c>
      <c r="AG62" s="221" t="str">
        <f t="shared" si="18"/>
        <v/>
      </c>
      <c r="AH62" s="213" t="str">
        <f t="shared" si="19"/>
        <v/>
      </c>
      <c r="AI62" s="221" t="str">
        <f t="shared" si="20"/>
        <v/>
      </c>
      <c r="AJ62" s="232" t="str">
        <f t="shared" si="21"/>
        <v/>
      </c>
      <c r="AK62" s="229" t="str">
        <f t="shared" si="22"/>
        <v/>
      </c>
      <c r="AL62" s="222" t="str">
        <f t="shared" si="23"/>
        <v/>
      </c>
      <c r="AM62" s="233" t="str">
        <f t="shared" si="24"/>
        <v/>
      </c>
      <c r="AN62" s="222" t="str">
        <f t="shared" si="25"/>
        <v/>
      </c>
      <c r="AO62" s="222" t="str">
        <f t="shared" si="26"/>
        <v/>
      </c>
      <c r="AP62" s="222" t="str">
        <f t="shared" si="27"/>
        <v/>
      </c>
      <c r="AQ62" s="229" t="str">
        <f t="shared" si="28"/>
        <v/>
      </c>
      <c r="AR62" s="222" t="str">
        <f t="shared" si="29"/>
        <v/>
      </c>
      <c r="AS62" s="238" t="str">
        <f t="shared" si="30"/>
        <v/>
      </c>
      <c r="AT62" s="213" t="str">
        <f t="shared" si="31"/>
        <v/>
      </c>
      <c r="AU62" s="221" t="str">
        <f t="shared" si="32"/>
        <v/>
      </c>
      <c r="AV62" s="232" t="str">
        <f t="shared" si="33"/>
        <v/>
      </c>
      <c r="AW62" s="228" t="str">
        <f t="shared" si="34"/>
        <v/>
      </c>
      <c r="AX62" s="221" t="str">
        <f t="shared" si="35"/>
        <v/>
      </c>
      <c r="AY62" s="232" t="str">
        <f t="shared" si="36"/>
        <v/>
      </c>
      <c r="AZ62" s="221" t="str">
        <f t="shared" si="37"/>
        <v/>
      </c>
      <c r="BA62" s="221" t="str">
        <f t="shared" si="38"/>
        <v/>
      </c>
      <c r="BB62" s="221" t="str">
        <f t="shared" si="39"/>
        <v/>
      </c>
      <c r="BC62" s="229" t="str">
        <f t="shared" si="40"/>
        <v/>
      </c>
      <c r="BD62" s="222" t="str">
        <f t="shared" si="41"/>
        <v/>
      </c>
      <c r="BE62" s="238" t="str">
        <f t="shared" si="42"/>
        <v/>
      </c>
    </row>
    <row r="63" spans="1:57" s="77" customFormat="1" ht="15" customHeight="1">
      <c r="A63" s="254"/>
      <c r="B63" s="254"/>
      <c r="C63" s="102"/>
      <c r="D63" s="144"/>
      <c r="E63" s="150"/>
      <c r="F63" s="166"/>
      <c r="G63" s="180"/>
      <c r="H63" s="180"/>
      <c r="I63" s="166"/>
      <c r="J63" s="166"/>
      <c r="K63" s="166"/>
      <c r="L63" s="201"/>
      <c r="M63" s="201"/>
      <c r="N63" s="209"/>
      <c r="P63" s="213" t="str">
        <f t="shared" si="1"/>
        <v/>
      </c>
      <c r="Q63" s="221" t="str">
        <f t="shared" si="2"/>
        <v/>
      </c>
      <c r="R63" s="221" t="str">
        <f t="shared" si="3"/>
        <v/>
      </c>
      <c r="S63" s="228" t="str">
        <f t="shared" si="4"/>
        <v/>
      </c>
      <c r="T63" s="221" t="str">
        <f t="shared" si="5"/>
        <v/>
      </c>
      <c r="U63" s="232" t="str">
        <f t="shared" si="6"/>
        <v/>
      </c>
      <c r="V63" s="221" t="str">
        <f t="shared" si="7"/>
        <v/>
      </c>
      <c r="W63" s="221" t="str">
        <f t="shared" si="8"/>
        <v/>
      </c>
      <c r="X63" s="221" t="str">
        <f t="shared" si="9"/>
        <v/>
      </c>
      <c r="Y63" s="213" t="str">
        <f t="shared" si="10"/>
        <v/>
      </c>
      <c r="Z63" s="221" t="str">
        <f t="shared" si="11"/>
        <v/>
      </c>
      <c r="AA63" s="221" t="str">
        <f t="shared" si="12"/>
        <v/>
      </c>
      <c r="AB63" s="228" t="str">
        <f t="shared" si="13"/>
        <v/>
      </c>
      <c r="AC63" s="221" t="str">
        <f t="shared" si="14"/>
        <v/>
      </c>
      <c r="AD63" s="232" t="str">
        <f t="shared" si="15"/>
        <v/>
      </c>
      <c r="AE63" s="221" t="str">
        <f t="shared" si="16"/>
        <v/>
      </c>
      <c r="AF63" s="221" t="str">
        <f t="shared" si="17"/>
        <v/>
      </c>
      <c r="AG63" s="221" t="str">
        <f t="shared" si="18"/>
        <v/>
      </c>
      <c r="AH63" s="213" t="str">
        <f t="shared" si="19"/>
        <v/>
      </c>
      <c r="AI63" s="221" t="str">
        <f t="shared" si="20"/>
        <v/>
      </c>
      <c r="AJ63" s="232" t="str">
        <f t="shared" si="21"/>
        <v/>
      </c>
      <c r="AK63" s="229" t="str">
        <f t="shared" si="22"/>
        <v/>
      </c>
      <c r="AL63" s="222" t="str">
        <f t="shared" si="23"/>
        <v/>
      </c>
      <c r="AM63" s="233" t="str">
        <f t="shared" si="24"/>
        <v/>
      </c>
      <c r="AN63" s="222" t="str">
        <f t="shared" si="25"/>
        <v/>
      </c>
      <c r="AO63" s="222" t="str">
        <f t="shared" si="26"/>
        <v/>
      </c>
      <c r="AP63" s="222" t="str">
        <f t="shared" si="27"/>
        <v/>
      </c>
      <c r="AQ63" s="229" t="str">
        <f t="shared" si="28"/>
        <v/>
      </c>
      <c r="AR63" s="222" t="str">
        <f t="shared" si="29"/>
        <v/>
      </c>
      <c r="AS63" s="238" t="str">
        <f t="shared" si="30"/>
        <v/>
      </c>
      <c r="AT63" s="213" t="str">
        <f t="shared" si="31"/>
        <v/>
      </c>
      <c r="AU63" s="221" t="str">
        <f t="shared" si="32"/>
        <v/>
      </c>
      <c r="AV63" s="232" t="str">
        <f t="shared" si="33"/>
        <v/>
      </c>
      <c r="AW63" s="228" t="str">
        <f t="shared" si="34"/>
        <v/>
      </c>
      <c r="AX63" s="221" t="str">
        <f t="shared" si="35"/>
        <v/>
      </c>
      <c r="AY63" s="232" t="str">
        <f t="shared" si="36"/>
        <v/>
      </c>
      <c r="AZ63" s="221" t="str">
        <f t="shared" si="37"/>
        <v/>
      </c>
      <c r="BA63" s="221" t="str">
        <f t="shared" si="38"/>
        <v/>
      </c>
      <c r="BB63" s="221" t="str">
        <f t="shared" si="39"/>
        <v/>
      </c>
      <c r="BC63" s="229" t="str">
        <f t="shared" si="40"/>
        <v/>
      </c>
      <c r="BD63" s="222" t="str">
        <f t="shared" si="41"/>
        <v/>
      </c>
      <c r="BE63" s="238" t="str">
        <f t="shared" si="42"/>
        <v/>
      </c>
    </row>
    <row r="64" spans="1:57" s="77" customFormat="1" ht="15" customHeight="1">
      <c r="A64" s="254"/>
      <c r="B64" s="254"/>
      <c r="C64" s="102"/>
      <c r="D64" s="144"/>
      <c r="E64" s="150"/>
      <c r="F64" s="166"/>
      <c r="G64" s="180"/>
      <c r="H64" s="180"/>
      <c r="I64" s="166"/>
      <c r="J64" s="166"/>
      <c r="K64" s="166"/>
      <c r="L64" s="201"/>
      <c r="M64" s="201"/>
      <c r="N64" s="209"/>
      <c r="P64" s="213" t="str">
        <f t="shared" si="1"/>
        <v/>
      </c>
      <c r="Q64" s="221" t="str">
        <f t="shared" si="2"/>
        <v/>
      </c>
      <c r="R64" s="221" t="str">
        <f t="shared" si="3"/>
        <v/>
      </c>
      <c r="S64" s="228" t="str">
        <f t="shared" si="4"/>
        <v/>
      </c>
      <c r="T64" s="221" t="str">
        <f t="shared" si="5"/>
        <v/>
      </c>
      <c r="U64" s="232" t="str">
        <f t="shared" si="6"/>
        <v/>
      </c>
      <c r="V64" s="221" t="str">
        <f t="shared" si="7"/>
        <v/>
      </c>
      <c r="W64" s="221" t="str">
        <f t="shared" si="8"/>
        <v/>
      </c>
      <c r="X64" s="221" t="str">
        <f t="shared" si="9"/>
        <v/>
      </c>
      <c r="Y64" s="213" t="str">
        <f t="shared" si="10"/>
        <v/>
      </c>
      <c r="Z64" s="221" t="str">
        <f t="shared" si="11"/>
        <v/>
      </c>
      <c r="AA64" s="221" t="str">
        <f t="shared" si="12"/>
        <v/>
      </c>
      <c r="AB64" s="228" t="str">
        <f t="shared" si="13"/>
        <v/>
      </c>
      <c r="AC64" s="221" t="str">
        <f t="shared" si="14"/>
        <v/>
      </c>
      <c r="AD64" s="232" t="str">
        <f t="shared" si="15"/>
        <v/>
      </c>
      <c r="AE64" s="221" t="str">
        <f t="shared" si="16"/>
        <v/>
      </c>
      <c r="AF64" s="221" t="str">
        <f t="shared" si="17"/>
        <v/>
      </c>
      <c r="AG64" s="221" t="str">
        <f t="shared" si="18"/>
        <v/>
      </c>
      <c r="AH64" s="213" t="str">
        <f t="shared" si="19"/>
        <v/>
      </c>
      <c r="AI64" s="221" t="str">
        <f t="shared" si="20"/>
        <v/>
      </c>
      <c r="AJ64" s="232" t="str">
        <f t="shared" si="21"/>
        <v/>
      </c>
      <c r="AK64" s="229" t="str">
        <f t="shared" si="22"/>
        <v/>
      </c>
      <c r="AL64" s="222" t="str">
        <f t="shared" si="23"/>
        <v/>
      </c>
      <c r="AM64" s="233" t="str">
        <f t="shared" si="24"/>
        <v/>
      </c>
      <c r="AN64" s="222" t="str">
        <f t="shared" si="25"/>
        <v/>
      </c>
      <c r="AO64" s="222" t="str">
        <f t="shared" si="26"/>
        <v/>
      </c>
      <c r="AP64" s="222" t="str">
        <f t="shared" si="27"/>
        <v/>
      </c>
      <c r="AQ64" s="229" t="str">
        <f t="shared" si="28"/>
        <v/>
      </c>
      <c r="AR64" s="222" t="str">
        <f t="shared" si="29"/>
        <v/>
      </c>
      <c r="AS64" s="238" t="str">
        <f t="shared" si="30"/>
        <v/>
      </c>
      <c r="AT64" s="213" t="str">
        <f t="shared" si="31"/>
        <v/>
      </c>
      <c r="AU64" s="221" t="str">
        <f t="shared" si="32"/>
        <v/>
      </c>
      <c r="AV64" s="232" t="str">
        <f t="shared" si="33"/>
        <v/>
      </c>
      <c r="AW64" s="228" t="str">
        <f t="shared" si="34"/>
        <v/>
      </c>
      <c r="AX64" s="221" t="str">
        <f t="shared" si="35"/>
        <v/>
      </c>
      <c r="AY64" s="232" t="str">
        <f t="shared" si="36"/>
        <v/>
      </c>
      <c r="AZ64" s="221" t="str">
        <f t="shared" si="37"/>
        <v/>
      </c>
      <c r="BA64" s="221" t="str">
        <f t="shared" si="38"/>
        <v/>
      </c>
      <c r="BB64" s="221" t="str">
        <f t="shared" si="39"/>
        <v/>
      </c>
      <c r="BC64" s="229" t="str">
        <f t="shared" si="40"/>
        <v/>
      </c>
      <c r="BD64" s="222" t="str">
        <f t="shared" si="41"/>
        <v/>
      </c>
      <c r="BE64" s="238" t="str">
        <f t="shared" si="42"/>
        <v/>
      </c>
    </row>
    <row r="65" spans="1:57" s="77" customFormat="1" ht="15" customHeight="1">
      <c r="A65" s="254"/>
      <c r="B65" s="254"/>
      <c r="C65" s="102"/>
      <c r="D65" s="144"/>
      <c r="E65" s="150"/>
      <c r="F65" s="166"/>
      <c r="G65" s="180"/>
      <c r="H65" s="180"/>
      <c r="I65" s="166"/>
      <c r="J65" s="166"/>
      <c r="K65" s="166"/>
      <c r="L65" s="201"/>
      <c r="M65" s="201"/>
      <c r="N65" s="209"/>
      <c r="P65" s="213" t="str">
        <f t="shared" si="1"/>
        <v/>
      </c>
      <c r="Q65" s="221" t="str">
        <f t="shared" si="2"/>
        <v/>
      </c>
      <c r="R65" s="221" t="str">
        <f t="shared" si="3"/>
        <v/>
      </c>
      <c r="S65" s="228" t="str">
        <f t="shared" si="4"/>
        <v/>
      </c>
      <c r="T65" s="221" t="str">
        <f t="shared" si="5"/>
        <v/>
      </c>
      <c r="U65" s="232" t="str">
        <f t="shared" si="6"/>
        <v/>
      </c>
      <c r="V65" s="221" t="str">
        <f t="shared" si="7"/>
        <v/>
      </c>
      <c r="W65" s="221" t="str">
        <f t="shared" si="8"/>
        <v/>
      </c>
      <c r="X65" s="221" t="str">
        <f t="shared" si="9"/>
        <v/>
      </c>
      <c r="Y65" s="213" t="str">
        <f t="shared" si="10"/>
        <v/>
      </c>
      <c r="Z65" s="221" t="str">
        <f t="shared" si="11"/>
        <v/>
      </c>
      <c r="AA65" s="221" t="str">
        <f t="shared" si="12"/>
        <v/>
      </c>
      <c r="AB65" s="228" t="str">
        <f t="shared" si="13"/>
        <v/>
      </c>
      <c r="AC65" s="221" t="str">
        <f t="shared" si="14"/>
        <v/>
      </c>
      <c r="AD65" s="232" t="str">
        <f t="shared" si="15"/>
        <v/>
      </c>
      <c r="AE65" s="221" t="str">
        <f t="shared" si="16"/>
        <v/>
      </c>
      <c r="AF65" s="221" t="str">
        <f t="shared" si="17"/>
        <v/>
      </c>
      <c r="AG65" s="221" t="str">
        <f t="shared" si="18"/>
        <v/>
      </c>
      <c r="AH65" s="213" t="str">
        <f t="shared" si="19"/>
        <v/>
      </c>
      <c r="AI65" s="221" t="str">
        <f t="shared" si="20"/>
        <v/>
      </c>
      <c r="AJ65" s="232" t="str">
        <f t="shared" si="21"/>
        <v/>
      </c>
      <c r="AK65" s="229" t="str">
        <f t="shared" si="22"/>
        <v/>
      </c>
      <c r="AL65" s="222" t="str">
        <f t="shared" si="23"/>
        <v/>
      </c>
      <c r="AM65" s="233" t="str">
        <f t="shared" si="24"/>
        <v/>
      </c>
      <c r="AN65" s="222" t="str">
        <f t="shared" si="25"/>
        <v/>
      </c>
      <c r="AO65" s="222" t="str">
        <f t="shared" si="26"/>
        <v/>
      </c>
      <c r="AP65" s="222" t="str">
        <f t="shared" si="27"/>
        <v/>
      </c>
      <c r="AQ65" s="229" t="str">
        <f t="shared" si="28"/>
        <v/>
      </c>
      <c r="AR65" s="222" t="str">
        <f t="shared" si="29"/>
        <v/>
      </c>
      <c r="AS65" s="238" t="str">
        <f t="shared" si="30"/>
        <v/>
      </c>
      <c r="AT65" s="213" t="str">
        <f t="shared" si="31"/>
        <v/>
      </c>
      <c r="AU65" s="221" t="str">
        <f t="shared" si="32"/>
        <v/>
      </c>
      <c r="AV65" s="232" t="str">
        <f t="shared" si="33"/>
        <v/>
      </c>
      <c r="AW65" s="228" t="str">
        <f t="shared" si="34"/>
        <v/>
      </c>
      <c r="AX65" s="221" t="str">
        <f t="shared" si="35"/>
        <v/>
      </c>
      <c r="AY65" s="232" t="str">
        <f t="shared" si="36"/>
        <v/>
      </c>
      <c r="AZ65" s="221" t="str">
        <f t="shared" si="37"/>
        <v/>
      </c>
      <c r="BA65" s="221" t="str">
        <f t="shared" si="38"/>
        <v/>
      </c>
      <c r="BB65" s="221" t="str">
        <f t="shared" si="39"/>
        <v/>
      </c>
      <c r="BC65" s="229" t="str">
        <f t="shared" si="40"/>
        <v/>
      </c>
      <c r="BD65" s="222" t="str">
        <f t="shared" si="41"/>
        <v/>
      </c>
      <c r="BE65" s="238" t="str">
        <f t="shared" si="42"/>
        <v/>
      </c>
    </row>
    <row r="66" spans="1:57" s="77" customFormat="1" ht="15" customHeight="1">
      <c r="A66" s="254"/>
      <c r="B66" s="254"/>
      <c r="C66" s="102"/>
      <c r="D66" s="144"/>
      <c r="E66" s="150"/>
      <c r="F66" s="166"/>
      <c r="G66" s="180"/>
      <c r="H66" s="180"/>
      <c r="I66" s="166"/>
      <c r="J66" s="166"/>
      <c r="K66" s="166"/>
      <c r="L66" s="201"/>
      <c r="M66" s="201"/>
      <c r="N66" s="209"/>
      <c r="P66" s="213" t="str">
        <f t="shared" si="1"/>
        <v/>
      </c>
      <c r="Q66" s="221" t="str">
        <f t="shared" si="2"/>
        <v/>
      </c>
      <c r="R66" s="221" t="str">
        <f t="shared" si="3"/>
        <v/>
      </c>
      <c r="S66" s="228" t="str">
        <f t="shared" si="4"/>
        <v/>
      </c>
      <c r="T66" s="221" t="str">
        <f t="shared" si="5"/>
        <v/>
      </c>
      <c r="U66" s="232" t="str">
        <f t="shared" si="6"/>
        <v/>
      </c>
      <c r="V66" s="221" t="str">
        <f t="shared" si="7"/>
        <v/>
      </c>
      <c r="W66" s="221" t="str">
        <f t="shared" si="8"/>
        <v/>
      </c>
      <c r="X66" s="221" t="str">
        <f t="shared" si="9"/>
        <v/>
      </c>
      <c r="Y66" s="213" t="str">
        <f t="shared" si="10"/>
        <v/>
      </c>
      <c r="Z66" s="221" t="str">
        <f t="shared" si="11"/>
        <v/>
      </c>
      <c r="AA66" s="221" t="str">
        <f t="shared" si="12"/>
        <v/>
      </c>
      <c r="AB66" s="228" t="str">
        <f t="shared" si="13"/>
        <v/>
      </c>
      <c r="AC66" s="221" t="str">
        <f t="shared" si="14"/>
        <v/>
      </c>
      <c r="AD66" s="232" t="str">
        <f t="shared" si="15"/>
        <v/>
      </c>
      <c r="AE66" s="221" t="str">
        <f t="shared" si="16"/>
        <v/>
      </c>
      <c r="AF66" s="221" t="str">
        <f t="shared" si="17"/>
        <v/>
      </c>
      <c r="AG66" s="221" t="str">
        <f t="shared" si="18"/>
        <v/>
      </c>
      <c r="AH66" s="213" t="str">
        <f t="shared" si="19"/>
        <v/>
      </c>
      <c r="AI66" s="221" t="str">
        <f t="shared" si="20"/>
        <v/>
      </c>
      <c r="AJ66" s="232" t="str">
        <f t="shared" si="21"/>
        <v/>
      </c>
      <c r="AK66" s="229" t="str">
        <f t="shared" si="22"/>
        <v/>
      </c>
      <c r="AL66" s="222" t="str">
        <f t="shared" si="23"/>
        <v/>
      </c>
      <c r="AM66" s="233" t="str">
        <f t="shared" si="24"/>
        <v/>
      </c>
      <c r="AN66" s="222" t="str">
        <f t="shared" si="25"/>
        <v/>
      </c>
      <c r="AO66" s="222" t="str">
        <f t="shared" si="26"/>
        <v/>
      </c>
      <c r="AP66" s="222" t="str">
        <f t="shared" si="27"/>
        <v/>
      </c>
      <c r="AQ66" s="229" t="str">
        <f t="shared" si="28"/>
        <v/>
      </c>
      <c r="AR66" s="222" t="str">
        <f t="shared" si="29"/>
        <v/>
      </c>
      <c r="AS66" s="238" t="str">
        <f t="shared" si="30"/>
        <v/>
      </c>
      <c r="AT66" s="213" t="str">
        <f t="shared" si="31"/>
        <v/>
      </c>
      <c r="AU66" s="221" t="str">
        <f t="shared" si="32"/>
        <v/>
      </c>
      <c r="AV66" s="232" t="str">
        <f t="shared" si="33"/>
        <v/>
      </c>
      <c r="AW66" s="228" t="str">
        <f t="shared" si="34"/>
        <v/>
      </c>
      <c r="AX66" s="221" t="str">
        <f t="shared" si="35"/>
        <v/>
      </c>
      <c r="AY66" s="232" t="str">
        <f t="shared" si="36"/>
        <v/>
      </c>
      <c r="AZ66" s="221" t="str">
        <f t="shared" si="37"/>
        <v/>
      </c>
      <c r="BA66" s="221" t="str">
        <f t="shared" si="38"/>
        <v/>
      </c>
      <c r="BB66" s="221" t="str">
        <f t="shared" si="39"/>
        <v/>
      </c>
      <c r="BC66" s="229" t="str">
        <f t="shared" si="40"/>
        <v/>
      </c>
      <c r="BD66" s="222" t="str">
        <f t="shared" si="41"/>
        <v/>
      </c>
      <c r="BE66" s="238" t="str">
        <f t="shared" si="42"/>
        <v/>
      </c>
    </row>
    <row r="67" spans="1:57" s="77" customFormat="1" ht="15" customHeight="1">
      <c r="A67" s="254"/>
      <c r="B67" s="254"/>
      <c r="C67" s="102"/>
      <c r="D67" s="144"/>
      <c r="E67" s="150"/>
      <c r="F67" s="166"/>
      <c r="G67" s="180"/>
      <c r="H67" s="180"/>
      <c r="I67" s="166"/>
      <c r="J67" s="166"/>
      <c r="K67" s="166"/>
      <c r="L67" s="201"/>
      <c r="M67" s="201"/>
      <c r="N67" s="209"/>
      <c r="P67" s="213" t="str">
        <f t="shared" si="1"/>
        <v/>
      </c>
      <c r="Q67" s="221" t="str">
        <f t="shared" si="2"/>
        <v/>
      </c>
      <c r="R67" s="221" t="str">
        <f t="shared" si="3"/>
        <v/>
      </c>
      <c r="S67" s="228" t="str">
        <f t="shared" si="4"/>
        <v/>
      </c>
      <c r="T67" s="221" t="str">
        <f t="shared" si="5"/>
        <v/>
      </c>
      <c r="U67" s="232" t="str">
        <f t="shared" si="6"/>
        <v/>
      </c>
      <c r="V67" s="221" t="str">
        <f t="shared" si="7"/>
        <v/>
      </c>
      <c r="W67" s="221" t="str">
        <f t="shared" si="8"/>
        <v/>
      </c>
      <c r="X67" s="221" t="str">
        <f t="shared" si="9"/>
        <v/>
      </c>
      <c r="Y67" s="213" t="str">
        <f t="shared" si="10"/>
        <v/>
      </c>
      <c r="Z67" s="221" t="str">
        <f t="shared" si="11"/>
        <v/>
      </c>
      <c r="AA67" s="221" t="str">
        <f t="shared" si="12"/>
        <v/>
      </c>
      <c r="AB67" s="228" t="str">
        <f t="shared" si="13"/>
        <v/>
      </c>
      <c r="AC67" s="221" t="str">
        <f t="shared" si="14"/>
        <v/>
      </c>
      <c r="AD67" s="232" t="str">
        <f t="shared" si="15"/>
        <v/>
      </c>
      <c r="AE67" s="221" t="str">
        <f t="shared" si="16"/>
        <v/>
      </c>
      <c r="AF67" s="221" t="str">
        <f t="shared" si="17"/>
        <v/>
      </c>
      <c r="AG67" s="221" t="str">
        <f t="shared" si="18"/>
        <v/>
      </c>
      <c r="AH67" s="213" t="str">
        <f t="shared" si="19"/>
        <v/>
      </c>
      <c r="AI67" s="221" t="str">
        <f t="shared" si="20"/>
        <v/>
      </c>
      <c r="AJ67" s="232" t="str">
        <f t="shared" si="21"/>
        <v/>
      </c>
      <c r="AK67" s="229" t="str">
        <f t="shared" si="22"/>
        <v/>
      </c>
      <c r="AL67" s="222" t="str">
        <f t="shared" si="23"/>
        <v/>
      </c>
      <c r="AM67" s="233" t="str">
        <f t="shared" si="24"/>
        <v/>
      </c>
      <c r="AN67" s="222" t="str">
        <f t="shared" si="25"/>
        <v/>
      </c>
      <c r="AO67" s="222" t="str">
        <f t="shared" si="26"/>
        <v/>
      </c>
      <c r="AP67" s="222" t="str">
        <f t="shared" si="27"/>
        <v/>
      </c>
      <c r="AQ67" s="229" t="str">
        <f t="shared" si="28"/>
        <v/>
      </c>
      <c r="AR67" s="222" t="str">
        <f t="shared" si="29"/>
        <v/>
      </c>
      <c r="AS67" s="238" t="str">
        <f t="shared" si="30"/>
        <v/>
      </c>
      <c r="AT67" s="213" t="str">
        <f t="shared" si="31"/>
        <v/>
      </c>
      <c r="AU67" s="221" t="str">
        <f t="shared" si="32"/>
        <v/>
      </c>
      <c r="AV67" s="232" t="str">
        <f t="shared" si="33"/>
        <v/>
      </c>
      <c r="AW67" s="228" t="str">
        <f t="shared" si="34"/>
        <v/>
      </c>
      <c r="AX67" s="221" t="str">
        <f t="shared" si="35"/>
        <v/>
      </c>
      <c r="AY67" s="232" t="str">
        <f t="shared" si="36"/>
        <v/>
      </c>
      <c r="AZ67" s="221" t="str">
        <f t="shared" si="37"/>
        <v/>
      </c>
      <c r="BA67" s="221" t="str">
        <f t="shared" si="38"/>
        <v/>
      </c>
      <c r="BB67" s="221" t="str">
        <f t="shared" si="39"/>
        <v/>
      </c>
      <c r="BC67" s="229" t="str">
        <f t="shared" si="40"/>
        <v/>
      </c>
      <c r="BD67" s="222" t="str">
        <f t="shared" si="41"/>
        <v/>
      </c>
      <c r="BE67" s="238" t="str">
        <f t="shared" si="42"/>
        <v/>
      </c>
    </row>
    <row r="68" spans="1:57" s="77" customFormat="1" ht="15" customHeight="1">
      <c r="A68" s="254"/>
      <c r="B68" s="254"/>
      <c r="C68" s="102"/>
      <c r="D68" s="144"/>
      <c r="E68" s="150"/>
      <c r="F68" s="166"/>
      <c r="G68" s="180"/>
      <c r="H68" s="180"/>
      <c r="I68" s="166"/>
      <c r="J68" s="166"/>
      <c r="K68" s="166"/>
      <c r="L68" s="201"/>
      <c r="M68" s="201"/>
      <c r="N68" s="209"/>
      <c r="P68" s="213" t="str">
        <f t="shared" si="1"/>
        <v/>
      </c>
      <c r="Q68" s="221" t="str">
        <f t="shared" si="2"/>
        <v/>
      </c>
      <c r="R68" s="221" t="str">
        <f t="shared" si="3"/>
        <v/>
      </c>
      <c r="S68" s="228" t="str">
        <f t="shared" si="4"/>
        <v/>
      </c>
      <c r="T68" s="221" t="str">
        <f t="shared" si="5"/>
        <v/>
      </c>
      <c r="U68" s="232" t="str">
        <f t="shared" si="6"/>
        <v/>
      </c>
      <c r="V68" s="221" t="str">
        <f t="shared" si="7"/>
        <v/>
      </c>
      <c r="W68" s="221" t="str">
        <f t="shared" si="8"/>
        <v/>
      </c>
      <c r="X68" s="221" t="str">
        <f t="shared" si="9"/>
        <v/>
      </c>
      <c r="Y68" s="213" t="str">
        <f t="shared" si="10"/>
        <v/>
      </c>
      <c r="Z68" s="221" t="str">
        <f t="shared" si="11"/>
        <v/>
      </c>
      <c r="AA68" s="221" t="str">
        <f t="shared" si="12"/>
        <v/>
      </c>
      <c r="AB68" s="228" t="str">
        <f t="shared" si="13"/>
        <v/>
      </c>
      <c r="AC68" s="221" t="str">
        <f t="shared" si="14"/>
        <v/>
      </c>
      <c r="AD68" s="232" t="str">
        <f t="shared" si="15"/>
        <v/>
      </c>
      <c r="AE68" s="221" t="str">
        <f t="shared" si="16"/>
        <v/>
      </c>
      <c r="AF68" s="221" t="str">
        <f t="shared" si="17"/>
        <v/>
      </c>
      <c r="AG68" s="221" t="str">
        <f t="shared" si="18"/>
        <v/>
      </c>
      <c r="AH68" s="213" t="str">
        <f t="shared" si="19"/>
        <v/>
      </c>
      <c r="AI68" s="221" t="str">
        <f t="shared" si="20"/>
        <v/>
      </c>
      <c r="AJ68" s="232" t="str">
        <f t="shared" si="21"/>
        <v/>
      </c>
      <c r="AK68" s="229" t="str">
        <f t="shared" si="22"/>
        <v/>
      </c>
      <c r="AL68" s="222" t="str">
        <f t="shared" si="23"/>
        <v/>
      </c>
      <c r="AM68" s="233" t="str">
        <f t="shared" si="24"/>
        <v/>
      </c>
      <c r="AN68" s="222" t="str">
        <f t="shared" si="25"/>
        <v/>
      </c>
      <c r="AO68" s="222" t="str">
        <f t="shared" si="26"/>
        <v/>
      </c>
      <c r="AP68" s="222" t="str">
        <f t="shared" si="27"/>
        <v/>
      </c>
      <c r="AQ68" s="229" t="str">
        <f t="shared" si="28"/>
        <v/>
      </c>
      <c r="AR68" s="222" t="str">
        <f t="shared" si="29"/>
        <v/>
      </c>
      <c r="AS68" s="238" t="str">
        <f t="shared" si="30"/>
        <v/>
      </c>
      <c r="AT68" s="213" t="str">
        <f t="shared" si="31"/>
        <v/>
      </c>
      <c r="AU68" s="221" t="str">
        <f t="shared" si="32"/>
        <v/>
      </c>
      <c r="AV68" s="232" t="str">
        <f t="shared" si="33"/>
        <v/>
      </c>
      <c r="AW68" s="228" t="str">
        <f t="shared" si="34"/>
        <v/>
      </c>
      <c r="AX68" s="221" t="str">
        <f t="shared" si="35"/>
        <v/>
      </c>
      <c r="AY68" s="232" t="str">
        <f t="shared" si="36"/>
        <v/>
      </c>
      <c r="AZ68" s="221" t="str">
        <f t="shared" si="37"/>
        <v/>
      </c>
      <c r="BA68" s="221" t="str">
        <f t="shared" si="38"/>
        <v/>
      </c>
      <c r="BB68" s="221" t="str">
        <f t="shared" si="39"/>
        <v/>
      </c>
      <c r="BC68" s="229" t="str">
        <f t="shared" si="40"/>
        <v/>
      </c>
      <c r="BD68" s="222" t="str">
        <f t="shared" si="41"/>
        <v/>
      </c>
      <c r="BE68" s="238" t="str">
        <f t="shared" si="42"/>
        <v/>
      </c>
    </row>
    <row r="69" spans="1:57" s="77" customFormat="1" ht="15" customHeight="1">
      <c r="A69" s="254"/>
      <c r="B69" s="254"/>
      <c r="C69" s="102"/>
      <c r="D69" s="144"/>
      <c r="E69" s="150"/>
      <c r="F69" s="166"/>
      <c r="G69" s="180"/>
      <c r="H69" s="180"/>
      <c r="I69" s="166"/>
      <c r="J69" s="166"/>
      <c r="K69" s="166"/>
      <c r="L69" s="201"/>
      <c r="M69" s="201"/>
      <c r="N69" s="209"/>
      <c r="P69" s="213" t="str">
        <f t="shared" si="1"/>
        <v/>
      </c>
      <c r="Q69" s="221" t="str">
        <f t="shared" si="2"/>
        <v/>
      </c>
      <c r="R69" s="221" t="str">
        <f t="shared" si="3"/>
        <v/>
      </c>
      <c r="S69" s="228" t="str">
        <f t="shared" si="4"/>
        <v/>
      </c>
      <c r="T69" s="221" t="str">
        <f t="shared" si="5"/>
        <v/>
      </c>
      <c r="U69" s="232" t="str">
        <f t="shared" si="6"/>
        <v/>
      </c>
      <c r="V69" s="221" t="str">
        <f t="shared" si="7"/>
        <v/>
      </c>
      <c r="W69" s="221" t="str">
        <f t="shared" si="8"/>
        <v/>
      </c>
      <c r="X69" s="221" t="str">
        <f t="shared" si="9"/>
        <v/>
      </c>
      <c r="Y69" s="213" t="str">
        <f t="shared" si="10"/>
        <v/>
      </c>
      <c r="Z69" s="221" t="str">
        <f t="shared" si="11"/>
        <v/>
      </c>
      <c r="AA69" s="221" t="str">
        <f t="shared" si="12"/>
        <v/>
      </c>
      <c r="AB69" s="228" t="str">
        <f t="shared" si="13"/>
        <v/>
      </c>
      <c r="AC69" s="221" t="str">
        <f t="shared" si="14"/>
        <v/>
      </c>
      <c r="AD69" s="232" t="str">
        <f t="shared" si="15"/>
        <v/>
      </c>
      <c r="AE69" s="221" t="str">
        <f t="shared" si="16"/>
        <v/>
      </c>
      <c r="AF69" s="221" t="str">
        <f t="shared" si="17"/>
        <v/>
      </c>
      <c r="AG69" s="221" t="str">
        <f t="shared" si="18"/>
        <v/>
      </c>
      <c r="AH69" s="213" t="str">
        <f t="shared" si="19"/>
        <v/>
      </c>
      <c r="AI69" s="221" t="str">
        <f t="shared" si="20"/>
        <v/>
      </c>
      <c r="AJ69" s="232" t="str">
        <f t="shared" si="21"/>
        <v/>
      </c>
      <c r="AK69" s="229" t="str">
        <f t="shared" si="22"/>
        <v/>
      </c>
      <c r="AL69" s="222" t="str">
        <f t="shared" si="23"/>
        <v/>
      </c>
      <c r="AM69" s="233" t="str">
        <f t="shared" si="24"/>
        <v/>
      </c>
      <c r="AN69" s="222" t="str">
        <f t="shared" si="25"/>
        <v/>
      </c>
      <c r="AO69" s="222" t="str">
        <f t="shared" si="26"/>
        <v/>
      </c>
      <c r="AP69" s="222" t="str">
        <f t="shared" si="27"/>
        <v/>
      </c>
      <c r="AQ69" s="229" t="str">
        <f t="shared" si="28"/>
        <v/>
      </c>
      <c r="AR69" s="222" t="str">
        <f t="shared" si="29"/>
        <v/>
      </c>
      <c r="AS69" s="238" t="str">
        <f t="shared" si="30"/>
        <v/>
      </c>
      <c r="AT69" s="213" t="str">
        <f t="shared" si="31"/>
        <v/>
      </c>
      <c r="AU69" s="221" t="str">
        <f t="shared" si="32"/>
        <v/>
      </c>
      <c r="AV69" s="232" t="str">
        <f t="shared" si="33"/>
        <v/>
      </c>
      <c r="AW69" s="228" t="str">
        <f t="shared" si="34"/>
        <v/>
      </c>
      <c r="AX69" s="221" t="str">
        <f t="shared" si="35"/>
        <v/>
      </c>
      <c r="AY69" s="232" t="str">
        <f t="shared" si="36"/>
        <v/>
      </c>
      <c r="AZ69" s="221" t="str">
        <f t="shared" si="37"/>
        <v/>
      </c>
      <c r="BA69" s="221" t="str">
        <f t="shared" si="38"/>
        <v/>
      </c>
      <c r="BB69" s="221" t="str">
        <f t="shared" si="39"/>
        <v/>
      </c>
      <c r="BC69" s="229" t="str">
        <f t="shared" si="40"/>
        <v/>
      </c>
      <c r="BD69" s="222" t="str">
        <f t="shared" si="41"/>
        <v/>
      </c>
      <c r="BE69" s="238" t="str">
        <f t="shared" si="42"/>
        <v/>
      </c>
    </row>
    <row r="70" spans="1:57" s="77" customFormat="1" ht="15" customHeight="1">
      <c r="A70" s="254"/>
      <c r="B70" s="254"/>
      <c r="C70" s="102"/>
      <c r="D70" s="144"/>
      <c r="E70" s="150"/>
      <c r="F70" s="166"/>
      <c r="G70" s="180"/>
      <c r="H70" s="180"/>
      <c r="I70" s="166"/>
      <c r="J70" s="166"/>
      <c r="K70" s="166"/>
      <c r="L70" s="201"/>
      <c r="M70" s="201"/>
      <c r="N70" s="209"/>
      <c r="P70" s="213" t="str">
        <f t="shared" si="1"/>
        <v/>
      </c>
      <c r="Q70" s="221" t="str">
        <f t="shared" si="2"/>
        <v/>
      </c>
      <c r="R70" s="221" t="str">
        <f t="shared" si="3"/>
        <v/>
      </c>
      <c r="S70" s="228" t="str">
        <f t="shared" si="4"/>
        <v/>
      </c>
      <c r="T70" s="221" t="str">
        <f t="shared" si="5"/>
        <v/>
      </c>
      <c r="U70" s="232" t="str">
        <f t="shared" si="6"/>
        <v/>
      </c>
      <c r="V70" s="221" t="str">
        <f t="shared" si="7"/>
        <v/>
      </c>
      <c r="W70" s="221" t="str">
        <f t="shared" si="8"/>
        <v/>
      </c>
      <c r="X70" s="221" t="str">
        <f t="shared" si="9"/>
        <v/>
      </c>
      <c r="Y70" s="213" t="str">
        <f t="shared" si="10"/>
        <v/>
      </c>
      <c r="Z70" s="221" t="str">
        <f t="shared" si="11"/>
        <v/>
      </c>
      <c r="AA70" s="221" t="str">
        <f t="shared" si="12"/>
        <v/>
      </c>
      <c r="AB70" s="228" t="str">
        <f t="shared" si="13"/>
        <v/>
      </c>
      <c r="AC70" s="221" t="str">
        <f t="shared" si="14"/>
        <v/>
      </c>
      <c r="AD70" s="232" t="str">
        <f t="shared" si="15"/>
        <v/>
      </c>
      <c r="AE70" s="221" t="str">
        <f t="shared" si="16"/>
        <v/>
      </c>
      <c r="AF70" s="221" t="str">
        <f t="shared" si="17"/>
        <v/>
      </c>
      <c r="AG70" s="221" t="str">
        <f t="shared" si="18"/>
        <v/>
      </c>
      <c r="AH70" s="213" t="str">
        <f t="shared" si="19"/>
        <v/>
      </c>
      <c r="AI70" s="221" t="str">
        <f t="shared" si="20"/>
        <v/>
      </c>
      <c r="AJ70" s="232" t="str">
        <f t="shared" si="21"/>
        <v/>
      </c>
      <c r="AK70" s="229" t="str">
        <f t="shared" si="22"/>
        <v/>
      </c>
      <c r="AL70" s="222" t="str">
        <f t="shared" si="23"/>
        <v/>
      </c>
      <c r="AM70" s="233" t="str">
        <f t="shared" si="24"/>
        <v/>
      </c>
      <c r="AN70" s="222" t="str">
        <f t="shared" si="25"/>
        <v/>
      </c>
      <c r="AO70" s="222" t="str">
        <f t="shared" si="26"/>
        <v/>
      </c>
      <c r="AP70" s="222" t="str">
        <f t="shared" si="27"/>
        <v/>
      </c>
      <c r="AQ70" s="229" t="str">
        <f t="shared" si="28"/>
        <v/>
      </c>
      <c r="AR70" s="222" t="str">
        <f t="shared" si="29"/>
        <v/>
      </c>
      <c r="AS70" s="238" t="str">
        <f t="shared" si="30"/>
        <v/>
      </c>
      <c r="AT70" s="213" t="str">
        <f t="shared" si="31"/>
        <v/>
      </c>
      <c r="AU70" s="221" t="str">
        <f t="shared" si="32"/>
        <v/>
      </c>
      <c r="AV70" s="232" t="str">
        <f t="shared" si="33"/>
        <v/>
      </c>
      <c r="AW70" s="228" t="str">
        <f t="shared" si="34"/>
        <v/>
      </c>
      <c r="AX70" s="221" t="str">
        <f t="shared" si="35"/>
        <v/>
      </c>
      <c r="AY70" s="232" t="str">
        <f t="shared" si="36"/>
        <v/>
      </c>
      <c r="AZ70" s="221" t="str">
        <f t="shared" si="37"/>
        <v/>
      </c>
      <c r="BA70" s="221" t="str">
        <f t="shared" si="38"/>
        <v/>
      </c>
      <c r="BB70" s="221" t="str">
        <f t="shared" si="39"/>
        <v/>
      </c>
      <c r="BC70" s="229" t="str">
        <f t="shared" si="40"/>
        <v/>
      </c>
      <c r="BD70" s="222" t="str">
        <f t="shared" si="41"/>
        <v/>
      </c>
      <c r="BE70" s="238" t="str">
        <f t="shared" si="42"/>
        <v/>
      </c>
    </row>
    <row r="71" spans="1:57" s="77" customFormat="1" ht="15" customHeight="1">
      <c r="A71" s="254"/>
      <c r="B71" s="254"/>
      <c r="C71" s="102"/>
      <c r="D71" s="144"/>
      <c r="E71" s="150"/>
      <c r="F71" s="166"/>
      <c r="G71" s="180"/>
      <c r="H71" s="180"/>
      <c r="I71" s="166"/>
      <c r="J71" s="166"/>
      <c r="K71" s="166"/>
      <c r="L71" s="201"/>
      <c r="M71" s="201"/>
      <c r="N71" s="209"/>
      <c r="P71" s="213" t="str">
        <f t="shared" si="1"/>
        <v/>
      </c>
      <c r="Q71" s="221" t="str">
        <f t="shared" si="2"/>
        <v/>
      </c>
      <c r="R71" s="221" t="str">
        <f t="shared" si="3"/>
        <v/>
      </c>
      <c r="S71" s="228" t="str">
        <f t="shared" si="4"/>
        <v/>
      </c>
      <c r="T71" s="221" t="str">
        <f t="shared" si="5"/>
        <v/>
      </c>
      <c r="U71" s="232" t="str">
        <f t="shared" si="6"/>
        <v/>
      </c>
      <c r="V71" s="221" t="str">
        <f t="shared" si="7"/>
        <v/>
      </c>
      <c r="W71" s="221" t="str">
        <f t="shared" si="8"/>
        <v/>
      </c>
      <c r="X71" s="221" t="str">
        <f t="shared" si="9"/>
        <v/>
      </c>
      <c r="Y71" s="213" t="str">
        <f t="shared" si="10"/>
        <v/>
      </c>
      <c r="Z71" s="221" t="str">
        <f t="shared" si="11"/>
        <v/>
      </c>
      <c r="AA71" s="221" t="str">
        <f t="shared" si="12"/>
        <v/>
      </c>
      <c r="AB71" s="228" t="str">
        <f t="shared" si="13"/>
        <v/>
      </c>
      <c r="AC71" s="221" t="str">
        <f t="shared" si="14"/>
        <v/>
      </c>
      <c r="AD71" s="232" t="str">
        <f t="shared" si="15"/>
        <v/>
      </c>
      <c r="AE71" s="221" t="str">
        <f t="shared" si="16"/>
        <v/>
      </c>
      <c r="AF71" s="221" t="str">
        <f t="shared" si="17"/>
        <v/>
      </c>
      <c r="AG71" s="221" t="str">
        <f t="shared" si="18"/>
        <v/>
      </c>
      <c r="AH71" s="213" t="str">
        <f t="shared" si="19"/>
        <v/>
      </c>
      <c r="AI71" s="221" t="str">
        <f t="shared" si="20"/>
        <v/>
      </c>
      <c r="AJ71" s="232" t="str">
        <f t="shared" si="21"/>
        <v/>
      </c>
      <c r="AK71" s="229" t="str">
        <f t="shared" si="22"/>
        <v/>
      </c>
      <c r="AL71" s="222" t="str">
        <f t="shared" si="23"/>
        <v/>
      </c>
      <c r="AM71" s="233" t="str">
        <f t="shared" si="24"/>
        <v/>
      </c>
      <c r="AN71" s="222" t="str">
        <f t="shared" si="25"/>
        <v/>
      </c>
      <c r="AO71" s="222" t="str">
        <f t="shared" si="26"/>
        <v/>
      </c>
      <c r="AP71" s="222" t="str">
        <f t="shared" si="27"/>
        <v/>
      </c>
      <c r="AQ71" s="229" t="str">
        <f t="shared" si="28"/>
        <v/>
      </c>
      <c r="AR71" s="222" t="str">
        <f t="shared" si="29"/>
        <v/>
      </c>
      <c r="AS71" s="238" t="str">
        <f t="shared" si="30"/>
        <v/>
      </c>
      <c r="AT71" s="213" t="str">
        <f t="shared" si="31"/>
        <v/>
      </c>
      <c r="AU71" s="221" t="str">
        <f t="shared" si="32"/>
        <v/>
      </c>
      <c r="AV71" s="232" t="str">
        <f t="shared" si="33"/>
        <v/>
      </c>
      <c r="AW71" s="228" t="str">
        <f t="shared" si="34"/>
        <v/>
      </c>
      <c r="AX71" s="221" t="str">
        <f t="shared" si="35"/>
        <v/>
      </c>
      <c r="AY71" s="232" t="str">
        <f t="shared" si="36"/>
        <v/>
      </c>
      <c r="AZ71" s="221" t="str">
        <f t="shared" si="37"/>
        <v/>
      </c>
      <c r="BA71" s="221" t="str">
        <f t="shared" si="38"/>
        <v/>
      </c>
      <c r="BB71" s="221" t="str">
        <f t="shared" si="39"/>
        <v/>
      </c>
      <c r="BC71" s="229" t="str">
        <f t="shared" si="40"/>
        <v/>
      </c>
      <c r="BD71" s="222" t="str">
        <f t="shared" si="41"/>
        <v/>
      </c>
      <c r="BE71" s="238" t="str">
        <f t="shared" si="42"/>
        <v/>
      </c>
    </row>
    <row r="72" spans="1:57" s="77" customFormat="1" ht="15" customHeight="1">
      <c r="A72" s="254"/>
      <c r="B72" s="254"/>
      <c r="C72" s="102"/>
      <c r="D72" s="144"/>
      <c r="E72" s="150"/>
      <c r="F72" s="166"/>
      <c r="G72" s="180"/>
      <c r="H72" s="180"/>
      <c r="I72" s="166"/>
      <c r="J72" s="166"/>
      <c r="K72" s="166"/>
      <c r="L72" s="201"/>
      <c r="M72" s="201"/>
      <c r="N72" s="209"/>
      <c r="P72" s="213" t="str">
        <f t="shared" si="1"/>
        <v/>
      </c>
      <c r="Q72" s="221" t="str">
        <f t="shared" si="2"/>
        <v/>
      </c>
      <c r="R72" s="221" t="str">
        <f t="shared" si="3"/>
        <v/>
      </c>
      <c r="S72" s="228" t="str">
        <f t="shared" si="4"/>
        <v/>
      </c>
      <c r="T72" s="221" t="str">
        <f t="shared" si="5"/>
        <v/>
      </c>
      <c r="U72" s="232" t="str">
        <f t="shared" si="6"/>
        <v/>
      </c>
      <c r="V72" s="221" t="str">
        <f t="shared" si="7"/>
        <v/>
      </c>
      <c r="W72" s="221" t="str">
        <f t="shared" si="8"/>
        <v/>
      </c>
      <c r="X72" s="221" t="str">
        <f t="shared" si="9"/>
        <v/>
      </c>
      <c r="Y72" s="213" t="str">
        <f t="shared" si="10"/>
        <v/>
      </c>
      <c r="Z72" s="221" t="str">
        <f t="shared" si="11"/>
        <v/>
      </c>
      <c r="AA72" s="221" t="str">
        <f t="shared" si="12"/>
        <v/>
      </c>
      <c r="AB72" s="228" t="str">
        <f t="shared" si="13"/>
        <v/>
      </c>
      <c r="AC72" s="221" t="str">
        <f t="shared" si="14"/>
        <v/>
      </c>
      <c r="AD72" s="232" t="str">
        <f t="shared" si="15"/>
        <v/>
      </c>
      <c r="AE72" s="221" t="str">
        <f t="shared" si="16"/>
        <v/>
      </c>
      <c r="AF72" s="221" t="str">
        <f t="shared" si="17"/>
        <v/>
      </c>
      <c r="AG72" s="221" t="str">
        <f t="shared" si="18"/>
        <v/>
      </c>
      <c r="AH72" s="213" t="str">
        <f t="shared" si="19"/>
        <v/>
      </c>
      <c r="AI72" s="221" t="str">
        <f t="shared" si="20"/>
        <v/>
      </c>
      <c r="AJ72" s="232" t="str">
        <f t="shared" si="21"/>
        <v/>
      </c>
      <c r="AK72" s="229" t="str">
        <f t="shared" si="22"/>
        <v/>
      </c>
      <c r="AL72" s="222" t="str">
        <f t="shared" si="23"/>
        <v/>
      </c>
      <c r="AM72" s="233" t="str">
        <f t="shared" si="24"/>
        <v/>
      </c>
      <c r="AN72" s="222" t="str">
        <f t="shared" si="25"/>
        <v/>
      </c>
      <c r="AO72" s="222" t="str">
        <f t="shared" si="26"/>
        <v/>
      </c>
      <c r="AP72" s="222" t="str">
        <f t="shared" si="27"/>
        <v/>
      </c>
      <c r="AQ72" s="229" t="str">
        <f t="shared" si="28"/>
        <v/>
      </c>
      <c r="AR72" s="222" t="str">
        <f t="shared" si="29"/>
        <v/>
      </c>
      <c r="AS72" s="238" t="str">
        <f t="shared" si="30"/>
        <v/>
      </c>
      <c r="AT72" s="213" t="str">
        <f t="shared" si="31"/>
        <v/>
      </c>
      <c r="AU72" s="221" t="str">
        <f t="shared" si="32"/>
        <v/>
      </c>
      <c r="AV72" s="232" t="str">
        <f t="shared" si="33"/>
        <v/>
      </c>
      <c r="AW72" s="228" t="str">
        <f t="shared" si="34"/>
        <v/>
      </c>
      <c r="AX72" s="221" t="str">
        <f t="shared" si="35"/>
        <v/>
      </c>
      <c r="AY72" s="232" t="str">
        <f t="shared" si="36"/>
        <v/>
      </c>
      <c r="AZ72" s="221" t="str">
        <f t="shared" si="37"/>
        <v/>
      </c>
      <c r="BA72" s="221" t="str">
        <f t="shared" si="38"/>
        <v/>
      </c>
      <c r="BB72" s="221" t="str">
        <f t="shared" si="39"/>
        <v/>
      </c>
      <c r="BC72" s="229" t="str">
        <f t="shared" si="40"/>
        <v/>
      </c>
      <c r="BD72" s="222" t="str">
        <f t="shared" si="41"/>
        <v/>
      </c>
      <c r="BE72" s="238" t="str">
        <f t="shared" si="42"/>
        <v/>
      </c>
    </row>
    <row r="73" spans="1:57" s="77" customFormat="1" ht="15" customHeight="1">
      <c r="A73" s="254"/>
      <c r="B73" s="254"/>
      <c r="C73" s="102"/>
      <c r="D73" s="144"/>
      <c r="E73" s="150"/>
      <c r="F73" s="166"/>
      <c r="G73" s="180"/>
      <c r="H73" s="180"/>
      <c r="I73" s="166"/>
      <c r="J73" s="166"/>
      <c r="K73" s="166"/>
      <c r="L73" s="201"/>
      <c r="M73" s="201"/>
      <c r="N73" s="209"/>
      <c r="P73" s="213" t="str">
        <f t="shared" si="1"/>
        <v/>
      </c>
      <c r="Q73" s="221" t="str">
        <f t="shared" si="2"/>
        <v/>
      </c>
      <c r="R73" s="221" t="str">
        <f t="shared" si="3"/>
        <v/>
      </c>
      <c r="S73" s="228" t="str">
        <f t="shared" si="4"/>
        <v/>
      </c>
      <c r="T73" s="221" t="str">
        <f t="shared" si="5"/>
        <v/>
      </c>
      <c r="U73" s="232" t="str">
        <f t="shared" si="6"/>
        <v/>
      </c>
      <c r="V73" s="221" t="str">
        <f t="shared" si="7"/>
        <v/>
      </c>
      <c r="W73" s="221" t="str">
        <f t="shared" si="8"/>
        <v/>
      </c>
      <c r="X73" s="221" t="str">
        <f t="shared" si="9"/>
        <v/>
      </c>
      <c r="Y73" s="213" t="str">
        <f t="shared" si="10"/>
        <v/>
      </c>
      <c r="Z73" s="221" t="str">
        <f t="shared" si="11"/>
        <v/>
      </c>
      <c r="AA73" s="221" t="str">
        <f t="shared" si="12"/>
        <v/>
      </c>
      <c r="AB73" s="228" t="str">
        <f t="shared" si="13"/>
        <v/>
      </c>
      <c r="AC73" s="221" t="str">
        <f t="shared" si="14"/>
        <v/>
      </c>
      <c r="AD73" s="232" t="str">
        <f t="shared" si="15"/>
        <v/>
      </c>
      <c r="AE73" s="221" t="str">
        <f t="shared" si="16"/>
        <v/>
      </c>
      <c r="AF73" s="221" t="str">
        <f t="shared" si="17"/>
        <v/>
      </c>
      <c r="AG73" s="221" t="str">
        <f t="shared" si="18"/>
        <v/>
      </c>
      <c r="AH73" s="213" t="str">
        <f t="shared" si="19"/>
        <v/>
      </c>
      <c r="AI73" s="221" t="str">
        <f t="shared" si="20"/>
        <v/>
      </c>
      <c r="AJ73" s="232" t="str">
        <f t="shared" si="21"/>
        <v/>
      </c>
      <c r="AK73" s="229" t="str">
        <f t="shared" si="22"/>
        <v/>
      </c>
      <c r="AL73" s="222" t="str">
        <f t="shared" si="23"/>
        <v/>
      </c>
      <c r="AM73" s="233" t="str">
        <f t="shared" si="24"/>
        <v/>
      </c>
      <c r="AN73" s="222" t="str">
        <f t="shared" si="25"/>
        <v/>
      </c>
      <c r="AO73" s="222" t="str">
        <f t="shared" si="26"/>
        <v/>
      </c>
      <c r="AP73" s="222" t="str">
        <f t="shared" si="27"/>
        <v/>
      </c>
      <c r="AQ73" s="229" t="str">
        <f t="shared" si="28"/>
        <v/>
      </c>
      <c r="AR73" s="222" t="str">
        <f t="shared" si="29"/>
        <v/>
      </c>
      <c r="AS73" s="238" t="str">
        <f t="shared" si="30"/>
        <v/>
      </c>
      <c r="AT73" s="213" t="str">
        <f t="shared" si="31"/>
        <v/>
      </c>
      <c r="AU73" s="221" t="str">
        <f t="shared" si="32"/>
        <v/>
      </c>
      <c r="AV73" s="232" t="str">
        <f t="shared" si="33"/>
        <v/>
      </c>
      <c r="AW73" s="228" t="str">
        <f t="shared" si="34"/>
        <v/>
      </c>
      <c r="AX73" s="221" t="str">
        <f t="shared" si="35"/>
        <v/>
      </c>
      <c r="AY73" s="232" t="str">
        <f t="shared" si="36"/>
        <v/>
      </c>
      <c r="AZ73" s="221" t="str">
        <f t="shared" si="37"/>
        <v/>
      </c>
      <c r="BA73" s="221" t="str">
        <f t="shared" si="38"/>
        <v/>
      </c>
      <c r="BB73" s="221" t="str">
        <f t="shared" si="39"/>
        <v/>
      </c>
      <c r="BC73" s="229" t="str">
        <f t="shared" si="40"/>
        <v/>
      </c>
      <c r="BD73" s="222" t="str">
        <f t="shared" si="41"/>
        <v/>
      </c>
      <c r="BE73" s="238" t="str">
        <f t="shared" si="42"/>
        <v/>
      </c>
    </row>
    <row r="74" spans="1:57" s="77" customFormat="1" ht="15" customHeight="1">
      <c r="A74" s="254"/>
      <c r="B74" s="254"/>
      <c r="C74" s="102"/>
      <c r="D74" s="144"/>
      <c r="E74" s="150"/>
      <c r="F74" s="166"/>
      <c r="G74" s="180"/>
      <c r="H74" s="180"/>
      <c r="I74" s="166"/>
      <c r="J74" s="166"/>
      <c r="K74" s="166"/>
      <c r="L74" s="201"/>
      <c r="M74" s="201"/>
      <c r="N74" s="209"/>
      <c r="P74" s="213" t="str">
        <f t="shared" si="1"/>
        <v/>
      </c>
      <c r="Q74" s="221" t="str">
        <f t="shared" si="2"/>
        <v/>
      </c>
      <c r="R74" s="221" t="str">
        <f t="shared" si="3"/>
        <v/>
      </c>
      <c r="S74" s="228" t="str">
        <f t="shared" si="4"/>
        <v/>
      </c>
      <c r="T74" s="221" t="str">
        <f t="shared" si="5"/>
        <v/>
      </c>
      <c r="U74" s="232" t="str">
        <f t="shared" si="6"/>
        <v/>
      </c>
      <c r="V74" s="221" t="str">
        <f t="shared" si="7"/>
        <v/>
      </c>
      <c r="W74" s="221" t="str">
        <f t="shared" si="8"/>
        <v/>
      </c>
      <c r="X74" s="221" t="str">
        <f t="shared" si="9"/>
        <v/>
      </c>
      <c r="Y74" s="213" t="str">
        <f t="shared" si="10"/>
        <v/>
      </c>
      <c r="Z74" s="221" t="str">
        <f t="shared" si="11"/>
        <v/>
      </c>
      <c r="AA74" s="221" t="str">
        <f t="shared" si="12"/>
        <v/>
      </c>
      <c r="AB74" s="228" t="str">
        <f t="shared" si="13"/>
        <v/>
      </c>
      <c r="AC74" s="221" t="str">
        <f t="shared" si="14"/>
        <v/>
      </c>
      <c r="AD74" s="232" t="str">
        <f t="shared" si="15"/>
        <v/>
      </c>
      <c r="AE74" s="221" t="str">
        <f t="shared" si="16"/>
        <v/>
      </c>
      <c r="AF74" s="221" t="str">
        <f t="shared" si="17"/>
        <v/>
      </c>
      <c r="AG74" s="221" t="str">
        <f t="shared" si="18"/>
        <v/>
      </c>
      <c r="AH74" s="213" t="str">
        <f t="shared" si="19"/>
        <v/>
      </c>
      <c r="AI74" s="221" t="str">
        <f t="shared" si="20"/>
        <v/>
      </c>
      <c r="AJ74" s="232" t="str">
        <f t="shared" si="21"/>
        <v/>
      </c>
      <c r="AK74" s="229" t="str">
        <f t="shared" si="22"/>
        <v/>
      </c>
      <c r="AL74" s="222" t="str">
        <f t="shared" si="23"/>
        <v/>
      </c>
      <c r="AM74" s="233" t="str">
        <f t="shared" si="24"/>
        <v/>
      </c>
      <c r="AN74" s="222" t="str">
        <f t="shared" si="25"/>
        <v/>
      </c>
      <c r="AO74" s="222" t="str">
        <f t="shared" si="26"/>
        <v/>
      </c>
      <c r="AP74" s="222" t="str">
        <f t="shared" si="27"/>
        <v/>
      </c>
      <c r="AQ74" s="229" t="str">
        <f t="shared" si="28"/>
        <v/>
      </c>
      <c r="AR74" s="222" t="str">
        <f t="shared" si="29"/>
        <v/>
      </c>
      <c r="AS74" s="238" t="str">
        <f t="shared" si="30"/>
        <v/>
      </c>
      <c r="AT74" s="213" t="str">
        <f t="shared" si="31"/>
        <v/>
      </c>
      <c r="AU74" s="221" t="str">
        <f t="shared" si="32"/>
        <v/>
      </c>
      <c r="AV74" s="232" t="str">
        <f t="shared" si="33"/>
        <v/>
      </c>
      <c r="AW74" s="228" t="str">
        <f t="shared" si="34"/>
        <v/>
      </c>
      <c r="AX74" s="221" t="str">
        <f t="shared" si="35"/>
        <v/>
      </c>
      <c r="AY74" s="232" t="str">
        <f t="shared" si="36"/>
        <v/>
      </c>
      <c r="AZ74" s="221" t="str">
        <f t="shared" si="37"/>
        <v/>
      </c>
      <c r="BA74" s="221" t="str">
        <f t="shared" si="38"/>
        <v/>
      </c>
      <c r="BB74" s="221" t="str">
        <f t="shared" si="39"/>
        <v/>
      </c>
      <c r="BC74" s="229" t="str">
        <f t="shared" si="40"/>
        <v/>
      </c>
      <c r="BD74" s="222" t="str">
        <f t="shared" si="41"/>
        <v/>
      </c>
      <c r="BE74" s="238" t="str">
        <f t="shared" si="42"/>
        <v/>
      </c>
    </row>
    <row r="75" spans="1:57" s="77" customFormat="1" ht="15" customHeight="1">
      <c r="A75" s="254"/>
      <c r="B75" s="254"/>
      <c r="C75" s="102"/>
      <c r="D75" s="144"/>
      <c r="E75" s="150"/>
      <c r="F75" s="166"/>
      <c r="G75" s="180"/>
      <c r="H75" s="180"/>
      <c r="I75" s="166"/>
      <c r="J75" s="166"/>
      <c r="K75" s="166"/>
      <c r="L75" s="201"/>
      <c r="M75" s="201"/>
      <c r="N75" s="209"/>
      <c r="P75" s="213" t="str">
        <f t="shared" si="1"/>
        <v/>
      </c>
      <c r="Q75" s="221" t="str">
        <f t="shared" si="2"/>
        <v/>
      </c>
      <c r="R75" s="221" t="str">
        <f t="shared" si="3"/>
        <v/>
      </c>
      <c r="S75" s="228" t="str">
        <f t="shared" si="4"/>
        <v/>
      </c>
      <c r="T75" s="221" t="str">
        <f t="shared" si="5"/>
        <v/>
      </c>
      <c r="U75" s="232" t="str">
        <f t="shared" si="6"/>
        <v/>
      </c>
      <c r="V75" s="221" t="str">
        <f t="shared" si="7"/>
        <v/>
      </c>
      <c r="W75" s="221" t="str">
        <f t="shared" si="8"/>
        <v/>
      </c>
      <c r="X75" s="221" t="str">
        <f t="shared" si="9"/>
        <v/>
      </c>
      <c r="Y75" s="213" t="str">
        <f t="shared" si="10"/>
        <v/>
      </c>
      <c r="Z75" s="221" t="str">
        <f t="shared" si="11"/>
        <v/>
      </c>
      <c r="AA75" s="221" t="str">
        <f t="shared" si="12"/>
        <v/>
      </c>
      <c r="AB75" s="228" t="str">
        <f t="shared" si="13"/>
        <v/>
      </c>
      <c r="AC75" s="221" t="str">
        <f t="shared" si="14"/>
        <v/>
      </c>
      <c r="AD75" s="232" t="str">
        <f t="shared" si="15"/>
        <v/>
      </c>
      <c r="AE75" s="221" t="str">
        <f t="shared" si="16"/>
        <v/>
      </c>
      <c r="AF75" s="221" t="str">
        <f t="shared" si="17"/>
        <v/>
      </c>
      <c r="AG75" s="221" t="str">
        <f t="shared" si="18"/>
        <v/>
      </c>
      <c r="AH75" s="213" t="str">
        <f t="shared" si="19"/>
        <v/>
      </c>
      <c r="AI75" s="221" t="str">
        <f t="shared" si="20"/>
        <v/>
      </c>
      <c r="AJ75" s="232" t="str">
        <f t="shared" si="21"/>
        <v/>
      </c>
      <c r="AK75" s="229" t="str">
        <f t="shared" si="22"/>
        <v/>
      </c>
      <c r="AL75" s="222" t="str">
        <f t="shared" si="23"/>
        <v/>
      </c>
      <c r="AM75" s="233" t="str">
        <f t="shared" si="24"/>
        <v/>
      </c>
      <c r="AN75" s="222" t="str">
        <f t="shared" si="25"/>
        <v/>
      </c>
      <c r="AO75" s="222" t="str">
        <f t="shared" si="26"/>
        <v/>
      </c>
      <c r="AP75" s="222" t="str">
        <f t="shared" si="27"/>
        <v/>
      </c>
      <c r="AQ75" s="229" t="str">
        <f t="shared" si="28"/>
        <v/>
      </c>
      <c r="AR75" s="222" t="str">
        <f t="shared" si="29"/>
        <v/>
      </c>
      <c r="AS75" s="238" t="str">
        <f t="shared" si="30"/>
        <v/>
      </c>
      <c r="AT75" s="213" t="str">
        <f t="shared" si="31"/>
        <v/>
      </c>
      <c r="AU75" s="221" t="str">
        <f t="shared" si="32"/>
        <v/>
      </c>
      <c r="AV75" s="232" t="str">
        <f t="shared" si="33"/>
        <v/>
      </c>
      <c r="AW75" s="228" t="str">
        <f t="shared" si="34"/>
        <v/>
      </c>
      <c r="AX75" s="221" t="str">
        <f t="shared" si="35"/>
        <v/>
      </c>
      <c r="AY75" s="232" t="str">
        <f t="shared" si="36"/>
        <v/>
      </c>
      <c r="AZ75" s="221" t="str">
        <f t="shared" si="37"/>
        <v/>
      </c>
      <c r="BA75" s="221" t="str">
        <f t="shared" si="38"/>
        <v/>
      </c>
      <c r="BB75" s="221" t="str">
        <f t="shared" si="39"/>
        <v/>
      </c>
      <c r="BC75" s="229" t="str">
        <f t="shared" si="40"/>
        <v/>
      </c>
      <c r="BD75" s="222" t="str">
        <f t="shared" si="41"/>
        <v/>
      </c>
      <c r="BE75" s="238" t="str">
        <f t="shared" si="42"/>
        <v/>
      </c>
    </row>
    <row r="76" spans="1:57" s="77" customFormat="1" ht="15" customHeight="1">
      <c r="A76" s="254"/>
      <c r="B76" s="254"/>
      <c r="C76" s="102"/>
      <c r="D76" s="144"/>
      <c r="E76" s="150"/>
      <c r="F76" s="166"/>
      <c r="G76" s="180"/>
      <c r="H76" s="180"/>
      <c r="I76" s="166"/>
      <c r="J76" s="166"/>
      <c r="K76" s="166"/>
      <c r="L76" s="201"/>
      <c r="M76" s="201"/>
      <c r="N76" s="209"/>
      <c r="P76" s="213" t="str">
        <f t="shared" si="1"/>
        <v/>
      </c>
      <c r="Q76" s="221" t="str">
        <f t="shared" si="2"/>
        <v/>
      </c>
      <c r="R76" s="221" t="str">
        <f t="shared" si="3"/>
        <v/>
      </c>
      <c r="S76" s="228" t="str">
        <f t="shared" si="4"/>
        <v/>
      </c>
      <c r="T76" s="221" t="str">
        <f t="shared" si="5"/>
        <v/>
      </c>
      <c r="U76" s="232" t="str">
        <f t="shared" si="6"/>
        <v/>
      </c>
      <c r="V76" s="221" t="str">
        <f t="shared" si="7"/>
        <v/>
      </c>
      <c r="W76" s="221" t="str">
        <f t="shared" si="8"/>
        <v/>
      </c>
      <c r="X76" s="221" t="str">
        <f t="shared" si="9"/>
        <v/>
      </c>
      <c r="Y76" s="213" t="str">
        <f t="shared" si="10"/>
        <v/>
      </c>
      <c r="Z76" s="221" t="str">
        <f t="shared" si="11"/>
        <v/>
      </c>
      <c r="AA76" s="221" t="str">
        <f t="shared" si="12"/>
        <v/>
      </c>
      <c r="AB76" s="228" t="str">
        <f t="shared" si="13"/>
        <v/>
      </c>
      <c r="AC76" s="221" t="str">
        <f t="shared" si="14"/>
        <v/>
      </c>
      <c r="AD76" s="232" t="str">
        <f t="shared" si="15"/>
        <v/>
      </c>
      <c r="AE76" s="221" t="str">
        <f t="shared" si="16"/>
        <v/>
      </c>
      <c r="AF76" s="221" t="str">
        <f t="shared" si="17"/>
        <v/>
      </c>
      <c r="AG76" s="221" t="str">
        <f t="shared" si="18"/>
        <v/>
      </c>
      <c r="AH76" s="213" t="str">
        <f t="shared" si="19"/>
        <v/>
      </c>
      <c r="AI76" s="221" t="str">
        <f t="shared" si="20"/>
        <v/>
      </c>
      <c r="AJ76" s="232" t="str">
        <f t="shared" si="21"/>
        <v/>
      </c>
      <c r="AK76" s="229" t="str">
        <f t="shared" si="22"/>
        <v/>
      </c>
      <c r="AL76" s="222" t="str">
        <f t="shared" si="23"/>
        <v/>
      </c>
      <c r="AM76" s="233" t="str">
        <f t="shared" si="24"/>
        <v/>
      </c>
      <c r="AN76" s="222" t="str">
        <f t="shared" si="25"/>
        <v/>
      </c>
      <c r="AO76" s="222" t="str">
        <f t="shared" si="26"/>
        <v/>
      </c>
      <c r="AP76" s="222" t="str">
        <f t="shared" si="27"/>
        <v/>
      </c>
      <c r="AQ76" s="229" t="str">
        <f t="shared" si="28"/>
        <v/>
      </c>
      <c r="AR76" s="222" t="str">
        <f t="shared" si="29"/>
        <v/>
      </c>
      <c r="AS76" s="238" t="str">
        <f t="shared" si="30"/>
        <v/>
      </c>
      <c r="AT76" s="213" t="str">
        <f t="shared" si="31"/>
        <v/>
      </c>
      <c r="AU76" s="221" t="str">
        <f t="shared" si="32"/>
        <v/>
      </c>
      <c r="AV76" s="232" t="str">
        <f t="shared" si="33"/>
        <v/>
      </c>
      <c r="AW76" s="228" t="str">
        <f t="shared" si="34"/>
        <v/>
      </c>
      <c r="AX76" s="221" t="str">
        <f t="shared" si="35"/>
        <v/>
      </c>
      <c r="AY76" s="232" t="str">
        <f t="shared" si="36"/>
        <v/>
      </c>
      <c r="AZ76" s="221" t="str">
        <f t="shared" si="37"/>
        <v/>
      </c>
      <c r="BA76" s="221" t="str">
        <f t="shared" si="38"/>
        <v/>
      </c>
      <c r="BB76" s="221" t="str">
        <f t="shared" si="39"/>
        <v/>
      </c>
      <c r="BC76" s="229" t="str">
        <f t="shared" si="40"/>
        <v/>
      </c>
      <c r="BD76" s="222" t="str">
        <f t="shared" si="41"/>
        <v/>
      </c>
      <c r="BE76" s="238" t="str">
        <f t="shared" si="42"/>
        <v/>
      </c>
    </row>
    <row r="77" spans="1:57" s="77" customFormat="1" ht="15" customHeight="1">
      <c r="A77" s="254"/>
      <c r="B77" s="254"/>
      <c r="C77" s="102"/>
      <c r="D77" s="144"/>
      <c r="E77" s="150"/>
      <c r="F77" s="166"/>
      <c r="G77" s="180"/>
      <c r="H77" s="180"/>
      <c r="I77" s="166"/>
      <c r="J77" s="166"/>
      <c r="K77" s="166"/>
      <c r="L77" s="201"/>
      <c r="M77" s="201"/>
      <c r="N77" s="209"/>
      <c r="P77" s="213" t="str">
        <f t="shared" si="1"/>
        <v/>
      </c>
      <c r="Q77" s="221" t="str">
        <f t="shared" si="2"/>
        <v/>
      </c>
      <c r="R77" s="221" t="str">
        <f t="shared" si="3"/>
        <v/>
      </c>
      <c r="S77" s="228" t="str">
        <f t="shared" si="4"/>
        <v/>
      </c>
      <c r="T77" s="221" t="str">
        <f t="shared" si="5"/>
        <v/>
      </c>
      <c r="U77" s="232" t="str">
        <f t="shared" si="6"/>
        <v/>
      </c>
      <c r="V77" s="221" t="str">
        <f t="shared" si="7"/>
        <v/>
      </c>
      <c r="W77" s="221" t="str">
        <f t="shared" si="8"/>
        <v/>
      </c>
      <c r="X77" s="221" t="str">
        <f t="shared" si="9"/>
        <v/>
      </c>
      <c r="Y77" s="213" t="str">
        <f t="shared" si="10"/>
        <v/>
      </c>
      <c r="Z77" s="221" t="str">
        <f t="shared" si="11"/>
        <v/>
      </c>
      <c r="AA77" s="221" t="str">
        <f t="shared" si="12"/>
        <v/>
      </c>
      <c r="AB77" s="228" t="str">
        <f t="shared" si="13"/>
        <v/>
      </c>
      <c r="AC77" s="221" t="str">
        <f t="shared" si="14"/>
        <v/>
      </c>
      <c r="AD77" s="232" t="str">
        <f t="shared" si="15"/>
        <v/>
      </c>
      <c r="AE77" s="221" t="str">
        <f t="shared" si="16"/>
        <v/>
      </c>
      <c r="AF77" s="221" t="str">
        <f t="shared" si="17"/>
        <v/>
      </c>
      <c r="AG77" s="221" t="str">
        <f t="shared" si="18"/>
        <v/>
      </c>
      <c r="AH77" s="213" t="str">
        <f t="shared" si="19"/>
        <v/>
      </c>
      <c r="AI77" s="221" t="str">
        <f t="shared" si="20"/>
        <v/>
      </c>
      <c r="AJ77" s="232" t="str">
        <f t="shared" si="21"/>
        <v/>
      </c>
      <c r="AK77" s="229" t="str">
        <f t="shared" si="22"/>
        <v/>
      </c>
      <c r="AL77" s="222" t="str">
        <f t="shared" si="23"/>
        <v/>
      </c>
      <c r="AM77" s="233" t="str">
        <f t="shared" si="24"/>
        <v/>
      </c>
      <c r="AN77" s="222" t="str">
        <f t="shared" si="25"/>
        <v/>
      </c>
      <c r="AO77" s="222" t="str">
        <f t="shared" si="26"/>
        <v/>
      </c>
      <c r="AP77" s="222" t="str">
        <f t="shared" si="27"/>
        <v/>
      </c>
      <c r="AQ77" s="229" t="str">
        <f t="shared" si="28"/>
        <v/>
      </c>
      <c r="AR77" s="222" t="str">
        <f t="shared" si="29"/>
        <v/>
      </c>
      <c r="AS77" s="238" t="str">
        <f t="shared" si="30"/>
        <v/>
      </c>
      <c r="AT77" s="213" t="str">
        <f t="shared" si="31"/>
        <v/>
      </c>
      <c r="AU77" s="221" t="str">
        <f t="shared" si="32"/>
        <v/>
      </c>
      <c r="AV77" s="232" t="str">
        <f t="shared" si="33"/>
        <v/>
      </c>
      <c r="AW77" s="228" t="str">
        <f t="shared" si="34"/>
        <v/>
      </c>
      <c r="AX77" s="221" t="str">
        <f t="shared" si="35"/>
        <v/>
      </c>
      <c r="AY77" s="232" t="str">
        <f t="shared" si="36"/>
        <v/>
      </c>
      <c r="AZ77" s="221" t="str">
        <f t="shared" si="37"/>
        <v/>
      </c>
      <c r="BA77" s="221" t="str">
        <f t="shared" si="38"/>
        <v/>
      </c>
      <c r="BB77" s="221" t="str">
        <f t="shared" si="39"/>
        <v/>
      </c>
      <c r="BC77" s="229" t="str">
        <f t="shared" si="40"/>
        <v/>
      </c>
      <c r="BD77" s="222" t="str">
        <f t="shared" si="41"/>
        <v/>
      </c>
      <c r="BE77" s="238" t="str">
        <f t="shared" si="42"/>
        <v/>
      </c>
    </row>
    <row r="78" spans="1:57" s="77" customFormat="1" ht="15" customHeight="1">
      <c r="A78" s="254"/>
      <c r="B78" s="254"/>
      <c r="C78" s="102"/>
      <c r="D78" s="144"/>
      <c r="E78" s="150"/>
      <c r="F78" s="166"/>
      <c r="G78" s="180"/>
      <c r="H78" s="180"/>
      <c r="I78" s="166"/>
      <c r="J78" s="166"/>
      <c r="K78" s="166"/>
      <c r="L78" s="201"/>
      <c r="M78" s="201"/>
      <c r="N78" s="209"/>
      <c r="P78" s="213" t="str">
        <f t="shared" si="1"/>
        <v/>
      </c>
      <c r="Q78" s="221" t="str">
        <f t="shared" si="2"/>
        <v/>
      </c>
      <c r="R78" s="221" t="str">
        <f t="shared" si="3"/>
        <v/>
      </c>
      <c r="S78" s="228" t="str">
        <f t="shared" si="4"/>
        <v/>
      </c>
      <c r="T78" s="221" t="str">
        <f t="shared" si="5"/>
        <v/>
      </c>
      <c r="U78" s="232" t="str">
        <f t="shared" si="6"/>
        <v/>
      </c>
      <c r="V78" s="221" t="str">
        <f t="shared" si="7"/>
        <v/>
      </c>
      <c r="W78" s="221" t="str">
        <f t="shared" si="8"/>
        <v/>
      </c>
      <c r="X78" s="221" t="str">
        <f t="shared" si="9"/>
        <v/>
      </c>
      <c r="Y78" s="213" t="str">
        <f t="shared" si="10"/>
        <v/>
      </c>
      <c r="Z78" s="221" t="str">
        <f t="shared" si="11"/>
        <v/>
      </c>
      <c r="AA78" s="221" t="str">
        <f t="shared" si="12"/>
        <v/>
      </c>
      <c r="AB78" s="228" t="str">
        <f t="shared" si="13"/>
        <v/>
      </c>
      <c r="AC78" s="221" t="str">
        <f t="shared" si="14"/>
        <v/>
      </c>
      <c r="AD78" s="232" t="str">
        <f t="shared" si="15"/>
        <v/>
      </c>
      <c r="AE78" s="221" t="str">
        <f t="shared" si="16"/>
        <v/>
      </c>
      <c r="AF78" s="221" t="str">
        <f t="shared" si="17"/>
        <v/>
      </c>
      <c r="AG78" s="221" t="str">
        <f t="shared" si="18"/>
        <v/>
      </c>
      <c r="AH78" s="213" t="str">
        <f t="shared" si="19"/>
        <v/>
      </c>
      <c r="AI78" s="221" t="str">
        <f t="shared" si="20"/>
        <v/>
      </c>
      <c r="AJ78" s="232" t="str">
        <f t="shared" si="21"/>
        <v/>
      </c>
      <c r="AK78" s="229" t="str">
        <f t="shared" si="22"/>
        <v/>
      </c>
      <c r="AL78" s="222" t="str">
        <f t="shared" si="23"/>
        <v/>
      </c>
      <c r="AM78" s="233" t="str">
        <f t="shared" si="24"/>
        <v/>
      </c>
      <c r="AN78" s="222" t="str">
        <f t="shared" si="25"/>
        <v/>
      </c>
      <c r="AO78" s="222" t="str">
        <f t="shared" si="26"/>
        <v/>
      </c>
      <c r="AP78" s="222" t="str">
        <f t="shared" si="27"/>
        <v/>
      </c>
      <c r="AQ78" s="229" t="str">
        <f t="shared" si="28"/>
        <v/>
      </c>
      <c r="AR78" s="222" t="str">
        <f t="shared" si="29"/>
        <v/>
      </c>
      <c r="AS78" s="238" t="str">
        <f t="shared" si="30"/>
        <v/>
      </c>
      <c r="AT78" s="213" t="str">
        <f t="shared" si="31"/>
        <v/>
      </c>
      <c r="AU78" s="221" t="str">
        <f t="shared" si="32"/>
        <v/>
      </c>
      <c r="AV78" s="232" t="str">
        <f t="shared" si="33"/>
        <v/>
      </c>
      <c r="AW78" s="228" t="str">
        <f t="shared" si="34"/>
        <v/>
      </c>
      <c r="AX78" s="221" t="str">
        <f t="shared" si="35"/>
        <v/>
      </c>
      <c r="AY78" s="232" t="str">
        <f t="shared" si="36"/>
        <v/>
      </c>
      <c r="AZ78" s="221" t="str">
        <f t="shared" si="37"/>
        <v/>
      </c>
      <c r="BA78" s="221" t="str">
        <f t="shared" si="38"/>
        <v/>
      </c>
      <c r="BB78" s="221" t="str">
        <f t="shared" si="39"/>
        <v/>
      </c>
      <c r="BC78" s="229" t="str">
        <f t="shared" si="40"/>
        <v/>
      </c>
      <c r="BD78" s="222" t="str">
        <f t="shared" si="41"/>
        <v/>
      </c>
      <c r="BE78" s="238" t="str">
        <f t="shared" si="42"/>
        <v/>
      </c>
    </row>
    <row r="79" spans="1:57" s="77" customFormat="1" ht="15" customHeight="1">
      <c r="A79" s="254"/>
      <c r="B79" s="254"/>
      <c r="C79" s="102"/>
      <c r="D79" s="144"/>
      <c r="E79" s="150"/>
      <c r="F79" s="166"/>
      <c r="G79" s="180"/>
      <c r="H79" s="180"/>
      <c r="I79" s="166"/>
      <c r="J79" s="166"/>
      <c r="K79" s="166"/>
      <c r="L79" s="201"/>
      <c r="M79" s="201"/>
      <c r="N79" s="209"/>
      <c r="P79" s="213" t="str">
        <f t="shared" si="1"/>
        <v/>
      </c>
      <c r="Q79" s="221" t="str">
        <f t="shared" si="2"/>
        <v/>
      </c>
      <c r="R79" s="221" t="str">
        <f t="shared" si="3"/>
        <v/>
      </c>
      <c r="S79" s="228" t="str">
        <f t="shared" si="4"/>
        <v/>
      </c>
      <c r="T79" s="221" t="str">
        <f t="shared" si="5"/>
        <v/>
      </c>
      <c r="U79" s="232" t="str">
        <f t="shared" si="6"/>
        <v/>
      </c>
      <c r="V79" s="221" t="str">
        <f t="shared" si="7"/>
        <v/>
      </c>
      <c r="W79" s="221" t="str">
        <f t="shared" si="8"/>
        <v/>
      </c>
      <c r="X79" s="221" t="str">
        <f t="shared" si="9"/>
        <v/>
      </c>
      <c r="Y79" s="213" t="str">
        <f t="shared" si="10"/>
        <v/>
      </c>
      <c r="Z79" s="221" t="str">
        <f t="shared" si="11"/>
        <v/>
      </c>
      <c r="AA79" s="221" t="str">
        <f t="shared" si="12"/>
        <v/>
      </c>
      <c r="AB79" s="228" t="str">
        <f t="shared" si="13"/>
        <v/>
      </c>
      <c r="AC79" s="221" t="str">
        <f t="shared" si="14"/>
        <v/>
      </c>
      <c r="AD79" s="232" t="str">
        <f t="shared" si="15"/>
        <v/>
      </c>
      <c r="AE79" s="221" t="str">
        <f t="shared" si="16"/>
        <v/>
      </c>
      <c r="AF79" s="221" t="str">
        <f t="shared" si="17"/>
        <v/>
      </c>
      <c r="AG79" s="221" t="str">
        <f t="shared" si="18"/>
        <v/>
      </c>
      <c r="AH79" s="213" t="str">
        <f t="shared" si="19"/>
        <v/>
      </c>
      <c r="AI79" s="221" t="str">
        <f t="shared" si="20"/>
        <v/>
      </c>
      <c r="AJ79" s="232" t="str">
        <f t="shared" si="21"/>
        <v/>
      </c>
      <c r="AK79" s="229" t="str">
        <f t="shared" si="22"/>
        <v/>
      </c>
      <c r="AL79" s="222" t="str">
        <f t="shared" si="23"/>
        <v/>
      </c>
      <c r="AM79" s="233" t="str">
        <f t="shared" si="24"/>
        <v/>
      </c>
      <c r="AN79" s="222" t="str">
        <f t="shared" si="25"/>
        <v/>
      </c>
      <c r="AO79" s="222" t="str">
        <f t="shared" si="26"/>
        <v/>
      </c>
      <c r="AP79" s="222" t="str">
        <f t="shared" si="27"/>
        <v/>
      </c>
      <c r="AQ79" s="229" t="str">
        <f t="shared" si="28"/>
        <v/>
      </c>
      <c r="AR79" s="222" t="str">
        <f t="shared" si="29"/>
        <v/>
      </c>
      <c r="AS79" s="238" t="str">
        <f t="shared" si="30"/>
        <v/>
      </c>
      <c r="AT79" s="213" t="str">
        <f t="shared" si="31"/>
        <v/>
      </c>
      <c r="AU79" s="221" t="str">
        <f t="shared" si="32"/>
        <v/>
      </c>
      <c r="AV79" s="232" t="str">
        <f t="shared" si="33"/>
        <v/>
      </c>
      <c r="AW79" s="228" t="str">
        <f t="shared" si="34"/>
        <v/>
      </c>
      <c r="AX79" s="221" t="str">
        <f t="shared" si="35"/>
        <v/>
      </c>
      <c r="AY79" s="232" t="str">
        <f t="shared" si="36"/>
        <v/>
      </c>
      <c r="AZ79" s="221" t="str">
        <f t="shared" si="37"/>
        <v/>
      </c>
      <c r="BA79" s="221" t="str">
        <f t="shared" si="38"/>
        <v/>
      </c>
      <c r="BB79" s="221" t="str">
        <f t="shared" si="39"/>
        <v/>
      </c>
      <c r="BC79" s="229" t="str">
        <f t="shared" si="40"/>
        <v/>
      </c>
      <c r="BD79" s="222" t="str">
        <f t="shared" si="41"/>
        <v/>
      </c>
      <c r="BE79" s="238" t="str">
        <f t="shared" si="42"/>
        <v/>
      </c>
    </row>
    <row r="80" spans="1:57" s="77" customFormat="1" ht="15" customHeight="1">
      <c r="A80" s="254"/>
      <c r="B80" s="254"/>
      <c r="C80" s="102"/>
      <c r="D80" s="144"/>
      <c r="E80" s="150"/>
      <c r="F80" s="166"/>
      <c r="G80" s="180"/>
      <c r="H80" s="180"/>
      <c r="I80" s="166"/>
      <c r="J80" s="166"/>
      <c r="K80" s="166"/>
      <c r="L80" s="201"/>
      <c r="M80" s="201"/>
      <c r="N80" s="209"/>
      <c r="P80" s="213" t="str">
        <f t="shared" si="1"/>
        <v/>
      </c>
      <c r="Q80" s="221" t="str">
        <f t="shared" si="2"/>
        <v/>
      </c>
      <c r="R80" s="221" t="str">
        <f t="shared" si="3"/>
        <v/>
      </c>
      <c r="S80" s="228" t="str">
        <f t="shared" si="4"/>
        <v/>
      </c>
      <c r="T80" s="221" t="str">
        <f t="shared" si="5"/>
        <v/>
      </c>
      <c r="U80" s="232" t="str">
        <f t="shared" si="6"/>
        <v/>
      </c>
      <c r="V80" s="221" t="str">
        <f t="shared" si="7"/>
        <v/>
      </c>
      <c r="W80" s="221" t="str">
        <f t="shared" si="8"/>
        <v/>
      </c>
      <c r="X80" s="221" t="str">
        <f t="shared" si="9"/>
        <v/>
      </c>
      <c r="Y80" s="213" t="str">
        <f t="shared" si="10"/>
        <v/>
      </c>
      <c r="Z80" s="221" t="str">
        <f t="shared" si="11"/>
        <v/>
      </c>
      <c r="AA80" s="221" t="str">
        <f t="shared" si="12"/>
        <v/>
      </c>
      <c r="AB80" s="228" t="str">
        <f t="shared" si="13"/>
        <v/>
      </c>
      <c r="AC80" s="221" t="str">
        <f t="shared" si="14"/>
        <v/>
      </c>
      <c r="AD80" s="232" t="str">
        <f t="shared" si="15"/>
        <v/>
      </c>
      <c r="AE80" s="221" t="str">
        <f t="shared" si="16"/>
        <v/>
      </c>
      <c r="AF80" s="221" t="str">
        <f t="shared" si="17"/>
        <v/>
      </c>
      <c r="AG80" s="221" t="str">
        <f t="shared" si="18"/>
        <v/>
      </c>
      <c r="AH80" s="213" t="str">
        <f t="shared" si="19"/>
        <v/>
      </c>
      <c r="AI80" s="221" t="str">
        <f t="shared" si="20"/>
        <v/>
      </c>
      <c r="AJ80" s="232" t="str">
        <f t="shared" si="21"/>
        <v/>
      </c>
      <c r="AK80" s="229" t="str">
        <f t="shared" si="22"/>
        <v/>
      </c>
      <c r="AL80" s="222" t="str">
        <f t="shared" si="23"/>
        <v/>
      </c>
      <c r="AM80" s="233" t="str">
        <f t="shared" si="24"/>
        <v/>
      </c>
      <c r="AN80" s="222" t="str">
        <f t="shared" si="25"/>
        <v/>
      </c>
      <c r="AO80" s="222" t="str">
        <f t="shared" si="26"/>
        <v/>
      </c>
      <c r="AP80" s="222" t="str">
        <f t="shared" si="27"/>
        <v/>
      </c>
      <c r="AQ80" s="229" t="str">
        <f t="shared" si="28"/>
        <v/>
      </c>
      <c r="AR80" s="222" t="str">
        <f t="shared" si="29"/>
        <v/>
      </c>
      <c r="AS80" s="238" t="str">
        <f t="shared" si="30"/>
        <v/>
      </c>
      <c r="AT80" s="213" t="str">
        <f t="shared" si="31"/>
        <v/>
      </c>
      <c r="AU80" s="221" t="str">
        <f t="shared" si="32"/>
        <v/>
      </c>
      <c r="AV80" s="232" t="str">
        <f t="shared" si="33"/>
        <v/>
      </c>
      <c r="AW80" s="228" t="str">
        <f t="shared" si="34"/>
        <v/>
      </c>
      <c r="AX80" s="221" t="str">
        <f t="shared" si="35"/>
        <v/>
      </c>
      <c r="AY80" s="232" t="str">
        <f t="shared" si="36"/>
        <v/>
      </c>
      <c r="AZ80" s="221" t="str">
        <f t="shared" si="37"/>
        <v/>
      </c>
      <c r="BA80" s="221" t="str">
        <f t="shared" si="38"/>
        <v/>
      </c>
      <c r="BB80" s="221" t="str">
        <f t="shared" si="39"/>
        <v/>
      </c>
      <c r="BC80" s="229" t="str">
        <f t="shared" si="40"/>
        <v/>
      </c>
      <c r="BD80" s="222" t="str">
        <f t="shared" si="41"/>
        <v/>
      </c>
      <c r="BE80" s="238" t="str">
        <f t="shared" si="42"/>
        <v/>
      </c>
    </row>
    <row r="81" spans="1:57" s="77" customFormat="1" ht="15" customHeight="1">
      <c r="A81" s="254"/>
      <c r="B81" s="254"/>
      <c r="C81" s="102"/>
      <c r="D81" s="144"/>
      <c r="E81" s="150"/>
      <c r="F81" s="166"/>
      <c r="G81" s="180"/>
      <c r="H81" s="180"/>
      <c r="I81" s="166"/>
      <c r="J81" s="166"/>
      <c r="K81" s="166"/>
      <c r="L81" s="201"/>
      <c r="M81" s="201"/>
      <c r="N81" s="209"/>
      <c r="P81" s="213" t="str">
        <f t="shared" si="1"/>
        <v/>
      </c>
      <c r="Q81" s="221" t="str">
        <f t="shared" si="2"/>
        <v/>
      </c>
      <c r="R81" s="221" t="str">
        <f t="shared" si="3"/>
        <v/>
      </c>
      <c r="S81" s="228" t="str">
        <f t="shared" si="4"/>
        <v/>
      </c>
      <c r="T81" s="221" t="str">
        <f t="shared" si="5"/>
        <v/>
      </c>
      <c r="U81" s="232" t="str">
        <f t="shared" si="6"/>
        <v/>
      </c>
      <c r="V81" s="221" t="str">
        <f t="shared" si="7"/>
        <v/>
      </c>
      <c r="W81" s="221" t="str">
        <f t="shared" si="8"/>
        <v/>
      </c>
      <c r="X81" s="221" t="str">
        <f t="shared" si="9"/>
        <v/>
      </c>
      <c r="Y81" s="213" t="str">
        <f t="shared" si="10"/>
        <v/>
      </c>
      <c r="Z81" s="221" t="str">
        <f t="shared" si="11"/>
        <v/>
      </c>
      <c r="AA81" s="221" t="str">
        <f t="shared" si="12"/>
        <v/>
      </c>
      <c r="AB81" s="228" t="str">
        <f t="shared" si="13"/>
        <v/>
      </c>
      <c r="AC81" s="221" t="str">
        <f t="shared" si="14"/>
        <v/>
      </c>
      <c r="AD81" s="232" t="str">
        <f t="shared" si="15"/>
        <v/>
      </c>
      <c r="AE81" s="221" t="str">
        <f t="shared" si="16"/>
        <v/>
      </c>
      <c r="AF81" s="221" t="str">
        <f t="shared" si="17"/>
        <v/>
      </c>
      <c r="AG81" s="221" t="str">
        <f t="shared" si="18"/>
        <v/>
      </c>
      <c r="AH81" s="213" t="str">
        <f t="shared" si="19"/>
        <v/>
      </c>
      <c r="AI81" s="221" t="str">
        <f t="shared" si="20"/>
        <v/>
      </c>
      <c r="AJ81" s="232" t="str">
        <f t="shared" si="21"/>
        <v/>
      </c>
      <c r="AK81" s="229" t="str">
        <f t="shared" si="22"/>
        <v/>
      </c>
      <c r="AL81" s="222" t="str">
        <f t="shared" si="23"/>
        <v/>
      </c>
      <c r="AM81" s="233" t="str">
        <f t="shared" si="24"/>
        <v/>
      </c>
      <c r="AN81" s="222" t="str">
        <f t="shared" si="25"/>
        <v/>
      </c>
      <c r="AO81" s="222" t="str">
        <f t="shared" si="26"/>
        <v/>
      </c>
      <c r="AP81" s="222" t="str">
        <f t="shared" si="27"/>
        <v/>
      </c>
      <c r="AQ81" s="229" t="str">
        <f t="shared" si="28"/>
        <v/>
      </c>
      <c r="AR81" s="222" t="str">
        <f t="shared" si="29"/>
        <v/>
      </c>
      <c r="AS81" s="238" t="str">
        <f t="shared" si="30"/>
        <v/>
      </c>
      <c r="AT81" s="213" t="str">
        <f t="shared" si="31"/>
        <v/>
      </c>
      <c r="AU81" s="221" t="str">
        <f t="shared" si="32"/>
        <v/>
      </c>
      <c r="AV81" s="232" t="str">
        <f t="shared" si="33"/>
        <v/>
      </c>
      <c r="AW81" s="228" t="str">
        <f t="shared" si="34"/>
        <v/>
      </c>
      <c r="AX81" s="221" t="str">
        <f t="shared" si="35"/>
        <v/>
      </c>
      <c r="AY81" s="232" t="str">
        <f t="shared" si="36"/>
        <v/>
      </c>
      <c r="AZ81" s="221" t="str">
        <f t="shared" si="37"/>
        <v/>
      </c>
      <c r="BA81" s="221" t="str">
        <f t="shared" si="38"/>
        <v/>
      </c>
      <c r="BB81" s="221" t="str">
        <f t="shared" si="39"/>
        <v/>
      </c>
      <c r="BC81" s="229" t="str">
        <f t="shared" si="40"/>
        <v/>
      </c>
      <c r="BD81" s="222" t="str">
        <f t="shared" si="41"/>
        <v/>
      </c>
      <c r="BE81" s="238" t="str">
        <f t="shared" si="42"/>
        <v/>
      </c>
    </row>
    <row r="82" spans="1:57" s="77" customFormat="1" ht="15" customHeight="1">
      <c r="A82" s="254"/>
      <c r="B82" s="254"/>
      <c r="C82" s="102"/>
      <c r="D82" s="144"/>
      <c r="E82" s="150"/>
      <c r="F82" s="166"/>
      <c r="G82" s="180"/>
      <c r="H82" s="180"/>
      <c r="I82" s="166"/>
      <c r="J82" s="166"/>
      <c r="K82" s="166"/>
      <c r="L82" s="201"/>
      <c r="M82" s="201"/>
      <c r="N82" s="209"/>
      <c r="P82" s="213" t="str">
        <f t="shared" si="1"/>
        <v/>
      </c>
      <c r="Q82" s="221" t="str">
        <f t="shared" si="2"/>
        <v/>
      </c>
      <c r="R82" s="221" t="str">
        <f t="shared" si="3"/>
        <v/>
      </c>
      <c r="S82" s="228" t="str">
        <f t="shared" si="4"/>
        <v/>
      </c>
      <c r="T82" s="221" t="str">
        <f t="shared" si="5"/>
        <v/>
      </c>
      <c r="U82" s="232" t="str">
        <f t="shared" si="6"/>
        <v/>
      </c>
      <c r="V82" s="221" t="str">
        <f t="shared" si="7"/>
        <v/>
      </c>
      <c r="W82" s="221" t="str">
        <f t="shared" si="8"/>
        <v/>
      </c>
      <c r="X82" s="221" t="str">
        <f t="shared" si="9"/>
        <v/>
      </c>
      <c r="Y82" s="213" t="str">
        <f t="shared" si="10"/>
        <v/>
      </c>
      <c r="Z82" s="221" t="str">
        <f t="shared" si="11"/>
        <v/>
      </c>
      <c r="AA82" s="221" t="str">
        <f t="shared" si="12"/>
        <v/>
      </c>
      <c r="AB82" s="228" t="str">
        <f t="shared" si="13"/>
        <v/>
      </c>
      <c r="AC82" s="221" t="str">
        <f t="shared" si="14"/>
        <v/>
      </c>
      <c r="AD82" s="232" t="str">
        <f t="shared" si="15"/>
        <v/>
      </c>
      <c r="AE82" s="221" t="str">
        <f t="shared" si="16"/>
        <v/>
      </c>
      <c r="AF82" s="221" t="str">
        <f t="shared" si="17"/>
        <v/>
      </c>
      <c r="AG82" s="221" t="str">
        <f t="shared" si="18"/>
        <v/>
      </c>
      <c r="AH82" s="213" t="str">
        <f t="shared" si="19"/>
        <v/>
      </c>
      <c r="AI82" s="221" t="str">
        <f t="shared" si="20"/>
        <v/>
      </c>
      <c r="AJ82" s="232" t="str">
        <f t="shared" si="21"/>
        <v/>
      </c>
      <c r="AK82" s="229" t="str">
        <f t="shared" si="22"/>
        <v/>
      </c>
      <c r="AL82" s="222" t="str">
        <f t="shared" si="23"/>
        <v/>
      </c>
      <c r="AM82" s="233" t="str">
        <f t="shared" si="24"/>
        <v/>
      </c>
      <c r="AN82" s="222" t="str">
        <f t="shared" si="25"/>
        <v/>
      </c>
      <c r="AO82" s="222" t="str">
        <f t="shared" si="26"/>
        <v/>
      </c>
      <c r="AP82" s="222" t="str">
        <f t="shared" si="27"/>
        <v/>
      </c>
      <c r="AQ82" s="229" t="str">
        <f t="shared" si="28"/>
        <v/>
      </c>
      <c r="AR82" s="222" t="str">
        <f t="shared" si="29"/>
        <v/>
      </c>
      <c r="AS82" s="238" t="str">
        <f t="shared" si="30"/>
        <v/>
      </c>
      <c r="AT82" s="213" t="str">
        <f t="shared" si="31"/>
        <v/>
      </c>
      <c r="AU82" s="221" t="str">
        <f t="shared" si="32"/>
        <v/>
      </c>
      <c r="AV82" s="232" t="str">
        <f t="shared" si="33"/>
        <v/>
      </c>
      <c r="AW82" s="228" t="str">
        <f t="shared" si="34"/>
        <v/>
      </c>
      <c r="AX82" s="221" t="str">
        <f t="shared" si="35"/>
        <v/>
      </c>
      <c r="AY82" s="232" t="str">
        <f t="shared" si="36"/>
        <v/>
      </c>
      <c r="AZ82" s="221" t="str">
        <f t="shared" si="37"/>
        <v/>
      </c>
      <c r="BA82" s="221" t="str">
        <f t="shared" si="38"/>
        <v/>
      </c>
      <c r="BB82" s="221" t="str">
        <f t="shared" si="39"/>
        <v/>
      </c>
      <c r="BC82" s="229" t="str">
        <f t="shared" si="40"/>
        <v/>
      </c>
      <c r="BD82" s="222" t="str">
        <f t="shared" si="41"/>
        <v/>
      </c>
      <c r="BE82" s="238" t="str">
        <f t="shared" si="42"/>
        <v/>
      </c>
    </row>
    <row r="83" spans="1:57" s="77" customFormat="1" ht="15" customHeight="1">
      <c r="A83" s="254"/>
      <c r="B83" s="254"/>
      <c r="C83" s="102"/>
      <c r="D83" s="144"/>
      <c r="E83" s="150"/>
      <c r="F83" s="166"/>
      <c r="G83" s="180"/>
      <c r="H83" s="180"/>
      <c r="I83" s="166"/>
      <c r="J83" s="166"/>
      <c r="K83" s="166"/>
      <c r="L83" s="201"/>
      <c r="M83" s="201"/>
      <c r="N83" s="209"/>
      <c r="P83" s="213" t="str">
        <f t="shared" si="1"/>
        <v/>
      </c>
      <c r="Q83" s="221" t="str">
        <f t="shared" si="2"/>
        <v/>
      </c>
      <c r="R83" s="221" t="str">
        <f t="shared" si="3"/>
        <v/>
      </c>
      <c r="S83" s="228" t="str">
        <f t="shared" si="4"/>
        <v/>
      </c>
      <c r="T83" s="221" t="str">
        <f t="shared" si="5"/>
        <v/>
      </c>
      <c r="U83" s="232" t="str">
        <f t="shared" si="6"/>
        <v/>
      </c>
      <c r="V83" s="221" t="str">
        <f t="shared" si="7"/>
        <v/>
      </c>
      <c r="W83" s="221" t="str">
        <f t="shared" si="8"/>
        <v/>
      </c>
      <c r="X83" s="221" t="str">
        <f t="shared" si="9"/>
        <v/>
      </c>
      <c r="Y83" s="213" t="str">
        <f t="shared" si="10"/>
        <v/>
      </c>
      <c r="Z83" s="221" t="str">
        <f t="shared" si="11"/>
        <v/>
      </c>
      <c r="AA83" s="221" t="str">
        <f t="shared" si="12"/>
        <v/>
      </c>
      <c r="AB83" s="228" t="str">
        <f t="shared" si="13"/>
        <v/>
      </c>
      <c r="AC83" s="221" t="str">
        <f t="shared" si="14"/>
        <v/>
      </c>
      <c r="AD83" s="232" t="str">
        <f t="shared" si="15"/>
        <v/>
      </c>
      <c r="AE83" s="221" t="str">
        <f t="shared" si="16"/>
        <v/>
      </c>
      <c r="AF83" s="221" t="str">
        <f t="shared" si="17"/>
        <v/>
      </c>
      <c r="AG83" s="221" t="str">
        <f t="shared" si="18"/>
        <v/>
      </c>
      <c r="AH83" s="213" t="str">
        <f t="shared" si="19"/>
        <v/>
      </c>
      <c r="AI83" s="221" t="str">
        <f t="shared" si="20"/>
        <v/>
      </c>
      <c r="AJ83" s="232" t="str">
        <f t="shared" si="21"/>
        <v/>
      </c>
      <c r="AK83" s="229" t="str">
        <f t="shared" si="22"/>
        <v/>
      </c>
      <c r="AL83" s="222" t="str">
        <f t="shared" si="23"/>
        <v/>
      </c>
      <c r="AM83" s="233" t="str">
        <f t="shared" si="24"/>
        <v/>
      </c>
      <c r="AN83" s="222" t="str">
        <f t="shared" si="25"/>
        <v/>
      </c>
      <c r="AO83" s="222" t="str">
        <f t="shared" si="26"/>
        <v/>
      </c>
      <c r="AP83" s="222" t="str">
        <f t="shared" si="27"/>
        <v/>
      </c>
      <c r="AQ83" s="229" t="str">
        <f t="shared" si="28"/>
        <v/>
      </c>
      <c r="AR83" s="222" t="str">
        <f t="shared" si="29"/>
        <v/>
      </c>
      <c r="AS83" s="238" t="str">
        <f t="shared" si="30"/>
        <v/>
      </c>
      <c r="AT83" s="213" t="str">
        <f t="shared" si="31"/>
        <v/>
      </c>
      <c r="AU83" s="221" t="str">
        <f t="shared" si="32"/>
        <v/>
      </c>
      <c r="AV83" s="232" t="str">
        <f t="shared" si="33"/>
        <v/>
      </c>
      <c r="AW83" s="228" t="str">
        <f t="shared" si="34"/>
        <v/>
      </c>
      <c r="AX83" s="221" t="str">
        <f t="shared" si="35"/>
        <v/>
      </c>
      <c r="AY83" s="232" t="str">
        <f t="shared" si="36"/>
        <v/>
      </c>
      <c r="AZ83" s="221" t="str">
        <f t="shared" si="37"/>
        <v/>
      </c>
      <c r="BA83" s="221" t="str">
        <f t="shared" si="38"/>
        <v/>
      </c>
      <c r="BB83" s="221" t="str">
        <f t="shared" si="39"/>
        <v/>
      </c>
      <c r="BC83" s="229" t="str">
        <f t="shared" si="40"/>
        <v/>
      </c>
      <c r="BD83" s="222" t="str">
        <f t="shared" si="41"/>
        <v/>
      </c>
      <c r="BE83" s="238" t="str">
        <f t="shared" si="42"/>
        <v/>
      </c>
    </row>
    <row r="84" spans="1:57" s="77" customFormat="1" ht="15" customHeight="1">
      <c r="A84" s="254"/>
      <c r="B84" s="254"/>
      <c r="C84" s="102"/>
      <c r="D84" s="144"/>
      <c r="E84" s="150"/>
      <c r="F84" s="166"/>
      <c r="G84" s="180"/>
      <c r="H84" s="180"/>
      <c r="I84" s="166"/>
      <c r="J84" s="166"/>
      <c r="K84" s="166"/>
      <c r="L84" s="201"/>
      <c r="M84" s="201"/>
      <c r="N84" s="209"/>
      <c r="P84" s="213" t="str">
        <f t="shared" si="1"/>
        <v/>
      </c>
      <c r="Q84" s="221" t="str">
        <f t="shared" si="2"/>
        <v/>
      </c>
      <c r="R84" s="221" t="str">
        <f t="shared" si="3"/>
        <v/>
      </c>
      <c r="S84" s="228" t="str">
        <f t="shared" si="4"/>
        <v/>
      </c>
      <c r="T84" s="221" t="str">
        <f t="shared" si="5"/>
        <v/>
      </c>
      <c r="U84" s="232" t="str">
        <f t="shared" si="6"/>
        <v/>
      </c>
      <c r="V84" s="221" t="str">
        <f t="shared" si="7"/>
        <v/>
      </c>
      <c r="W84" s="221" t="str">
        <f t="shared" si="8"/>
        <v/>
      </c>
      <c r="X84" s="221" t="str">
        <f t="shared" si="9"/>
        <v/>
      </c>
      <c r="Y84" s="213" t="str">
        <f t="shared" si="10"/>
        <v/>
      </c>
      <c r="Z84" s="221" t="str">
        <f t="shared" si="11"/>
        <v/>
      </c>
      <c r="AA84" s="221" t="str">
        <f t="shared" si="12"/>
        <v/>
      </c>
      <c r="AB84" s="228" t="str">
        <f t="shared" si="13"/>
        <v/>
      </c>
      <c r="AC84" s="221" t="str">
        <f t="shared" si="14"/>
        <v/>
      </c>
      <c r="AD84" s="232" t="str">
        <f t="shared" si="15"/>
        <v/>
      </c>
      <c r="AE84" s="221" t="str">
        <f t="shared" si="16"/>
        <v/>
      </c>
      <c r="AF84" s="221" t="str">
        <f t="shared" si="17"/>
        <v/>
      </c>
      <c r="AG84" s="221" t="str">
        <f t="shared" si="18"/>
        <v/>
      </c>
      <c r="AH84" s="213" t="str">
        <f t="shared" si="19"/>
        <v/>
      </c>
      <c r="AI84" s="221" t="str">
        <f t="shared" si="20"/>
        <v/>
      </c>
      <c r="AJ84" s="232" t="str">
        <f t="shared" si="21"/>
        <v/>
      </c>
      <c r="AK84" s="229" t="str">
        <f t="shared" si="22"/>
        <v/>
      </c>
      <c r="AL84" s="222" t="str">
        <f t="shared" si="23"/>
        <v/>
      </c>
      <c r="AM84" s="233" t="str">
        <f t="shared" si="24"/>
        <v/>
      </c>
      <c r="AN84" s="222" t="str">
        <f t="shared" si="25"/>
        <v/>
      </c>
      <c r="AO84" s="222" t="str">
        <f t="shared" si="26"/>
        <v/>
      </c>
      <c r="AP84" s="222" t="str">
        <f t="shared" si="27"/>
        <v/>
      </c>
      <c r="AQ84" s="229" t="str">
        <f t="shared" si="28"/>
        <v/>
      </c>
      <c r="AR84" s="222" t="str">
        <f t="shared" si="29"/>
        <v/>
      </c>
      <c r="AS84" s="238" t="str">
        <f t="shared" si="30"/>
        <v/>
      </c>
      <c r="AT84" s="213" t="str">
        <f t="shared" si="31"/>
        <v/>
      </c>
      <c r="AU84" s="221" t="str">
        <f t="shared" si="32"/>
        <v/>
      </c>
      <c r="AV84" s="232" t="str">
        <f t="shared" si="33"/>
        <v/>
      </c>
      <c r="AW84" s="228" t="str">
        <f t="shared" si="34"/>
        <v/>
      </c>
      <c r="AX84" s="221" t="str">
        <f t="shared" si="35"/>
        <v/>
      </c>
      <c r="AY84" s="232" t="str">
        <f t="shared" si="36"/>
        <v/>
      </c>
      <c r="AZ84" s="221" t="str">
        <f t="shared" si="37"/>
        <v/>
      </c>
      <c r="BA84" s="221" t="str">
        <f t="shared" si="38"/>
        <v/>
      </c>
      <c r="BB84" s="221" t="str">
        <f t="shared" si="39"/>
        <v/>
      </c>
      <c r="BC84" s="229" t="str">
        <f t="shared" si="40"/>
        <v/>
      </c>
      <c r="BD84" s="222" t="str">
        <f t="shared" si="41"/>
        <v/>
      </c>
      <c r="BE84" s="238" t="str">
        <f t="shared" si="42"/>
        <v/>
      </c>
    </row>
    <row r="85" spans="1:57" s="77" customFormat="1" ht="15" customHeight="1">
      <c r="A85" s="254"/>
      <c r="B85" s="254"/>
      <c r="C85" s="102"/>
      <c r="D85" s="144"/>
      <c r="E85" s="150"/>
      <c r="F85" s="166"/>
      <c r="G85" s="180"/>
      <c r="H85" s="180"/>
      <c r="I85" s="166"/>
      <c r="J85" s="166"/>
      <c r="K85" s="166"/>
      <c r="L85" s="201"/>
      <c r="M85" s="201"/>
      <c r="N85" s="209"/>
      <c r="P85" s="213" t="str">
        <f t="shared" si="1"/>
        <v/>
      </c>
      <c r="Q85" s="221" t="str">
        <f t="shared" si="2"/>
        <v/>
      </c>
      <c r="R85" s="221" t="str">
        <f t="shared" si="3"/>
        <v/>
      </c>
      <c r="S85" s="228" t="str">
        <f t="shared" si="4"/>
        <v/>
      </c>
      <c r="T85" s="221" t="str">
        <f t="shared" si="5"/>
        <v/>
      </c>
      <c r="U85" s="232" t="str">
        <f t="shared" si="6"/>
        <v/>
      </c>
      <c r="V85" s="221" t="str">
        <f t="shared" si="7"/>
        <v/>
      </c>
      <c r="W85" s="221" t="str">
        <f t="shared" si="8"/>
        <v/>
      </c>
      <c r="X85" s="221" t="str">
        <f t="shared" si="9"/>
        <v/>
      </c>
      <c r="Y85" s="213" t="str">
        <f t="shared" si="10"/>
        <v/>
      </c>
      <c r="Z85" s="221" t="str">
        <f t="shared" si="11"/>
        <v/>
      </c>
      <c r="AA85" s="221" t="str">
        <f t="shared" si="12"/>
        <v/>
      </c>
      <c r="AB85" s="228" t="str">
        <f t="shared" si="13"/>
        <v/>
      </c>
      <c r="AC85" s="221" t="str">
        <f t="shared" si="14"/>
        <v/>
      </c>
      <c r="AD85" s="232" t="str">
        <f t="shared" si="15"/>
        <v/>
      </c>
      <c r="AE85" s="221" t="str">
        <f t="shared" si="16"/>
        <v/>
      </c>
      <c r="AF85" s="221" t="str">
        <f t="shared" si="17"/>
        <v/>
      </c>
      <c r="AG85" s="221" t="str">
        <f t="shared" si="18"/>
        <v/>
      </c>
      <c r="AH85" s="213" t="str">
        <f t="shared" si="19"/>
        <v/>
      </c>
      <c r="AI85" s="221" t="str">
        <f t="shared" si="20"/>
        <v/>
      </c>
      <c r="AJ85" s="232" t="str">
        <f t="shared" si="21"/>
        <v/>
      </c>
      <c r="AK85" s="229" t="str">
        <f t="shared" si="22"/>
        <v/>
      </c>
      <c r="AL85" s="222" t="str">
        <f t="shared" si="23"/>
        <v/>
      </c>
      <c r="AM85" s="233" t="str">
        <f t="shared" si="24"/>
        <v/>
      </c>
      <c r="AN85" s="222" t="str">
        <f t="shared" si="25"/>
        <v/>
      </c>
      <c r="AO85" s="222" t="str">
        <f t="shared" si="26"/>
        <v/>
      </c>
      <c r="AP85" s="222" t="str">
        <f t="shared" si="27"/>
        <v/>
      </c>
      <c r="AQ85" s="229" t="str">
        <f t="shared" si="28"/>
        <v/>
      </c>
      <c r="AR85" s="222" t="str">
        <f t="shared" si="29"/>
        <v/>
      </c>
      <c r="AS85" s="238" t="str">
        <f t="shared" si="30"/>
        <v/>
      </c>
      <c r="AT85" s="213" t="str">
        <f t="shared" si="31"/>
        <v/>
      </c>
      <c r="AU85" s="221" t="str">
        <f t="shared" si="32"/>
        <v/>
      </c>
      <c r="AV85" s="232" t="str">
        <f t="shared" si="33"/>
        <v/>
      </c>
      <c r="AW85" s="228" t="str">
        <f t="shared" si="34"/>
        <v/>
      </c>
      <c r="AX85" s="221" t="str">
        <f t="shared" si="35"/>
        <v/>
      </c>
      <c r="AY85" s="232" t="str">
        <f t="shared" si="36"/>
        <v/>
      </c>
      <c r="AZ85" s="221" t="str">
        <f t="shared" si="37"/>
        <v/>
      </c>
      <c r="BA85" s="221" t="str">
        <f t="shared" si="38"/>
        <v/>
      </c>
      <c r="BB85" s="221" t="str">
        <f t="shared" si="39"/>
        <v/>
      </c>
      <c r="BC85" s="229" t="str">
        <f t="shared" si="40"/>
        <v/>
      </c>
      <c r="BD85" s="222" t="str">
        <f t="shared" si="41"/>
        <v/>
      </c>
      <c r="BE85" s="238" t="str">
        <f t="shared" si="42"/>
        <v/>
      </c>
    </row>
    <row r="86" spans="1:57" s="77" customFormat="1" ht="15" customHeight="1">
      <c r="A86" s="254"/>
      <c r="B86" s="254"/>
      <c r="C86" s="102"/>
      <c r="D86" s="144"/>
      <c r="E86" s="150"/>
      <c r="F86" s="166"/>
      <c r="G86" s="180"/>
      <c r="H86" s="180"/>
      <c r="I86" s="166"/>
      <c r="J86" s="166"/>
      <c r="K86" s="166"/>
      <c r="L86" s="201"/>
      <c r="M86" s="201"/>
      <c r="N86" s="209"/>
      <c r="P86" s="213" t="str">
        <f t="shared" si="1"/>
        <v/>
      </c>
      <c r="Q86" s="221" t="str">
        <f t="shared" si="2"/>
        <v/>
      </c>
      <c r="R86" s="221" t="str">
        <f t="shared" si="3"/>
        <v/>
      </c>
      <c r="S86" s="228" t="str">
        <f t="shared" si="4"/>
        <v/>
      </c>
      <c r="T86" s="221" t="str">
        <f t="shared" si="5"/>
        <v/>
      </c>
      <c r="U86" s="232" t="str">
        <f t="shared" si="6"/>
        <v/>
      </c>
      <c r="V86" s="221" t="str">
        <f t="shared" si="7"/>
        <v/>
      </c>
      <c r="W86" s="221" t="str">
        <f t="shared" si="8"/>
        <v/>
      </c>
      <c r="X86" s="221" t="str">
        <f t="shared" si="9"/>
        <v/>
      </c>
      <c r="Y86" s="213" t="str">
        <f t="shared" si="10"/>
        <v/>
      </c>
      <c r="Z86" s="221" t="str">
        <f t="shared" si="11"/>
        <v/>
      </c>
      <c r="AA86" s="221" t="str">
        <f t="shared" si="12"/>
        <v/>
      </c>
      <c r="AB86" s="228" t="str">
        <f t="shared" si="13"/>
        <v/>
      </c>
      <c r="AC86" s="221" t="str">
        <f t="shared" si="14"/>
        <v/>
      </c>
      <c r="AD86" s="232" t="str">
        <f t="shared" si="15"/>
        <v/>
      </c>
      <c r="AE86" s="221" t="str">
        <f t="shared" si="16"/>
        <v/>
      </c>
      <c r="AF86" s="221" t="str">
        <f t="shared" si="17"/>
        <v/>
      </c>
      <c r="AG86" s="221" t="str">
        <f t="shared" si="18"/>
        <v/>
      </c>
      <c r="AH86" s="213" t="str">
        <f t="shared" si="19"/>
        <v/>
      </c>
      <c r="AI86" s="221" t="str">
        <f t="shared" si="20"/>
        <v/>
      </c>
      <c r="AJ86" s="232" t="str">
        <f t="shared" si="21"/>
        <v/>
      </c>
      <c r="AK86" s="229" t="str">
        <f t="shared" si="22"/>
        <v/>
      </c>
      <c r="AL86" s="222" t="str">
        <f t="shared" si="23"/>
        <v/>
      </c>
      <c r="AM86" s="233" t="str">
        <f t="shared" si="24"/>
        <v/>
      </c>
      <c r="AN86" s="222" t="str">
        <f t="shared" si="25"/>
        <v/>
      </c>
      <c r="AO86" s="222" t="str">
        <f t="shared" si="26"/>
        <v/>
      </c>
      <c r="AP86" s="222" t="str">
        <f t="shared" si="27"/>
        <v/>
      </c>
      <c r="AQ86" s="229" t="str">
        <f t="shared" si="28"/>
        <v/>
      </c>
      <c r="AR86" s="222" t="str">
        <f t="shared" si="29"/>
        <v/>
      </c>
      <c r="AS86" s="238" t="str">
        <f t="shared" si="30"/>
        <v/>
      </c>
      <c r="AT86" s="213" t="str">
        <f t="shared" si="31"/>
        <v/>
      </c>
      <c r="AU86" s="221" t="str">
        <f t="shared" si="32"/>
        <v/>
      </c>
      <c r="AV86" s="232" t="str">
        <f t="shared" si="33"/>
        <v/>
      </c>
      <c r="AW86" s="228" t="str">
        <f t="shared" si="34"/>
        <v/>
      </c>
      <c r="AX86" s="221" t="str">
        <f t="shared" si="35"/>
        <v/>
      </c>
      <c r="AY86" s="232" t="str">
        <f t="shared" si="36"/>
        <v/>
      </c>
      <c r="AZ86" s="221" t="str">
        <f t="shared" si="37"/>
        <v/>
      </c>
      <c r="BA86" s="221" t="str">
        <f t="shared" si="38"/>
        <v/>
      </c>
      <c r="BB86" s="221" t="str">
        <f t="shared" si="39"/>
        <v/>
      </c>
      <c r="BC86" s="229" t="str">
        <f t="shared" si="40"/>
        <v/>
      </c>
      <c r="BD86" s="222" t="str">
        <f t="shared" si="41"/>
        <v/>
      </c>
      <c r="BE86" s="238" t="str">
        <f t="shared" si="42"/>
        <v/>
      </c>
    </row>
    <row r="87" spans="1:57" s="77" customFormat="1" ht="15" customHeight="1">
      <c r="A87" s="254"/>
      <c r="B87" s="254"/>
      <c r="C87" s="102"/>
      <c r="D87" s="144"/>
      <c r="E87" s="150"/>
      <c r="F87" s="166"/>
      <c r="G87" s="180"/>
      <c r="H87" s="180"/>
      <c r="I87" s="166"/>
      <c r="J87" s="166"/>
      <c r="K87" s="166"/>
      <c r="L87" s="201"/>
      <c r="M87" s="201"/>
      <c r="N87" s="209"/>
      <c r="P87" s="213" t="str">
        <f t="shared" si="1"/>
        <v/>
      </c>
      <c r="Q87" s="221" t="str">
        <f t="shared" si="2"/>
        <v/>
      </c>
      <c r="R87" s="221" t="str">
        <f t="shared" si="3"/>
        <v/>
      </c>
      <c r="S87" s="228" t="str">
        <f t="shared" si="4"/>
        <v/>
      </c>
      <c r="T87" s="221" t="str">
        <f t="shared" si="5"/>
        <v/>
      </c>
      <c r="U87" s="232" t="str">
        <f t="shared" si="6"/>
        <v/>
      </c>
      <c r="V87" s="221" t="str">
        <f t="shared" si="7"/>
        <v/>
      </c>
      <c r="W87" s="221" t="str">
        <f t="shared" si="8"/>
        <v/>
      </c>
      <c r="X87" s="221" t="str">
        <f t="shared" si="9"/>
        <v/>
      </c>
      <c r="Y87" s="213" t="str">
        <f t="shared" si="10"/>
        <v/>
      </c>
      <c r="Z87" s="221" t="str">
        <f t="shared" si="11"/>
        <v/>
      </c>
      <c r="AA87" s="221" t="str">
        <f t="shared" si="12"/>
        <v/>
      </c>
      <c r="AB87" s="228" t="str">
        <f t="shared" si="13"/>
        <v/>
      </c>
      <c r="AC87" s="221" t="str">
        <f t="shared" si="14"/>
        <v/>
      </c>
      <c r="AD87" s="232" t="str">
        <f t="shared" si="15"/>
        <v/>
      </c>
      <c r="AE87" s="221" t="str">
        <f t="shared" si="16"/>
        <v/>
      </c>
      <c r="AF87" s="221" t="str">
        <f t="shared" si="17"/>
        <v/>
      </c>
      <c r="AG87" s="221" t="str">
        <f t="shared" si="18"/>
        <v/>
      </c>
      <c r="AH87" s="213" t="str">
        <f t="shared" si="19"/>
        <v/>
      </c>
      <c r="AI87" s="221" t="str">
        <f t="shared" si="20"/>
        <v/>
      </c>
      <c r="AJ87" s="232" t="str">
        <f t="shared" si="21"/>
        <v/>
      </c>
      <c r="AK87" s="229" t="str">
        <f t="shared" si="22"/>
        <v/>
      </c>
      <c r="AL87" s="222" t="str">
        <f t="shared" si="23"/>
        <v/>
      </c>
      <c r="AM87" s="233" t="str">
        <f t="shared" si="24"/>
        <v/>
      </c>
      <c r="AN87" s="222" t="str">
        <f t="shared" si="25"/>
        <v/>
      </c>
      <c r="AO87" s="222" t="str">
        <f t="shared" si="26"/>
        <v/>
      </c>
      <c r="AP87" s="222" t="str">
        <f t="shared" si="27"/>
        <v/>
      </c>
      <c r="AQ87" s="229" t="str">
        <f t="shared" si="28"/>
        <v/>
      </c>
      <c r="AR87" s="222" t="str">
        <f t="shared" si="29"/>
        <v/>
      </c>
      <c r="AS87" s="238" t="str">
        <f t="shared" si="30"/>
        <v/>
      </c>
      <c r="AT87" s="213" t="str">
        <f t="shared" si="31"/>
        <v/>
      </c>
      <c r="AU87" s="221" t="str">
        <f t="shared" si="32"/>
        <v/>
      </c>
      <c r="AV87" s="232" t="str">
        <f t="shared" si="33"/>
        <v/>
      </c>
      <c r="AW87" s="228" t="str">
        <f t="shared" si="34"/>
        <v/>
      </c>
      <c r="AX87" s="221" t="str">
        <f t="shared" si="35"/>
        <v/>
      </c>
      <c r="AY87" s="232" t="str">
        <f t="shared" si="36"/>
        <v/>
      </c>
      <c r="AZ87" s="221" t="str">
        <f t="shared" si="37"/>
        <v/>
      </c>
      <c r="BA87" s="221" t="str">
        <f t="shared" si="38"/>
        <v/>
      </c>
      <c r="BB87" s="221" t="str">
        <f t="shared" si="39"/>
        <v/>
      </c>
      <c r="BC87" s="229" t="str">
        <f t="shared" si="40"/>
        <v/>
      </c>
      <c r="BD87" s="222" t="str">
        <f t="shared" si="41"/>
        <v/>
      </c>
      <c r="BE87" s="238" t="str">
        <f t="shared" si="42"/>
        <v/>
      </c>
    </row>
    <row r="88" spans="1:57" s="77" customFormat="1" ht="15" customHeight="1">
      <c r="A88" s="254"/>
      <c r="B88" s="254"/>
      <c r="C88" s="102"/>
      <c r="D88" s="144"/>
      <c r="E88" s="150"/>
      <c r="F88" s="166"/>
      <c r="G88" s="180"/>
      <c r="H88" s="180"/>
      <c r="I88" s="166"/>
      <c r="J88" s="166"/>
      <c r="K88" s="166"/>
      <c r="L88" s="201"/>
      <c r="M88" s="201"/>
      <c r="N88" s="209"/>
      <c r="P88" s="213" t="str">
        <f t="shared" si="1"/>
        <v/>
      </c>
      <c r="Q88" s="221" t="str">
        <f t="shared" si="2"/>
        <v/>
      </c>
      <c r="R88" s="221" t="str">
        <f t="shared" si="3"/>
        <v/>
      </c>
      <c r="S88" s="228" t="str">
        <f t="shared" si="4"/>
        <v/>
      </c>
      <c r="T88" s="221" t="str">
        <f t="shared" si="5"/>
        <v/>
      </c>
      <c r="U88" s="232" t="str">
        <f t="shared" si="6"/>
        <v/>
      </c>
      <c r="V88" s="221" t="str">
        <f t="shared" si="7"/>
        <v/>
      </c>
      <c r="W88" s="221" t="str">
        <f t="shared" si="8"/>
        <v/>
      </c>
      <c r="X88" s="221" t="str">
        <f t="shared" si="9"/>
        <v/>
      </c>
      <c r="Y88" s="213" t="str">
        <f t="shared" si="10"/>
        <v/>
      </c>
      <c r="Z88" s="221" t="str">
        <f t="shared" si="11"/>
        <v/>
      </c>
      <c r="AA88" s="221" t="str">
        <f t="shared" si="12"/>
        <v/>
      </c>
      <c r="AB88" s="228" t="str">
        <f t="shared" si="13"/>
        <v/>
      </c>
      <c r="AC88" s="221" t="str">
        <f t="shared" si="14"/>
        <v/>
      </c>
      <c r="AD88" s="232" t="str">
        <f t="shared" si="15"/>
        <v/>
      </c>
      <c r="AE88" s="221" t="str">
        <f t="shared" si="16"/>
        <v/>
      </c>
      <c r="AF88" s="221" t="str">
        <f t="shared" si="17"/>
        <v/>
      </c>
      <c r="AG88" s="221" t="str">
        <f t="shared" si="18"/>
        <v/>
      </c>
      <c r="AH88" s="213" t="str">
        <f t="shared" si="19"/>
        <v/>
      </c>
      <c r="AI88" s="221" t="str">
        <f t="shared" si="20"/>
        <v/>
      </c>
      <c r="AJ88" s="232" t="str">
        <f t="shared" si="21"/>
        <v/>
      </c>
      <c r="AK88" s="229" t="str">
        <f t="shared" si="22"/>
        <v/>
      </c>
      <c r="AL88" s="222" t="str">
        <f t="shared" si="23"/>
        <v/>
      </c>
      <c r="AM88" s="233" t="str">
        <f t="shared" si="24"/>
        <v/>
      </c>
      <c r="AN88" s="222" t="str">
        <f t="shared" si="25"/>
        <v/>
      </c>
      <c r="AO88" s="222" t="str">
        <f t="shared" si="26"/>
        <v/>
      </c>
      <c r="AP88" s="222" t="str">
        <f t="shared" si="27"/>
        <v/>
      </c>
      <c r="AQ88" s="229" t="str">
        <f t="shared" si="28"/>
        <v/>
      </c>
      <c r="AR88" s="222" t="str">
        <f t="shared" si="29"/>
        <v/>
      </c>
      <c r="AS88" s="238" t="str">
        <f t="shared" si="30"/>
        <v/>
      </c>
      <c r="AT88" s="213" t="str">
        <f t="shared" si="31"/>
        <v/>
      </c>
      <c r="AU88" s="221" t="str">
        <f t="shared" si="32"/>
        <v/>
      </c>
      <c r="AV88" s="232" t="str">
        <f t="shared" si="33"/>
        <v/>
      </c>
      <c r="AW88" s="228" t="str">
        <f t="shared" si="34"/>
        <v/>
      </c>
      <c r="AX88" s="221" t="str">
        <f t="shared" si="35"/>
        <v/>
      </c>
      <c r="AY88" s="232" t="str">
        <f t="shared" si="36"/>
        <v/>
      </c>
      <c r="AZ88" s="221" t="str">
        <f t="shared" si="37"/>
        <v/>
      </c>
      <c r="BA88" s="221" t="str">
        <f t="shared" si="38"/>
        <v/>
      </c>
      <c r="BB88" s="221" t="str">
        <f t="shared" si="39"/>
        <v/>
      </c>
      <c r="BC88" s="229" t="str">
        <f t="shared" si="40"/>
        <v/>
      </c>
      <c r="BD88" s="222" t="str">
        <f t="shared" si="41"/>
        <v/>
      </c>
      <c r="BE88" s="238" t="str">
        <f t="shared" si="42"/>
        <v/>
      </c>
    </row>
    <row r="89" spans="1:57" s="77" customFormat="1" ht="15" customHeight="1">
      <c r="A89" s="254"/>
      <c r="B89" s="254"/>
      <c r="C89" s="102"/>
      <c r="D89" s="144"/>
      <c r="E89" s="150"/>
      <c r="F89" s="166"/>
      <c r="G89" s="180"/>
      <c r="H89" s="180"/>
      <c r="I89" s="166"/>
      <c r="J89" s="166"/>
      <c r="K89" s="166"/>
      <c r="L89" s="201"/>
      <c r="M89" s="201"/>
      <c r="N89" s="209"/>
      <c r="P89" s="213" t="str">
        <f t="shared" si="1"/>
        <v/>
      </c>
      <c r="Q89" s="221" t="str">
        <f t="shared" si="2"/>
        <v/>
      </c>
      <c r="R89" s="221" t="str">
        <f t="shared" si="3"/>
        <v/>
      </c>
      <c r="S89" s="228" t="str">
        <f t="shared" si="4"/>
        <v/>
      </c>
      <c r="T89" s="221" t="str">
        <f t="shared" si="5"/>
        <v/>
      </c>
      <c r="U89" s="232" t="str">
        <f t="shared" si="6"/>
        <v/>
      </c>
      <c r="V89" s="221" t="str">
        <f t="shared" si="7"/>
        <v/>
      </c>
      <c r="W89" s="221" t="str">
        <f t="shared" si="8"/>
        <v/>
      </c>
      <c r="X89" s="221" t="str">
        <f t="shared" si="9"/>
        <v/>
      </c>
      <c r="Y89" s="213" t="str">
        <f t="shared" si="10"/>
        <v/>
      </c>
      <c r="Z89" s="221" t="str">
        <f t="shared" si="11"/>
        <v/>
      </c>
      <c r="AA89" s="221" t="str">
        <f t="shared" si="12"/>
        <v/>
      </c>
      <c r="AB89" s="228" t="str">
        <f t="shared" si="13"/>
        <v/>
      </c>
      <c r="AC89" s="221" t="str">
        <f t="shared" si="14"/>
        <v/>
      </c>
      <c r="AD89" s="232" t="str">
        <f t="shared" si="15"/>
        <v/>
      </c>
      <c r="AE89" s="221" t="str">
        <f t="shared" si="16"/>
        <v/>
      </c>
      <c r="AF89" s="221" t="str">
        <f t="shared" si="17"/>
        <v/>
      </c>
      <c r="AG89" s="221" t="str">
        <f t="shared" si="18"/>
        <v/>
      </c>
      <c r="AH89" s="213" t="str">
        <f t="shared" si="19"/>
        <v/>
      </c>
      <c r="AI89" s="221" t="str">
        <f t="shared" si="20"/>
        <v/>
      </c>
      <c r="AJ89" s="232" t="str">
        <f t="shared" si="21"/>
        <v/>
      </c>
      <c r="AK89" s="229" t="str">
        <f t="shared" si="22"/>
        <v/>
      </c>
      <c r="AL89" s="222" t="str">
        <f t="shared" si="23"/>
        <v/>
      </c>
      <c r="AM89" s="233" t="str">
        <f t="shared" si="24"/>
        <v/>
      </c>
      <c r="AN89" s="222" t="str">
        <f t="shared" si="25"/>
        <v/>
      </c>
      <c r="AO89" s="222" t="str">
        <f t="shared" si="26"/>
        <v/>
      </c>
      <c r="AP89" s="222" t="str">
        <f t="shared" si="27"/>
        <v/>
      </c>
      <c r="AQ89" s="229" t="str">
        <f t="shared" si="28"/>
        <v/>
      </c>
      <c r="AR89" s="222" t="str">
        <f t="shared" si="29"/>
        <v/>
      </c>
      <c r="AS89" s="238" t="str">
        <f t="shared" si="30"/>
        <v/>
      </c>
      <c r="AT89" s="213" t="str">
        <f t="shared" si="31"/>
        <v/>
      </c>
      <c r="AU89" s="221" t="str">
        <f t="shared" si="32"/>
        <v/>
      </c>
      <c r="AV89" s="232" t="str">
        <f t="shared" si="33"/>
        <v/>
      </c>
      <c r="AW89" s="228" t="str">
        <f t="shared" si="34"/>
        <v/>
      </c>
      <c r="AX89" s="221" t="str">
        <f t="shared" si="35"/>
        <v/>
      </c>
      <c r="AY89" s="232" t="str">
        <f t="shared" si="36"/>
        <v/>
      </c>
      <c r="AZ89" s="221" t="str">
        <f t="shared" si="37"/>
        <v/>
      </c>
      <c r="BA89" s="221" t="str">
        <f t="shared" si="38"/>
        <v/>
      </c>
      <c r="BB89" s="221" t="str">
        <f t="shared" si="39"/>
        <v/>
      </c>
      <c r="BC89" s="229" t="str">
        <f t="shared" si="40"/>
        <v/>
      </c>
      <c r="BD89" s="222" t="str">
        <f t="shared" si="41"/>
        <v/>
      </c>
      <c r="BE89" s="238" t="str">
        <f t="shared" si="42"/>
        <v/>
      </c>
    </row>
    <row r="90" spans="1:57" s="77" customFormat="1" ht="15" customHeight="1">
      <c r="A90" s="254"/>
      <c r="B90" s="254"/>
      <c r="C90" s="102"/>
      <c r="D90" s="144"/>
      <c r="E90" s="150"/>
      <c r="F90" s="166"/>
      <c r="G90" s="180"/>
      <c r="H90" s="180"/>
      <c r="I90" s="166"/>
      <c r="J90" s="166"/>
      <c r="K90" s="166"/>
      <c r="L90" s="201"/>
      <c r="M90" s="201"/>
      <c r="N90" s="209"/>
      <c r="P90" s="213" t="str">
        <f t="shared" si="1"/>
        <v/>
      </c>
      <c r="Q90" s="221" t="str">
        <f t="shared" si="2"/>
        <v/>
      </c>
      <c r="R90" s="221" t="str">
        <f t="shared" si="3"/>
        <v/>
      </c>
      <c r="S90" s="228" t="str">
        <f t="shared" si="4"/>
        <v/>
      </c>
      <c r="T90" s="221" t="str">
        <f t="shared" si="5"/>
        <v/>
      </c>
      <c r="U90" s="232" t="str">
        <f t="shared" si="6"/>
        <v/>
      </c>
      <c r="V90" s="221" t="str">
        <f t="shared" si="7"/>
        <v/>
      </c>
      <c r="W90" s="221" t="str">
        <f t="shared" si="8"/>
        <v/>
      </c>
      <c r="X90" s="221" t="str">
        <f t="shared" si="9"/>
        <v/>
      </c>
      <c r="Y90" s="213" t="str">
        <f t="shared" si="10"/>
        <v/>
      </c>
      <c r="Z90" s="221" t="str">
        <f t="shared" si="11"/>
        <v/>
      </c>
      <c r="AA90" s="221" t="str">
        <f t="shared" si="12"/>
        <v/>
      </c>
      <c r="AB90" s="228" t="str">
        <f t="shared" si="13"/>
        <v/>
      </c>
      <c r="AC90" s="221" t="str">
        <f t="shared" si="14"/>
        <v/>
      </c>
      <c r="AD90" s="232" t="str">
        <f t="shared" si="15"/>
        <v/>
      </c>
      <c r="AE90" s="221" t="str">
        <f t="shared" si="16"/>
        <v/>
      </c>
      <c r="AF90" s="221" t="str">
        <f t="shared" si="17"/>
        <v/>
      </c>
      <c r="AG90" s="221" t="str">
        <f t="shared" si="18"/>
        <v/>
      </c>
      <c r="AH90" s="213" t="str">
        <f t="shared" si="19"/>
        <v/>
      </c>
      <c r="AI90" s="221" t="str">
        <f t="shared" si="20"/>
        <v/>
      </c>
      <c r="AJ90" s="232" t="str">
        <f t="shared" si="21"/>
        <v/>
      </c>
      <c r="AK90" s="229" t="str">
        <f t="shared" si="22"/>
        <v/>
      </c>
      <c r="AL90" s="222" t="str">
        <f t="shared" si="23"/>
        <v/>
      </c>
      <c r="AM90" s="233" t="str">
        <f t="shared" si="24"/>
        <v/>
      </c>
      <c r="AN90" s="222" t="str">
        <f t="shared" si="25"/>
        <v/>
      </c>
      <c r="AO90" s="222" t="str">
        <f t="shared" si="26"/>
        <v/>
      </c>
      <c r="AP90" s="222" t="str">
        <f t="shared" si="27"/>
        <v/>
      </c>
      <c r="AQ90" s="229" t="str">
        <f t="shared" si="28"/>
        <v/>
      </c>
      <c r="AR90" s="222" t="str">
        <f t="shared" si="29"/>
        <v/>
      </c>
      <c r="AS90" s="238" t="str">
        <f t="shared" si="30"/>
        <v/>
      </c>
      <c r="AT90" s="213" t="str">
        <f t="shared" si="31"/>
        <v/>
      </c>
      <c r="AU90" s="221" t="str">
        <f t="shared" si="32"/>
        <v/>
      </c>
      <c r="AV90" s="232" t="str">
        <f t="shared" si="33"/>
        <v/>
      </c>
      <c r="AW90" s="228" t="str">
        <f t="shared" si="34"/>
        <v/>
      </c>
      <c r="AX90" s="221" t="str">
        <f t="shared" si="35"/>
        <v/>
      </c>
      <c r="AY90" s="232" t="str">
        <f t="shared" si="36"/>
        <v/>
      </c>
      <c r="AZ90" s="221" t="str">
        <f t="shared" si="37"/>
        <v/>
      </c>
      <c r="BA90" s="221" t="str">
        <f t="shared" si="38"/>
        <v/>
      </c>
      <c r="BB90" s="221" t="str">
        <f t="shared" si="39"/>
        <v/>
      </c>
      <c r="BC90" s="229" t="str">
        <f t="shared" si="40"/>
        <v/>
      </c>
      <c r="BD90" s="222" t="str">
        <f t="shared" si="41"/>
        <v/>
      </c>
      <c r="BE90" s="238" t="str">
        <f t="shared" si="42"/>
        <v/>
      </c>
    </row>
    <row r="91" spans="1:57" s="77" customFormat="1" ht="15" customHeight="1">
      <c r="A91" s="254"/>
      <c r="B91" s="254"/>
      <c r="C91" s="102"/>
      <c r="D91" s="144"/>
      <c r="E91" s="150"/>
      <c r="F91" s="166"/>
      <c r="G91" s="180"/>
      <c r="H91" s="180"/>
      <c r="I91" s="166"/>
      <c r="J91" s="166"/>
      <c r="K91" s="166"/>
      <c r="L91" s="201"/>
      <c r="M91" s="201"/>
      <c r="N91" s="209"/>
      <c r="P91" s="213" t="str">
        <f t="shared" si="1"/>
        <v/>
      </c>
      <c r="Q91" s="221" t="str">
        <f t="shared" si="2"/>
        <v/>
      </c>
      <c r="R91" s="221" t="str">
        <f t="shared" si="3"/>
        <v/>
      </c>
      <c r="S91" s="228" t="str">
        <f t="shared" si="4"/>
        <v/>
      </c>
      <c r="T91" s="221" t="str">
        <f t="shared" si="5"/>
        <v/>
      </c>
      <c r="U91" s="232" t="str">
        <f t="shared" si="6"/>
        <v/>
      </c>
      <c r="V91" s="221" t="str">
        <f t="shared" si="7"/>
        <v/>
      </c>
      <c r="W91" s="221" t="str">
        <f t="shared" si="8"/>
        <v/>
      </c>
      <c r="X91" s="221" t="str">
        <f t="shared" si="9"/>
        <v/>
      </c>
      <c r="Y91" s="213" t="str">
        <f t="shared" si="10"/>
        <v/>
      </c>
      <c r="Z91" s="221" t="str">
        <f t="shared" si="11"/>
        <v/>
      </c>
      <c r="AA91" s="221" t="str">
        <f t="shared" si="12"/>
        <v/>
      </c>
      <c r="AB91" s="228" t="str">
        <f t="shared" si="13"/>
        <v/>
      </c>
      <c r="AC91" s="221" t="str">
        <f t="shared" si="14"/>
        <v/>
      </c>
      <c r="AD91" s="232" t="str">
        <f t="shared" si="15"/>
        <v/>
      </c>
      <c r="AE91" s="221" t="str">
        <f t="shared" si="16"/>
        <v/>
      </c>
      <c r="AF91" s="221" t="str">
        <f t="shared" si="17"/>
        <v/>
      </c>
      <c r="AG91" s="221" t="str">
        <f t="shared" si="18"/>
        <v/>
      </c>
      <c r="AH91" s="213" t="str">
        <f t="shared" si="19"/>
        <v/>
      </c>
      <c r="AI91" s="221" t="str">
        <f t="shared" si="20"/>
        <v/>
      </c>
      <c r="AJ91" s="232" t="str">
        <f t="shared" si="21"/>
        <v/>
      </c>
      <c r="AK91" s="229" t="str">
        <f t="shared" si="22"/>
        <v/>
      </c>
      <c r="AL91" s="222" t="str">
        <f t="shared" si="23"/>
        <v/>
      </c>
      <c r="AM91" s="233" t="str">
        <f t="shared" si="24"/>
        <v/>
      </c>
      <c r="AN91" s="222" t="str">
        <f t="shared" si="25"/>
        <v/>
      </c>
      <c r="AO91" s="222" t="str">
        <f t="shared" si="26"/>
        <v/>
      </c>
      <c r="AP91" s="222" t="str">
        <f t="shared" si="27"/>
        <v/>
      </c>
      <c r="AQ91" s="229" t="str">
        <f t="shared" si="28"/>
        <v/>
      </c>
      <c r="AR91" s="222" t="str">
        <f t="shared" si="29"/>
        <v/>
      </c>
      <c r="AS91" s="238" t="str">
        <f t="shared" si="30"/>
        <v/>
      </c>
      <c r="AT91" s="213" t="str">
        <f t="shared" si="31"/>
        <v/>
      </c>
      <c r="AU91" s="221" t="str">
        <f t="shared" si="32"/>
        <v/>
      </c>
      <c r="AV91" s="232" t="str">
        <f t="shared" si="33"/>
        <v/>
      </c>
      <c r="AW91" s="228" t="str">
        <f t="shared" si="34"/>
        <v/>
      </c>
      <c r="AX91" s="221" t="str">
        <f t="shared" si="35"/>
        <v/>
      </c>
      <c r="AY91" s="232" t="str">
        <f t="shared" si="36"/>
        <v/>
      </c>
      <c r="AZ91" s="221" t="str">
        <f t="shared" si="37"/>
        <v/>
      </c>
      <c r="BA91" s="221" t="str">
        <f t="shared" si="38"/>
        <v/>
      </c>
      <c r="BB91" s="221" t="str">
        <f t="shared" si="39"/>
        <v/>
      </c>
      <c r="BC91" s="229" t="str">
        <f t="shared" si="40"/>
        <v/>
      </c>
      <c r="BD91" s="222" t="str">
        <f t="shared" si="41"/>
        <v/>
      </c>
      <c r="BE91" s="238" t="str">
        <f t="shared" si="42"/>
        <v/>
      </c>
    </row>
    <row r="92" spans="1:57" s="77" customFormat="1" ht="15" customHeight="1">
      <c r="A92" s="254"/>
      <c r="B92" s="254"/>
      <c r="C92" s="102"/>
      <c r="D92" s="144"/>
      <c r="E92" s="150"/>
      <c r="F92" s="166"/>
      <c r="G92" s="180"/>
      <c r="H92" s="180"/>
      <c r="I92" s="166"/>
      <c r="J92" s="166"/>
      <c r="K92" s="166"/>
      <c r="L92" s="201"/>
      <c r="M92" s="201"/>
      <c r="N92" s="209"/>
      <c r="P92" s="213" t="str">
        <f t="shared" si="1"/>
        <v/>
      </c>
      <c r="Q92" s="221" t="str">
        <f t="shared" si="2"/>
        <v/>
      </c>
      <c r="R92" s="221" t="str">
        <f t="shared" si="3"/>
        <v/>
      </c>
      <c r="S92" s="228" t="str">
        <f t="shared" si="4"/>
        <v/>
      </c>
      <c r="T92" s="221" t="str">
        <f t="shared" si="5"/>
        <v/>
      </c>
      <c r="U92" s="232" t="str">
        <f t="shared" si="6"/>
        <v/>
      </c>
      <c r="V92" s="221" t="str">
        <f t="shared" si="7"/>
        <v/>
      </c>
      <c r="W92" s="221" t="str">
        <f t="shared" si="8"/>
        <v/>
      </c>
      <c r="X92" s="221" t="str">
        <f t="shared" si="9"/>
        <v/>
      </c>
      <c r="Y92" s="213" t="str">
        <f t="shared" si="10"/>
        <v/>
      </c>
      <c r="Z92" s="221" t="str">
        <f t="shared" si="11"/>
        <v/>
      </c>
      <c r="AA92" s="221" t="str">
        <f t="shared" si="12"/>
        <v/>
      </c>
      <c r="AB92" s="228" t="str">
        <f t="shared" si="13"/>
        <v/>
      </c>
      <c r="AC92" s="221" t="str">
        <f t="shared" si="14"/>
        <v/>
      </c>
      <c r="AD92" s="232" t="str">
        <f t="shared" si="15"/>
        <v/>
      </c>
      <c r="AE92" s="221" t="str">
        <f t="shared" si="16"/>
        <v/>
      </c>
      <c r="AF92" s="221" t="str">
        <f t="shared" si="17"/>
        <v/>
      </c>
      <c r="AG92" s="221" t="str">
        <f t="shared" si="18"/>
        <v/>
      </c>
      <c r="AH92" s="213" t="str">
        <f t="shared" si="19"/>
        <v/>
      </c>
      <c r="AI92" s="221" t="str">
        <f t="shared" si="20"/>
        <v/>
      </c>
      <c r="AJ92" s="232" t="str">
        <f t="shared" si="21"/>
        <v/>
      </c>
      <c r="AK92" s="229" t="str">
        <f t="shared" si="22"/>
        <v/>
      </c>
      <c r="AL92" s="222" t="str">
        <f t="shared" si="23"/>
        <v/>
      </c>
      <c r="AM92" s="233" t="str">
        <f t="shared" si="24"/>
        <v/>
      </c>
      <c r="AN92" s="222" t="str">
        <f t="shared" si="25"/>
        <v/>
      </c>
      <c r="AO92" s="222" t="str">
        <f t="shared" si="26"/>
        <v/>
      </c>
      <c r="AP92" s="222" t="str">
        <f t="shared" si="27"/>
        <v/>
      </c>
      <c r="AQ92" s="229" t="str">
        <f t="shared" si="28"/>
        <v/>
      </c>
      <c r="AR92" s="222" t="str">
        <f t="shared" si="29"/>
        <v/>
      </c>
      <c r="AS92" s="238" t="str">
        <f t="shared" si="30"/>
        <v/>
      </c>
      <c r="AT92" s="213" t="str">
        <f t="shared" si="31"/>
        <v/>
      </c>
      <c r="AU92" s="221" t="str">
        <f t="shared" si="32"/>
        <v/>
      </c>
      <c r="AV92" s="232" t="str">
        <f t="shared" si="33"/>
        <v/>
      </c>
      <c r="AW92" s="228" t="str">
        <f t="shared" si="34"/>
        <v/>
      </c>
      <c r="AX92" s="221" t="str">
        <f t="shared" si="35"/>
        <v/>
      </c>
      <c r="AY92" s="232" t="str">
        <f t="shared" si="36"/>
        <v/>
      </c>
      <c r="AZ92" s="221" t="str">
        <f t="shared" si="37"/>
        <v/>
      </c>
      <c r="BA92" s="221" t="str">
        <f t="shared" si="38"/>
        <v/>
      </c>
      <c r="BB92" s="221" t="str">
        <f t="shared" si="39"/>
        <v/>
      </c>
      <c r="BC92" s="229" t="str">
        <f t="shared" si="40"/>
        <v/>
      </c>
      <c r="BD92" s="222" t="str">
        <f t="shared" si="41"/>
        <v/>
      </c>
      <c r="BE92" s="238" t="str">
        <f t="shared" si="42"/>
        <v/>
      </c>
    </row>
    <row r="93" spans="1:57" s="77" customFormat="1" ht="15" customHeight="1">
      <c r="A93" s="254"/>
      <c r="B93" s="254"/>
      <c r="C93" s="102"/>
      <c r="D93" s="144"/>
      <c r="E93" s="150"/>
      <c r="F93" s="166"/>
      <c r="G93" s="180"/>
      <c r="H93" s="180"/>
      <c r="I93" s="166"/>
      <c r="J93" s="166"/>
      <c r="K93" s="166"/>
      <c r="L93" s="201"/>
      <c r="M93" s="201"/>
      <c r="N93" s="209"/>
      <c r="P93" s="213" t="str">
        <f t="shared" si="1"/>
        <v/>
      </c>
      <c r="Q93" s="221" t="str">
        <f t="shared" si="2"/>
        <v/>
      </c>
      <c r="R93" s="221" t="str">
        <f t="shared" si="3"/>
        <v/>
      </c>
      <c r="S93" s="228" t="str">
        <f t="shared" si="4"/>
        <v/>
      </c>
      <c r="T93" s="221" t="str">
        <f t="shared" si="5"/>
        <v/>
      </c>
      <c r="U93" s="232" t="str">
        <f t="shared" si="6"/>
        <v/>
      </c>
      <c r="V93" s="221" t="str">
        <f t="shared" si="7"/>
        <v/>
      </c>
      <c r="W93" s="221" t="str">
        <f t="shared" si="8"/>
        <v/>
      </c>
      <c r="X93" s="221" t="str">
        <f t="shared" si="9"/>
        <v/>
      </c>
      <c r="Y93" s="213" t="str">
        <f t="shared" si="10"/>
        <v/>
      </c>
      <c r="Z93" s="221" t="str">
        <f t="shared" si="11"/>
        <v/>
      </c>
      <c r="AA93" s="221" t="str">
        <f t="shared" si="12"/>
        <v/>
      </c>
      <c r="AB93" s="228" t="str">
        <f t="shared" si="13"/>
        <v/>
      </c>
      <c r="AC93" s="221" t="str">
        <f t="shared" si="14"/>
        <v/>
      </c>
      <c r="AD93" s="232" t="str">
        <f t="shared" si="15"/>
        <v/>
      </c>
      <c r="AE93" s="221" t="str">
        <f t="shared" si="16"/>
        <v/>
      </c>
      <c r="AF93" s="221" t="str">
        <f t="shared" si="17"/>
        <v/>
      </c>
      <c r="AG93" s="221" t="str">
        <f t="shared" si="18"/>
        <v/>
      </c>
      <c r="AH93" s="213" t="str">
        <f t="shared" si="19"/>
        <v/>
      </c>
      <c r="AI93" s="221" t="str">
        <f t="shared" si="20"/>
        <v/>
      </c>
      <c r="AJ93" s="232" t="str">
        <f t="shared" si="21"/>
        <v/>
      </c>
      <c r="AK93" s="229" t="str">
        <f t="shared" si="22"/>
        <v/>
      </c>
      <c r="AL93" s="222" t="str">
        <f t="shared" si="23"/>
        <v/>
      </c>
      <c r="AM93" s="233" t="str">
        <f t="shared" si="24"/>
        <v/>
      </c>
      <c r="AN93" s="222" t="str">
        <f t="shared" si="25"/>
        <v/>
      </c>
      <c r="AO93" s="222" t="str">
        <f t="shared" si="26"/>
        <v/>
      </c>
      <c r="AP93" s="222" t="str">
        <f t="shared" si="27"/>
        <v/>
      </c>
      <c r="AQ93" s="229" t="str">
        <f t="shared" si="28"/>
        <v/>
      </c>
      <c r="AR93" s="222" t="str">
        <f t="shared" si="29"/>
        <v/>
      </c>
      <c r="AS93" s="238" t="str">
        <f t="shared" si="30"/>
        <v/>
      </c>
      <c r="AT93" s="213" t="str">
        <f t="shared" si="31"/>
        <v/>
      </c>
      <c r="AU93" s="221" t="str">
        <f t="shared" si="32"/>
        <v/>
      </c>
      <c r="AV93" s="232" t="str">
        <f t="shared" si="33"/>
        <v/>
      </c>
      <c r="AW93" s="228" t="str">
        <f t="shared" si="34"/>
        <v/>
      </c>
      <c r="AX93" s="221" t="str">
        <f t="shared" si="35"/>
        <v/>
      </c>
      <c r="AY93" s="232" t="str">
        <f t="shared" si="36"/>
        <v/>
      </c>
      <c r="AZ93" s="221" t="str">
        <f t="shared" si="37"/>
        <v/>
      </c>
      <c r="BA93" s="221" t="str">
        <f t="shared" si="38"/>
        <v/>
      </c>
      <c r="BB93" s="221" t="str">
        <f t="shared" si="39"/>
        <v/>
      </c>
      <c r="BC93" s="229" t="str">
        <f t="shared" si="40"/>
        <v/>
      </c>
      <c r="BD93" s="222" t="str">
        <f t="shared" si="41"/>
        <v/>
      </c>
      <c r="BE93" s="238" t="str">
        <f t="shared" si="42"/>
        <v/>
      </c>
    </row>
    <row r="94" spans="1:57" s="77" customFormat="1" ht="15" customHeight="1">
      <c r="A94" s="254"/>
      <c r="B94" s="254"/>
      <c r="C94" s="102"/>
      <c r="D94" s="144"/>
      <c r="E94" s="150"/>
      <c r="F94" s="166"/>
      <c r="G94" s="180"/>
      <c r="H94" s="180"/>
      <c r="I94" s="166"/>
      <c r="J94" s="166"/>
      <c r="K94" s="166"/>
      <c r="L94" s="201"/>
      <c r="M94" s="201"/>
      <c r="N94" s="209"/>
      <c r="P94" s="213" t="str">
        <f t="shared" si="1"/>
        <v/>
      </c>
      <c r="Q94" s="221" t="str">
        <f t="shared" si="2"/>
        <v/>
      </c>
      <c r="R94" s="221" t="str">
        <f t="shared" si="3"/>
        <v/>
      </c>
      <c r="S94" s="228" t="str">
        <f t="shared" si="4"/>
        <v/>
      </c>
      <c r="T94" s="221" t="str">
        <f t="shared" si="5"/>
        <v/>
      </c>
      <c r="U94" s="232" t="str">
        <f t="shared" si="6"/>
        <v/>
      </c>
      <c r="V94" s="221" t="str">
        <f t="shared" si="7"/>
        <v/>
      </c>
      <c r="W94" s="221" t="str">
        <f t="shared" si="8"/>
        <v/>
      </c>
      <c r="X94" s="221" t="str">
        <f t="shared" si="9"/>
        <v/>
      </c>
      <c r="Y94" s="213" t="str">
        <f t="shared" si="10"/>
        <v/>
      </c>
      <c r="Z94" s="221" t="str">
        <f t="shared" si="11"/>
        <v/>
      </c>
      <c r="AA94" s="221" t="str">
        <f t="shared" si="12"/>
        <v/>
      </c>
      <c r="AB94" s="228" t="str">
        <f t="shared" si="13"/>
        <v/>
      </c>
      <c r="AC94" s="221" t="str">
        <f t="shared" si="14"/>
        <v/>
      </c>
      <c r="AD94" s="232" t="str">
        <f t="shared" si="15"/>
        <v/>
      </c>
      <c r="AE94" s="221" t="str">
        <f t="shared" si="16"/>
        <v/>
      </c>
      <c r="AF94" s="221" t="str">
        <f t="shared" si="17"/>
        <v/>
      </c>
      <c r="AG94" s="221" t="str">
        <f t="shared" si="18"/>
        <v/>
      </c>
      <c r="AH94" s="213" t="str">
        <f t="shared" si="19"/>
        <v/>
      </c>
      <c r="AI94" s="221" t="str">
        <f t="shared" si="20"/>
        <v/>
      </c>
      <c r="AJ94" s="232" t="str">
        <f t="shared" si="21"/>
        <v/>
      </c>
      <c r="AK94" s="229" t="str">
        <f t="shared" si="22"/>
        <v/>
      </c>
      <c r="AL94" s="222" t="str">
        <f t="shared" si="23"/>
        <v/>
      </c>
      <c r="AM94" s="233" t="str">
        <f t="shared" si="24"/>
        <v/>
      </c>
      <c r="AN94" s="222" t="str">
        <f t="shared" si="25"/>
        <v/>
      </c>
      <c r="AO94" s="222" t="str">
        <f t="shared" si="26"/>
        <v/>
      </c>
      <c r="AP94" s="222" t="str">
        <f t="shared" si="27"/>
        <v/>
      </c>
      <c r="AQ94" s="229" t="str">
        <f t="shared" si="28"/>
        <v/>
      </c>
      <c r="AR94" s="222" t="str">
        <f t="shared" si="29"/>
        <v/>
      </c>
      <c r="AS94" s="238" t="str">
        <f t="shared" si="30"/>
        <v/>
      </c>
      <c r="AT94" s="213" t="str">
        <f t="shared" si="31"/>
        <v/>
      </c>
      <c r="AU94" s="221" t="str">
        <f t="shared" si="32"/>
        <v/>
      </c>
      <c r="AV94" s="232" t="str">
        <f t="shared" si="33"/>
        <v/>
      </c>
      <c r="AW94" s="228" t="str">
        <f t="shared" si="34"/>
        <v/>
      </c>
      <c r="AX94" s="221" t="str">
        <f t="shared" si="35"/>
        <v/>
      </c>
      <c r="AY94" s="232" t="str">
        <f t="shared" si="36"/>
        <v/>
      </c>
      <c r="AZ94" s="221" t="str">
        <f t="shared" si="37"/>
        <v/>
      </c>
      <c r="BA94" s="221" t="str">
        <f t="shared" si="38"/>
        <v/>
      </c>
      <c r="BB94" s="221" t="str">
        <f t="shared" si="39"/>
        <v/>
      </c>
      <c r="BC94" s="229" t="str">
        <f t="shared" si="40"/>
        <v/>
      </c>
      <c r="BD94" s="222" t="str">
        <f t="shared" si="41"/>
        <v/>
      </c>
      <c r="BE94" s="238" t="str">
        <f t="shared" si="42"/>
        <v/>
      </c>
    </row>
    <row r="95" spans="1:57" s="77" customFormat="1" ht="15" customHeight="1">
      <c r="A95" s="254"/>
      <c r="B95" s="254"/>
      <c r="C95" s="102"/>
      <c r="D95" s="144"/>
      <c r="E95" s="150"/>
      <c r="F95" s="166"/>
      <c r="G95" s="180"/>
      <c r="H95" s="180"/>
      <c r="I95" s="166"/>
      <c r="J95" s="166"/>
      <c r="K95" s="166"/>
      <c r="L95" s="201"/>
      <c r="M95" s="201"/>
      <c r="N95" s="209"/>
      <c r="P95" s="213" t="str">
        <f t="shared" si="1"/>
        <v/>
      </c>
      <c r="Q95" s="221" t="str">
        <f t="shared" si="2"/>
        <v/>
      </c>
      <c r="R95" s="221" t="str">
        <f t="shared" si="3"/>
        <v/>
      </c>
      <c r="S95" s="228" t="str">
        <f t="shared" si="4"/>
        <v/>
      </c>
      <c r="T95" s="221" t="str">
        <f t="shared" si="5"/>
        <v/>
      </c>
      <c r="U95" s="232" t="str">
        <f t="shared" si="6"/>
        <v/>
      </c>
      <c r="V95" s="221" t="str">
        <f t="shared" si="7"/>
        <v/>
      </c>
      <c r="W95" s="221" t="str">
        <f t="shared" si="8"/>
        <v/>
      </c>
      <c r="X95" s="221" t="str">
        <f t="shared" si="9"/>
        <v/>
      </c>
      <c r="Y95" s="213" t="str">
        <f t="shared" si="10"/>
        <v/>
      </c>
      <c r="Z95" s="221" t="str">
        <f t="shared" si="11"/>
        <v/>
      </c>
      <c r="AA95" s="221" t="str">
        <f t="shared" si="12"/>
        <v/>
      </c>
      <c r="AB95" s="228" t="str">
        <f t="shared" si="13"/>
        <v/>
      </c>
      <c r="AC95" s="221" t="str">
        <f t="shared" si="14"/>
        <v/>
      </c>
      <c r="AD95" s="232" t="str">
        <f t="shared" si="15"/>
        <v/>
      </c>
      <c r="AE95" s="221" t="str">
        <f t="shared" si="16"/>
        <v/>
      </c>
      <c r="AF95" s="221" t="str">
        <f t="shared" si="17"/>
        <v/>
      </c>
      <c r="AG95" s="221" t="str">
        <f t="shared" si="18"/>
        <v/>
      </c>
      <c r="AH95" s="213" t="str">
        <f t="shared" si="19"/>
        <v/>
      </c>
      <c r="AI95" s="221" t="str">
        <f t="shared" si="20"/>
        <v/>
      </c>
      <c r="AJ95" s="232" t="str">
        <f t="shared" si="21"/>
        <v/>
      </c>
      <c r="AK95" s="229" t="str">
        <f t="shared" si="22"/>
        <v/>
      </c>
      <c r="AL95" s="222" t="str">
        <f t="shared" si="23"/>
        <v/>
      </c>
      <c r="AM95" s="233" t="str">
        <f t="shared" si="24"/>
        <v/>
      </c>
      <c r="AN95" s="222" t="str">
        <f t="shared" si="25"/>
        <v/>
      </c>
      <c r="AO95" s="222" t="str">
        <f t="shared" si="26"/>
        <v/>
      </c>
      <c r="AP95" s="222" t="str">
        <f t="shared" si="27"/>
        <v/>
      </c>
      <c r="AQ95" s="229" t="str">
        <f t="shared" si="28"/>
        <v/>
      </c>
      <c r="AR95" s="222" t="str">
        <f t="shared" si="29"/>
        <v/>
      </c>
      <c r="AS95" s="238" t="str">
        <f t="shared" si="30"/>
        <v/>
      </c>
      <c r="AT95" s="213" t="str">
        <f t="shared" si="31"/>
        <v/>
      </c>
      <c r="AU95" s="221" t="str">
        <f t="shared" si="32"/>
        <v/>
      </c>
      <c r="AV95" s="232" t="str">
        <f t="shared" si="33"/>
        <v/>
      </c>
      <c r="AW95" s="228" t="str">
        <f t="shared" si="34"/>
        <v/>
      </c>
      <c r="AX95" s="221" t="str">
        <f t="shared" si="35"/>
        <v/>
      </c>
      <c r="AY95" s="232" t="str">
        <f t="shared" si="36"/>
        <v/>
      </c>
      <c r="AZ95" s="221" t="str">
        <f t="shared" si="37"/>
        <v/>
      </c>
      <c r="BA95" s="221" t="str">
        <f t="shared" si="38"/>
        <v/>
      </c>
      <c r="BB95" s="221" t="str">
        <f t="shared" si="39"/>
        <v/>
      </c>
      <c r="BC95" s="229" t="str">
        <f t="shared" si="40"/>
        <v/>
      </c>
      <c r="BD95" s="222" t="str">
        <f t="shared" si="41"/>
        <v/>
      </c>
      <c r="BE95" s="238" t="str">
        <f t="shared" si="42"/>
        <v/>
      </c>
    </row>
    <row r="96" spans="1:57" s="77" customFormat="1" ht="15" customHeight="1">
      <c r="A96" s="254"/>
      <c r="B96" s="254"/>
      <c r="C96" s="102"/>
      <c r="D96" s="144"/>
      <c r="E96" s="150"/>
      <c r="F96" s="166"/>
      <c r="G96" s="180"/>
      <c r="H96" s="180"/>
      <c r="I96" s="166"/>
      <c r="J96" s="166"/>
      <c r="K96" s="166"/>
      <c r="L96" s="201"/>
      <c r="M96" s="201"/>
      <c r="N96" s="209"/>
      <c r="P96" s="213" t="str">
        <f t="shared" si="1"/>
        <v/>
      </c>
      <c r="Q96" s="221" t="str">
        <f t="shared" si="2"/>
        <v/>
      </c>
      <c r="R96" s="221" t="str">
        <f t="shared" si="3"/>
        <v/>
      </c>
      <c r="S96" s="228" t="str">
        <f t="shared" si="4"/>
        <v/>
      </c>
      <c r="T96" s="221" t="str">
        <f t="shared" si="5"/>
        <v/>
      </c>
      <c r="U96" s="232" t="str">
        <f t="shared" si="6"/>
        <v/>
      </c>
      <c r="V96" s="221" t="str">
        <f t="shared" si="7"/>
        <v/>
      </c>
      <c r="W96" s="221" t="str">
        <f t="shared" si="8"/>
        <v/>
      </c>
      <c r="X96" s="221" t="str">
        <f t="shared" si="9"/>
        <v/>
      </c>
      <c r="Y96" s="213" t="str">
        <f t="shared" si="10"/>
        <v/>
      </c>
      <c r="Z96" s="221" t="str">
        <f t="shared" si="11"/>
        <v/>
      </c>
      <c r="AA96" s="221" t="str">
        <f t="shared" si="12"/>
        <v/>
      </c>
      <c r="AB96" s="228" t="str">
        <f t="shared" si="13"/>
        <v/>
      </c>
      <c r="AC96" s="221" t="str">
        <f t="shared" si="14"/>
        <v/>
      </c>
      <c r="AD96" s="232" t="str">
        <f t="shared" si="15"/>
        <v/>
      </c>
      <c r="AE96" s="221" t="str">
        <f t="shared" si="16"/>
        <v/>
      </c>
      <c r="AF96" s="221" t="str">
        <f t="shared" si="17"/>
        <v/>
      </c>
      <c r="AG96" s="221" t="str">
        <f t="shared" si="18"/>
        <v/>
      </c>
      <c r="AH96" s="213" t="str">
        <f t="shared" si="19"/>
        <v/>
      </c>
      <c r="AI96" s="221" t="str">
        <f t="shared" si="20"/>
        <v/>
      </c>
      <c r="AJ96" s="232" t="str">
        <f t="shared" si="21"/>
        <v/>
      </c>
      <c r="AK96" s="229" t="str">
        <f t="shared" si="22"/>
        <v/>
      </c>
      <c r="AL96" s="222" t="str">
        <f t="shared" si="23"/>
        <v/>
      </c>
      <c r="AM96" s="233" t="str">
        <f t="shared" si="24"/>
        <v/>
      </c>
      <c r="AN96" s="222" t="str">
        <f t="shared" si="25"/>
        <v/>
      </c>
      <c r="AO96" s="222" t="str">
        <f t="shared" si="26"/>
        <v/>
      </c>
      <c r="AP96" s="222" t="str">
        <f t="shared" si="27"/>
        <v/>
      </c>
      <c r="AQ96" s="229" t="str">
        <f t="shared" si="28"/>
        <v/>
      </c>
      <c r="AR96" s="222" t="str">
        <f t="shared" si="29"/>
        <v/>
      </c>
      <c r="AS96" s="238" t="str">
        <f t="shared" si="30"/>
        <v/>
      </c>
      <c r="AT96" s="213" t="str">
        <f t="shared" si="31"/>
        <v/>
      </c>
      <c r="AU96" s="221" t="str">
        <f t="shared" si="32"/>
        <v/>
      </c>
      <c r="AV96" s="232" t="str">
        <f t="shared" si="33"/>
        <v/>
      </c>
      <c r="AW96" s="228" t="str">
        <f t="shared" si="34"/>
        <v/>
      </c>
      <c r="AX96" s="221" t="str">
        <f t="shared" si="35"/>
        <v/>
      </c>
      <c r="AY96" s="232" t="str">
        <f t="shared" si="36"/>
        <v/>
      </c>
      <c r="AZ96" s="221" t="str">
        <f t="shared" si="37"/>
        <v/>
      </c>
      <c r="BA96" s="221" t="str">
        <f t="shared" si="38"/>
        <v/>
      </c>
      <c r="BB96" s="221" t="str">
        <f t="shared" si="39"/>
        <v/>
      </c>
      <c r="BC96" s="229" t="str">
        <f t="shared" si="40"/>
        <v/>
      </c>
      <c r="BD96" s="222" t="str">
        <f t="shared" si="41"/>
        <v/>
      </c>
      <c r="BE96" s="238" t="str">
        <f t="shared" si="42"/>
        <v/>
      </c>
    </row>
    <row r="97" spans="1:57" s="77" customFormat="1" ht="15" customHeight="1">
      <c r="A97" s="254"/>
      <c r="B97" s="254"/>
      <c r="C97" s="102"/>
      <c r="D97" s="144"/>
      <c r="E97" s="150"/>
      <c r="F97" s="166"/>
      <c r="G97" s="180"/>
      <c r="H97" s="180"/>
      <c r="I97" s="166"/>
      <c r="J97" s="166"/>
      <c r="K97" s="166"/>
      <c r="L97" s="201"/>
      <c r="M97" s="201"/>
      <c r="N97" s="209"/>
      <c r="P97" s="213" t="str">
        <f t="shared" ref="P97:P160" si="43">IF(A97="○",I97,"")</f>
        <v/>
      </c>
      <c r="Q97" s="221" t="str">
        <f t="shared" ref="Q97:Q160" si="44">IF(A97="○",J97,"")</f>
        <v/>
      </c>
      <c r="R97" s="221" t="str">
        <f t="shared" ref="R97:R160" si="45">IF(A97="○",K97,"")</f>
        <v/>
      </c>
      <c r="S97" s="228" t="str">
        <f t="shared" ref="S97:S160" si="46">IF(AND(A97="○",L97="○"),I97,"")</f>
        <v/>
      </c>
      <c r="T97" s="221" t="str">
        <f t="shared" ref="T97:T160" si="47">IF(AND(A97="○",L97="○"),J97,"")</f>
        <v/>
      </c>
      <c r="U97" s="232" t="str">
        <f t="shared" ref="U97:U160" si="48">IF(AND(A97="○",L97="○"),K97,"")</f>
        <v/>
      </c>
      <c r="V97" s="221" t="str">
        <f t="shared" ref="V97:V160" si="49">IF(AND(A97="○",M97="○"),I97,"")</f>
        <v/>
      </c>
      <c r="W97" s="221" t="str">
        <f t="shared" ref="W97:W160" si="50">IF(AND(A97="○",M97="○"),J97,"")</f>
        <v/>
      </c>
      <c r="X97" s="221" t="str">
        <f t="shared" ref="X97:X160" si="51">IF(AND(A97="○",M97="○"),K97,"")</f>
        <v/>
      </c>
      <c r="Y97" s="213" t="str">
        <f t="shared" ref="Y97:Y160" si="52">IF(B97="○",I97,"")</f>
        <v/>
      </c>
      <c r="Z97" s="221" t="str">
        <f t="shared" ref="Z97:Z160" si="53">IF(B97="○",J97,"")</f>
        <v/>
      </c>
      <c r="AA97" s="221" t="str">
        <f t="shared" ref="AA97:AA160" si="54">IF(B97="○",K97,"")</f>
        <v/>
      </c>
      <c r="AB97" s="228" t="str">
        <f t="shared" ref="AB97:AB160" si="55">IF(AND(B97="○",L97="○"),I97,"")</f>
        <v/>
      </c>
      <c r="AC97" s="221" t="str">
        <f t="shared" ref="AC97:AC160" si="56">IF(AND(B97="○",L97="○"),J97,"")</f>
        <v/>
      </c>
      <c r="AD97" s="232" t="str">
        <f t="shared" ref="AD97:AD160" si="57">IF(AND(B97="○",L97="○"),K97,"")</f>
        <v/>
      </c>
      <c r="AE97" s="221" t="str">
        <f t="shared" ref="AE97:AE160" si="58">IF(AND(B97="○",M97="○"),I97,"")</f>
        <v/>
      </c>
      <c r="AF97" s="221" t="str">
        <f t="shared" ref="AF97:AF160" si="59">IF(AND(B97="○",M97="○"),J97,"")</f>
        <v/>
      </c>
      <c r="AG97" s="221" t="str">
        <f t="shared" ref="AG97:AG160" si="60">IF(AND(B97="○",M97="○"),K97,"")</f>
        <v/>
      </c>
      <c r="AH97" s="213" t="str">
        <f t="shared" ref="AH97:AH160" si="61">IF(C97="○",I97,"")</f>
        <v/>
      </c>
      <c r="AI97" s="221" t="str">
        <f t="shared" ref="AI97:AI160" si="62">IF(C97="○",J97,"")</f>
        <v/>
      </c>
      <c r="AJ97" s="232" t="str">
        <f t="shared" ref="AJ97:AJ160" si="63">IF(C97="○",K97,"")</f>
        <v/>
      </c>
      <c r="AK97" s="229" t="str">
        <f t="shared" ref="AK97:AK160" si="64">IF(AND(C97="○",L97="○"),I97,"")</f>
        <v/>
      </c>
      <c r="AL97" s="222" t="str">
        <f t="shared" ref="AL97:AL160" si="65">IF(AND(C97="○",L97="○"),J97,"")</f>
        <v/>
      </c>
      <c r="AM97" s="233" t="str">
        <f t="shared" ref="AM97:AM160" si="66">IF(AND(C97="○",L97="○"),K97,"")</f>
        <v/>
      </c>
      <c r="AN97" s="222" t="str">
        <f t="shared" ref="AN97:AN160" si="67">IF(AND(C97="○",M97="○"),I97,"")</f>
        <v/>
      </c>
      <c r="AO97" s="222" t="str">
        <f t="shared" ref="AO97:AO160" si="68">IF(AND(C97="○",M97="○"),J97,"")</f>
        <v/>
      </c>
      <c r="AP97" s="222" t="str">
        <f t="shared" ref="AP97:AP160" si="69">IF(AND(C97="○",M97="○"),K97,"")</f>
        <v/>
      </c>
      <c r="AQ97" s="229" t="str">
        <f t="shared" ref="AQ97:AQ160" si="70">IF(E97="農振農用地以外",AH97,"")</f>
        <v/>
      </c>
      <c r="AR97" s="222" t="str">
        <f t="shared" ref="AR97:AR160" si="71">IF(E97="農振農用地以外",AI97,"")</f>
        <v/>
      </c>
      <c r="AS97" s="238" t="str">
        <f t="shared" ref="AS97:AS160" si="72">IF(E97="農振農用地以外",AJ97,"")</f>
        <v/>
      </c>
      <c r="AT97" s="213" t="str">
        <f t="shared" ref="AT97:AT160" si="73">IF(D97="○",I97,"")</f>
        <v/>
      </c>
      <c r="AU97" s="221" t="str">
        <f t="shared" ref="AU97:AU160" si="74">IF(D97="○",J97,"")</f>
        <v/>
      </c>
      <c r="AV97" s="232" t="str">
        <f t="shared" ref="AV97:AV160" si="75">IF(D97="○",K97,"")</f>
        <v/>
      </c>
      <c r="AW97" s="228" t="str">
        <f t="shared" ref="AW97:AW160" si="76">IF(AND(D97="○",L97="○"),I97,"")</f>
        <v/>
      </c>
      <c r="AX97" s="221" t="str">
        <f t="shared" ref="AX97:AX160" si="77">IF(AND(D97="○",L97="○"),J97,"")</f>
        <v/>
      </c>
      <c r="AY97" s="232" t="str">
        <f t="shared" ref="AY97:AY160" si="78">IF(AND(D97="○",L97="○"),K97,"")</f>
        <v/>
      </c>
      <c r="AZ97" s="221" t="str">
        <f t="shared" ref="AZ97:AZ160" si="79">IF(AND(D97="○",M97="○"),I97,"")</f>
        <v/>
      </c>
      <c r="BA97" s="221" t="str">
        <f t="shared" ref="BA97:BA160" si="80">IF(AND(D97="○",M97="○"),J97,"")</f>
        <v/>
      </c>
      <c r="BB97" s="221" t="str">
        <f t="shared" ref="BB97:BB160" si="81">IF(AND(D97="○",M97="○"),K97,"")</f>
        <v/>
      </c>
      <c r="BC97" s="229" t="str">
        <f t="shared" ref="BC97:BC160" si="82">IF(E97="農振農用地以外",AT97,"")</f>
        <v/>
      </c>
      <c r="BD97" s="222" t="str">
        <f t="shared" ref="BD97:BD160" si="83">IF(E97="農振農用地以外",AU97,"")</f>
        <v/>
      </c>
      <c r="BE97" s="238" t="str">
        <f t="shared" ref="BE97:BE160" si="84">IF(E97="農振農用地以外",AV97,"")</f>
        <v/>
      </c>
    </row>
    <row r="98" spans="1:57" s="77" customFormat="1" ht="15" customHeight="1">
      <c r="A98" s="254"/>
      <c r="B98" s="254"/>
      <c r="C98" s="102"/>
      <c r="D98" s="144"/>
      <c r="E98" s="150"/>
      <c r="F98" s="166"/>
      <c r="G98" s="180"/>
      <c r="H98" s="180"/>
      <c r="I98" s="166"/>
      <c r="J98" s="166"/>
      <c r="K98" s="166"/>
      <c r="L98" s="201"/>
      <c r="M98" s="201"/>
      <c r="N98" s="209"/>
      <c r="P98" s="213" t="str">
        <f t="shared" si="43"/>
        <v/>
      </c>
      <c r="Q98" s="221" t="str">
        <f t="shared" si="44"/>
        <v/>
      </c>
      <c r="R98" s="221" t="str">
        <f t="shared" si="45"/>
        <v/>
      </c>
      <c r="S98" s="228" t="str">
        <f t="shared" si="46"/>
        <v/>
      </c>
      <c r="T98" s="221" t="str">
        <f t="shared" si="47"/>
        <v/>
      </c>
      <c r="U98" s="232" t="str">
        <f t="shared" si="48"/>
        <v/>
      </c>
      <c r="V98" s="221" t="str">
        <f t="shared" si="49"/>
        <v/>
      </c>
      <c r="W98" s="221" t="str">
        <f t="shared" si="50"/>
        <v/>
      </c>
      <c r="X98" s="221" t="str">
        <f t="shared" si="51"/>
        <v/>
      </c>
      <c r="Y98" s="213" t="str">
        <f t="shared" si="52"/>
        <v/>
      </c>
      <c r="Z98" s="221" t="str">
        <f t="shared" si="53"/>
        <v/>
      </c>
      <c r="AA98" s="221" t="str">
        <f t="shared" si="54"/>
        <v/>
      </c>
      <c r="AB98" s="228" t="str">
        <f t="shared" si="55"/>
        <v/>
      </c>
      <c r="AC98" s="221" t="str">
        <f t="shared" si="56"/>
        <v/>
      </c>
      <c r="AD98" s="232" t="str">
        <f t="shared" si="57"/>
        <v/>
      </c>
      <c r="AE98" s="221" t="str">
        <f t="shared" si="58"/>
        <v/>
      </c>
      <c r="AF98" s="221" t="str">
        <f t="shared" si="59"/>
        <v/>
      </c>
      <c r="AG98" s="221" t="str">
        <f t="shared" si="60"/>
        <v/>
      </c>
      <c r="AH98" s="213" t="str">
        <f t="shared" si="61"/>
        <v/>
      </c>
      <c r="AI98" s="221" t="str">
        <f t="shared" si="62"/>
        <v/>
      </c>
      <c r="AJ98" s="232" t="str">
        <f t="shared" si="63"/>
        <v/>
      </c>
      <c r="AK98" s="229" t="str">
        <f t="shared" si="64"/>
        <v/>
      </c>
      <c r="AL98" s="222" t="str">
        <f t="shared" si="65"/>
        <v/>
      </c>
      <c r="AM98" s="233" t="str">
        <f t="shared" si="66"/>
        <v/>
      </c>
      <c r="AN98" s="222" t="str">
        <f t="shared" si="67"/>
        <v/>
      </c>
      <c r="AO98" s="222" t="str">
        <f t="shared" si="68"/>
        <v/>
      </c>
      <c r="AP98" s="222" t="str">
        <f t="shared" si="69"/>
        <v/>
      </c>
      <c r="AQ98" s="229" t="str">
        <f t="shared" si="70"/>
        <v/>
      </c>
      <c r="AR98" s="222" t="str">
        <f t="shared" si="71"/>
        <v/>
      </c>
      <c r="AS98" s="238" t="str">
        <f t="shared" si="72"/>
        <v/>
      </c>
      <c r="AT98" s="213" t="str">
        <f t="shared" si="73"/>
        <v/>
      </c>
      <c r="AU98" s="221" t="str">
        <f t="shared" si="74"/>
        <v/>
      </c>
      <c r="AV98" s="232" t="str">
        <f t="shared" si="75"/>
        <v/>
      </c>
      <c r="AW98" s="228" t="str">
        <f t="shared" si="76"/>
        <v/>
      </c>
      <c r="AX98" s="221" t="str">
        <f t="shared" si="77"/>
        <v/>
      </c>
      <c r="AY98" s="232" t="str">
        <f t="shared" si="78"/>
        <v/>
      </c>
      <c r="AZ98" s="221" t="str">
        <f t="shared" si="79"/>
        <v/>
      </c>
      <c r="BA98" s="221" t="str">
        <f t="shared" si="80"/>
        <v/>
      </c>
      <c r="BB98" s="221" t="str">
        <f t="shared" si="81"/>
        <v/>
      </c>
      <c r="BC98" s="229" t="str">
        <f t="shared" si="82"/>
        <v/>
      </c>
      <c r="BD98" s="222" t="str">
        <f t="shared" si="83"/>
        <v/>
      </c>
      <c r="BE98" s="238" t="str">
        <f t="shared" si="84"/>
        <v/>
      </c>
    </row>
    <row r="99" spans="1:57" s="77" customFormat="1" ht="15" customHeight="1">
      <c r="A99" s="254"/>
      <c r="B99" s="254"/>
      <c r="C99" s="102"/>
      <c r="D99" s="144"/>
      <c r="E99" s="150"/>
      <c r="F99" s="166"/>
      <c r="G99" s="180"/>
      <c r="H99" s="180"/>
      <c r="I99" s="166"/>
      <c r="J99" s="166"/>
      <c r="K99" s="166"/>
      <c r="L99" s="201"/>
      <c r="M99" s="201"/>
      <c r="N99" s="209"/>
      <c r="P99" s="213" t="str">
        <f t="shared" si="43"/>
        <v/>
      </c>
      <c r="Q99" s="221" t="str">
        <f t="shared" si="44"/>
        <v/>
      </c>
      <c r="R99" s="221" t="str">
        <f t="shared" si="45"/>
        <v/>
      </c>
      <c r="S99" s="228" t="str">
        <f t="shared" si="46"/>
        <v/>
      </c>
      <c r="T99" s="221" t="str">
        <f t="shared" si="47"/>
        <v/>
      </c>
      <c r="U99" s="232" t="str">
        <f t="shared" si="48"/>
        <v/>
      </c>
      <c r="V99" s="221" t="str">
        <f t="shared" si="49"/>
        <v/>
      </c>
      <c r="W99" s="221" t="str">
        <f t="shared" si="50"/>
        <v/>
      </c>
      <c r="X99" s="221" t="str">
        <f t="shared" si="51"/>
        <v/>
      </c>
      <c r="Y99" s="213" t="str">
        <f t="shared" si="52"/>
        <v/>
      </c>
      <c r="Z99" s="221" t="str">
        <f t="shared" si="53"/>
        <v/>
      </c>
      <c r="AA99" s="221" t="str">
        <f t="shared" si="54"/>
        <v/>
      </c>
      <c r="AB99" s="228" t="str">
        <f t="shared" si="55"/>
        <v/>
      </c>
      <c r="AC99" s="221" t="str">
        <f t="shared" si="56"/>
        <v/>
      </c>
      <c r="AD99" s="232" t="str">
        <f t="shared" si="57"/>
        <v/>
      </c>
      <c r="AE99" s="221" t="str">
        <f t="shared" si="58"/>
        <v/>
      </c>
      <c r="AF99" s="221" t="str">
        <f t="shared" si="59"/>
        <v/>
      </c>
      <c r="AG99" s="221" t="str">
        <f t="shared" si="60"/>
        <v/>
      </c>
      <c r="AH99" s="213" t="str">
        <f t="shared" si="61"/>
        <v/>
      </c>
      <c r="AI99" s="221" t="str">
        <f t="shared" si="62"/>
        <v/>
      </c>
      <c r="AJ99" s="232" t="str">
        <f t="shared" si="63"/>
        <v/>
      </c>
      <c r="AK99" s="229" t="str">
        <f t="shared" si="64"/>
        <v/>
      </c>
      <c r="AL99" s="222" t="str">
        <f t="shared" si="65"/>
        <v/>
      </c>
      <c r="AM99" s="233" t="str">
        <f t="shared" si="66"/>
        <v/>
      </c>
      <c r="AN99" s="222" t="str">
        <f t="shared" si="67"/>
        <v/>
      </c>
      <c r="AO99" s="222" t="str">
        <f t="shared" si="68"/>
        <v/>
      </c>
      <c r="AP99" s="222" t="str">
        <f t="shared" si="69"/>
        <v/>
      </c>
      <c r="AQ99" s="229" t="str">
        <f t="shared" si="70"/>
        <v/>
      </c>
      <c r="AR99" s="222" t="str">
        <f t="shared" si="71"/>
        <v/>
      </c>
      <c r="AS99" s="238" t="str">
        <f t="shared" si="72"/>
        <v/>
      </c>
      <c r="AT99" s="213" t="str">
        <f t="shared" si="73"/>
        <v/>
      </c>
      <c r="AU99" s="221" t="str">
        <f t="shared" si="74"/>
        <v/>
      </c>
      <c r="AV99" s="232" t="str">
        <f t="shared" si="75"/>
        <v/>
      </c>
      <c r="AW99" s="228" t="str">
        <f t="shared" si="76"/>
        <v/>
      </c>
      <c r="AX99" s="221" t="str">
        <f t="shared" si="77"/>
        <v/>
      </c>
      <c r="AY99" s="232" t="str">
        <f t="shared" si="78"/>
        <v/>
      </c>
      <c r="AZ99" s="221" t="str">
        <f t="shared" si="79"/>
        <v/>
      </c>
      <c r="BA99" s="221" t="str">
        <f t="shared" si="80"/>
        <v/>
      </c>
      <c r="BB99" s="221" t="str">
        <f t="shared" si="81"/>
        <v/>
      </c>
      <c r="BC99" s="229" t="str">
        <f t="shared" si="82"/>
        <v/>
      </c>
      <c r="BD99" s="222" t="str">
        <f t="shared" si="83"/>
        <v/>
      </c>
      <c r="BE99" s="238" t="str">
        <f t="shared" si="84"/>
        <v/>
      </c>
    </row>
    <row r="100" spans="1:57" s="77" customFormat="1" ht="15" customHeight="1">
      <c r="A100" s="254"/>
      <c r="B100" s="254"/>
      <c r="C100" s="102"/>
      <c r="D100" s="144"/>
      <c r="E100" s="150"/>
      <c r="F100" s="166"/>
      <c r="G100" s="180"/>
      <c r="H100" s="180"/>
      <c r="I100" s="166"/>
      <c r="J100" s="166"/>
      <c r="K100" s="166"/>
      <c r="L100" s="201"/>
      <c r="M100" s="201"/>
      <c r="N100" s="209"/>
      <c r="P100" s="213" t="str">
        <f t="shared" si="43"/>
        <v/>
      </c>
      <c r="Q100" s="221" t="str">
        <f t="shared" si="44"/>
        <v/>
      </c>
      <c r="R100" s="221" t="str">
        <f t="shared" si="45"/>
        <v/>
      </c>
      <c r="S100" s="228" t="str">
        <f t="shared" si="46"/>
        <v/>
      </c>
      <c r="T100" s="221" t="str">
        <f t="shared" si="47"/>
        <v/>
      </c>
      <c r="U100" s="232" t="str">
        <f t="shared" si="48"/>
        <v/>
      </c>
      <c r="V100" s="221" t="str">
        <f t="shared" si="49"/>
        <v/>
      </c>
      <c r="W100" s="221" t="str">
        <f t="shared" si="50"/>
        <v/>
      </c>
      <c r="X100" s="221" t="str">
        <f t="shared" si="51"/>
        <v/>
      </c>
      <c r="Y100" s="213" t="str">
        <f t="shared" si="52"/>
        <v/>
      </c>
      <c r="Z100" s="221" t="str">
        <f t="shared" si="53"/>
        <v/>
      </c>
      <c r="AA100" s="221" t="str">
        <f t="shared" si="54"/>
        <v/>
      </c>
      <c r="AB100" s="228" t="str">
        <f t="shared" si="55"/>
        <v/>
      </c>
      <c r="AC100" s="221" t="str">
        <f t="shared" si="56"/>
        <v/>
      </c>
      <c r="AD100" s="232" t="str">
        <f t="shared" si="57"/>
        <v/>
      </c>
      <c r="AE100" s="221" t="str">
        <f t="shared" si="58"/>
        <v/>
      </c>
      <c r="AF100" s="221" t="str">
        <f t="shared" si="59"/>
        <v/>
      </c>
      <c r="AG100" s="221" t="str">
        <f t="shared" si="60"/>
        <v/>
      </c>
      <c r="AH100" s="213" t="str">
        <f t="shared" si="61"/>
        <v/>
      </c>
      <c r="AI100" s="221" t="str">
        <f t="shared" si="62"/>
        <v/>
      </c>
      <c r="AJ100" s="232" t="str">
        <f t="shared" si="63"/>
        <v/>
      </c>
      <c r="AK100" s="229" t="str">
        <f t="shared" si="64"/>
        <v/>
      </c>
      <c r="AL100" s="222" t="str">
        <f t="shared" si="65"/>
        <v/>
      </c>
      <c r="AM100" s="233" t="str">
        <f t="shared" si="66"/>
        <v/>
      </c>
      <c r="AN100" s="222" t="str">
        <f t="shared" si="67"/>
        <v/>
      </c>
      <c r="AO100" s="222" t="str">
        <f t="shared" si="68"/>
        <v/>
      </c>
      <c r="AP100" s="222" t="str">
        <f t="shared" si="69"/>
        <v/>
      </c>
      <c r="AQ100" s="229" t="str">
        <f t="shared" si="70"/>
        <v/>
      </c>
      <c r="AR100" s="222" t="str">
        <f t="shared" si="71"/>
        <v/>
      </c>
      <c r="AS100" s="238" t="str">
        <f t="shared" si="72"/>
        <v/>
      </c>
      <c r="AT100" s="213" t="str">
        <f t="shared" si="73"/>
        <v/>
      </c>
      <c r="AU100" s="221" t="str">
        <f t="shared" si="74"/>
        <v/>
      </c>
      <c r="AV100" s="232" t="str">
        <f t="shared" si="75"/>
        <v/>
      </c>
      <c r="AW100" s="228" t="str">
        <f t="shared" si="76"/>
        <v/>
      </c>
      <c r="AX100" s="221" t="str">
        <f t="shared" si="77"/>
        <v/>
      </c>
      <c r="AY100" s="232" t="str">
        <f t="shared" si="78"/>
        <v/>
      </c>
      <c r="AZ100" s="221" t="str">
        <f t="shared" si="79"/>
        <v/>
      </c>
      <c r="BA100" s="221" t="str">
        <f t="shared" si="80"/>
        <v/>
      </c>
      <c r="BB100" s="221" t="str">
        <f t="shared" si="81"/>
        <v/>
      </c>
      <c r="BC100" s="229" t="str">
        <f t="shared" si="82"/>
        <v/>
      </c>
      <c r="BD100" s="222" t="str">
        <f t="shared" si="83"/>
        <v/>
      </c>
      <c r="BE100" s="238" t="str">
        <f t="shared" si="84"/>
        <v/>
      </c>
    </row>
    <row r="101" spans="1:57" s="77" customFormat="1" ht="15" customHeight="1">
      <c r="A101" s="254"/>
      <c r="B101" s="254"/>
      <c r="C101" s="102"/>
      <c r="D101" s="144"/>
      <c r="E101" s="150"/>
      <c r="F101" s="166"/>
      <c r="G101" s="180"/>
      <c r="H101" s="180"/>
      <c r="I101" s="166"/>
      <c r="J101" s="166"/>
      <c r="K101" s="166"/>
      <c r="L101" s="201"/>
      <c r="M101" s="201"/>
      <c r="N101" s="209"/>
      <c r="P101" s="213" t="str">
        <f t="shared" si="43"/>
        <v/>
      </c>
      <c r="Q101" s="221" t="str">
        <f t="shared" si="44"/>
        <v/>
      </c>
      <c r="R101" s="221" t="str">
        <f t="shared" si="45"/>
        <v/>
      </c>
      <c r="S101" s="228" t="str">
        <f t="shared" si="46"/>
        <v/>
      </c>
      <c r="T101" s="221" t="str">
        <f t="shared" si="47"/>
        <v/>
      </c>
      <c r="U101" s="232" t="str">
        <f t="shared" si="48"/>
        <v/>
      </c>
      <c r="V101" s="221" t="str">
        <f t="shared" si="49"/>
        <v/>
      </c>
      <c r="W101" s="221" t="str">
        <f t="shared" si="50"/>
        <v/>
      </c>
      <c r="X101" s="221" t="str">
        <f t="shared" si="51"/>
        <v/>
      </c>
      <c r="Y101" s="213" t="str">
        <f t="shared" si="52"/>
        <v/>
      </c>
      <c r="Z101" s="221" t="str">
        <f t="shared" si="53"/>
        <v/>
      </c>
      <c r="AA101" s="221" t="str">
        <f t="shared" si="54"/>
        <v/>
      </c>
      <c r="AB101" s="228" t="str">
        <f t="shared" si="55"/>
        <v/>
      </c>
      <c r="AC101" s="221" t="str">
        <f t="shared" si="56"/>
        <v/>
      </c>
      <c r="AD101" s="232" t="str">
        <f t="shared" si="57"/>
        <v/>
      </c>
      <c r="AE101" s="221" t="str">
        <f t="shared" si="58"/>
        <v/>
      </c>
      <c r="AF101" s="221" t="str">
        <f t="shared" si="59"/>
        <v/>
      </c>
      <c r="AG101" s="221" t="str">
        <f t="shared" si="60"/>
        <v/>
      </c>
      <c r="AH101" s="213" t="str">
        <f t="shared" si="61"/>
        <v/>
      </c>
      <c r="AI101" s="221" t="str">
        <f t="shared" si="62"/>
        <v/>
      </c>
      <c r="AJ101" s="232" t="str">
        <f t="shared" si="63"/>
        <v/>
      </c>
      <c r="AK101" s="229" t="str">
        <f t="shared" si="64"/>
        <v/>
      </c>
      <c r="AL101" s="222" t="str">
        <f t="shared" si="65"/>
        <v/>
      </c>
      <c r="AM101" s="233" t="str">
        <f t="shared" si="66"/>
        <v/>
      </c>
      <c r="AN101" s="222" t="str">
        <f t="shared" si="67"/>
        <v/>
      </c>
      <c r="AO101" s="222" t="str">
        <f t="shared" si="68"/>
        <v/>
      </c>
      <c r="AP101" s="222" t="str">
        <f t="shared" si="69"/>
        <v/>
      </c>
      <c r="AQ101" s="229" t="str">
        <f t="shared" si="70"/>
        <v/>
      </c>
      <c r="AR101" s="222" t="str">
        <f t="shared" si="71"/>
        <v/>
      </c>
      <c r="AS101" s="238" t="str">
        <f t="shared" si="72"/>
        <v/>
      </c>
      <c r="AT101" s="213" t="str">
        <f t="shared" si="73"/>
        <v/>
      </c>
      <c r="AU101" s="221" t="str">
        <f t="shared" si="74"/>
        <v/>
      </c>
      <c r="AV101" s="232" t="str">
        <f t="shared" si="75"/>
        <v/>
      </c>
      <c r="AW101" s="228" t="str">
        <f t="shared" si="76"/>
        <v/>
      </c>
      <c r="AX101" s="221" t="str">
        <f t="shared" si="77"/>
        <v/>
      </c>
      <c r="AY101" s="232" t="str">
        <f t="shared" si="78"/>
        <v/>
      </c>
      <c r="AZ101" s="221" t="str">
        <f t="shared" si="79"/>
        <v/>
      </c>
      <c r="BA101" s="221" t="str">
        <f t="shared" si="80"/>
        <v/>
      </c>
      <c r="BB101" s="221" t="str">
        <f t="shared" si="81"/>
        <v/>
      </c>
      <c r="BC101" s="229" t="str">
        <f t="shared" si="82"/>
        <v/>
      </c>
      <c r="BD101" s="222" t="str">
        <f t="shared" si="83"/>
        <v/>
      </c>
      <c r="BE101" s="238" t="str">
        <f t="shared" si="84"/>
        <v/>
      </c>
    </row>
    <row r="102" spans="1:57" s="77" customFormat="1" ht="15" customHeight="1">
      <c r="A102" s="254"/>
      <c r="B102" s="254"/>
      <c r="C102" s="102"/>
      <c r="D102" s="144"/>
      <c r="E102" s="150"/>
      <c r="F102" s="166"/>
      <c r="G102" s="180"/>
      <c r="H102" s="180"/>
      <c r="I102" s="166"/>
      <c r="J102" s="166"/>
      <c r="K102" s="166"/>
      <c r="L102" s="201"/>
      <c r="M102" s="201"/>
      <c r="N102" s="209"/>
      <c r="P102" s="213" t="str">
        <f t="shared" si="43"/>
        <v/>
      </c>
      <c r="Q102" s="221" t="str">
        <f t="shared" si="44"/>
        <v/>
      </c>
      <c r="R102" s="221" t="str">
        <f t="shared" si="45"/>
        <v/>
      </c>
      <c r="S102" s="228" t="str">
        <f t="shared" si="46"/>
        <v/>
      </c>
      <c r="T102" s="221" t="str">
        <f t="shared" si="47"/>
        <v/>
      </c>
      <c r="U102" s="232" t="str">
        <f t="shared" si="48"/>
        <v/>
      </c>
      <c r="V102" s="221" t="str">
        <f t="shared" si="49"/>
        <v/>
      </c>
      <c r="W102" s="221" t="str">
        <f t="shared" si="50"/>
        <v/>
      </c>
      <c r="X102" s="221" t="str">
        <f t="shared" si="51"/>
        <v/>
      </c>
      <c r="Y102" s="213" t="str">
        <f t="shared" si="52"/>
        <v/>
      </c>
      <c r="Z102" s="221" t="str">
        <f t="shared" si="53"/>
        <v/>
      </c>
      <c r="AA102" s="221" t="str">
        <f t="shared" si="54"/>
        <v/>
      </c>
      <c r="AB102" s="228" t="str">
        <f t="shared" si="55"/>
        <v/>
      </c>
      <c r="AC102" s="221" t="str">
        <f t="shared" si="56"/>
        <v/>
      </c>
      <c r="AD102" s="232" t="str">
        <f t="shared" si="57"/>
        <v/>
      </c>
      <c r="AE102" s="221" t="str">
        <f t="shared" si="58"/>
        <v/>
      </c>
      <c r="AF102" s="221" t="str">
        <f t="shared" si="59"/>
        <v/>
      </c>
      <c r="AG102" s="221" t="str">
        <f t="shared" si="60"/>
        <v/>
      </c>
      <c r="AH102" s="213" t="str">
        <f t="shared" si="61"/>
        <v/>
      </c>
      <c r="AI102" s="221" t="str">
        <f t="shared" si="62"/>
        <v/>
      </c>
      <c r="AJ102" s="232" t="str">
        <f t="shared" si="63"/>
        <v/>
      </c>
      <c r="AK102" s="229" t="str">
        <f t="shared" si="64"/>
        <v/>
      </c>
      <c r="AL102" s="222" t="str">
        <f t="shared" si="65"/>
        <v/>
      </c>
      <c r="AM102" s="233" t="str">
        <f t="shared" si="66"/>
        <v/>
      </c>
      <c r="AN102" s="222" t="str">
        <f t="shared" si="67"/>
        <v/>
      </c>
      <c r="AO102" s="222" t="str">
        <f t="shared" si="68"/>
        <v/>
      </c>
      <c r="AP102" s="222" t="str">
        <f t="shared" si="69"/>
        <v/>
      </c>
      <c r="AQ102" s="229" t="str">
        <f t="shared" si="70"/>
        <v/>
      </c>
      <c r="AR102" s="222" t="str">
        <f t="shared" si="71"/>
        <v/>
      </c>
      <c r="AS102" s="238" t="str">
        <f t="shared" si="72"/>
        <v/>
      </c>
      <c r="AT102" s="213" t="str">
        <f t="shared" si="73"/>
        <v/>
      </c>
      <c r="AU102" s="221" t="str">
        <f t="shared" si="74"/>
        <v/>
      </c>
      <c r="AV102" s="232" t="str">
        <f t="shared" si="75"/>
        <v/>
      </c>
      <c r="AW102" s="228" t="str">
        <f t="shared" si="76"/>
        <v/>
      </c>
      <c r="AX102" s="221" t="str">
        <f t="shared" si="77"/>
        <v/>
      </c>
      <c r="AY102" s="232" t="str">
        <f t="shared" si="78"/>
        <v/>
      </c>
      <c r="AZ102" s="221" t="str">
        <f t="shared" si="79"/>
        <v/>
      </c>
      <c r="BA102" s="221" t="str">
        <f t="shared" si="80"/>
        <v/>
      </c>
      <c r="BB102" s="221" t="str">
        <f t="shared" si="81"/>
        <v/>
      </c>
      <c r="BC102" s="229" t="str">
        <f t="shared" si="82"/>
        <v/>
      </c>
      <c r="BD102" s="222" t="str">
        <f t="shared" si="83"/>
        <v/>
      </c>
      <c r="BE102" s="238" t="str">
        <f t="shared" si="84"/>
        <v/>
      </c>
    </row>
    <row r="103" spans="1:57" s="77" customFormat="1" ht="15" customHeight="1">
      <c r="A103" s="254"/>
      <c r="B103" s="254"/>
      <c r="C103" s="102"/>
      <c r="D103" s="144"/>
      <c r="E103" s="150"/>
      <c r="F103" s="166"/>
      <c r="G103" s="180"/>
      <c r="H103" s="180"/>
      <c r="I103" s="166"/>
      <c r="J103" s="166"/>
      <c r="K103" s="166"/>
      <c r="L103" s="201"/>
      <c r="M103" s="201"/>
      <c r="N103" s="209"/>
      <c r="P103" s="213" t="str">
        <f t="shared" si="43"/>
        <v/>
      </c>
      <c r="Q103" s="221" t="str">
        <f t="shared" si="44"/>
        <v/>
      </c>
      <c r="R103" s="221" t="str">
        <f t="shared" si="45"/>
        <v/>
      </c>
      <c r="S103" s="228" t="str">
        <f t="shared" si="46"/>
        <v/>
      </c>
      <c r="T103" s="221" t="str">
        <f t="shared" si="47"/>
        <v/>
      </c>
      <c r="U103" s="232" t="str">
        <f t="shared" si="48"/>
        <v/>
      </c>
      <c r="V103" s="221" t="str">
        <f t="shared" si="49"/>
        <v/>
      </c>
      <c r="W103" s="221" t="str">
        <f t="shared" si="50"/>
        <v/>
      </c>
      <c r="X103" s="221" t="str">
        <f t="shared" si="51"/>
        <v/>
      </c>
      <c r="Y103" s="213" t="str">
        <f t="shared" si="52"/>
        <v/>
      </c>
      <c r="Z103" s="221" t="str">
        <f t="shared" si="53"/>
        <v/>
      </c>
      <c r="AA103" s="221" t="str">
        <f t="shared" si="54"/>
        <v/>
      </c>
      <c r="AB103" s="228" t="str">
        <f t="shared" si="55"/>
        <v/>
      </c>
      <c r="AC103" s="221" t="str">
        <f t="shared" si="56"/>
        <v/>
      </c>
      <c r="AD103" s="232" t="str">
        <f t="shared" si="57"/>
        <v/>
      </c>
      <c r="AE103" s="221" t="str">
        <f t="shared" si="58"/>
        <v/>
      </c>
      <c r="AF103" s="221" t="str">
        <f t="shared" si="59"/>
        <v/>
      </c>
      <c r="AG103" s="221" t="str">
        <f t="shared" si="60"/>
        <v/>
      </c>
      <c r="AH103" s="213" t="str">
        <f t="shared" si="61"/>
        <v/>
      </c>
      <c r="AI103" s="221" t="str">
        <f t="shared" si="62"/>
        <v/>
      </c>
      <c r="AJ103" s="232" t="str">
        <f t="shared" si="63"/>
        <v/>
      </c>
      <c r="AK103" s="229" t="str">
        <f t="shared" si="64"/>
        <v/>
      </c>
      <c r="AL103" s="222" t="str">
        <f t="shared" si="65"/>
        <v/>
      </c>
      <c r="AM103" s="233" t="str">
        <f t="shared" si="66"/>
        <v/>
      </c>
      <c r="AN103" s="222" t="str">
        <f t="shared" si="67"/>
        <v/>
      </c>
      <c r="AO103" s="222" t="str">
        <f t="shared" si="68"/>
        <v/>
      </c>
      <c r="AP103" s="222" t="str">
        <f t="shared" si="69"/>
        <v/>
      </c>
      <c r="AQ103" s="229" t="str">
        <f t="shared" si="70"/>
        <v/>
      </c>
      <c r="AR103" s="222" t="str">
        <f t="shared" si="71"/>
        <v/>
      </c>
      <c r="AS103" s="238" t="str">
        <f t="shared" si="72"/>
        <v/>
      </c>
      <c r="AT103" s="213" t="str">
        <f t="shared" si="73"/>
        <v/>
      </c>
      <c r="AU103" s="221" t="str">
        <f t="shared" si="74"/>
        <v/>
      </c>
      <c r="AV103" s="232" t="str">
        <f t="shared" si="75"/>
        <v/>
      </c>
      <c r="AW103" s="228" t="str">
        <f t="shared" si="76"/>
        <v/>
      </c>
      <c r="AX103" s="221" t="str">
        <f t="shared" si="77"/>
        <v/>
      </c>
      <c r="AY103" s="232" t="str">
        <f t="shared" si="78"/>
        <v/>
      </c>
      <c r="AZ103" s="221" t="str">
        <f t="shared" si="79"/>
        <v/>
      </c>
      <c r="BA103" s="221" t="str">
        <f t="shared" si="80"/>
        <v/>
      </c>
      <c r="BB103" s="221" t="str">
        <f t="shared" si="81"/>
        <v/>
      </c>
      <c r="BC103" s="229" t="str">
        <f t="shared" si="82"/>
        <v/>
      </c>
      <c r="BD103" s="222" t="str">
        <f t="shared" si="83"/>
        <v/>
      </c>
      <c r="BE103" s="238" t="str">
        <f t="shared" si="84"/>
        <v/>
      </c>
    </row>
    <row r="104" spans="1:57" s="77" customFormat="1" ht="15" customHeight="1">
      <c r="A104" s="254"/>
      <c r="B104" s="254"/>
      <c r="C104" s="102"/>
      <c r="D104" s="144"/>
      <c r="E104" s="150"/>
      <c r="F104" s="166"/>
      <c r="G104" s="180"/>
      <c r="H104" s="180"/>
      <c r="I104" s="166"/>
      <c r="J104" s="166"/>
      <c r="K104" s="166"/>
      <c r="L104" s="201"/>
      <c r="M104" s="201"/>
      <c r="N104" s="209"/>
      <c r="P104" s="213" t="str">
        <f t="shared" si="43"/>
        <v/>
      </c>
      <c r="Q104" s="221" t="str">
        <f t="shared" si="44"/>
        <v/>
      </c>
      <c r="R104" s="221" t="str">
        <f t="shared" si="45"/>
        <v/>
      </c>
      <c r="S104" s="228" t="str">
        <f t="shared" si="46"/>
        <v/>
      </c>
      <c r="T104" s="221" t="str">
        <f t="shared" si="47"/>
        <v/>
      </c>
      <c r="U104" s="232" t="str">
        <f t="shared" si="48"/>
        <v/>
      </c>
      <c r="V104" s="221" t="str">
        <f t="shared" si="49"/>
        <v/>
      </c>
      <c r="W104" s="221" t="str">
        <f t="shared" si="50"/>
        <v/>
      </c>
      <c r="X104" s="221" t="str">
        <f t="shared" si="51"/>
        <v/>
      </c>
      <c r="Y104" s="213" t="str">
        <f t="shared" si="52"/>
        <v/>
      </c>
      <c r="Z104" s="221" t="str">
        <f t="shared" si="53"/>
        <v/>
      </c>
      <c r="AA104" s="221" t="str">
        <f t="shared" si="54"/>
        <v/>
      </c>
      <c r="AB104" s="228" t="str">
        <f t="shared" si="55"/>
        <v/>
      </c>
      <c r="AC104" s="221" t="str">
        <f t="shared" si="56"/>
        <v/>
      </c>
      <c r="AD104" s="232" t="str">
        <f t="shared" si="57"/>
        <v/>
      </c>
      <c r="AE104" s="221" t="str">
        <f t="shared" si="58"/>
        <v/>
      </c>
      <c r="AF104" s="221" t="str">
        <f t="shared" si="59"/>
        <v/>
      </c>
      <c r="AG104" s="221" t="str">
        <f t="shared" si="60"/>
        <v/>
      </c>
      <c r="AH104" s="213" t="str">
        <f t="shared" si="61"/>
        <v/>
      </c>
      <c r="AI104" s="221" t="str">
        <f t="shared" si="62"/>
        <v/>
      </c>
      <c r="AJ104" s="232" t="str">
        <f t="shared" si="63"/>
        <v/>
      </c>
      <c r="AK104" s="229" t="str">
        <f t="shared" si="64"/>
        <v/>
      </c>
      <c r="AL104" s="222" t="str">
        <f t="shared" si="65"/>
        <v/>
      </c>
      <c r="AM104" s="233" t="str">
        <f t="shared" si="66"/>
        <v/>
      </c>
      <c r="AN104" s="222" t="str">
        <f t="shared" si="67"/>
        <v/>
      </c>
      <c r="AO104" s="222" t="str">
        <f t="shared" si="68"/>
        <v/>
      </c>
      <c r="AP104" s="222" t="str">
        <f t="shared" si="69"/>
        <v/>
      </c>
      <c r="AQ104" s="229" t="str">
        <f t="shared" si="70"/>
        <v/>
      </c>
      <c r="AR104" s="222" t="str">
        <f t="shared" si="71"/>
        <v/>
      </c>
      <c r="AS104" s="238" t="str">
        <f t="shared" si="72"/>
        <v/>
      </c>
      <c r="AT104" s="213" t="str">
        <f t="shared" si="73"/>
        <v/>
      </c>
      <c r="AU104" s="221" t="str">
        <f t="shared" si="74"/>
        <v/>
      </c>
      <c r="AV104" s="232" t="str">
        <f t="shared" si="75"/>
        <v/>
      </c>
      <c r="AW104" s="228" t="str">
        <f t="shared" si="76"/>
        <v/>
      </c>
      <c r="AX104" s="221" t="str">
        <f t="shared" si="77"/>
        <v/>
      </c>
      <c r="AY104" s="232" t="str">
        <f t="shared" si="78"/>
        <v/>
      </c>
      <c r="AZ104" s="221" t="str">
        <f t="shared" si="79"/>
        <v/>
      </c>
      <c r="BA104" s="221" t="str">
        <f t="shared" si="80"/>
        <v/>
      </c>
      <c r="BB104" s="221" t="str">
        <f t="shared" si="81"/>
        <v/>
      </c>
      <c r="BC104" s="229" t="str">
        <f t="shared" si="82"/>
        <v/>
      </c>
      <c r="BD104" s="222" t="str">
        <f t="shared" si="83"/>
        <v/>
      </c>
      <c r="BE104" s="238" t="str">
        <f t="shared" si="84"/>
        <v/>
      </c>
    </row>
    <row r="105" spans="1:57" s="77" customFormat="1" ht="15" customHeight="1">
      <c r="A105" s="254"/>
      <c r="B105" s="254"/>
      <c r="C105" s="102"/>
      <c r="D105" s="144"/>
      <c r="E105" s="150"/>
      <c r="F105" s="166"/>
      <c r="G105" s="180"/>
      <c r="H105" s="180"/>
      <c r="I105" s="166"/>
      <c r="J105" s="166"/>
      <c r="K105" s="166"/>
      <c r="L105" s="201"/>
      <c r="M105" s="201"/>
      <c r="N105" s="209"/>
      <c r="P105" s="213" t="str">
        <f t="shared" si="43"/>
        <v/>
      </c>
      <c r="Q105" s="221" t="str">
        <f t="shared" si="44"/>
        <v/>
      </c>
      <c r="R105" s="221" t="str">
        <f t="shared" si="45"/>
        <v/>
      </c>
      <c r="S105" s="228" t="str">
        <f t="shared" si="46"/>
        <v/>
      </c>
      <c r="T105" s="221" t="str">
        <f t="shared" si="47"/>
        <v/>
      </c>
      <c r="U105" s="232" t="str">
        <f t="shared" si="48"/>
        <v/>
      </c>
      <c r="V105" s="221" t="str">
        <f t="shared" si="49"/>
        <v/>
      </c>
      <c r="W105" s="221" t="str">
        <f t="shared" si="50"/>
        <v/>
      </c>
      <c r="X105" s="221" t="str">
        <f t="shared" si="51"/>
        <v/>
      </c>
      <c r="Y105" s="213" t="str">
        <f t="shared" si="52"/>
        <v/>
      </c>
      <c r="Z105" s="221" t="str">
        <f t="shared" si="53"/>
        <v/>
      </c>
      <c r="AA105" s="221" t="str">
        <f t="shared" si="54"/>
        <v/>
      </c>
      <c r="AB105" s="228" t="str">
        <f t="shared" si="55"/>
        <v/>
      </c>
      <c r="AC105" s="221" t="str">
        <f t="shared" si="56"/>
        <v/>
      </c>
      <c r="AD105" s="232" t="str">
        <f t="shared" si="57"/>
        <v/>
      </c>
      <c r="AE105" s="221" t="str">
        <f t="shared" si="58"/>
        <v/>
      </c>
      <c r="AF105" s="221" t="str">
        <f t="shared" si="59"/>
        <v/>
      </c>
      <c r="AG105" s="221" t="str">
        <f t="shared" si="60"/>
        <v/>
      </c>
      <c r="AH105" s="213" t="str">
        <f t="shared" si="61"/>
        <v/>
      </c>
      <c r="AI105" s="221" t="str">
        <f t="shared" si="62"/>
        <v/>
      </c>
      <c r="AJ105" s="232" t="str">
        <f t="shared" si="63"/>
        <v/>
      </c>
      <c r="AK105" s="229" t="str">
        <f t="shared" si="64"/>
        <v/>
      </c>
      <c r="AL105" s="222" t="str">
        <f t="shared" si="65"/>
        <v/>
      </c>
      <c r="AM105" s="233" t="str">
        <f t="shared" si="66"/>
        <v/>
      </c>
      <c r="AN105" s="222" t="str">
        <f t="shared" si="67"/>
        <v/>
      </c>
      <c r="AO105" s="222" t="str">
        <f t="shared" si="68"/>
        <v/>
      </c>
      <c r="AP105" s="222" t="str">
        <f t="shared" si="69"/>
        <v/>
      </c>
      <c r="AQ105" s="229" t="str">
        <f t="shared" si="70"/>
        <v/>
      </c>
      <c r="AR105" s="222" t="str">
        <f t="shared" si="71"/>
        <v/>
      </c>
      <c r="AS105" s="238" t="str">
        <f t="shared" si="72"/>
        <v/>
      </c>
      <c r="AT105" s="213" t="str">
        <f t="shared" si="73"/>
        <v/>
      </c>
      <c r="AU105" s="221" t="str">
        <f t="shared" si="74"/>
        <v/>
      </c>
      <c r="AV105" s="232" t="str">
        <f t="shared" si="75"/>
        <v/>
      </c>
      <c r="AW105" s="228" t="str">
        <f t="shared" si="76"/>
        <v/>
      </c>
      <c r="AX105" s="221" t="str">
        <f t="shared" si="77"/>
        <v/>
      </c>
      <c r="AY105" s="232" t="str">
        <f t="shared" si="78"/>
        <v/>
      </c>
      <c r="AZ105" s="221" t="str">
        <f t="shared" si="79"/>
        <v/>
      </c>
      <c r="BA105" s="221" t="str">
        <f t="shared" si="80"/>
        <v/>
      </c>
      <c r="BB105" s="221" t="str">
        <f t="shared" si="81"/>
        <v/>
      </c>
      <c r="BC105" s="229" t="str">
        <f t="shared" si="82"/>
        <v/>
      </c>
      <c r="BD105" s="222" t="str">
        <f t="shared" si="83"/>
        <v/>
      </c>
      <c r="BE105" s="238" t="str">
        <f t="shared" si="84"/>
        <v/>
      </c>
    </row>
    <row r="106" spans="1:57" s="77" customFormat="1" ht="15" customHeight="1">
      <c r="A106" s="254"/>
      <c r="B106" s="254"/>
      <c r="C106" s="102"/>
      <c r="D106" s="144"/>
      <c r="E106" s="150"/>
      <c r="F106" s="166"/>
      <c r="G106" s="180"/>
      <c r="H106" s="180"/>
      <c r="I106" s="166"/>
      <c r="J106" s="166"/>
      <c r="K106" s="166"/>
      <c r="L106" s="201"/>
      <c r="M106" s="201"/>
      <c r="N106" s="209"/>
      <c r="P106" s="213" t="str">
        <f t="shared" si="43"/>
        <v/>
      </c>
      <c r="Q106" s="221" t="str">
        <f t="shared" si="44"/>
        <v/>
      </c>
      <c r="R106" s="221" t="str">
        <f t="shared" si="45"/>
        <v/>
      </c>
      <c r="S106" s="228" t="str">
        <f t="shared" si="46"/>
        <v/>
      </c>
      <c r="T106" s="221" t="str">
        <f t="shared" si="47"/>
        <v/>
      </c>
      <c r="U106" s="232" t="str">
        <f t="shared" si="48"/>
        <v/>
      </c>
      <c r="V106" s="221" t="str">
        <f t="shared" si="49"/>
        <v/>
      </c>
      <c r="W106" s="221" t="str">
        <f t="shared" si="50"/>
        <v/>
      </c>
      <c r="X106" s="221" t="str">
        <f t="shared" si="51"/>
        <v/>
      </c>
      <c r="Y106" s="213" t="str">
        <f t="shared" si="52"/>
        <v/>
      </c>
      <c r="Z106" s="221" t="str">
        <f t="shared" si="53"/>
        <v/>
      </c>
      <c r="AA106" s="221" t="str">
        <f t="shared" si="54"/>
        <v/>
      </c>
      <c r="AB106" s="228" t="str">
        <f t="shared" si="55"/>
        <v/>
      </c>
      <c r="AC106" s="221" t="str">
        <f t="shared" si="56"/>
        <v/>
      </c>
      <c r="AD106" s="232" t="str">
        <f t="shared" si="57"/>
        <v/>
      </c>
      <c r="AE106" s="221" t="str">
        <f t="shared" si="58"/>
        <v/>
      </c>
      <c r="AF106" s="221" t="str">
        <f t="shared" si="59"/>
        <v/>
      </c>
      <c r="AG106" s="221" t="str">
        <f t="shared" si="60"/>
        <v/>
      </c>
      <c r="AH106" s="213" t="str">
        <f t="shared" si="61"/>
        <v/>
      </c>
      <c r="AI106" s="221" t="str">
        <f t="shared" si="62"/>
        <v/>
      </c>
      <c r="AJ106" s="232" t="str">
        <f t="shared" si="63"/>
        <v/>
      </c>
      <c r="AK106" s="229" t="str">
        <f t="shared" si="64"/>
        <v/>
      </c>
      <c r="AL106" s="222" t="str">
        <f t="shared" si="65"/>
        <v/>
      </c>
      <c r="AM106" s="233" t="str">
        <f t="shared" si="66"/>
        <v/>
      </c>
      <c r="AN106" s="222" t="str">
        <f t="shared" si="67"/>
        <v/>
      </c>
      <c r="AO106" s="222" t="str">
        <f t="shared" si="68"/>
        <v/>
      </c>
      <c r="AP106" s="222" t="str">
        <f t="shared" si="69"/>
        <v/>
      </c>
      <c r="AQ106" s="229" t="str">
        <f t="shared" si="70"/>
        <v/>
      </c>
      <c r="AR106" s="222" t="str">
        <f t="shared" si="71"/>
        <v/>
      </c>
      <c r="AS106" s="238" t="str">
        <f t="shared" si="72"/>
        <v/>
      </c>
      <c r="AT106" s="213" t="str">
        <f t="shared" si="73"/>
        <v/>
      </c>
      <c r="AU106" s="221" t="str">
        <f t="shared" si="74"/>
        <v/>
      </c>
      <c r="AV106" s="232" t="str">
        <f t="shared" si="75"/>
        <v/>
      </c>
      <c r="AW106" s="228" t="str">
        <f t="shared" si="76"/>
        <v/>
      </c>
      <c r="AX106" s="221" t="str">
        <f t="shared" si="77"/>
        <v/>
      </c>
      <c r="AY106" s="232" t="str">
        <f t="shared" si="78"/>
        <v/>
      </c>
      <c r="AZ106" s="221" t="str">
        <f t="shared" si="79"/>
        <v/>
      </c>
      <c r="BA106" s="221" t="str">
        <f t="shared" si="80"/>
        <v/>
      </c>
      <c r="BB106" s="221" t="str">
        <f t="shared" si="81"/>
        <v/>
      </c>
      <c r="BC106" s="229" t="str">
        <f t="shared" si="82"/>
        <v/>
      </c>
      <c r="BD106" s="222" t="str">
        <f t="shared" si="83"/>
        <v/>
      </c>
      <c r="BE106" s="238" t="str">
        <f t="shared" si="84"/>
        <v/>
      </c>
    </row>
    <row r="107" spans="1:57" s="77" customFormat="1" ht="15" customHeight="1">
      <c r="A107" s="254"/>
      <c r="B107" s="254"/>
      <c r="C107" s="102"/>
      <c r="D107" s="144"/>
      <c r="E107" s="150"/>
      <c r="F107" s="166"/>
      <c r="G107" s="180"/>
      <c r="H107" s="180"/>
      <c r="I107" s="166"/>
      <c r="J107" s="166"/>
      <c r="K107" s="166"/>
      <c r="L107" s="201"/>
      <c r="M107" s="201"/>
      <c r="N107" s="209"/>
      <c r="P107" s="213" t="str">
        <f t="shared" si="43"/>
        <v/>
      </c>
      <c r="Q107" s="221" t="str">
        <f t="shared" si="44"/>
        <v/>
      </c>
      <c r="R107" s="221" t="str">
        <f t="shared" si="45"/>
        <v/>
      </c>
      <c r="S107" s="228" t="str">
        <f t="shared" si="46"/>
        <v/>
      </c>
      <c r="T107" s="221" t="str">
        <f t="shared" si="47"/>
        <v/>
      </c>
      <c r="U107" s="232" t="str">
        <f t="shared" si="48"/>
        <v/>
      </c>
      <c r="V107" s="221" t="str">
        <f t="shared" si="49"/>
        <v/>
      </c>
      <c r="W107" s="221" t="str">
        <f t="shared" si="50"/>
        <v/>
      </c>
      <c r="X107" s="221" t="str">
        <f t="shared" si="51"/>
        <v/>
      </c>
      <c r="Y107" s="213" t="str">
        <f t="shared" si="52"/>
        <v/>
      </c>
      <c r="Z107" s="221" t="str">
        <f t="shared" si="53"/>
        <v/>
      </c>
      <c r="AA107" s="221" t="str">
        <f t="shared" si="54"/>
        <v/>
      </c>
      <c r="AB107" s="228" t="str">
        <f t="shared" si="55"/>
        <v/>
      </c>
      <c r="AC107" s="221" t="str">
        <f t="shared" si="56"/>
        <v/>
      </c>
      <c r="AD107" s="232" t="str">
        <f t="shared" si="57"/>
        <v/>
      </c>
      <c r="AE107" s="221" t="str">
        <f t="shared" si="58"/>
        <v/>
      </c>
      <c r="AF107" s="221" t="str">
        <f t="shared" si="59"/>
        <v/>
      </c>
      <c r="AG107" s="221" t="str">
        <f t="shared" si="60"/>
        <v/>
      </c>
      <c r="AH107" s="213" t="str">
        <f t="shared" si="61"/>
        <v/>
      </c>
      <c r="AI107" s="221" t="str">
        <f t="shared" si="62"/>
        <v/>
      </c>
      <c r="AJ107" s="232" t="str">
        <f t="shared" si="63"/>
        <v/>
      </c>
      <c r="AK107" s="229" t="str">
        <f t="shared" si="64"/>
        <v/>
      </c>
      <c r="AL107" s="222" t="str">
        <f t="shared" si="65"/>
        <v/>
      </c>
      <c r="AM107" s="233" t="str">
        <f t="shared" si="66"/>
        <v/>
      </c>
      <c r="AN107" s="222" t="str">
        <f t="shared" si="67"/>
        <v/>
      </c>
      <c r="AO107" s="222" t="str">
        <f t="shared" si="68"/>
        <v/>
      </c>
      <c r="AP107" s="222" t="str">
        <f t="shared" si="69"/>
        <v/>
      </c>
      <c r="AQ107" s="229" t="str">
        <f t="shared" si="70"/>
        <v/>
      </c>
      <c r="AR107" s="222" t="str">
        <f t="shared" si="71"/>
        <v/>
      </c>
      <c r="AS107" s="238" t="str">
        <f t="shared" si="72"/>
        <v/>
      </c>
      <c r="AT107" s="213" t="str">
        <f t="shared" si="73"/>
        <v/>
      </c>
      <c r="AU107" s="221" t="str">
        <f t="shared" si="74"/>
        <v/>
      </c>
      <c r="AV107" s="232" t="str">
        <f t="shared" si="75"/>
        <v/>
      </c>
      <c r="AW107" s="228" t="str">
        <f t="shared" si="76"/>
        <v/>
      </c>
      <c r="AX107" s="221" t="str">
        <f t="shared" si="77"/>
        <v/>
      </c>
      <c r="AY107" s="232" t="str">
        <f t="shared" si="78"/>
        <v/>
      </c>
      <c r="AZ107" s="221" t="str">
        <f t="shared" si="79"/>
        <v/>
      </c>
      <c r="BA107" s="221" t="str">
        <f t="shared" si="80"/>
        <v/>
      </c>
      <c r="BB107" s="221" t="str">
        <f t="shared" si="81"/>
        <v/>
      </c>
      <c r="BC107" s="229" t="str">
        <f t="shared" si="82"/>
        <v/>
      </c>
      <c r="BD107" s="222" t="str">
        <f t="shared" si="83"/>
        <v/>
      </c>
      <c r="BE107" s="238" t="str">
        <f t="shared" si="84"/>
        <v/>
      </c>
    </row>
    <row r="108" spans="1:57" s="77" customFormat="1" ht="15" customHeight="1">
      <c r="A108" s="254"/>
      <c r="B108" s="254"/>
      <c r="C108" s="102"/>
      <c r="D108" s="144"/>
      <c r="E108" s="150"/>
      <c r="F108" s="166"/>
      <c r="G108" s="180"/>
      <c r="H108" s="180"/>
      <c r="I108" s="166"/>
      <c r="J108" s="166"/>
      <c r="K108" s="166"/>
      <c r="L108" s="201"/>
      <c r="M108" s="201"/>
      <c r="N108" s="209"/>
      <c r="P108" s="213" t="str">
        <f t="shared" si="43"/>
        <v/>
      </c>
      <c r="Q108" s="221" t="str">
        <f t="shared" si="44"/>
        <v/>
      </c>
      <c r="R108" s="221" t="str">
        <f t="shared" si="45"/>
        <v/>
      </c>
      <c r="S108" s="228" t="str">
        <f t="shared" si="46"/>
        <v/>
      </c>
      <c r="T108" s="221" t="str">
        <f t="shared" si="47"/>
        <v/>
      </c>
      <c r="U108" s="232" t="str">
        <f t="shared" si="48"/>
        <v/>
      </c>
      <c r="V108" s="221" t="str">
        <f t="shared" si="49"/>
        <v/>
      </c>
      <c r="W108" s="221" t="str">
        <f t="shared" si="50"/>
        <v/>
      </c>
      <c r="X108" s="221" t="str">
        <f t="shared" si="51"/>
        <v/>
      </c>
      <c r="Y108" s="213" t="str">
        <f t="shared" si="52"/>
        <v/>
      </c>
      <c r="Z108" s="221" t="str">
        <f t="shared" si="53"/>
        <v/>
      </c>
      <c r="AA108" s="221" t="str">
        <f t="shared" si="54"/>
        <v/>
      </c>
      <c r="AB108" s="228" t="str">
        <f t="shared" si="55"/>
        <v/>
      </c>
      <c r="AC108" s="221" t="str">
        <f t="shared" si="56"/>
        <v/>
      </c>
      <c r="AD108" s="232" t="str">
        <f t="shared" si="57"/>
        <v/>
      </c>
      <c r="AE108" s="221" t="str">
        <f t="shared" si="58"/>
        <v/>
      </c>
      <c r="AF108" s="221" t="str">
        <f t="shared" si="59"/>
        <v/>
      </c>
      <c r="AG108" s="221" t="str">
        <f t="shared" si="60"/>
        <v/>
      </c>
      <c r="AH108" s="213" t="str">
        <f t="shared" si="61"/>
        <v/>
      </c>
      <c r="AI108" s="221" t="str">
        <f t="shared" si="62"/>
        <v/>
      </c>
      <c r="AJ108" s="232" t="str">
        <f t="shared" si="63"/>
        <v/>
      </c>
      <c r="AK108" s="229" t="str">
        <f t="shared" si="64"/>
        <v/>
      </c>
      <c r="AL108" s="222" t="str">
        <f t="shared" si="65"/>
        <v/>
      </c>
      <c r="AM108" s="233" t="str">
        <f t="shared" si="66"/>
        <v/>
      </c>
      <c r="AN108" s="222" t="str">
        <f t="shared" si="67"/>
        <v/>
      </c>
      <c r="AO108" s="222" t="str">
        <f t="shared" si="68"/>
        <v/>
      </c>
      <c r="AP108" s="222" t="str">
        <f t="shared" si="69"/>
        <v/>
      </c>
      <c r="AQ108" s="229" t="str">
        <f t="shared" si="70"/>
        <v/>
      </c>
      <c r="AR108" s="222" t="str">
        <f t="shared" si="71"/>
        <v/>
      </c>
      <c r="AS108" s="238" t="str">
        <f t="shared" si="72"/>
        <v/>
      </c>
      <c r="AT108" s="213" t="str">
        <f t="shared" si="73"/>
        <v/>
      </c>
      <c r="AU108" s="221" t="str">
        <f t="shared" si="74"/>
        <v/>
      </c>
      <c r="AV108" s="232" t="str">
        <f t="shared" si="75"/>
        <v/>
      </c>
      <c r="AW108" s="228" t="str">
        <f t="shared" si="76"/>
        <v/>
      </c>
      <c r="AX108" s="221" t="str">
        <f t="shared" si="77"/>
        <v/>
      </c>
      <c r="AY108" s="232" t="str">
        <f t="shared" si="78"/>
        <v/>
      </c>
      <c r="AZ108" s="221" t="str">
        <f t="shared" si="79"/>
        <v/>
      </c>
      <c r="BA108" s="221" t="str">
        <f t="shared" si="80"/>
        <v/>
      </c>
      <c r="BB108" s="221" t="str">
        <f t="shared" si="81"/>
        <v/>
      </c>
      <c r="BC108" s="229" t="str">
        <f t="shared" si="82"/>
        <v/>
      </c>
      <c r="BD108" s="222" t="str">
        <f t="shared" si="83"/>
        <v/>
      </c>
      <c r="BE108" s="238" t="str">
        <f t="shared" si="84"/>
        <v/>
      </c>
    </row>
    <row r="109" spans="1:57" s="77" customFormat="1" ht="15" customHeight="1">
      <c r="A109" s="254"/>
      <c r="B109" s="254"/>
      <c r="C109" s="102"/>
      <c r="D109" s="144"/>
      <c r="E109" s="150"/>
      <c r="F109" s="166"/>
      <c r="G109" s="180"/>
      <c r="H109" s="180"/>
      <c r="I109" s="166"/>
      <c r="J109" s="166"/>
      <c r="K109" s="166"/>
      <c r="L109" s="201"/>
      <c r="M109" s="201"/>
      <c r="N109" s="209"/>
      <c r="P109" s="213" t="str">
        <f t="shared" si="43"/>
        <v/>
      </c>
      <c r="Q109" s="221" t="str">
        <f t="shared" si="44"/>
        <v/>
      </c>
      <c r="R109" s="221" t="str">
        <f t="shared" si="45"/>
        <v/>
      </c>
      <c r="S109" s="228" t="str">
        <f t="shared" si="46"/>
        <v/>
      </c>
      <c r="T109" s="221" t="str">
        <f t="shared" si="47"/>
        <v/>
      </c>
      <c r="U109" s="232" t="str">
        <f t="shared" si="48"/>
        <v/>
      </c>
      <c r="V109" s="221" t="str">
        <f t="shared" si="49"/>
        <v/>
      </c>
      <c r="W109" s="221" t="str">
        <f t="shared" si="50"/>
        <v/>
      </c>
      <c r="X109" s="221" t="str">
        <f t="shared" si="51"/>
        <v/>
      </c>
      <c r="Y109" s="213" t="str">
        <f t="shared" si="52"/>
        <v/>
      </c>
      <c r="Z109" s="221" t="str">
        <f t="shared" si="53"/>
        <v/>
      </c>
      <c r="AA109" s="221" t="str">
        <f t="shared" si="54"/>
        <v/>
      </c>
      <c r="AB109" s="228" t="str">
        <f t="shared" si="55"/>
        <v/>
      </c>
      <c r="AC109" s="221" t="str">
        <f t="shared" si="56"/>
        <v/>
      </c>
      <c r="AD109" s="232" t="str">
        <f t="shared" si="57"/>
        <v/>
      </c>
      <c r="AE109" s="221" t="str">
        <f t="shared" si="58"/>
        <v/>
      </c>
      <c r="AF109" s="221" t="str">
        <f t="shared" si="59"/>
        <v/>
      </c>
      <c r="AG109" s="221" t="str">
        <f t="shared" si="60"/>
        <v/>
      </c>
      <c r="AH109" s="213" t="str">
        <f t="shared" si="61"/>
        <v/>
      </c>
      <c r="AI109" s="221" t="str">
        <f t="shared" si="62"/>
        <v/>
      </c>
      <c r="AJ109" s="232" t="str">
        <f t="shared" si="63"/>
        <v/>
      </c>
      <c r="AK109" s="229" t="str">
        <f t="shared" si="64"/>
        <v/>
      </c>
      <c r="AL109" s="222" t="str">
        <f t="shared" si="65"/>
        <v/>
      </c>
      <c r="AM109" s="233" t="str">
        <f t="shared" si="66"/>
        <v/>
      </c>
      <c r="AN109" s="222" t="str">
        <f t="shared" si="67"/>
        <v/>
      </c>
      <c r="AO109" s="222" t="str">
        <f t="shared" si="68"/>
        <v/>
      </c>
      <c r="AP109" s="222" t="str">
        <f t="shared" si="69"/>
        <v/>
      </c>
      <c r="AQ109" s="229" t="str">
        <f t="shared" si="70"/>
        <v/>
      </c>
      <c r="AR109" s="222" t="str">
        <f t="shared" si="71"/>
        <v/>
      </c>
      <c r="AS109" s="238" t="str">
        <f t="shared" si="72"/>
        <v/>
      </c>
      <c r="AT109" s="213" t="str">
        <f t="shared" si="73"/>
        <v/>
      </c>
      <c r="AU109" s="221" t="str">
        <f t="shared" si="74"/>
        <v/>
      </c>
      <c r="AV109" s="232" t="str">
        <f t="shared" si="75"/>
        <v/>
      </c>
      <c r="AW109" s="228" t="str">
        <f t="shared" si="76"/>
        <v/>
      </c>
      <c r="AX109" s="221" t="str">
        <f t="shared" si="77"/>
        <v/>
      </c>
      <c r="AY109" s="232" t="str">
        <f t="shared" si="78"/>
        <v/>
      </c>
      <c r="AZ109" s="221" t="str">
        <f t="shared" si="79"/>
        <v/>
      </c>
      <c r="BA109" s="221" t="str">
        <f t="shared" si="80"/>
        <v/>
      </c>
      <c r="BB109" s="221" t="str">
        <f t="shared" si="81"/>
        <v/>
      </c>
      <c r="BC109" s="229" t="str">
        <f t="shared" si="82"/>
        <v/>
      </c>
      <c r="BD109" s="222" t="str">
        <f t="shared" si="83"/>
        <v/>
      </c>
      <c r="BE109" s="238" t="str">
        <f t="shared" si="84"/>
        <v/>
      </c>
    </row>
    <row r="110" spans="1:57" s="77" customFormat="1" ht="15" customHeight="1">
      <c r="A110" s="254"/>
      <c r="B110" s="254"/>
      <c r="C110" s="102"/>
      <c r="D110" s="144"/>
      <c r="E110" s="150"/>
      <c r="F110" s="166"/>
      <c r="G110" s="180"/>
      <c r="H110" s="180"/>
      <c r="I110" s="166"/>
      <c r="J110" s="166"/>
      <c r="K110" s="166"/>
      <c r="L110" s="201"/>
      <c r="M110" s="201"/>
      <c r="N110" s="209"/>
      <c r="P110" s="213" t="str">
        <f t="shared" si="43"/>
        <v/>
      </c>
      <c r="Q110" s="221" t="str">
        <f t="shared" si="44"/>
        <v/>
      </c>
      <c r="R110" s="221" t="str">
        <f t="shared" si="45"/>
        <v/>
      </c>
      <c r="S110" s="228" t="str">
        <f t="shared" si="46"/>
        <v/>
      </c>
      <c r="T110" s="221" t="str">
        <f t="shared" si="47"/>
        <v/>
      </c>
      <c r="U110" s="232" t="str">
        <f t="shared" si="48"/>
        <v/>
      </c>
      <c r="V110" s="221" t="str">
        <f t="shared" si="49"/>
        <v/>
      </c>
      <c r="W110" s="221" t="str">
        <f t="shared" si="50"/>
        <v/>
      </c>
      <c r="X110" s="221" t="str">
        <f t="shared" si="51"/>
        <v/>
      </c>
      <c r="Y110" s="213" t="str">
        <f t="shared" si="52"/>
        <v/>
      </c>
      <c r="Z110" s="221" t="str">
        <f t="shared" si="53"/>
        <v/>
      </c>
      <c r="AA110" s="221" t="str">
        <f t="shared" si="54"/>
        <v/>
      </c>
      <c r="AB110" s="228" t="str">
        <f t="shared" si="55"/>
        <v/>
      </c>
      <c r="AC110" s="221" t="str">
        <f t="shared" si="56"/>
        <v/>
      </c>
      <c r="AD110" s="232" t="str">
        <f t="shared" si="57"/>
        <v/>
      </c>
      <c r="AE110" s="221" t="str">
        <f t="shared" si="58"/>
        <v/>
      </c>
      <c r="AF110" s="221" t="str">
        <f t="shared" si="59"/>
        <v/>
      </c>
      <c r="AG110" s="221" t="str">
        <f t="shared" si="60"/>
        <v/>
      </c>
      <c r="AH110" s="213" t="str">
        <f t="shared" si="61"/>
        <v/>
      </c>
      <c r="AI110" s="221" t="str">
        <f t="shared" si="62"/>
        <v/>
      </c>
      <c r="AJ110" s="232" t="str">
        <f t="shared" si="63"/>
        <v/>
      </c>
      <c r="AK110" s="229" t="str">
        <f t="shared" si="64"/>
        <v/>
      </c>
      <c r="AL110" s="222" t="str">
        <f t="shared" si="65"/>
        <v/>
      </c>
      <c r="AM110" s="233" t="str">
        <f t="shared" si="66"/>
        <v/>
      </c>
      <c r="AN110" s="222" t="str">
        <f t="shared" si="67"/>
        <v/>
      </c>
      <c r="AO110" s="222" t="str">
        <f t="shared" si="68"/>
        <v/>
      </c>
      <c r="AP110" s="222" t="str">
        <f t="shared" si="69"/>
        <v/>
      </c>
      <c r="AQ110" s="229" t="str">
        <f t="shared" si="70"/>
        <v/>
      </c>
      <c r="AR110" s="222" t="str">
        <f t="shared" si="71"/>
        <v/>
      </c>
      <c r="AS110" s="238" t="str">
        <f t="shared" si="72"/>
        <v/>
      </c>
      <c r="AT110" s="213" t="str">
        <f t="shared" si="73"/>
        <v/>
      </c>
      <c r="AU110" s="221" t="str">
        <f t="shared" si="74"/>
        <v/>
      </c>
      <c r="AV110" s="232" t="str">
        <f t="shared" si="75"/>
        <v/>
      </c>
      <c r="AW110" s="228" t="str">
        <f t="shared" si="76"/>
        <v/>
      </c>
      <c r="AX110" s="221" t="str">
        <f t="shared" si="77"/>
        <v/>
      </c>
      <c r="AY110" s="232" t="str">
        <f t="shared" si="78"/>
        <v/>
      </c>
      <c r="AZ110" s="221" t="str">
        <f t="shared" si="79"/>
        <v/>
      </c>
      <c r="BA110" s="221" t="str">
        <f t="shared" si="80"/>
        <v/>
      </c>
      <c r="BB110" s="221" t="str">
        <f t="shared" si="81"/>
        <v/>
      </c>
      <c r="BC110" s="229" t="str">
        <f t="shared" si="82"/>
        <v/>
      </c>
      <c r="BD110" s="222" t="str">
        <f t="shared" si="83"/>
        <v/>
      </c>
      <c r="BE110" s="238" t="str">
        <f t="shared" si="84"/>
        <v/>
      </c>
    </row>
    <row r="111" spans="1:57" s="77" customFormat="1" ht="15" customHeight="1">
      <c r="A111" s="254"/>
      <c r="B111" s="254"/>
      <c r="C111" s="102"/>
      <c r="D111" s="144"/>
      <c r="E111" s="150"/>
      <c r="F111" s="166"/>
      <c r="G111" s="180"/>
      <c r="H111" s="180"/>
      <c r="I111" s="166"/>
      <c r="J111" s="166"/>
      <c r="K111" s="166"/>
      <c r="L111" s="201"/>
      <c r="M111" s="201"/>
      <c r="N111" s="209"/>
      <c r="P111" s="213" t="str">
        <f t="shared" si="43"/>
        <v/>
      </c>
      <c r="Q111" s="221" t="str">
        <f t="shared" si="44"/>
        <v/>
      </c>
      <c r="R111" s="221" t="str">
        <f t="shared" si="45"/>
        <v/>
      </c>
      <c r="S111" s="228" t="str">
        <f t="shared" si="46"/>
        <v/>
      </c>
      <c r="T111" s="221" t="str">
        <f t="shared" si="47"/>
        <v/>
      </c>
      <c r="U111" s="232" t="str">
        <f t="shared" si="48"/>
        <v/>
      </c>
      <c r="V111" s="221" t="str">
        <f t="shared" si="49"/>
        <v/>
      </c>
      <c r="W111" s="221" t="str">
        <f t="shared" si="50"/>
        <v/>
      </c>
      <c r="X111" s="221" t="str">
        <f t="shared" si="51"/>
        <v/>
      </c>
      <c r="Y111" s="213" t="str">
        <f t="shared" si="52"/>
        <v/>
      </c>
      <c r="Z111" s="221" t="str">
        <f t="shared" si="53"/>
        <v/>
      </c>
      <c r="AA111" s="221" t="str">
        <f t="shared" si="54"/>
        <v/>
      </c>
      <c r="AB111" s="228" t="str">
        <f t="shared" si="55"/>
        <v/>
      </c>
      <c r="AC111" s="221" t="str">
        <f t="shared" si="56"/>
        <v/>
      </c>
      <c r="AD111" s="232" t="str">
        <f t="shared" si="57"/>
        <v/>
      </c>
      <c r="AE111" s="221" t="str">
        <f t="shared" si="58"/>
        <v/>
      </c>
      <c r="AF111" s="221" t="str">
        <f t="shared" si="59"/>
        <v/>
      </c>
      <c r="AG111" s="221" t="str">
        <f t="shared" si="60"/>
        <v/>
      </c>
      <c r="AH111" s="213" t="str">
        <f t="shared" si="61"/>
        <v/>
      </c>
      <c r="AI111" s="221" t="str">
        <f t="shared" si="62"/>
        <v/>
      </c>
      <c r="AJ111" s="232" t="str">
        <f t="shared" si="63"/>
        <v/>
      </c>
      <c r="AK111" s="229" t="str">
        <f t="shared" si="64"/>
        <v/>
      </c>
      <c r="AL111" s="222" t="str">
        <f t="shared" si="65"/>
        <v/>
      </c>
      <c r="AM111" s="233" t="str">
        <f t="shared" si="66"/>
        <v/>
      </c>
      <c r="AN111" s="222" t="str">
        <f t="shared" si="67"/>
        <v/>
      </c>
      <c r="AO111" s="222" t="str">
        <f t="shared" si="68"/>
        <v/>
      </c>
      <c r="AP111" s="222" t="str">
        <f t="shared" si="69"/>
        <v/>
      </c>
      <c r="AQ111" s="229" t="str">
        <f t="shared" si="70"/>
        <v/>
      </c>
      <c r="AR111" s="222" t="str">
        <f t="shared" si="71"/>
        <v/>
      </c>
      <c r="AS111" s="238" t="str">
        <f t="shared" si="72"/>
        <v/>
      </c>
      <c r="AT111" s="213" t="str">
        <f t="shared" si="73"/>
        <v/>
      </c>
      <c r="AU111" s="221" t="str">
        <f t="shared" si="74"/>
        <v/>
      </c>
      <c r="AV111" s="232" t="str">
        <f t="shared" si="75"/>
        <v/>
      </c>
      <c r="AW111" s="228" t="str">
        <f t="shared" si="76"/>
        <v/>
      </c>
      <c r="AX111" s="221" t="str">
        <f t="shared" si="77"/>
        <v/>
      </c>
      <c r="AY111" s="232" t="str">
        <f t="shared" si="78"/>
        <v/>
      </c>
      <c r="AZ111" s="221" t="str">
        <f t="shared" si="79"/>
        <v/>
      </c>
      <c r="BA111" s="221" t="str">
        <f t="shared" si="80"/>
        <v/>
      </c>
      <c r="BB111" s="221" t="str">
        <f t="shared" si="81"/>
        <v/>
      </c>
      <c r="BC111" s="229" t="str">
        <f t="shared" si="82"/>
        <v/>
      </c>
      <c r="BD111" s="222" t="str">
        <f t="shared" si="83"/>
        <v/>
      </c>
      <c r="BE111" s="238" t="str">
        <f t="shared" si="84"/>
        <v/>
      </c>
    </row>
    <row r="112" spans="1:57" s="77" customFormat="1" ht="15" customHeight="1">
      <c r="A112" s="254"/>
      <c r="B112" s="254"/>
      <c r="C112" s="102"/>
      <c r="D112" s="144"/>
      <c r="E112" s="150"/>
      <c r="F112" s="166"/>
      <c r="G112" s="180"/>
      <c r="H112" s="180"/>
      <c r="I112" s="166"/>
      <c r="J112" s="166"/>
      <c r="K112" s="166"/>
      <c r="L112" s="201"/>
      <c r="M112" s="201"/>
      <c r="N112" s="209"/>
      <c r="P112" s="213" t="str">
        <f t="shared" si="43"/>
        <v/>
      </c>
      <c r="Q112" s="221" t="str">
        <f t="shared" si="44"/>
        <v/>
      </c>
      <c r="R112" s="221" t="str">
        <f t="shared" si="45"/>
        <v/>
      </c>
      <c r="S112" s="228" t="str">
        <f t="shared" si="46"/>
        <v/>
      </c>
      <c r="T112" s="221" t="str">
        <f t="shared" si="47"/>
        <v/>
      </c>
      <c r="U112" s="232" t="str">
        <f t="shared" si="48"/>
        <v/>
      </c>
      <c r="V112" s="221" t="str">
        <f t="shared" si="49"/>
        <v/>
      </c>
      <c r="W112" s="221" t="str">
        <f t="shared" si="50"/>
        <v/>
      </c>
      <c r="X112" s="221" t="str">
        <f t="shared" si="51"/>
        <v/>
      </c>
      <c r="Y112" s="213" t="str">
        <f t="shared" si="52"/>
        <v/>
      </c>
      <c r="Z112" s="221" t="str">
        <f t="shared" si="53"/>
        <v/>
      </c>
      <c r="AA112" s="221" t="str">
        <f t="shared" si="54"/>
        <v/>
      </c>
      <c r="AB112" s="228" t="str">
        <f t="shared" si="55"/>
        <v/>
      </c>
      <c r="AC112" s="221" t="str">
        <f t="shared" si="56"/>
        <v/>
      </c>
      <c r="AD112" s="232" t="str">
        <f t="shared" si="57"/>
        <v/>
      </c>
      <c r="AE112" s="221" t="str">
        <f t="shared" si="58"/>
        <v/>
      </c>
      <c r="AF112" s="221" t="str">
        <f t="shared" si="59"/>
        <v/>
      </c>
      <c r="AG112" s="221" t="str">
        <f t="shared" si="60"/>
        <v/>
      </c>
      <c r="AH112" s="213" t="str">
        <f t="shared" si="61"/>
        <v/>
      </c>
      <c r="AI112" s="221" t="str">
        <f t="shared" si="62"/>
        <v/>
      </c>
      <c r="AJ112" s="232" t="str">
        <f t="shared" si="63"/>
        <v/>
      </c>
      <c r="AK112" s="229" t="str">
        <f t="shared" si="64"/>
        <v/>
      </c>
      <c r="AL112" s="222" t="str">
        <f t="shared" si="65"/>
        <v/>
      </c>
      <c r="AM112" s="233" t="str">
        <f t="shared" si="66"/>
        <v/>
      </c>
      <c r="AN112" s="222" t="str">
        <f t="shared" si="67"/>
        <v/>
      </c>
      <c r="AO112" s="222" t="str">
        <f t="shared" si="68"/>
        <v/>
      </c>
      <c r="AP112" s="222" t="str">
        <f t="shared" si="69"/>
        <v/>
      </c>
      <c r="AQ112" s="229" t="str">
        <f t="shared" si="70"/>
        <v/>
      </c>
      <c r="AR112" s="222" t="str">
        <f t="shared" si="71"/>
        <v/>
      </c>
      <c r="AS112" s="238" t="str">
        <f t="shared" si="72"/>
        <v/>
      </c>
      <c r="AT112" s="213" t="str">
        <f t="shared" si="73"/>
        <v/>
      </c>
      <c r="AU112" s="221" t="str">
        <f t="shared" si="74"/>
        <v/>
      </c>
      <c r="AV112" s="232" t="str">
        <f t="shared" si="75"/>
        <v/>
      </c>
      <c r="AW112" s="228" t="str">
        <f t="shared" si="76"/>
        <v/>
      </c>
      <c r="AX112" s="221" t="str">
        <f t="shared" si="77"/>
        <v/>
      </c>
      <c r="AY112" s="232" t="str">
        <f t="shared" si="78"/>
        <v/>
      </c>
      <c r="AZ112" s="221" t="str">
        <f t="shared" si="79"/>
        <v/>
      </c>
      <c r="BA112" s="221" t="str">
        <f t="shared" si="80"/>
        <v/>
      </c>
      <c r="BB112" s="221" t="str">
        <f t="shared" si="81"/>
        <v/>
      </c>
      <c r="BC112" s="229" t="str">
        <f t="shared" si="82"/>
        <v/>
      </c>
      <c r="BD112" s="222" t="str">
        <f t="shared" si="83"/>
        <v/>
      </c>
      <c r="BE112" s="238" t="str">
        <f t="shared" si="84"/>
        <v/>
      </c>
    </row>
    <row r="113" spans="1:57" s="77" customFormat="1" ht="15" customHeight="1">
      <c r="A113" s="254"/>
      <c r="B113" s="254"/>
      <c r="C113" s="102"/>
      <c r="D113" s="144"/>
      <c r="E113" s="150"/>
      <c r="F113" s="166"/>
      <c r="G113" s="180"/>
      <c r="H113" s="180"/>
      <c r="I113" s="166"/>
      <c r="J113" s="166"/>
      <c r="K113" s="166"/>
      <c r="L113" s="201"/>
      <c r="M113" s="201"/>
      <c r="N113" s="209"/>
      <c r="P113" s="213" t="str">
        <f t="shared" si="43"/>
        <v/>
      </c>
      <c r="Q113" s="221" t="str">
        <f t="shared" si="44"/>
        <v/>
      </c>
      <c r="R113" s="221" t="str">
        <f t="shared" si="45"/>
        <v/>
      </c>
      <c r="S113" s="228" t="str">
        <f t="shared" si="46"/>
        <v/>
      </c>
      <c r="T113" s="221" t="str">
        <f t="shared" si="47"/>
        <v/>
      </c>
      <c r="U113" s="232" t="str">
        <f t="shared" si="48"/>
        <v/>
      </c>
      <c r="V113" s="221" t="str">
        <f t="shared" si="49"/>
        <v/>
      </c>
      <c r="W113" s="221" t="str">
        <f t="shared" si="50"/>
        <v/>
      </c>
      <c r="X113" s="221" t="str">
        <f t="shared" si="51"/>
        <v/>
      </c>
      <c r="Y113" s="213" t="str">
        <f t="shared" si="52"/>
        <v/>
      </c>
      <c r="Z113" s="221" t="str">
        <f t="shared" si="53"/>
        <v/>
      </c>
      <c r="AA113" s="221" t="str">
        <f t="shared" si="54"/>
        <v/>
      </c>
      <c r="AB113" s="228" t="str">
        <f t="shared" si="55"/>
        <v/>
      </c>
      <c r="AC113" s="221" t="str">
        <f t="shared" si="56"/>
        <v/>
      </c>
      <c r="AD113" s="232" t="str">
        <f t="shared" si="57"/>
        <v/>
      </c>
      <c r="AE113" s="221" t="str">
        <f t="shared" si="58"/>
        <v/>
      </c>
      <c r="AF113" s="221" t="str">
        <f t="shared" si="59"/>
        <v/>
      </c>
      <c r="AG113" s="221" t="str">
        <f t="shared" si="60"/>
        <v/>
      </c>
      <c r="AH113" s="213" t="str">
        <f t="shared" si="61"/>
        <v/>
      </c>
      <c r="AI113" s="221" t="str">
        <f t="shared" si="62"/>
        <v/>
      </c>
      <c r="AJ113" s="232" t="str">
        <f t="shared" si="63"/>
        <v/>
      </c>
      <c r="AK113" s="229" t="str">
        <f t="shared" si="64"/>
        <v/>
      </c>
      <c r="AL113" s="222" t="str">
        <f t="shared" si="65"/>
        <v/>
      </c>
      <c r="AM113" s="233" t="str">
        <f t="shared" si="66"/>
        <v/>
      </c>
      <c r="AN113" s="222" t="str">
        <f t="shared" si="67"/>
        <v/>
      </c>
      <c r="AO113" s="222" t="str">
        <f t="shared" si="68"/>
        <v/>
      </c>
      <c r="AP113" s="222" t="str">
        <f t="shared" si="69"/>
        <v/>
      </c>
      <c r="AQ113" s="229" t="str">
        <f t="shared" si="70"/>
        <v/>
      </c>
      <c r="AR113" s="222" t="str">
        <f t="shared" si="71"/>
        <v/>
      </c>
      <c r="AS113" s="238" t="str">
        <f t="shared" si="72"/>
        <v/>
      </c>
      <c r="AT113" s="213" t="str">
        <f t="shared" si="73"/>
        <v/>
      </c>
      <c r="AU113" s="221" t="str">
        <f t="shared" si="74"/>
        <v/>
      </c>
      <c r="AV113" s="232" t="str">
        <f t="shared" si="75"/>
        <v/>
      </c>
      <c r="AW113" s="228" t="str">
        <f t="shared" si="76"/>
        <v/>
      </c>
      <c r="AX113" s="221" t="str">
        <f t="shared" si="77"/>
        <v/>
      </c>
      <c r="AY113" s="232" t="str">
        <f t="shared" si="78"/>
        <v/>
      </c>
      <c r="AZ113" s="221" t="str">
        <f t="shared" si="79"/>
        <v/>
      </c>
      <c r="BA113" s="221" t="str">
        <f t="shared" si="80"/>
        <v/>
      </c>
      <c r="BB113" s="221" t="str">
        <f t="shared" si="81"/>
        <v/>
      </c>
      <c r="BC113" s="229" t="str">
        <f t="shared" si="82"/>
        <v/>
      </c>
      <c r="BD113" s="222" t="str">
        <f t="shared" si="83"/>
        <v/>
      </c>
      <c r="BE113" s="238" t="str">
        <f t="shared" si="84"/>
        <v/>
      </c>
    </row>
    <row r="114" spans="1:57" s="77" customFormat="1" ht="15" customHeight="1">
      <c r="A114" s="254"/>
      <c r="B114" s="254"/>
      <c r="C114" s="102"/>
      <c r="D114" s="144"/>
      <c r="E114" s="150"/>
      <c r="F114" s="166"/>
      <c r="G114" s="180"/>
      <c r="H114" s="180"/>
      <c r="I114" s="166"/>
      <c r="J114" s="166"/>
      <c r="K114" s="166"/>
      <c r="L114" s="201"/>
      <c r="M114" s="201"/>
      <c r="N114" s="209"/>
      <c r="P114" s="213" t="str">
        <f t="shared" si="43"/>
        <v/>
      </c>
      <c r="Q114" s="221" t="str">
        <f t="shared" si="44"/>
        <v/>
      </c>
      <c r="R114" s="221" t="str">
        <f t="shared" si="45"/>
        <v/>
      </c>
      <c r="S114" s="228" t="str">
        <f t="shared" si="46"/>
        <v/>
      </c>
      <c r="T114" s="221" t="str">
        <f t="shared" si="47"/>
        <v/>
      </c>
      <c r="U114" s="232" t="str">
        <f t="shared" si="48"/>
        <v/>
      </c>
      <c r="V114" s="221" t="str">
        <f t="shared" si="49"/>
        <v/>
      </c>
      <c r="W114" s="221" t="str">
        <f t="shared" si="50"/>
        <v/>
      </c>
      <c r="X114" s="221" t="str">
        <f t="shared" si="51"/>
        <v/>
      </c>
      <c r="Y114" s="213" t="str">
        <f t="shared" si="52"/>
        <v/>
      </c>
      <c r="Z114" s="221" t="str">
        <f t="shared" si="53"/>
        <v/>
      </c>
      <c r="AA114" s="221" t="str">
        <f t="shared" si="54"/>
        <v/>
      </c>
      <c r="AB114" s="228" t="str">
        <f t="shared" si="55"/>
        <v/>
      </c>
      <c r="AC114" s="221" t="str">
        <f t="shared" si="56"/>
        <v/>
      </c>
      <c r="AD114" s="232" t="str">
        <f t="shared" si="57"/>
        <v/>
      </c>
      <c r="AE114" s="221" t="str">
        <f t="shared" si="58"/>
        <v/>
      </c>
      <c r="AF114" s="221" t="str">
        <f t="shared" si="59"/>
        <v/>
      </c>
      <c r="AG114" s="221" t="str">
        <f t="shared" si="60"/>
        <v/>
      </c>
      <c r="AH114" s="213" t="str">
        <f t="shared" si="61"/>
        <v/>
      </c>
      <c r="AI114" s="221" t="str">
        <f t="shared" si="62"/>
        <v/>
      </c>
      <c r="AJ114" s="232" t="str">
        <f t="shared" si="63"/>
        <v/>
      </c>
      <c r="AK114" s="229" t="str">
        <f t="shared" si="64"/>
        <v/>
      </c>
      <c r="AL114" s="222" t="str">
        <f t="shared" si="65"/>
        <v/>
      </c>
      <c r="AM114" s="233" t="str">
        <f t="shared" si="66"/>
        <v/>
      </c>
      <c r="AN114" s="222" t="str">
        <f t="shared" si="67"/>
        <v/>
      </c>
      <c r="AO114" s="222" t="str">
        <f t="shared" si="68"/>
        <v/>
      </c>
      <c r="AP114" s="222" t="str">
        <f t="shared" si="69"/>
        <v/>
      </c>
      <c r="AQ114" s="229" t="str">
        <f t="shared" si="70"/>
        <v/>
      </c>
      <c r="AR114" s="222" t="str">
        <f t="shared" si="71"/>
        <v/>
      </c>
      <c r="AS114" s="238" t="str">
        <f t="shared" si="72"/>
        <v/>
      </c>
      <c r="AT114" s="213" t="str">
        <f t="shared" si="73"/>
        <v/>
      </c>
      <c r="AU114" s="221" t="str">
        <f t="shared" si="74"/>
        <v/>
      </c>
      <c r="AV114" s="232" t="str">
        <f t="shared" si="75"/>
        <v/>
      </c>
      <c r="AW114" s="228" t="str">
        <f t="shared" si="76"/>
        <v/>
      </c>
      <c r="AX114" s="221" t="str">
        <f t="shared" si="77"/>
        <v/>
      </c>
      <c r="AY114" s="232" t="str">
        <f t="shared" si="78"/>
        <v/>
      </c>
      <c r="AZ114" s="221" t="str">
        <f t="shared" si="79"/>
        <v/>
      </c>
      <c r="BA114" s="221" t="str">
        <f t="shared" si="80"/>
        <v/>
      </c>
      <c r="BB114" s="221" t="str">
        <f t="shared" si="81"/>
        <v/>
      </c>
      <c r="BC114" s="229" t="str">
        <f t="shared" si="82"/>
        <v/>
      </c>
      <c r="BD114" s="222" t="str">
        <f t="shared" si="83"/>
        <v/>
      </c>
      <c r="BE114" s="238" t="str">
        <f t="shared" si="84"/>
        <v/>
      </c>
    </row>
    <row r="115" spans="1:57" s="77" customFormat="1" ht="15" customHeight="1">
      <c r="A115" s="254"/>
      <c r="B115" s="254"/>
      <c r="C115" s="102"/>
      <c r="D115" s="144"/>
      <c r="E115" s="150"/>
      <c r="F115" s="166"/>
      <c r="G115" s="180"/>
      <c r="H115" s="180"/>
      <c r="I115" s="166"/>
      <c r="J115" s="166"/>
      <c r="K115" s="166"/>
      <c r="L115" s="201"/>
      <c r="M115" s="201"/>
      <c r="N115" s="209"/>
      <c r="P115" s="213" t="str">
        <f t="shared" si="43"/>
        <v/>
      </c>
      <c r="Q115" s="221" t="str">
        <f t="shared" si="44"/>
        <v/>
      </c>
      <c r="R115" s="221" t="str">
        <f t="shared" si="45"/>
        <v/>
      </c>
      <c r="S115" s="228" t="str">
        <f t="shared" si="46"/>
        <v/>
      </c>
      <c r="T115" s="221" t="str">
        <f t="shared" si="47"/>
        <v/>
      </c>
      <c r="U115" s="232" t="str">
        <f t="shared" si="48"/>
        <v/>
      </c>
      <c r="V115" s="221" t="str">
        <f t="shared" si="49"/>
        <v/>
      </c>
      <c r="W115" s="221" t="str">
        <f t="shared" si="50"/>
        <v/>
      </c>
      <c r="X115" s="221" t="str">
        <f t="shared" si="51"/>
        <v/>
      </c>
      <c r="Y115" s="213" t="str">
        <f t="shared" si="52"/>
        <v/>
      </c>
      <c r="Z115" s="221" t="str">
        <f t="shared" si="53"/>
        <v/>
      </c>
      <c r="AA115" s="221" t="str">
        <f t="shared" si="54"/>
        <v/>
      </c>
      <c r="AB115" s="228" t="str">
        <f t="shared" si="55"/>
        <v/>
      </c>
      <c r="AC115" s="221" t="str">
        <f t="shared" si="56"/>
        <v/>
      </c>
      <c r="AD115" s="232" t="str">
        <f t="shared" si="57"/>
        <v/>
      </c>
      <c r="AE115" s="221" t="str">
        <f t="shared" si="58"/>
        <v/>
      </c>
      <c r="AF115" s="221" t="str">
        <f t="shared" si="59"/>
        <v/>
      </c>
      <c r="AG115" s="221" t="str">
        <f t="shared" si="60"/>
        <v/>
      </c>
      <c r="AH115" s="213" t="str">
        <f t="shared" si="61"/>
        <v/>
      </c>
      <c r="AI115" s="221" t="str">
        <f t="shared" si="62"/>
        <v/>
      </c>
      <c r="AJ115" s="232" t="str">
        <f t="shared" si="63"/>
        <v/>
      </c>
      <c r="AK115" s="229" t="str">
        <f t="shared" si="64"/>
        <v/>
      </c>
      <c r="AL115" s="222" t="str">
        <f t="shared" si="65"/>
        <v/>
      </c>
      <c r="AM115" s="233" t="str">
        <f t="shared" si="66"/>
        <v/>
      </c>
      <c r="AN115" s="222" t="str">
        <f t="shared" si="67"/>
        <v/>
      </c>
      <c r="AO115" s="222" t="str">
        <f t="shared" si="68"/>
        <v/>
      </c>
      <c r="AP115" s="222" t="str">
        <f t="shared" si="69"/>
        <v/>
      </c>
      <c r="AQ115" s="229" t="str">
        <f t="shared" si="70"/>
        <v/>
      </c>
      <c r="AR115" s="222" t="str">
        <f t="shared" si="71"/>
        <v/>
      </c>
      <c r="AS115" s="238" t="str">
        <f t="shared" si="72"/>
        <v/>
      </c>
      <c r="AT115" s="213" t="str">
        <f t="shared" si="73"/>
        <v/>
      </c>
      <c r="AU115" s="221" t="str">
        <f t="shared" si="74"/>
        <v/>
      </c>
      <c r="AV115" s="232" t="str">
        <f t="shared" si="75"/>
        <v/>
      </c>
      <c r="AW115" s="228" t="str">
        <f t="shared" si="76"/>
        <v/>
      </c>
      <c r="AX115" s="221" t="str">
        <f t="shared" si="77"/>
        <v/>
      </c>
      <c r="AY115" s="232" t="str">
        <f t="shared" si="78"/>
        <v/>
      </c>
      <c r="AZ115" s="221" t="str">
        <f t="shared" si="79"/>
        <v/>
      </c>
      <c r="BA115" s="221" t="str">
        <f t="shared" si="80"/>
        <v/>
      </c>
      <c r="BB115" s="221" t="str">
        <f t="shared" si="81"/>
        <v/>
      </c>
      <c r="BC115" s="229" t="str">
        <f t="shared" si="82"/>
        <v/>
      </c>
      <c r="BD115" s="222" t="str">
        <f t="shared" si="83"/>
        <v/>
      </c>
      <c r="BE115" s="238" t="str">
        <f t="shared" si="84"/>
        <v/>
      </c>
    </row>
    <row r="116" spans="1:57" s="77" customFormat="1" ht="15" customHeight="1">
      <c r="A116" s="254"/>
      <c r="B116" s="254"/>
      <c r="C116" s="102"/>
      <c r="D116" s="144"/>
      <c r="E116" s="150"/>
      <c r="F116" s="166"/>
      <c r="G116" s="180"/>
      <c r="H116" s="180"/>
      <c r="I116" s="166"/>
      <c r="J116" s="166"/>
      <c r="K116" s="166"/>
      <c r="L116" s="201"/>
      <c r="M116" s="201"/>
      <c r="N116" s="209"/>
      <c r="P116" s="213" t="str">
        <f t="shared" si="43"/>
        <v/>
      </c>
      <c r="Q116" s="221" t="str">
        <f t="shared" si="44"/>
        <v/>
      </c>
      <c r="R116" s="221" t="str">
        <f t="shared" si="45"/>
        <v/>
      </c>
      <c r="S116" s="228" t="str">
        <f t="shared" si="46"/>
        <v/>
      </c>
      <c r="T116" s="221" t="str">
        <f t="shared" si="47"/>
        <v/>
      </c>
      <c r="U116" s="232" t="str">
        <f t="shared" si="48"/>
        <v/>
      </c>
      <c r="V116" s="221" t="str">
        <f t="shared" si="49"/>
        <v/>
      </c>
      <c r="W116" s="221" t="str">
        <f t="shared" si="50"/>
        <v/>
      </c>
      <c r="X116" s="221" t="str">
        <f t="shared" si="51"/>
        <v/>
      </c>
      <c r="Y116" s="213" t="str">
        <f t="shared" si="52"/>
        <v/>
      </c>
      <c r="Z116" s="221" t="str">
        <f t="shared" si="53"/>
        <v/>
      </c>
      <c r="AA116" s="221" t="str">
        <f t="shared" si="54"/>
        <v/>
      </c>
      <c r="AB116" s="228" t="str">
        <f t="shared" si="55"/>
        <v/>
      </c>
      <c r="AC116" s="221" t="str">
        <f t="shared" si="56"/>
        <v/>
      </c>
      <c r="AD116" s="232" t="str">
        <f t="shared" si="57"/>
        <v/>
      </c>
      <c r="AE116" s="221" t="str">
        <f t="shared" si="58"/>
        <v/>
      </c>
      <c r="AF116" s="221" t="str">
        <f t="shared" si="59"/>
        <v/>
      </c>
      <c r="AG116" s="221" t="str">
        <f t="shared" si="60"/>
        <v/>
      </c>
      <c r="AH116" s="213" t="str">
        <f t="shared" si="61"/>
        <v/>
      </c>
      <c r="AI116" s="221" t="str">
        <f t="shared" si="62"/>
        <v/>
      </c>
      <c r="AJ116" s="232" t="str">
        <f t="shared" si="63"/>
        <v/>
      </c>
      <c r="AK116" s="229" t="str">
        <f t="shared" si="64"/>
        <v/>
      </c>
      <c r="AL116" s="222" t="str">
        <f t="shared" si="65"/>
        <v/>
      </c>
      <c r="AM116" s="233" t="str">
        <f t="shared" si="66"/>
        <v/>
      </c>
      <c r="AN116" s="222" t="str">
        <f t="shared" si="67"/>
        <v/>
      </c>
      <c r="AO116" s="222" t="str">
        <f t="shared" si="68"/>
        <v/>
      </c>
      <c r="AP116" s="222" t="str">
        <f t="shared" si="69"/>
        <v/>
      </c>
      <c r="AQ116" s="229" t="str">
        <f t="shared" si="70"/>
        <v/>
      </c>
      <c r="AR116" s="222" t="str">
        <f t="shared" si="71"/>
        <v/>
      </c>
      <c r="AS116" s="238" t="str">
        <f t="shared" si="72"/>
        <v/>
      </c>
      <c r="AT116" s="213" t="str">
        <f t="shared" si="73"/>
        <v/>
      </c>
      <c r="AU116" s="221" t="str">
        <f t="shared" si="74"/>
        <v/>
      </c>
      <c r="AV116" s="232" t="str">
        <f t="shared" si="75"/>
        <v/>
      </c>
      <c r="AW116" s="228" t="str">
        <f t="shared" si="76"/>
        <v/>
      </c>
      <c r="AX116" s="221" t="str">
        <f t="shared" si="77"/>
        <v/>
      </c>
      <c r="AY116" s="232" t="str">
        <f t="shared" si="78"/>
        <v/>
      </c>
      <c r="AZ116" s="221" t="str">
        <f t="shared" si="79"/>
        <v/>
      </c>
      <c r="BA116" s="221" t="str">
        <f t="shared" si="80"/>
        <v/>
      </c>
      <c r="BB116" s="221" t="str">
        <f t="shared" si="81"/>
        <v/>
      </c>
      <c r="BC116" s="229" t="str">
        <f t="shared" si="82"/>
        <v/>
      </c>
      <c r="BD116" s="222" t="str">
        <f t="shared" si="83"/>
        <v/>
      </c>
      <c r="BE116" s="238" t="str">
        <f t="shared" si="84"/>
        <v/>
      </c>
    </row>
    <row r="117" spans="1:57" s="77" customFormat="1" ht="15" customHeight="1">
      <c r="A117" s="254"/>
      <c r="B117" s="254"/>
      <c r="C117" s="102"/>
      <c r="D117" s="144"/>
      <c r="E117" s="150"/>
      <c r="F117" s="166"/>
      <c r="G117" s="180"/>
      <c r="H117" s="180"/>
      <c r="I117" s="166"/>
      <c r="J117" s="166"/>
      <c r="K117" s="166"/>
      <c r="L117" s="201"/>
      <c r="M117" s="201"/>
      <c r="N117" s="209"/>
      <c r="P117" s="213" t="str">
        <f t="shared" si="43"/>
        <v/>
      </c>
      <c r="Q117" s="221" t="str">
        <f t="shared" si="44"/>
        <v/>
      </c>
      <c r="R117" s="221" t="str">
        <f t="shared" si="45"/>
        <v/>
      </c>
      <c r="S117" s="228" t="str">
        <f t="shared" si="46"/>
        <v/>
      </c>
      <c r="T117" s="221" t="str">
        <f t="shared" si="47"/>
        <v/>
      </c>
      <c r="U117" s="232" t="str">
        <f t="shared" si="48"/>
        <v/>
      </c>
      <c r="V117" s="221" t="str">
        <f t="shared" si="49"/>
        <v/>
      </c>
      <c r="W117" s="221" t="str">
        <f t="shared" si="50"/>
        <v/>
      </c>
      <c r="X117" s="221" t="str">
        <f t="shared" si="51"/>
        <v/>
      </c>
      <c r="Y117" s="213" t="str">
        <f t="shared" si="52"/>
        <v/>
      </c>
      <c r="Z117" s="221" t="str">
        <f t="shared" si="53"/>
        <v/>
      </c>
      <c r="AA117" s="221" t="str">
        <f t="shared" si="54"/>
        <v/>
      </c>
      <c r="AB117" s="228" t="str">
        <f t="shared" si="55"/>
        <v/>
      </c>
      <c r="AC117" s="221" t="str">
        <f t="shared" si="56"/>
        <v/>
      </c>
      <c r="AD117" s="232" t="str">
        <f t="shared" si="57"/>
        <v/>
      </c>
      <c r="AE117" s="221" t="str">
        <f t="shared" si="58"/>
        <v/>
      </c>
      <c r="AF117" s="221" t="str">
        <f t="shared" si="59"/>
        <v/>
      </c>
      <c r="AG117" s="221" t="str">
        <f t="shared" si="60"/>
        <v/>
      </c>
      <c r="AH117" s="213" t="str">
        <f t="shared" si="61"/>
        <v/>
      </c>
      <c r="AI117" s="221" t="str">
        <f t="shared" si="62"/>
        <v/>
      </c>
      <c r="AJ117" s="232" t="str">
        <f t="shared" si="63"/>
        <v/>
      </c>
      <c r="AK117" s="229" t="str">
        <f t="shared" si="64"/>
        <v/>
      </c>
      <c r="AL117" s="222" t="str">
        <f t="shared" si="65"/>
        <v/>
      </c>
      <c r="AM117" s="233" t="str">
        <f t="shared" si="66"/>
        <v/>
      </c>
      <c r="AN117" s="222" t="str">
        <f t="shared" si="67"/>
        <v/>
      </c>
      <c r="AO117" s="222" t="str">
        <f t="shared" si="68"/>
        <v/>
      </c>
      <c r="AP117" s="222" t="str">
        <f t="shared" si="69"/>
        <v/>
      </c>
      <c r="AQ117" s="229" t="str">
        <f t="shared" si="70"/>
        <v/>
      </c>
      <c r="AR117" s="222" t="str">
        <f t="shared" si="71"/>
        <v/>
      </c>
      <c r="AS117" s="238" t="str">
        <f t="shared" si="72"/>
        <v/>
      </c>
      <c r="AT117" s="213" t="str">
        <f t="shared" si="73"/>
        <v/>
      </c>
      <c r="AU117" s="221" t="str">
        <f t="shared" si="74"/>
        <v/>
      </c>
      <c r="AV117" s="232" t="str">
        <f t="shared" si="75"/>
        <v/>
      </c>
      <c r="AW117" s="228" t="str">
        <f t="shared" si="76"/>
        <v/>
      </c>
      <c r="AX117" s="221" t="str">
        <f t="shared" si="77"/>
        <v/>
      </c>
      <c r="AY117" s="232" t="str">
        <f t="shared" si="78"/>
        <v/>
      </c>
      <c r="AZ117" s="221" t="str">
        <f t="shared" si="79"/>
        <v/>
      </c>
      <c r="BA117" s="221" t="str">
        <f t="shared" si="80"/>
        <v/>
      </c>
      <c r="BB117" s="221" t="str">
        <f t="shared" si="81"/>
        <v/>
      </c>
      <c r="BC117" s="229" t="str">
        <f t="shared" si="82"/>
        <v/>
      </c>
      <c r="BD117" s="222" t="str">
        <f t="shared" si="83"/>
        <v/>
      </c>
      <c r="BE117" s="238" t="str">
        <f t="shared" si="84"/>
        <v/>
      </c>
    </row>
    <row r="118" spans="1:57" s="77" customFormat="1" ht="15" customHeight="1">
      <c r="A118" s="254"/>
      <c r="B118" s="254"/>
      <c r="C118" s="102"/>
      <c r="D118" s="144"/>
      <c r="E118" s="150"/>
      <c r="F118" s="166"/>
      <c r="G118" s="180"/>
      <c r="H118" s="180"/>
      <c r="I118" s="166"/>
      <c r="J118" s="166"/>
      <c r="K118" s="166"/>
      <c r="L118" s="201"/>
      <c r="M118" s="201"/>
      <c r="N118" s="209"/>
      <c r="P118" s="213" t="str">
        <f t="shared" si="43"/>
        <v/>
      </c>
      <c r="Q118" s="221" t="str">
        <f t="shared" si="44"/>
        <v/>
      </c>
      <c r="R118" s="221" t="str">
        <f t="shared" si="45"/>
        <v/>
      </c>
      <c r="S118" s="228" t="str">
        <f t="shared" si="46"/>
        <v/>
      </c>
      <c r="T118" s="221" t="str">
        <f t="shared" si="47"/>
        <v/>
      </c>
      <c r="U118" s="232" t="str">
        <f t="shared" si="48"/>
        <v/>
      </c>
      <c r="V118" s="221" t="str">
        <f t="shared" si="49"/>
        <v/>
      </c>
      <c r="W118" s="221" t="str">
        <f t="shared" si="50"/>
        <v/>
      </c>
      <c r="X118" s="221" t="str">
        <f t="shared" si="51"/>
        <v/>
      </c>
      <c r="Y118" s="213" t="str">
        <f t="shared" si="52"/>
        <v/>
      </c>
      <c r="Z118" s="221" t="str">
        <f t="shared" si="53"/>
        <v/>
      </c>
      <c r="AA118" s="221" t="str">
        <f t="shared" si="54"/>
        <v/>
      </c>
      <c r="AB118" s="228" t="str">
        <f t="shared" si="55"/>
        <v/>
      </c>
      <c r="AC118" s="221" t="str">
        <f t="shared" si="56"/>
        <v/>
      </c>
      <c r="AD118" s="232" t="str">
        <f t="shared" si="57"/>
        <v/>
      </c>
      <c r="AE118" s="221" t="str">
        <f t="shared" si="58"/>
        <v/>
      </c>
      <c r="AF118" s="221" t="str">
        <f t="shared" si="59"/>
        <v/>
      </c>
      <c r="AG118" s="221" t="str">
        <f t="shared" si="60"/>
        <v/>
      </c>
      <c r="AH118" s="213" t="str">
        <f t="shared" si="61"/>
        <v/>
      </c>
      <c r="AI118" s="221" t="str">
        <f t="shared" si="62"/>
        <v/>
      </c>
      <c r="AJ118" s="232" t="str">
        <f t="shared" si="63"/>
        <v/>
      </c>
      <c r="AK118" s="229" t="str">
        <f t="shared" si="64"/>
        <v/>
      </c>
      <c r="AL118" s="222" t="str">
        <f t="shared" si="65"/>
        <v/>
      </c>
      <c r="AM118" s="233" t="str">
        <f t="shared" si="66"/>
        <v/>
      </c>
      <c r="AN118" s="222" t="str">
        <f t="shared" si="67"/>
        <v/>
      </c>
      <c r="AO118" s="222" t="str">
        <f t="shared" si="68"/>
        <v/>
      </c>
      <c r="AP118" s="222" t="str">
        <f t="shared" si="69"/>
        <v/>
      </c>
      <c r="AQ118" s="229" t="str">
        <f t="shared" si="70"/>
        <v/>
      </c>
      <c r="AR118" s="222" t="str">
        <f t="shared" si="71"/>
        <v/>
      </c>
      <c r="AS118" s="238" t="str">
        <f t="shared" si="72"/>
        <v/>
      </c>
      <c r="AT118" s="213" t="str">
        <f t="shared" si="73"/>
        <v/>
      </c>
      <c r="AU118" s="221" t="str">
        <f t="shared" si="74"/>
        <v/>
      </c>
      <c r="AV118" s="232" t="str">
        <f t="shared" si="75"/>
        <v/>
      </c>
      <c r="AW118" s="228" t="str">
        <f t="shared" si="76"/>
        <v/>
      </c>
      <c r="AX118" s="221" t="str">
        <f t="shared" si="77"/>
        <v/>
      </c>
      <c r="AY118" s="232" t="str">
        <f t="shared" si="78"/>
        <v/>
      </c>
      <c r="AZ118" s="221" t="str">
        <f t="shared" si="79"/>
        <v/>
      </c>
      <c r="BA118" s="221" t="str">
        <f t="shared" si="80"/>
        <v/>
      </c>
      <c r="BB118" s="221" t="str">
        <f t="shared" si="81"/>
        <v/>
      </c>
      <c r="BC118" s="229" t="str">
        <f t="shared" si="82"/>
        <v/>
      </c>
      <c r="BD118" s="222" t="str">
        <f t="shared" si="83"/>
        <v/>
      </c>
      <c r="BE118" s="238" t="str">
        <f t="shared" si="84"/>
        <v/>
      </c>
    </row>
    <row r="119" spans="1:57" s="77" customFormat="1" ht="15" customHeight="1">
      <c r="A119" s="254"/>
      <c r="B119" s="254"/>
      <c r="C119" s="102"/>
      <c r="D119" s="144"/>
      <c r="E119" s="150"/>
      <c r="F119" s="166"/>
      <c r="G119" s="180"/>
      <c r="H119" s="180"/>
      <c r="I119" s="166"/>
      <c r="J119" s="166"/>
      <c r="K119" s="166"/>
      <c r="L119" s="201"/>
      <c r="M119" s="201"/>
      <c r="N119" s="209"/>
      <c r="P119" s="213" t="str">
        <f t="shared" si="43"/>
        <v/>
      </c>
      <c r="Q119" s="221" t="str">
        <f t="shared" si="44"/>
        <v/>
      </c>
      <c r="R119" s="221" t="str">
        <f t="shared" si="45"/>
        <v/>
      </c>
      <c r="S119" s="228" t="str">
        <f t="shared" si="46"/>
        <v/>
      </c>
      <c r="T119" s="221" t="str">
        <f t="shared" si="47"/>
        <v/>
      </c>
      <c r="U119" s="232" t="str">
        <f t="shared" si="48"/>
        <v/>
      </c>
      <c r="V119" s="221" t="str">
        <f t="shared" si="49"/>
        <v/>
      </c>
      <c r="W119" s="221" t="str">
        <f t="shared" si="50"/>
        <v/>
      </c>
      <c r="X119" s="221" t="str">
        <f t="shared" si="51"/>
        <v/>
      </c>
      <c r="Y119" s="213" t="str">
        <f t="shared" si="52"/>
        <v/>
      </c>
      <c r="Z119" s="221" t="str">
        <f t="shared" si="53"/>
        <v/>
      </c>
      <c r="AA119" s="221" t="str">
        <f t="shared" si="54"/>
        <v/>
      </c>
      <c r="AB119" s="228" t="str">
        <f t="shared" si="55"/>
        <v/>
      </c>
      <c r="AC119" s="221" t="str">
        <f t="shared" si="56"/>
        <v/>
      </c>
      <c r="AD119" s="232" t="str">
        <f t="shared" si="57"/>
        <v/>
      </c>
      <c r="AE119" s="221" t="str">
        <f t="shared" si="58"/>
        <v/>
      </c>
      <c r="AF119" s="221" t="str">
        <f t="shared" si="59"/>
        <v/>
      </c>
      <c r="AG119" s="221" t="str">
        <f t="shared" si="60"/>
        <v/>
      </c>
      <c r="AH119" s="213" t="str">
        <f t="shared" si="61"/>
        <v/>
      </c>
      <c r="AI119" s="221" t="str">
        <f t="shared" si="62"/>
        <v/>
      </c>
      <c r="AJ119" s="232" t="str">
        <f t="shared" si="63"/>
        <v/>
      </c>
      <c r="AK119" s="229" t="str">
        <f t="shared" si="64"/>
        <v/>
      </c>
      <c r="AL119" s="222" t="str">
        <f t="shared" si="65"/>
        <v/>
      </c>
      <c r="AM119" s="233" t="str">
        <f t="shared" si="66"/>
        <v/>
      </c>
      <c r="AN119" s="222" t="str">
        <f t="shared" si="67"/>
        <v/>
      </c>
      <c r="AO119" s="222" t="str">
        <f t="shared" si="68"/>
        <v/>
      </c>
      <c r="AP119" s="222" t="str">
        <f t="shared" si="69"/>
        <v/>
      </c>
      <c r="AQ119" s="229" t="str">
        <f t="shared" si="70"/>
        <v/>
      </c>
      <c r="AR119" s="222" t="str">
        <f t="shared" si="71"/>
        <v/>
      </c>
      <c r="AS119" s="238" t="str">
        <f t="shared" si="72"/>
        <v/>
      </c>
      <c r="AT119" s="213" t="str">
        <f t="shared" si="73"/>
        <v/>
      </c>
      <c r="AU119" s="221" t="str">
        <f t="shared" si="74"/>
        <v/>
      </c>
      <c r="AV119" s="232" t="str">
        <f t="shared" si="75"/>
        <v/>
      </c>
      <c r="AW119" s="228" t="str">
        <f t="shared" si="76"/>
        <v/>
      </c>
      <c r="AX119" s="221" t="str">
        <f t="shared" si="77"/>
        <v/>
      </c>
      <c r="AY119" s="232" t="str">
        <f t="shared" si="78"/>
        <v/>
      </c>
      <c r="AZ119" s="221" t="str">
        <f t="shared" si="79"/>
        <v/>
      </c>
      <c r="BA119" s="221" t="str">
        <f t="shared" si="80"/>
        <v/>
      </c>
      <c r="BB119" s="221" t="str">
        <f t="shared" si="81"/>
        <v/>
      </c>
      <c r="BC119" s="229" t="str">
        <f t="shared" si="82"/>
        <v/>
      </c>
      <c r="BD119" s="222" t="str">
        <f t="shared" si="83"/>
        <v/>
      </c>
      <c r="BE119" s="238" t="str">
        <f t="shared" si="84"/>
        <v/>
      </c>
    </row>
    <row r="120" spans="1:57" s="77" customFormat="1" ht="15" customHeight="1">
      <c r="A120" s="254"/>
      <c r="B120" s="254"/>
      <c r="C120" s="102"/>
      <c r="D120" s="144"/>
      <c r="E120" s="150"/>
      <c r="F120" s="166"/>
      <c r="G120" s="180"/>
      <c r="H120" s="180"/>
      <c r="I120" s="166"/>
      <c r="J120" s="166"/>
      <c r="K120" s="166"/>
      <c r="L120" s="201"/>
      <c r="M120" s="201"/>
      <c r="N120" s="209"/>
      <c r="P120" s="213" t="str">
        <f t="shared" si="43"/>
        <v/>
      </c>
      <c r="Q120" s="221" t="str">
        <f t="shared" si="44"/>
        <v/>
      </c>
      <c r="R120" s="221" t="str">
        <f t="shared" si="45"/>
        <v/>
      </c>
      <c r="S120" s="228" t="str">
        <f t="shared" si="46"/>
        <v/>
      </c>
      <c r="T120" s="221" t="str">
        <f t="shared" si="47"/>
        <v/>
      </c>
      <c r="U120" s="232" t="str">
        <f t="shared" si="48"/>
        <v/>
      </c>
      <c r="V120" s="221" t="str">
        <f t="shared" si="49"/>
        <v/>
      </c>
      <c r="W120" s="221" t="str">
        <f t="shared" si="50"/>
        <v/>
      </c>
      <c r="X120" s="221" t="str">
        <f t="shared" si="51"/>
        <v/>
      </c>
      <c r="Y120" s="213" t="str">
        <f t="shared" si="52"/>
        <v/>
      </c>
      <c r="Z120" s="221" t="str">
        <f t="shared" si="53"/>
        <v/>
      </c>
      <c r="AA120" s="221" t="str">
        <f t="shared" si="54"/>
        <v/>
      </c>
      <c r="AB120" s="228" t="str">
        <f t="shared" si="55"/>
        <v/>
      </c>
      <c r="AC120" s="221" t="str">
        <f t="shared" si="56"/>
        <v/>
      </c>
      <c r="AD120" s="232" t="str">
        <f t="shared" si="57"/>
        <v/>
      </c>
      <c r="AE120" s="221" t="str">
        <f t="shared" si="58"/>
        <v/>
      </c>
      <c r="AF120" s="221" t="str">
        <f t="shared" si="59"/>
        <v/>
      </c>
      <c r="AG120" s="221" t="str">
        <f t="shared" si="60"/>
        <v/>
      </c>
      <c r="AH120" s="213" t="str">
        <f t="shared" si="61"/>
        <v/>
      </c>
      <c r="AI120" s="221" t="str">
        <f t="shared" si="62"/>
        <v/>
      </c>
      <c r="AJ120" s="232" t="str">
        <f t="shared" si="63"/>
        <v/>
      </c>
      <c r="AK120" s="229" t="str">
        <f t="shared" si="64"/>
        <v/>
      </c>
      <c r="AL120" s="222" t="str">
        <f t="shared" si="65"/>
        <v/>
      </c>
      <c r="AM120" s="233" t="str">
        <f t="shared" si="66"/>
        <v/>
      </c>
      <c r="AN120" s="222" t="str">
        <f t="shared" si="67"/>
        <v/>
      </c>
      <c r="AO120" s="222" t="str">
        <f t="shared" si="68"/>
        <v/>
      </c>
      <c r="AP120" s="222" t="str">
        <f t="shared" si="69"/>
        <v/>
      </c>
      <c r="AQ120" s="229" t="str">
        <f t="shared" si="70"/>
        <v/>
      </c>
      <c r="AR120" s="222" t="str">
        <f t="shared" si="71"/>
        <v/>
      </c>
      <c r="AS120" s="238" t="str">
        <f t="shared" si="72"/>
        <v/>
      </c>
      <c r="AT120" s="213" t="str">
        <f t="shared" si="73"/>
        <v/>
      </c>
      <c r="AU120" s="221" t="str">
        <f t="shared" si="74"/>
        <v/>
      </c>
      <c r="AV120" s="232" t="str">
        <f t="shared" si="75"/>
        <v/>
      </c>
      <c r="AW120" s="228" t="str">
        <f t="shared" si="76"/>
        <v/>
      </c>
      <c r="AX120" s="221" t="str">
        <f t="shared" si="77"/>
        <v/>
      </c>
      <c r="AY120" s="232" t="str">
        <f t="shared" si="78"/>
        <v/>
      </c>
      <c r="AZ120" s="221" t="str">
        <f t="shared" si="79"/>
        <v/>
      </c>
      <c r="BA120" s="221" t="str">
        <f t="shared" si="80"/>
        <v/>
      </c>
      <c r="BB120" s="221" t="str">
        <f t="shared" si="81"/>
        <v/>
      </c>
      <c r="BC120" s="229" t="str">
        <f t="shared" si="82"/>
        <v/>
      </c>
      <c r="BD120" s="222" t="str">
        <f t="shared" si="83"/>
        <v/>
      </c>
      <c r="BE120" s="238" t="str">
        <f t="shared" si="84"/>
        <v/>
      </c>
    </row>
    <row r="121" spans="1:57" s="77" customFormat="1" ht="15" customHeight="1">
      <c r="A121" s="254"/>
      <c r="B121" s="254"/>
      <c r="C121" s="102"/>
      <c r="D121" s="144"/>
      <c r="E121" s="150"/>
      <c r="F121" s="166"/>
      <c r="G121" s="180"/>
      <c r="H121" s="180"/>
      <c r="I121" s="166"/>
      <c r="J121" s="166"/>
      <c r="K121" s="166"/>
      <c r="L121" s="201"/>
      <c r="M121" s="201"/>
      <c r="N121" s="209"/>
      <c r="P121" s="213" t="str">
        <f t="shared" si="43"/>
        <v/>
      </c>
      <c r="Q121" s="221" t="str">
        <f t="shared" si="44"/>
        <v/>
      </c>
      <c r="R121" s="221" t="str">
        <f t="shared" si="45"/>
        <v/>
      </c>
      <c r="S121" s="228" t="str">
        <f t="shared" si="46"/>
        <v/>
      </c>
      <c r="T121" s="221" t="str">
        <f t="shared" si="47"/>
        <v/>
      </c>
      <c r="U121" s="232" t="str">
        <f t="shared" si="48"/>
        <v/>
      </c>
      <c r="V121" s="221" t="str">
        <f t="shared" si="49"/>
        <v/>
      </c>
      <c r="W121" s="221" t="str">
        <f t="shared" si="50"/>
        <v/>
      </c>
      <c r="X121" s="221" t="str">
        <f t="shared" si="51"/>
        <v/>
      </c>
      <c r="Y121" s="213" t="str">
        <f t="shared" si="52"/>
        <v/>
      </c>
      <c r="Z121" s="221" t="str">
        <f t="shared" si="53"/>
        <v/>
      </c>
      <c r="AA121" s="221" t="str">
        <f t="shared" si="54"/>
        <v/>
      </c>
      <c r="AB121" s="228" t="str">
        <f t="shared" si="55"/>
        <v/>
      </c>
      <c r="AC121" s="221" t="str">
        <f t="shared" si="56"/>
        <v/>
      </c>
      <c r="AD121" s="232" t="str">
        <f t="shared" si="57"/>
        <v/>
      </c>
      <c r="AE121" s="221" t="str">
        <f t="shared" si="58"/>
        <v/>
      </c>
      <c r="AF121" s="221" t="str">
        <f t="shared" si="59"/>
        <v/>
      </c>
      <c r="AG121" s="221" t="str">
        <f t="shared" si="60"/>
        <v/>
      </c>
      <c r="AH121" s="213" t="str">
        <f t="shared" si="61"/>
        <v/>
      </c>
      <c r="AI121" s="221" t="str">
        <f t="shared" si="62"/>
        <v/>
      </c>
      <c r="AJ121" s="232" t="str">
        <f t="shared" si="63"/>
        <v/>
      </c>
      <c r="AK121" s="229" t="str">
        <f t="shared" si="64"/>
        <v/>
      </c>
      <c r="AL121" s="222" t="str">
        <f t="shared" si="65"/>
        <v/>
      </c>
      <c r="AM121" s="233" t="str">
        <f t="shared" si="66"/>
        <v/>
      </c>
      <c r="AN121" s="222" t="str">
        <f t="shared" si="67"/>
        <v/>
      </c>
      <c r="AO121" s="222" t="str">
        <f t="shared" si="68"/>
        <v/>
      </c>
      <c r="AP121" s="222" t="str">
        <f t="shared" si="69"/>
        <v/>
      </c>
      <c r="AQ121" s="229" t="str">
        <f t="shared" si="70"/>
        <v/>
      </c>
      <c r="AR121" s="222" t="str">
        <f t="shared" si="71"/>
        <v/>
      </c>
      <c r="AS121" s="238" t="str">
        <f t="shared" si="72"/>
        <v/>
      </c>
      <c r="AT121" s="213" t="str">
        <f t="shared" si="73"/>
        <v/>
      </c>
      <c r="AU121" s="221" t="str">
        <f t="shared" si="74"/>
        <v/>
      </c>
      <c r="AV121" s="232" t="str">
        <f t="shared" si="75"/>
        <v/>
      </c>
      <c r="AW121" s="228" t="str">
        <f t="shared" si="76"/>
        <v/>
      </c>
      <c r="AX121" s="221" t="str">
        <f t="shared" si="77"/>
        <v/>
      </c>
      <c r="AY121" s="232" t="str">
        <f t="shared" si="78"/>
        <v/>
      </c>
      <c r="AZ121" s="221" t="str">
        <f t="shared" si="79"/>
        <v/>
      </c>
      <c r="BA121" s="221" t="str">
        <f t="shared" si="80"/>
        <v/>
      </c>
      <c r="BB121" s="221" t="str">
        <f t="shared" si="81"/>
        <v/>
      </c>
      <c r="BC121" s="229" t="str">
        <f t="shared" si="82"/>
        <v/>
      </c>
      <c r="BD121" s="222" t="str">
        <f t="shared" si="83"/>
        <v/>
      </c>
      <c r="BE121" s="238" t="str">
        <f t="shared" si="84"/>
        <v/>
      </c>
    </row>
    <row r="122" spans="1:57" s="77" customFormat="1" ht="15" customHeight="1">
      <c r="A122" s="254"/>
      <c r="B122" s="254"/>
      <c r="C122" s="102"/>
      <c r="D122" s="144"/>
      <c r="E122" s="150"/>
      <c r="F122" s="166"/>
      <c r="G122" s="180"/>
      <c r="H122" s="180"/>
      <c r="I122" s="166"/>
      <c r="J122" s="166"/>
      <c r="K122" s="166"/>
      <c r="L122" s="201"/>
      <c r="M122" s="201"/>
      <c r="N122" s="209"/>
      <c r="P122" s="213" t="str">
        <f t="shared" si="43"/>
        <v/>
      </c>
      <c r="Q122" s="221" t="str">
        <f t="shared" si="44"/>
        <v/>
      </c>
      <c r="R122" s="221" t="str">
        <f t="shared" si="45"/>
        <v/>
      </c>
      <c r="S122" s="228" t="str">
        <f t="shared" si="46"/>
        <v/>
      </c>
      <c r="T122" s="221" t="str">
        <f t="shared" si="47"/>
        <v/>
      </c>
      <c r="U122" s="232" t="str">
        <f t="shared" si="48"/>
        <v/>
      </c>
      <c r="V122" s="221" t="str">
        <f t="shared" si="49"/>
        <v/>
      </c>
      <c r="W122" s="221" t="str">
        <f t="shared" si="50"/>
        <v/>
      </c>
      <c r="X122" s="221" t="str">
        <f t="shared" si="51"/>
        <v/>
      </c>
      <c r="Y122" s="213" t="str">
        <f t="shared" si="52"/>
        <v/>
      </c>
      <c r="Z122" s="221" t="str">
        <f t="shared" si="53"/>
        <v/>
      </c>
      <c r="AA122" s="221" t="str">
        <f t="shared" si="54"/>
        <v/>
      </c>
      <c r="AB122" s="228" t="str">
        <f t="shared" si="55"/>
        <v/>
      </c>
      <c r="AC122" s="221" t="str">
        <f t="shared" si="56"/>
        <v/>
      </c>
      <c r="AD122" s="232" t="str">
        <f t="shared" si="57"/>
        <v/>
      </c>
      <c r="AE122" s="221" t="str">
        <f t="shared" si="58"/>
        <v/>
      </c>
      <c r="AF122" s="221" t="str">
        <f t="shared" si="59"/>
        <v/>
      </c>
      <c r="AG122" s="221" t="str">
        <f t="shared" si="60"/>
        <v/>
      </c>
      <c r="AH122" s="213" t="str">
        <f t="shared" si="61"/>
        <v/>
      </c>
      <c r="AI122" s="221" t="str">
        <f t="shared" si="62"/>
        <v/>
      </c>
      <c r="AJ122" s="232" t="str">
        <f t="shared" si="63"/>
        <v/>
      </c>
      <c r="AK122" s="229" t="str">
        <f t="shared" si="64"/>
        <v/>
      </c>
      <c r="AL122" s="222" t="str">
        <f t="shared" si="65"/>
        <v/>
      </c>
      <c r="AM122" s="233" t="str">
        <f t="shared" si="66"/>
        <v/>
      </c>
      <c r="AN122" s="222" t="str">
        <f t="shared" si="67"/>
        <v/>
      </c>
      <c r="AO122" s="222" t="str">
        <f t="shared" si="68"/>
        <v/>
      </c>
      <c r="AP122" s="222" t="str">
        <f t="shared" si="69"/>
        <v/>
      </c>
      <c r="AQ122" s="229" t="str">
        <f t="shared" si="70"/>
        <v/>
      </c>
      <c r="AR122" s="222" t="str">
        <f t="shared" si="71"/>
        <v/>
      </c>
      <c r="AS122" s="238" t="str">
        <f t="shared" si="72"/>
        <v/>
      </c>
      <c r="AT122" s="213" t="str">
        <f t="shared" si="73"/>
        <v/>
      </c>
      <c r="AU122" s="221" t="str">
        <f t="shared" si="74"/>
        <v/>
      </c>
      <c r="AV122" s="232" t="str">
        <f t="shared" si="75"/>
        <v/>
      </c>
      <c r="AW122" s="228" t="str">
        <f t="shared" si="76"/>
        <v/>
      </c>
      <c r="AX122" s="221" t="str">
        <f t="shared" si="77"/>
        <v/>
      </c>
      <c r="AY122" s="232" t="str">
        <f t="shared" si="78"/>
        <v/>
      </c>
      <c r="AZ122" s="221" t="str">
        <f t="shared" si="79"/>
        <v/>
      </c>
      <c r="BA122" s="221" t="str">
        <f t="shared" si="80"/>
        <v/>
      </c>
      <c r="BB122" s="221" t="str">
        <f t="shared" si="81"/>
        <v/>
      </c>
      <c r="BC122" s="229" t="str">
        <f t="shared" si="82"/>
        <v/>
      </c>
      <c r="BD122" s="222" t="str">
        <f t="shared" si="83"/>
        <v/>
      </c>
      <c r="BE122" s="238" t="str">
        <f t="shared" si="84"/>
        <v/>
      </c>
    </row>
    <row r="123" spans="1:57" s="77" customFormat="1" ht="15" customHeight="1">
      <c r="A123" s="254"/>
      <c r="B123" s="254"/>
      <c r="C123" s="102"/>
      <c r="D123" s="144"/>
      <c r="E123" s="150"/>
      <c r="F123" s="166"/>
      <c r="G123" s="180"/>
      <c r="H123" s="180"/>
      <c r="I123" s="166"/>
      <c r="J123" s="166"/>
      <c r="K123" s="166"/>
      <c r="L123" s="201"/>
      <c r="M123" s="201"/>
      <c r="N123" s="209"/>
      <c r="P123" s="213" t="str">
        <f t="shared" si="43"/>
        <v/>
      </c>
      <c r="Q123" s="221" t="str">
        <f t="shared" si="44"/>
        <v/>
      </c>
      <c r="R123" s="221" t="str">
        <f t="shared" si="45"/>
        <v/>
      </c>
      <c r="S123" s="228" t="str">
        <f t="shared" si="46"/>
        <v/>
      </c>
      <c r="T123" s="221" t="str">
        <f t="shared" si="47"/>
        <v/>
      </c>
      <c r="U123" s="232" t="str">
        <f t="shared" si="48"/>
        <v/>
      </c>
      <c r="V123" s="221" t="str">
        <f t="shared" si="49"/>
        <v/>
      </c>
      <c r="W123" s="221" t="str">
        <f t="shared" si="50"/>
        <v/>
      </c>
      <c r="X123" s="221" t="str">
        <f t="shared" si="51"/>
        <v/>
      </c>
      <c r="Y123" s="213" t="str">
        <f t="shared" si="52"/>
        <v/>
      </c>
      <c r="Z123" s="221" t="str">
        <f t="shared" si="53"/>
        <v/>
      </c>
      <c r="AA123" s="221" t="str">
        <f t="shared" si="54"/>
        <v/>
      </c>
      <c r="AB123" s="228" t="str">
        <f t="shared" si="55"/>
        <v/>
      </c>
      <c r="AC123" s="221" t="str">
        <f t="shared" si="56"/>
        <v/>
      </c>
      <c r="AD123" s="232" t="str">
        <f t="shared" si="57"/>
        <v/>
      </c>
      <c r="AE123" s="221" t="str">
        <f t="shared" si="58"/>
        <v/>
      </c>
      <c r="AF123" s="221" t="str">
        <f t="shared" si="59"/>
        <v/>
      </c>
      <c r="AG123" s="221" t="str">
        <f t="shared" si="60"/>
        <v/>
      </c>
      <c r="AH123" s="213" t="str">
        <f t="shared" si="61"/>
        <v/>
      </c>
      <c r="AI123" s="221" t="str">
        <f t="shared" si="62"/>
        <v/>
      </c>
      <c r="AJ123" s="232" t="str">
        <f t="shared" si="63"/>
        <v/>
      </c>
      <c r="AK123" s="229" t="str">
        <f t="shared" si="64"/>
        <v/>
      </c>
      <c r="AL123" s="222" t="str">
        <f t="shared" si="65"/>
        <v/>
      </c>
      <c r="AM123" s="233" t="str">
        <f t="shared" si="66"/>
        <v/>
      </c>
      <c r="AN123" s="222" t="str">
        <f t="shared" si="67"/>
        <v/>
      </c>
      <c r="AO123" s="222" t="str">
        <f t="shared" si="68"/>
        <v/>
      </c>
      <c r="AP123" s="222" t="str">
        <f t="shared" si="69"/>
        <v/>
      </c>
      <c r="AQ123" s="229" t="str">
        <f t="shared" si="70"/>
        <v/>
      </c>
      <c r="AR123" s="222" t="str">
        <f t="shared" si="71"/>
        <v/>
      </c>
      <c r="AS123" s="238" t="str">
        <f t="shared" si="72"/>
        <v/>
      </c>
      <c r="AT123" s="213" t="str">
        <f t="shared" si="73"/>
        <v/>
      </c>
      <c r="AU123" s="221" t="str">
        <f t="shared" si="74"/>
        <v/>
      </c>
      <c r="AV123" s="232" t="str">
        <f t="shared" si="75"/>
        <v/>
      </c>
      <c r="AW123" s="228" t="str">
        <f t="shared" si="76"/>
        <v/>
      </c>
      <c r="AX123" s="221" t="str">
        <f t="shared" si="77"/>
        <v/>
      </c>
      <c r="AY123" s="232" t="str">
        <f t="shared" si="78"/>
        <v/>
      </c>
      <c r="AZ123" s="221" t="str">
        <f t="shared" si="79"/>
        <v/>
      </c>
      <c r="BA123" s="221" t="str">
        <f t="shared" si="80"/>
        <v/>
      </c>
      <c r="BB123" s="221" t="str">
        <f t="shared" si="81"/>
        <v/>
      </c>
      <c r="BC123" s="229" t="str">
        <f t="shared" si="82"/>
        <v/>
      </c>
      <c r="BD123" s="222" t="str">
        <f t="shared" si="83"/>
        <v/>
      </c>
      <c r="BE123" s="238" t="str">
        <f t="shared" si="84"/>
        <v/>
      </c>
    </row>
    <row r="124" spans="1:57" s="77" customFormat="1" ht="15" customHeight="1">
      <c r="A124" s="254"/>
      <c r="B124" s="254"/>
      <c r="C124" s="102"/>
      <c r="D124" s="144"/>
      <c r="E124" s="150"/>
      <c r="F124" s="166"/>
      <c r="G124" s="180"/>
      <c r="H124" s="180"/>
      <c r="I124" s="166"/>
      <c r="J124" s="166"/>
      <c r="K124" s="166"/>
      <c r="L124" s="201"/>
      <c r="M124" s="201"/>
      <c r="N124" s="209"/>
      <c r="P124" s="213" t="str">
        <f t="shared" si="43"/>
        <v/>
      </c>
      <c r="Q124" s="221" t="str">
        <f t="shared" si="44"/>
        <v/>
      </c>
      <c r="R124" s="221" t="str">
        <f t="shared" si="45"/>
        <v/>
      </c>
      <c r="S124" s="228" t="str">
        <f t="shared" si="46"/>
        <v/>
      </c>
      <c r="T124" s="221" t="str">
        <f t="shared" si="47"/>
        <v/>
      </c>
      <c r="U124" s="232" t="str">
        <f t="shared" si="48"/>
        <v/>
      </c>
      <c r="V124" s="221" t="str">
        <f t="shared" si="49"/>
        <v/>
      </c>
      <c r="W124" s="221" t="str">
        <f t="shared" si="50"/>
        <v/>
      </c>
      <c r="X124" s="221" t="str">
        <f t="shared" si="51"/>
        <v/>
      </c>
      <c r="Y124" s="213" t="str">
        <f t="shared" si="52"/>
        <v/>
      </c>
      <c r="Z124" s="221" t="str">
        <f t="shared" si="53"/>
        <v/>
      </c>
      <c r="AA124" s="221" t="str">
        <f t="shared" si="54"/>
        <v/>
      </c>
      <c r="AB124" s="228" t="str">
        <f t="shared" si="55"/>
        <v/>
      </c>
      <c r="AC124" s="221" t="str">
        <f t="shared" si="56"/>
        <v/>
      </c>
      <c r="AD124" s="232" t="str">
        <f t="shared" si="57"/>
        <v/>
      </c>
      <c r="AE124" s="221" t="str">
        <f t="shared" si="58"/>
        <v/>
      </c>
      <c r="AF124" s="221" t="str">
        <f t="shared" si="59"/>
        <v/>
      </c>
      <c r="AG124" s="221" t="str">
        <f t="shared" si="60"/>
        <v/>
      </c>
      <c r="AH124" s="213" t="str">
        <f t="shared" si="61"/>
        <v/>
      </c>
      <c r="AI124" s="221" t="str">
        <f t="shared" si="62"/>
        <v/>
      </c>
      <c r="AJ124" s="232" t="str">
        <f t="shared" si="63"/>
        <v/>
      </c>
      <c r="AK124" s="229" t="str">
        <f t="shared" si="64"/>
        <v/>
      </c>
      <c r="AL124" s="222" t="str">
        <f t="shared" si="65"/>
        <v/>
      </c>
      <c r="AM124" s="233" t="str">
        <f t="shared" si="66"/>
        <v/>
      </c>
      <c r="AN124" s="222" t="str">
        <f t="shared" si="67"/>
        <v/>
      </c>
      <c r="AO124" s="222" t="str">
        <f t="shared" si="68"/>
        <v/>
      </c>
      <c r="AP124" s="222" t="str">
        <f t="shared" si="69"/>
        <v/>
      </c>
      <c r="AQ124" s="229" t="str">
        <f t="shared" si="70"/>
        <v/>
      </c>
      <c r="AR124" s="222" t="str">
        <f t="shared" si="71"/>
        <v/>
      </c>
      <c r="AS124" s="238" t="str">
        <f t="shared" si="72"/>
        <v/>
      </c>
      <c r="AT124" s="213" t="str">
        <f t="shared" si="73"/>
        <v/>
      </c>
      <c r="AU124" s="221" t="str">
        <f t="shared" si="74"/>
        <v/>
      </c>
      <c r="AV124" s="232" t="str">
        <f t="shared" si="75"/>
        <v/>
      </c>
      <c r="AW124" s="228" t="str">
        <f t="shared" si="76"/>
        <v/>
      </c>
      <c r="AX124" s="221" t="str">
        <f t="shared" si="77"/>
        <v/>
      </c>
      <c r="AY124" s="232" t="str">
        <f t="shared" si="78"/>
        <v/>
      </c>
      <c r="AZ124" s="221" t="str">
        <f t="shared" si="79"/>
        <v/>
      </c>
      <c r="BA124" s="221" t="str">
        <f t="shared" si="80"/>
        <v/>
      </c>
      <c r="BB124" s="221" t="str">
        <f t="shared" si="81"/>
        <v/>
      </c>
      <c r="BC124" s="229" t="str">
        <f t="shared" si="82"/>
        <v/>
      </c>
      <c r="BD124" s="222" t="str">
        <f t="shared" si="83"/>
        <v/>
      </c>
      <c r="BE124" s="238" t="str">
        <f t="shared" si="84"/>
        <v/>
      </c>
    </row>
    <row r="125" spans="1:57" s="77" customFormat="1" ht="15" customHeight="1">
      <c r="A125" s="254"/>
      <c r="B125" s="254"/>
      <c r="C125" s="102"/>
      <c r="D125" s="144"/>
      <c r="E125" s="150"/>
      <c r="F125" s="166"/>
      <c r="G125" s="180"/>
      <c r="H125" s="180"/>
      <c r="I125" s="166"/>
      <c r="J125" s="166"/>
      <c r="K125" s="166"/>
      <c r="L125" s="201"/>
      <c r="M125" s="201"/>
      <c r="N125" s="209"/>
      <c r="P125" s="213" t="str">
        <f t="shared" si="43"/>
        <v/>
      </c>
      <c r="Q125" s="221" t="str">
        <f t="shared" si="44"/>
        <v/>
      </c>
      <c r="R125" s="221" t="str">
        <f t="shared" si="45"/>
        <v/>
      </c>
      <c r="S125" s="228" t="str">
        <f t="shared" si="46"/>
        <v/>
      </c>
      <c r="T125" s="221" t="str">
        <f t="shared" si="47"/>
        <v/>
      </c>
      <c r="U125" s="232" t="str">
        <f t="shared" si="48"/>
        <v/>
      </c>
      <c r="V125" s="221" t="str">
        <f t="shared" si="49"/>
        <v/>
      </c>
      <c r="W125" s="221" t="str">
        <f t="shared" si="50"/>
        <v/>
      </c>
      <c r="X125" s="221" t="str">
        <f t="shared" si="51"/>
        <v/>
      </c>
      <c r="Y125" s="213" t="str">
        <f t="shared" si="52"/>
        <v/>
      </c>
      <c r="Z125" s="221" t="str">
        <f t="shared" si="53"/>
        <v/>
      </c>
      <c r="AA125" s="221" t="str">
        <f t="shared" si="54"/>
        <v/>
      </c>
      <c r="AB125" s="228" t="str">
        <f t="shared" si="55"/>
        <v/>
      </c>
      <c r="AC125" s="221" t="str">
        <f t="shared" si="56"/>
        <v/>
      </c>
      <c r="AD125" s="232" t="str">
        <f t="shared" si="57"/>
        <v/>
      </c>
      <c r="AE125" s="221" t="str">
        <f t="shared" si="58"/>
        <v/>
      </c>
      <c r="AF125" s="221" t="str">
        <f t="shared" si="59"/>
        <v/>
      </c>
      <c r="AG125" s="221" t="str">
        <f t="shared" si="60"/>
        <v/>
      </c>
      <c r="AH125" s="213" t="str">
        <f t="shared" si="61"/>
        <v/>
      </c>
      <c r="AI125" s="221" t="str">
        <f t="shared" si="62"/>
        <v/>
      </c>
      <c r="AJ125" s="232" t="str">
        <f t="shared" si="63"/>
        <v/>
      </c>
      <c r="AK125" s="229" t="str">
        <f t="shared" si="64"/>
        <v/>
      </c>
      <c r="AL125" s="222" t="str">
        <f t="shared" si="65"/>
        <v/>
      </c>
      <c r="AM125" s="233" t="str">
        <f t="shared" si="66"/>
        <v/>
      </c>
      <c r="AN125" s="222" t="str">
        <f t="shared" si="67"/>
        <v/>
      </c>
      <c r="AO125" s="222" t="str">
        <f t="shared" si="68"/>
        <v/>
      </c>
      <c r="AP125" s="222" t="str">
        <f t="shared" si="69"/>
        <v/>
      </c>
      <c r="AQ125" s="229" t="str">
        <f t="shared" si="70"/>
        <v/>
      </c>
      <c r="AR125" s="222" t="str">
        <f t="shared" si="71"/>
        <v/>
      </c>
      <c r="AS125" s="238" t="str">
        <f t="shared" si="72"/>
        <v/>
      </c>
      <c r="AT125" s="213" t="str">
        <f t="shared" si="73"/>
        <v/>
      </c>
      <c r="AU125" s="221" t="str">
        <f t="shared" si="74"/>
        <v/>
      </c>
      <c r="AV125" s="232" t="str">
        <f t="shared" si="75"/>
        <v/>
      </c>
      <c r="AW125" s="228" t="str">
        <f t="shared" si="76"/>
        <v/>
      </c>
      <c r="AX125" s="221" t="str">
        <f t="shared" si="77"/>
        <v/>
      </c>
      <c r="AY125" s="232" t="str">
        <f t="shared" si="78"/>
        <v/>
      </c>
      <c r="AZ125" s="221" t="str">
        <f t="shared" si="79"/>
        <v/>
      </c>
      <c r="BA125" s="221" t="str">
        <f t="shared" si="80"/>
        <v/>
      </c>
      <c r="BB125" s="221" t="str">
        <f t="shared" si="81"/>
        <v/>
      </c>
      <c r="BC125" s="229" t="str">
        <f t="shared" si="82"/>
        <v/>
      </c>
      <c r="BD125" s="222" t="str">
        <f t="shared" si="83"/>
        <v/>
      </c>
      <c r="BE125" s="238" t="str">
        <f t="shared" si="84"/>
        <v/>
      </c>
    </row>
    <row r="126" spans="1:57" s="77" customFormat="1" ht="15" customHeight="1">
      <c r="A126" s="254"/>
      <c r="B126" s="254"/>
      <c r="C126" s="102"/>
      <c r="D126" s="144"/>
      <c r="E126" s="150"/>
      <c r="F126" s="166"/>
      <c r="G126" s="180"/>
      <c r="H126" s="180"/>
      <c r="I126" s="166"/>
      <c r="J126" s="166"/>
      <c r="K126" s="166"/>
      <c r="L126" s="201"/>
      <c r="M126" s="201"/>
      <c r="N126" s="209"/>
      <c r="P126" s="213" t="str">
        <f t="shared" si="43"/>
        <v/>
      </c>
      <c r="Q126" s="221" t="str">
        <f t="shared" si="44"/>
        <v/>
      </c>
      <c r="R126" s="221" t="str">
        <f t="shared" si="45"/>
        <v/>
      </c>
      <c r="S126" s="228" t="str">
        <f t="shared" si="46"/>
        <v/>
      </c>
      <c r="T126" s="221" t="str">
        <f t="shared" si="47"/>
        <v/>
      </c>
      <c r="U126" s="232" t="str">
        <f t="shared" si="48"/>
        <v/>
      </c>
      <c r="V126" s="221" t="str">
        <f t="shared" si="49"/>
        <v/>
      </c>
      <c r="W126" s="221" t="str">
        <f t="shared" si="50"/>
        <v/>
      </c>
      <c r="X126" s="221" t="str">
        <f t="shared" si="51"/>
        <v/>
      </c>
      <c r="Y126" s="213" t="str">
        <f t="shared" si="52"/>
        <v/>
      </c>
      <c r="Z126" s="221" t="str">
        <f t="shared" si="53"/>
        <v/>
      </c>
      <c r="AA126" s="221" t="str">
        <f t="shared" si="54"/>
        <v/>
      </c>
      <c r="AB126" s="228" t="str">
        <f t="shared" si="55"/>
        <v/>
      </c>
      <c r="AC126" s="221" t="str">
        <f t="shared" si="56"/>
        <v/>
      </c>
      <c r="AD126" s="232" t="str">
        <f t="shared" si="57"/>
        <v/>
      </c>
      <c r="AE126" s="221" t="str">
        <f t="shared" si="58"/>
        <v/>
      </c>
      <c r="AF126" s="221" t="str">
        <f t="shared" si="59"/>
        <v/>
      </c>
      <c r="AG126" s="221" t="str">
        <f t="shared" si="60"/>
        <v/>
      </c>
      <c r="AH126" s="213" t="str">
        <f t="shared" si="61"/>
        <v/>
      </c>
      <c r="AI126" s="221" t="str">
        <f t="shared" si="62"/>
        <v/>
      </c>
      <c r="AJ126" s="232" t="str">
        <f t="shared" si="63"/>
        <v/>
      </c>
      <c r="AK126" s="229" t="str">
        <f t="shared" si="64"/>
        <v/>
      </c>
      <c r="AL126" s="222" t="str">
        <f t="shared" si="65"/>
        <v/>
      </c>
      <c r="AM126" s="233" t="str">
        <f t="shared" si="66"/>
        <v/>
      </c>
      <c r="AN126" s="222" t="str">
        <f t="shared" si="67"/>
        <v/>
      </c>
      <c r="AO126" s="222" t="str">
        <f t="shared" si="68"/>
        <v/>
      </c>
      <c r="AP126" s="222" t="str">
        <f t="shared" si="69"/>
        <v/>
      </c>
      <c r="AQ126" s="229" t="str">
        <f t="shared" si="70"/>
        <v/>
      </c>
      <c r="AR126" s="222" t="str">
        <f t="shared" si="71"/>
        <v/>
      </c>
      <c r="AS126" s="238" t="str">
        <f t="shared" si="72"/>
        <v/>
      </c>
      <c r="AT126" s="213" t="str">
        <f t="shared" si="73"/>
        <v/>
      </c>
      <c r="AU126" s="221" t="str">
        <f t="shared" si="74"/>
        <v/>
      </c>
      <c r="AV126" s="232" t="str">
        <f t="shared" si="75"/>
        <v/>
      </c>
      <c r="AW126" s="228" t="str">
        <f t="shared" si="76"/>
        <v/>
      </c>
      <c r="AX126" s="221" t="str">
        <f t="shared" si="77"/>
        <v/>
      </c>
      <c r="AY126" s="232" t="str">
        <f t="shared" si="78"/>
        <v/>
      </c>
      <c r="AZ126" s="221" t="str">
        <f t="shared" si="79"/>
        <v/>
      </c>
      <c r="BA126" s="221" t="str">
        <f t="shared" si="80"/>
        <v/>
      </c>
      <c r="BB126" s="221" t="str">
        <f t="shared" si="81"/>
        <v/>
      </c>
      <c r="BC126" s="229" t="str">
        <f t="shared" si="82"/>
        <v/>
      </c>
      <c r="BD126" s="222" t="str">
        <f t="shared" si="83"/>
        <v/>
      </c>
      <c r="BE126" s="238" t="str">
        <f t="shared" si="84"/>
        <v/>
      </c>
    </row>
    <row r="127" spans="1:57" s="77" customFormat="1" ht="15" customHeight="1">
      <c r="A127" s="254"/>
      <c r="B127" s="254"/>
      <c r="C127" s="102"/>
      <c r="D127" s="144"/>
      <c r="E127" s="150"/>
      <c r="F127" s="166"/>
      <c r="G127" s="180"/>
      <c r="H127" s="180"/>
      <c r="I127" s="166"/>
      <c r="J127" s="166"/>
      <c r="K127" s="166"/>
      <c r="L127" s="201"/>
      <c r="M127" s="201"/>
      <c r="N127" s="209"/>
      <c r="P127" s="213" t="str">
        <f t="shared" si="43"/>
        <v/>
      </c>
      <c r="Q127" s="221" t="str">
        <f t="shared" si="44"/>
        <v/>
      </c>
      <c r="R127" s="221" t="str">
        <f t="shared" si="45"/>
        <v/>
      </c>
      <c r="S127" s="228" t="str">
        <f t="shared" si="46"/>
        <v/>
      </c>
      <c r="T127" s="221" t="str">
        <f t="shared" si="47"/>
        <v/>
      </c>
      <c r="U127" s="232" t="str">
        <f t="shared" si="48"/>
        <v/>
      </c>
      <c r="V127" s="221" t="str">
        <f t="shared" si="49"/>
        <v/>
      </c>
      <c r="W127" s="221" t="str">
        <f t="shared" si="50"/>
        <v/>
      </c>
      <c r="X127" s="221" t="str">
        <f t="shared" si="51"/>
        <v/>
      </c>
      <c r="Y127" s="213" t="str">
        <f t="shared" si="52"/>
        <v/>
      </c>
      <c r="Z127" s="221" t="str">
        <f t="shared" si="53"/>
        <v/>
      </c>
      <c r="AA127" s="221" t="str">
        <f t="shared" si="54"/>
        <v/>
      </c>
      <c r="AB127" s="228" t="str">
        <f t="shared" si="55"/>
        <v/>
      </c>
      <c r="AC127" s="221" t="str">
        <f t="shared" si="56"/>
        <v/>
      </c>
      <c r="AD127" s="232" t="str">
        <f t="shared" si="57"/>
        <v/>
      </c>
      <c r="AE127" s="221" t="str">
        <f t="shared" si="58"/>
        <v/>
      </c>
      <c r="AF127" s="221" t="str">
        <f t="shared" si="59"/>
        <v/>
      </c>
      <c r="AG127" s="221" t="str">
        <f t="shared" si="60"/>
        <v/>
      </c>
      <c r="AH127" s="213" t="str">
        <f t="shared" si="61"/>
        <v/>
      </c>
      <c r="AI127" s="221" t="str">
        <f t="shared" si="62"/>
        <v/>
      </c>
      <c r="AJ127" s="232" t="str">
        <f t="shared" si="63"/>
        <v/>
      </c>
      <c r="AK127" s="229" t="str">
        <f t="shared" si="64"/>
        <v/>
      </c>
      <c r="AL127" s="222" t="str">
        <f t="shared" si="65"/>
        <v/>
      </c>
      <c r="AM127" s="233" t="str">
        <f t="shared" si="66"/>
        <v/>
      </c>
      <c r="AN127" s="222" t="str">
        <f t="shared" si="67"/>
        <v/>
      </c>
      <c r="AO127" s="222" t="str">
        <f t="shared" si="68"/>
        <v/>
      </c>
      <c r="AP127" s="222" t="str">
        <f t="shared" si="69"/>
        <v/>
      </c>
      <c r="AQ127" s="229" t="str">
        <f t="shared" si="70"/>
        <v/>
      </c>
      <c r="AR127" s="222" t="str">
        <f t="shared" si="71"/>
        <v/>
      </c>
      <c r="AS127" s="238" t="str">
        <f t="shared" si="72"/>
        <v/>
      </c>
      <c r="AT127" s="213" t="str">
        <f t="shared" si="73"/>
        <v/>
      </c>
      <c r="AU127" s="221" t="str">
        <f t="shared" si="74"/>
        <v/>
      </c>
      <c r="AV127" s="232" t="str">
        <f t="shared" si="75"/>
        <v/>
      </c>
      <c r="AW127" s="228" t="str">
        <f t="shared" si="76"/>
        <v/>
      </c>
      <c r="AX127" s="221" t="str">
        <f t="shared" si="77"/>
        <v/>
      </c>
      <c r="AY127" s="232" t="str">
        <f t="shared" si="78"/>
        <v/>
      </c>
      <c r="AZ127" s="221" t="str">
        <f t="shared" si="79"/>
        <v/>
      </c>
      <c r="BA127" s="221" t="str">
        <f t="shared" si="80"/>
        <v/>
      </c>
      <c r="BB127" s="221" t="str">
        <f t="shared" si="81"/>
        <v/>
      </c>
      <c r="BC127" s="229" t="str">
        <f t="shared" si="82"/>
        <v/>
      </c>
      <c r="BD127" s="222" t="str">
        <f t="shared" si="83"/>
        <v/>
      </c>
      <c r="BE127" s="238" t="str">
        <f t="shared" si="84"/>
        <v/>
      </c>
    </row>
    <row r="128" spans="1:57" s="77" customFormat="1" ht="15" customHeight="1">
      <c r="A128" s="254"/>
      <c r="B128" s="254"/>
      <c r="C128" s="102"/>
      <c r="D128" s="144"/>
      <c r="E128" s="150"/>
      <c r="F128" s="166"/>
      <c r="G128" s="180"/>
      <c r="H128" s="180"/>
      <c r="I128" s="166"/>
      <c r="J128" s="166"/>
      <c r="K128" s="166"/>
      <c r="L128" s="201"/>
      <c r="M128" s="201"/>
      <c r="N128" s="209"/>
      <c r="P128" s="213" t="str">
        <f t="shared" si="43"/>
        <v/>
      </c>
      <c r="Q128" s="221" t="str">
        <f t="shared" si="44"/>
        <v/>
      </c>
      <c r="R128" s="221" t="str">
        <f t="shared" si="45"/>
        <v/>
      </c>
      <c r="S128" s="228" t="str">
        <f t="shared" si="46"/>
        <v/>
      </c>
      <c r="T128" s="221" t="str">
        <f t="shared" si="47"/>
        <v/>
      </c>
      <c r="U128" s="232" t="str">
        <f t="shared" si="48"/>
        <v/>
      </c>
      <c r="V128" s="221" t="str">
        <f t="shared" si="49"/>
        <v/>
      </c>
      <c r="W128" s="221" t="str">
        <f t="shared" si="50"/>
        <v/>
      </c>
      <c r="X128" s="221" t="str">
        <f t="shared" si="51"/>
        <v/>
      </c>
      <c r="Y128" s="213" t="str">
        <f t="shared" si="52"/>
        <v/>
      </c>
      <c r="Z128" s="221" t="str">
        <f t="shared" si="53"/>
        <v/>
      </c>
      <c r="AA128" s="221" t="str">
        <f t="shared" si="54"/>
        <v/>
      </c>
      <c r="AB128" s="228" t="str">
        <f t="shared" si="55"/>
        <v/>
      </c>
      <c r="AC128" s="221" t="str">
        <f t="shared" si="56"/>
        <v/>
      </c>
      <c r="AD128" s="232" t="str">
        <f t="shared" si="57"/>
        <v/>
      </c>
      <c r="AE128" s="221" t="str">
        <f t="shared" si="58"/>
        <v/>
      </c>
      <c r="AF128" s="221" t="str">
        <f t="shared" si="59"/>
        <v/>
      </c>
      <c r="AG128" s="221" t="str">
        <f t="shared" si="60"/>
        <v/>
      </c>
      <c r="AH128" s="213" t="str">
        <f t="shared" si="61"/>
        <v/>
      </c>
      <c r="AI128" s="221" t="str">
        <f t="shared" si="62"/>
        <v/>
      </c>
      <c r="AJ128" s="232" t="str">
        <f t="shared" si="63"/>
        <v/>
      </c>
      <c r="AK128" s="229" t="str">
        <f t="shared" si="64"/>
        <v/>
      </c>
      <c r="AL128" s="222" t="str">
        <f t="shared" si="65"/>
        <v/>
      </c>
      <c r="AM128" s="233" t="str">
        <f t="shared" si="66"/>
        <v/>
      </c>
      <c r="AN128" s="222" t="str">
        <f t="shared" si="67"/>
        <v/>
      </c>
      <c r="AO128" s="222" t="str">
        <f t="shared" si="68"/>
        <v/>
      </c>
      <c r="AP128" s="222" t="str">
        <f t="shared" si="69"/>
        <v/>
      </c>
      <c r="AQ128" s="229" t="str">
        <f t="shared" si="70"/>
        <v/>
      </c>
      <c r="AR128" s="222" t="str">
        <f t="shared" si="71"/>
        <v/>
      </c>
      <c r="AS128" s="238" t="str">
        <f t="shared" si="72"/>
        <v/>
      </c>
      <c r="AT128" s="213" t="str">
        <f t="shared" si="73"/>
        <v/>
      </c>
      <c r="AU128" s="221" t="str">
        <f t="shared" si="74"/>
        <v/>
      </c>
      <c r="AV128" s="232" t="str">
        <f t="shared" si="75"/>
        <v/>
      </c>
      <c r="AW128" s="228" t="str">
        <f t="shared" si="76"/>
        <v/>
      </c>
      <c r="AX128" s="221" t="str">
        <f t="shared" si="77"/>
        <v/>
      </c>
      <c r="AY128" s="232" t="str">
        <f t="shared" si="78"/>
        <v/>
      </c>
      <c r="AZ128" s="221" t="str">
        <f t="shared" si="79"/>
        <v/>
      </c>
      <c r="BA128" s="221" t="str">
        <f t="shared" si="80"/>
        <v/>
      </c>
      <c r="BB128" s="221" t="str">
        <f t="shared" si="81"/>
        <v/>
      </c>
      <c r="BC128" s="229" t="str">
        <f t="shared" si="82"/>
        <v/>
      </c>
      <c r="BD128" s="222" t="str">
        <f t="shared" si="83"/>
        <v/>
      </c>
      <c r="BE128" s="238" t="str">
        <f t="shared" si="84"/>
        <v/>
      </c>
    </row>
    <row r="129" spans="1:57" s="77" customFormat="1" ht="15" customHeight="1">
      <c r="A129" s="254"/>
      <c r="B129" s="254"/>
      <c r="C129" s="102"/>
      <c r="D129" s="144"/>
      <c r="E129" s="150"/>
      <c r="F129" s="166"/>
      <c r="G129" s="180"/>
      <c r="H129" s="180"/>
      <c r="I129" s="166"/>
      <c r="J129" s="166"/>
      <c r="K129" s="166"/>
      <c r="L129" s="201"/>
      <c r="M129" s="201"/>
      <c r="N129" s="209"/>
      <c r="P129" s="213" t="str">
        <f t="shared" si="43"/>
        <v/>
      </c>
      <c r="Q129" s="221" t="str">
        <f t="shared" si="44"/>
        <v/>
      </c>
      <c r="R129" s="221" t="str">
        <f t="shared" si="45"/>
        <v/>
      </c>
      <c r="S129" s="228" t="str">
        <f t="shared" si="46"/>
        <v/>
      </c>
      <c r="T129" s="221" t="str">
        <f t="shared" si="47"/>
        <v/>
      </c>
      <c r="U129" s="232" t="str">
        <f t="shared" si="48"/>
        <v/>
      </c>
      <c r="V129" s="221" t="str">
        <f t="shared" si="49"/>
        <v/>
      </c>
      <c r="W129" s="221" t="str">
        <f t="shared" si="50"/>
        <v/>
      </c>
      <c r="X129" s="221" t="str">
        <f t="shared" si="51"/>
        <v/>
      </c>
      <c r="Y129" s="213" t="str">
        <f t="shared" si="52"/>
        <v/>
      </c>
      <c r="Z129" s="221" t="str">
        <f t="shared" si="53"/>
        <v/>
      </c>
      <c r="AA129" s="221" t="str">
        <f t="shared" si="54"/>
        <v/>
      </c>
      <c r="AB129" s="228" t="str">
        <f t="shared" si="55"/>
        <v/>
      </c>
      <c r="AC129" s="221" t="str">
        <f t="shared" si="56"/>
        <v/>
      </c>
      <c r="AD129" s="232" t="str">
        <f t="shared" si="57"/>
        <v/>
      </c>
      <c r="AE129" s="221" t="str">
        <f t="shared" si="58"/>
        <v/>
      </c>
      <c r="AF129" s="221" t="str">
        <f t="shared" si="59"/>
        <v/>
      </c>
      <c r="AG129" s="221" t="str">
        <f t="shared" si="60"/>
        <v/>
      </c>
      <c r="AH129" s="213" t="str">
        <f t="shared" si="61"/>
        <v/>
      </c>
      <c r="AI129" s="221" t="str">
        <f t="shared" si="62"/>
        <v/>
      </c>
      <c r="AJ129" s="232" t="str">
        <f t="shared" si="63"/>
        <v/>
      </c>
      <c r="AK129" s="229" t="str">
        <f t="shared" si="64"/>
        <v/>
      </c>
      <c r="AL129" s="222" t="str">
        <f t="shared" si="65"/>
        <v/>
      </c>
      <c r="AM129" s="233" t="str">
        <f t="shared" si="66"/>
        <v/>
      </c>
      <c r="AN129" s="222" t="str">
        <f t="shared" si="67"/>
        <v/>
      </c>
      <c r="AO129" s="222" t="str">
        <f t="shared" si="68"/>
        <v/>
      </c>
      <c r="AP129" s="222" t="str">
        <f t="shared" si="69"/>
        <v/>
      </c>
      <c r="AQ129" s="229" t="str">
        <f t="shared" si="70"/>
        <v/>
      </c>
      <c r="AR129" s="222" t="str">
        <f t="shared" si="71"/>
        <v/>
      </c>
      <c r="AS129" s="238" t="str">
        <f t="shared" si="72"/>
        <v/>
      </c>
      <c r="AT129" s="213" t="str">
        <f t="shared" si="73"/>
        <v/>
      </c>
      <c r="AU129" s="221" t="str">
        <f t="shared" si="74"/>
        <v/>
      </c>
      <c r="AV129" s="232" t="str">
        <f t="shared" si="75"/>
        <v/>
      </c>
      <c r="AW129" s="228" t="str">
        <f t="shared" si="76"/>
        <v/>
      </c>
      <c r="AX129" s="221" t="str">
        <f t="shared" si="77"/>
        <v/>
      </c>
      <c r="AY129" s="232" t="str">
        <f t="shared" si="78"/>
        <v/>
      </c>
      <c r="AZ129" s="221" t="str">
        <f t="shared" si="79"/>
        <v/>
      </c>
      <c r="BA129" s="221" t="str">
        <f t="shared" si="80"/>
        <v/>
      </c>
      <c r="BB129" s="221" t="str">
        <f t="shared" si="81"/>
        <v/>
      </c>
      <c r="BC129" s="229" t="str">
        <f t="shared" si="82"/>
        <v/>
      </c>
      <c r="BD129" s="222" t="str">
        <f t="shared" si="83"/>
        <v/>
      </c>
      <c r="BE129" s="238" t="str">
        <f t="shared" si="84"/>
        <v/>
      </c>
    </row>
    <row r="130" spans="1:57" s="77" customFormat="1" ht="15" customHeight="1">
      <c r="A130" s="254"/>
      <c r="B130" s="254"/>
      <c r="C130" s="102"/>
      <c r="D130" s="144"/>
      <c r="E130" s="150"/>
      <c r="F130" s="166"/>
      <c r="G130" s="180"/>
      <c r="H130" s="180"/>
      <c r="I130" s="166"/>
      <c r="J130" s="166"/>
      <c r="K130" s="166"/>
      <c r="L130" s="201"/>
      <c r="M130" s="201"/>
      <c r="N130" s="209"/>
      <c r="P130" s="213" t="str">
        <f t="shared" si="43"/>
        <v/>
      </c>
      <c r="Q130" s="221" t="str">
        <f t="shared" si="44"/>
        <v/>
      </c>
      <c r="R130" s="221" t="str">
        <f t="shared" si="45"/>
        <v/>
      </c>
      <c r="S130" s="228" t="str">
        <f t="shared" si="46"/>
        <v/>
      </c>
      <c r="T130" s="221" t="str">
        <f t="shared" si="47"/>
        <v/>
      </c>
      <c r="U130" s="232" t="str">
        <f t="shared" si="48"/>
        <v/>
      </c>
      <c r="V130" s="221" t="str">
        <f t="shared" si="49"/>
        <v/>
      </c>
      <c r="W130" s="221" t="str">
        <f t="shared" si="50"/>
        <v/>
      </c>
      <c r="X130" s="221" t="str">
        <f t="shared" si="51"/>
        <v/>
      </c>
      <c r="Y130" s="213" t="str">
        <f t="shared" si="52"/>
        <v/>
      </c>
      <c r="Z130" s="221" t="str">
        <f t="shared" si="53"/>
        <v/>
      </c>
      <c r="AA130" s="221" t="str">
        <f t="shared" si="54"/>
        <v/>
      </c>
      <c r="AB130" s="228" t="str">
        <f t="shared" si="55"/>
        <v/>
      </c>
      <c r="AC130" s="221" t="str">
        <f t="shared" si="56"/>
        <v/>
      </c>
      <c r="AD130" s="232" t="str">
        <f t="shared" si="57"/>
        <v/>
      </c>
      <c r="AE130" s="221" t="str">
        <f t="shared" si="58"/>
        <v/>
      </c>
      <c r="AF130" s="221" t="str">
        <f t="shared" si="59"/>
        <v/>
      </c>
      <c r="AG130" s="221" t="str">
        <f t="shared" si="60"/>
        <v/>
      </c>
      <c r="AH130" s="213" t="str">
        <f t="shared" si="61"/>
        <v/>
      </c>
      <c r="AI130" s="221" t="str">
        <f t="shared" si="62"/>
        <v/>
      </c>
      <c r="AJ130" s="232" t="str">
        <f t="shared" si="63"/>
        <v/>
      </c>
      <c r="AK130" s="229" t="str">
        <f t="shared" si="64"/>
        <v/>
      </c>
      <c r="AL130" s="222" t="str">
        <f t="shared" si="65"/>
        <v/>
      </c>
      <c r="AM130" s="233" t="str">
        <f t="shared" si="66"/>
        <v/>
      </c>
      <c r="AN130" s="222" t="str">
        <f t="shared" si="67"/>
        <v/>
      </c>
      <c r="AO130" s="222" t="str">
        <f t="shared" si="68"/>
        <v/>
      </c>
      <c r="AP130" s="222" t="str">
        <f t="shared" si="69"/>
        <v/>
      </c>
      <c r="AQ130" s="229" t="str">
        <f t="shared" si="70"/>
        <v/>
      </c>
      <c r="AR130" s="222" t="str">
        <f t="shared" si="71"/>
        <v/>
      </c>
      <c r="AS130" s="238" t="str">
        <f t="shared" si="72"/>
        <v/>
      </c>
      <c r="AT130" s="213" t="str">
        <f t="shared" si="73"/>
        <v/>
      </c>
      <c r="AU130" s="221" t="str">
        <f t="shared" si="74"/>
        <v/>
      </c>
      <c r="AV130" s="232" t="str">
        <f t="shared" si="75"/>
        <v/>
      </c>
      <c r="AW130" s="228" t="str">
        <f t="shared" si="76"/>
        <v/>
      </c>
      <c r="AX130" s="221" t="str">
        <f t="shared" si="77"/>
        <v/>
      </c>
      <c r="AY130" s="232" t="str">
        <f t="shared" si="78"/>
        <v/>
      </c>
      <c r="AZ130" s="221" t="str">
        <f t="shared" si="79"/>
        <v/>
      </c>
      <c r="BA130" s="221" t="str">
        <f t="shared" si="80"/>
        <v/>
      </c>
      <c r="BB130" s="221" t="str">
        <f t="shared" si="81"/>
        <v/>
      </c>
      <c r="BC130" s="229" t="str">
        <f t="shared" si="82"/>
        <v/>
      </c>
      <c r="BD130" s="222" t="str">
        <f t="shared" si="83"/>
        <v/>
      </c>
      <c r="BE130" s="238" t="str">
        <f t="shared" si="84"/>
        <v/>
      </c>
    </row>
    <row r="131" spans="1:57" s="77" customFormat="1" ht="15" customHeight="1">
      <c r="A131" s="254"/>
      <c r="B131" s="254"/>
      <c r="C131" s="102"/>
      <c r="D131" s="144"/>
      <c r="E131" s="150"/>
      <c r="F131" s="166"/>
      <c r="G131" s="180"/>
      <c r="H131" s="180"/>
      <c r="I131" s="166"/>
      <c r="J131" s="166"/>
      <c r="K131" s="166"/>
      <c r="L131" s="201"/>
      <c r="M131" s="201"/>
      <c r="N131" s="209"/>
      <c r="P131" s="213" t="str">
        <f t="shared" si="43"/>
        <v/>
      </c>
      <c r="Q131" s="221" t="str">
        <f t="shared" si="44"/>
        <v/>
      </c>
      <c r="R131" s="221" t="str">
        <f t="shared" si="45"/>
        <v/>
      </c>
      <c r="S131" s="228" t="str">
        <f t="shared" si="46"/>
        <v/>
      </c>
      <c r="T131" s="221" t="str">
        <f t="shared" si="47"/>
        <v/>
      </c>
      <c r="U131" s="232" t="str">
        <f t="shared" si="48"/>
        <v/>
      </c>
      <c r="V131" s="221" t="str">
        <f t="shared" si="49"/>
        <v/>
      </c>
      <c r="W131" s="221" t="str">
        <f t="shared" si="50"/>
        <v/>
      </c>
      <c r="X131" s="221" t="str">
        <f t="shared" si="51"/>
        <v/>
      </c>
      <c r="Y131" s="213" t="str">
        <f t="shared" si="52"/>
        <v/>
      </c>
      <c r="Z131" s="221" t="str">
        <f t="shared" si="53"/>
        <v/>
      </c>
      <c r="AA131" s="221" t="str">
        <f t="shared" si="54"/>
        <v/>
      </c>
      <c r="AB131" s="228" t="str">
        <f t="shared" si="55"/>
        <v/>
      </c>
      <c r="AC131" s="221" t="str">
        <f t="shared" si="56"/>
        <v/>
      </c>
      <c r="AD131" s="232" t="str">
        <f t="shared" si="57"/>
        <v/>
      </c>
      <c r="AE131" s="221" t="str">
        <f t="shared" si="58"/>
        <v/>
      </c>
      <c r="AF131" s="221" t="str">
        <f t="shared" si="59"/>
        <v/>
      </c>
      <c r="AG131" s="221" t="str">
        <f t="shared" si="60"/>
        <v/>
      </c>
      <c r="AH131" s="213" t="str">
        <f t="shared" si="61"/>
        <v/>
      </c>
      <c r="AI131" s="221" t="str">
        <f t="shared" si="62"/>
        <v/>
      </c>
      <c r="AJ131" s="232" t="str">
        <f t="shared" si="63"/>
        <v/>
      </c>
      <c r="AK131" s="229" t="str">
        <f t="shared" si="64"/>
        <v/>
      </c>
      <c r="AL131" s="222" t="str">
        <f t="shared" si="65"/>
        <v/>
      </c>
      <c r="AM131" s="233" t="str">
        <f t="shared" si="66"/>
        <v/>
      </c>
      <c r="AN131" s="222" t="str">
        <f t="shared" si="67"/>
        <v/>
      </c>
      <c r="AO131" s="222" t="str">
        <f t="shared" si="68"/>
        <v/>
      </c>
      <c r="AP131" s="222" t="str">
        <f t="shared" si="69"/>
        <v/>
      </c>
      <c r="AQ131" s="229" t="str">
        <f t="shared" si="70"/>
        <v/>
      </c>
      <c r="AR131" s="222" t="str">
        <f t="shared" si="71"/>
        <v/>
      </c>
      <c r="AS131" s="238" t="str">
        <f t="shared" si="72"/>
        <v/>
      </c>
      <c r="AT131" s="213" t="str">
        <f t="shared" si="73"/>
        <v/>
      </c>
      <c r="AU131" s="221" t="str">
        <f t="shared" si="74"/>
        <v/>
      </c>
      <c r="AV131" s="232" t="str">
        <f t="shared" si="75"/>
        <v/>
      </c>
      <c r="AW131" s="228" t="str">
        <f t="shared" si="76"/>
        <v/>
      </c>
      <c r="AX131" s="221" t="str">
        <f t="shared" si="77"/>
        <v/>
      </c>
      <c r="AY131" s="232" t="str">
        <f t="shared" si="78"/>
        <v/>
      </c>
      <c r="AZ131" s="221" t="str">
        <f t="shared" si="79"/>
        <v/>
      </c>
      <c r="BA131" s="221" t="str">
        <f t="shared" si="80"/>
        <v/>
      </c>
      <c r="BB131" s="221" t="str">
        <f t="shared" si="81"/>
        <v/>
      </c>
      <c r="BC131" s="229" t="str">
        <f t="shared" si="82"/>
        <v/>
      </c>
      <c r="BD131" s="222" t="str">
        <f t="shared" si="83"/>
        <v/>
      </c>
      <c r="BE131" s="238" t="str">
        <f t="shared" si="84"/>
        <v/>
      </c>
    </row>
    <row r="132" spans="1:57" s="77" customFormat="1" ht="15" customHeight="1">
      <c r="A132" s="254"/>
      <c r="B132" s="254"/>
      <c r="C132" s="102"/>
      <c r="D132" s="144"/>
      <c r="E132" s="150"/>
      <c r="F132" s="166"/>
      <c r="G132" s="180"/>
      <c r="H132" s="180"/>
      <c r="I132" s="166"/>
      <c r="J132" s="166"/>
      <c r="K132" s="166"/>
      <c r="L132" s="201"/>
      <c r="M132" s="201"/>
      <c r="N132" s="209"/>
      <c r="P132" s="213" t="str">
        <f t="shared" si="43"/>
        <v/>
      </c>
      <c r="Q132" s="221" t="str">
        <f t="shared" si="44"/>
        <v/>
      </c>
      <c r="R132" s="221" t="str">
        <f t="shared" si="45"/>
        <v/>
      </c>
      <c r="S132" s="228" t="str">
        <f t="shared" si="46"/>
        <v/>
      </c>
      <c r="T132" s="221" t="str">
        <f t="shared" si="47"/>
        <v/>
      </c>
      <c r="U132" s="232" t="str">
        <f t="shared" si="48"/>
        <v/>
      </c>
      <c r="V132" s="221" t="str">
        <f t="shared" si="49"/>
        <v/>
      </c>
      <c r="W132" s="221" t="str">
        <f t="shared" si="50"/>
        <v/>
      </c>
      <c r="X132" s="221" t="str">
        <f t="shared" si="51"/>
        <v/>
      </c>
      <c r="Y132" s="213" t="str">
        <f t="shared" si="52"/>
        <v/>
      </c>
      <c r="Z132" s="221" t="str">
        <f t="shared" si="53"/>
        <v/>
      </c>
      <c r="AA132" s="221" t="str">
        <f t="shared" si="54"/>
        <v/>
      </c>
      <c r="AB132" s="228" t="str">
        <f t="shared" si="55"/>
        <v/>
      </c>
      <c r="AC132" s="221" t="str">
        <f t="shared" si="56"/>
        <v/>
      </c>
      <c r="AD132" s="232" t="str">
        <f t="shared" si="57"/>
        <v/>
      </c>
      <c r="AE132" s="221" t="str">
        <f t="shared" si="58"/>
        <v/>
      </c>
      <c r="AF132" s="221" t="str">
        <f t="shared" si="59"/>
        <v/>
      </c>
      <c r="AG132" s="221" t="str">
        <f t="shared" si="60"/>
        <v/>
      </c>
      <c r="AH132" s="213" t="str">
        <f t="shared" si="61"/>
        <v/>
      </c>
      <c r="AI132" s="221" t="str">
        <f t="shared" si="62"/>
        <v/>
      </c>
      <c r="AJ132" s="232" t="str">
        <f t="shared" si="63"/>
        <v/>
      </c>
      <c r="AK132" s="229" t="str">
        <f t="shared" si="64"/>
        <v/>
      </c>
      <c r="AL132" s="222" t="str">
        <f t="shared" si="65"/>
        <v/>
      </c>
      <c r="AM132" s="233" t="str">
        <f t="shared" si="66"/>
        <v/>
      </c>
      <c r="AN132" s="222" t="str">
        <f t="shared" si="67"/>
        <v/>
      </c>
      <c r="AO132" s="222" t="str">
        <f t="shared" si="68"/>
        <v/>
      </c>
      <c r="AP132" s="222" t="str">
        <f t="shared" si="69"/>
        <v/>
      </c>
      <c r="AQ132" s="229" t="str">
        <f t="shared" si="70"/>
        <v/>
      </c>
      <c r="AR132" s="222" t="str">
        <f t="shared" si="71"/>
        <v/>
      </c>
      <c r="AS132" s="238" t="str">
        <f t="shared" si="72"/>
        <v/>
      </c>
      <c r="AT132" s="213" t="str">
        <f t="shared" si="73"/>
        <v/>
      </c>
      <c r="AU132" s="221" t="str">
        <f t="shared" si="74"/>
        <v/>
      </c>
      <c r="AV132" s="232" t="str">
        <f t="shared" si="75"/>
        <v/>
      </c>
      <c r="AW132" s="228" t="str">
        <f t="shared" si="76"/>
        <v/>
      </c>
      <c r="AX132" s="221" t="str">
        <f t="shared" si="77"/>
        <v/>
      </c>
      <c r="AY132" s="232" t="str">
        <f t="shared" si="78"/>
        <v/>
      </c>
      <c r="AZ132" s="221" t="str">
        <f t="shared" si="79"/>
        <v/>
      </c>
      <c r="BA132" s="221" t="str">
        <f t="shared" si="80"/>
        <v/>
      </c>
      <c r="BB132" s="221" t="str">
        <f t="shared" si="81"/>
        <v/>
      </c>
      <c r="BC132" s="229" t="str">
        <f t="shared" si="82"/>
        <v/>
      </c>
      <c r="BD132" s="222" t="str">
        <f t="shared" si="83"/>
        <v/>
      </c>
      <c r="BE132" s="238" t="str">
        <f t="shared" si="84"/>
        <v/>
      </c>
    </row>
    <row r="133" spans="1:57" s="77" customFormat="1" ht="15" customHeight="1">
      <c r="A133" s="254"/>
      <c r="B133" s="254"/>
      <c r="C133" s="102"/>
      <c r="D133" s="144"/>
      <c r="E133" s="150"/>
      <c r="F133" s="166"/>
      <c r="G133" s="180"/>
      <c r="H133" s="180"/>
      <c r="I133" s="166"/>
      <c r="J133" s="166"/>
      <c r="K133" s="166"/>
      <c r="L133" s="201"/>
      <c r="M133" s="201"/>
      <c r="N133" s="209"/>
      <c r="P133" s="213" t="str">
        <f t="shared" si="43"/>
        <v/>
      </c>
      <c r="Q133" s="221" t="str">
        <f t="shared" si="44"/>
        <v/>
      </c>
      <c r="R133" s="221" t="str">
        <f t="shared" si="45"/>
        <v/>
      </c>
      <c r="S133" s="228" t="str">
        <f t="shared" si="46"/>
        <v/>
      </c>
      <c r="T133" s="221" t="str">
        <f t="shared" si="47"/>
        <v/>
      </c>
      <c r="U133" s="232" t="str">
        <f t="shared" si="48"/>
        <v/>
      </c>
      <c r="V133" s="221" t="str">
        <f t="shared" si="49"/>
        <v/>
      </c>
      <c r="W133" s="221" t="str">
        <f t="shared" si="50"/>
        <v/>
      </c>
      <c r="X133" s="221" t="str">
        <f t="shared" si="51"/>
        <v/>
      </c>
      <c r="Y133" s="213" t="str">
        <f t="shared" si="52"/>
        <v/>
      </c>
      <c r="Z133" s="221" t="str">
        <f t="shared" si="53"/>
        <v/>
      </c>
      <c r="AA133" s="221" t="str">
        <f t="shared" si="54"/>
        <v/>
      </c>
      <c r="AB133" s="228" t="str">
        <f t="shared" si="55"/>
        <v/>
      </c>
      <c r="AC133" s="221" t="str">
        <f t="shared" si="56"/>
        <v/>
      </c>
      <c r="AD133" s="232" t="str">
        <f t="shared" si="57"/>
        <v/>
      </c>
      <c r="AE133" s="221" t="str">
        <f t="shared" si="58"/>
        <v/>
      </c>
      <c r="AF133" s="221" t="str">
        <f t="shared" si="59"/>
        <v/>
      </c>
      <c r="AG133" s="221" t="str">
        <f t="shared" si="60"/>
        <v/>
      </c>
      <c r="AH133" s="213" t="str">
        <f t="shared" si="61"/>
        <v/>
      </c>
      <c r="AI133" s="221" t="str">
        <f t="shared" si="62"/>
        <v/>
      </c>
      <c r="AJ133" s="232" t="str">
        <f t="shared" si="63"/>
        <v/>
      </c>
      <c r="AK133" s="229" t="str">
        <f t="shared" si="64"/>
        <v/>
      </c>
      <c r="AL133" s="222" t="str">
        <f t="shared" si="65"/>
        <v/>
      </c>
      <c r="AM133" s="233" t="str">
        <f t="shared" si="66"/>
        <v/>
      </c>
      <c r="AN133" s="222" t="str">
        <f t="shared" si="67"/>
        <v/>
      </c>
      <c r="AO133" s="222" t="str">
        <f t="shared" si="68"/>
        <v/>
      </c>
      <c r="AP133" s="222" t="str">
        <f t="shared" si="69"/>
        <v/>
      </c>
      <c r="AQ133" s="229" t="str">
        <f t="shared" si="70"/>
        <v/>
      </c>
      <c r="AR133" s="222" t="str">
        <f t="shared" si="71"/>
        <v/>
      </c>
      <c r="AS133" s="238" t="str">
        <f t="shared" si="72"/>
        <v/>
      </c>
      <c r="AT133" s="213" t="str">
        <f t="shared" si="73"/>
        <v/>
      </c>
      <c r="AU133" s="221" t="str">
        <f t="shared" si="74"/>
        <v/>
      </c>
      <c r="AV133" s="232" t="str">
        <f t="shared" si="75"/>
        <v/>
      </c>
      <c r="AW133" s="228" t="str">
        <f t="shared" si="76"/>
        <v/>
      </c>
      <c r="AX133" s="221" t="str">
        <f t="shared" si="77"/>
        <v/>
      </c>
      <c r="AY133" s="232" t="str">
        <f t="shared" si="78"/>
        <v/>
      </c>
      <c r="AZ133" s="221" t="str">
        <f t="shared" si="79"/>
        <v/>
      </c>
      <c r="BA133" s="221" t="str">
        <f t="shared" si="80"/>
        <v/>
      </c>
      <c r="BB133" s="221" t="str">
        <f t="shared" si="81"/>
        <v/>
      </c>
      <c r="BC133" s="229" t="str">
        <f t="shared" si="82"/>
        <v/>
      </c>
      <c r="BD133" s="222" t="str">
        <f t="shared" si="83"/>
        <v/>
      </c>
      <c r="BE133" s="238" t="str">
        <f t="shared" si="84"/>
        <v/>
      </c>
    </row>
    <row r="134" spans="1:57" s="77" customFormat="1" ht="15" customHeight="1">
      <c r="A134" s="254"/>
      <c r="B134" s="254"/>
      <c r="C134" s="102"/>
      <c r="D134" s="144"/>
      <c r="E134" s="150"/>
      <c r="F134" s="166"/>
      <c r="G134" s="180"/>
      <c r="H134" s="180"/>
      <c r="I134" s="166"/>
      <c r="J134" s="166"/>
      <c r="K134" s="166"/>
      <c r="L134" s="201"/>
      <c r="M134" s="201"/>
      <c r="N134" s="209"/>
      <c r="P134" s="213" t="str">
        <f t="shared" si="43"/>
        <v/>
      </c>
      <c r="Q134" s="221" t="str">
        <f t="shared" si="44"/>
        <v/>
      </c>
      <c r="R134" s="221" t="str">
        <f t="shared" si="45"/>
        <v/>
      </c>
      <c r="S134" s="228" t="str">
        <f t="shared" si="46"/>
        <v/>
      </c>
      <c r="T134" s="221" t="str">
        <f t="shared" si="47"/>
        <v/>
      </c>
      <c r="U134" s="232" t="str">
        <f t="shared" si="48"/>
        <v/>
      </c>
      <c r="V134" s="221" t="str">
        <f t="shared" si="49"/>
        <v/>
      </c>
      <c r="W134" s="221" t="str">
        <f t="shared" si="50"/>
        <v/>
      </c>
      <c r="X134" s="221" t="str">
        <f t="shared" si="51"/>
        <v/>
      </c>
      <c r="Y134" s="213" t="str">
        <f t="shared" si="52"/>
        <v/>
      </c>
      <c r="Z134" s="221" t="str">
        <f t="shared" si="53"/>
        <v/>
      </c>
      <c r="AA134" s="221" t="str">
        <f t="shared" si="54"/>
        <v/>
      </c>
      <c r="AB134" s="228" t="str">
        <f t="shared" si="55"/>
        <v/>
      </c>
      <c r="AC134" s="221" t="str">
        <f t="shared" si="56"/>
        <v/>
      </c>
      <c r="AD134" s="232" t="str">
        <f t="shared" si="57"/>
        <v/>
      </c>
      <c r="AE134" s="221" t="str">
        <f t="shared" si="58"/>
        <v/>
      </c>
      <c r="AF134" s="221" t="str">
        <f t="shared" si="59"/>
        <v/>
      </c>
      <c r="AG134" s="221" t="str">
        <f t="shared" si="60"/>
        <v/>
      </c>
      <c r="AH134" s="213" t="str">
        <f t="shared" si="61"/>
        <v/>
      </c>
      <c r="AI134" s="221" t="str">
        <f t="shared" si="62"/>
        <v/>
      </c>
      <c r="AJ134" s="232" t="str">
        <f t="shared" si="63"/>
        <v/>
      </c>
      <c r="AK134" s="229" t="str">
        <f t="shared" si="64"/>
        <v/>
      </c>
      <c r="AL134" s="222" t="str">
        <f t="shared" si="65"/>
        <v/>
      </c>
      <c r="AM134" s="233" t="str">
        <f t="shared" si="66"/>
        <v/>
      </c>
      <c r="AN134" s="222" t="str">
        <f t="shared" si="67"/>
        <v/>
      </c>
      <c r="AO134" s="222" t="str">
        <f t="shared" si="68"/>
        <v/>
      </c>
      <c r="AP134" s="222" t="str">
        <f t="shared" si="69"/>
        <v/>
      </c>
      <c r="AQ134" s="229" t="str">
        <f t="shared" si="70"/>
        <v/>
      </c>
      <c r="AR134" s="222" t="str">
        <f t="shared" si="71"/>
        <v/>
      </c>
      <c r="AS134" s="238" t="str">
        <f t="shared" si="72"/>
        <v/>
      </c>
      <c r="AT134" s="213" t="str">
        <f t="shared" si="73"/>
        <v/>
      </c>
      <c r="AU134" s="221" t="str">
        <f t="shared" si="74"/>
        <v/>
      </c>
      <c r="AV134" s="232" t="str">
        <f t="shared" si="75"/>
        <v/>
      </c>
      <c r="AW134" s="228" t="str">
        <f t="shared" si="76"/>
        <v/>
      </c>
      <c r="AX134" s="221" t="str">
        <f t="shared" si="77"/>
        <v/>
      </c>
      <c r="AY134" s="232" t="str">
        <f t="shared" si="78"/>
        <v/>
      </c>
      <c r="AZ134" s="221" t="str">
        <f t="shared" si="79"/>
        <v/>
      </c>
      <c r="BA134" s="221" t="str">
        <f t="shared" si="80"/>
        <v/>
      </c>
      <c r="BB134" s="221" t="str">
        <f t="shared" si="81"/>
        <v/>
      </c>
      <c r="BC134" s="229" t="str">
        <f t="shared" si="82"/>
        <v/>
      </c>
      <c r="BD134" s="222" t="str">
        <f t="shared" si="83"/>
        <v/>
      </c>
      <c r="BE134" s="238" t="str">
        <f t="shared" si="84"/>
        <v/>
      </c>
    </row>
    <row r="135" spans="1:57" s="77" customFormat="1" ht="15" customHeight="1">
      <c r="A135" s="254"/>
      <c r="B135" s="254"/>
      <c r="C135" s="102"/>
      <c r="D135" s="144"/>
      <c r="E135" s="150"/>
      <c r="F135" s="166"/>
      <c r="G135" s="180"/>
      <c r="H135" s="180"/>
      <c r="I135" s="166"/>
      <c r="J135" s="166"/>
      <c r="K135" s="166"/>
      <c r="L135" s="201"/>
      <c r="M135" s="201"/>
      <c r="N135" s="209"/>
      <c r="P135" s="213" t="str">
        <f t="shared" si="43"/>
        <v/>
      </c>
      <c r="Q135" s="221" t="str">
        <f t="shared" si="44"/>
        <v/>
      </c>
      <c r="R135" s="221" t="str">
        <f t="shared" si="45"/>
        <v/>
      </c>
      <c r="S135" s="228" t="str">
        <f t="shared" si="46"/>
        <v/>
      </c>
      <c r="T135" s="221" t="str">
        <f t="shared" si="47"/>
        <v/>
      </c>
      <c r="U135" s="232" t="str">
        <f t="shared" si="48"/>
        <v/>
      </c>
      <c r="V135" s="221" t="str">
        <f t="shared" si="49"/>
        <v/>
      </c>
      <c r="W135" s="221" t="str">
        <f t="shared" si="50"/>
        <v/>
      </c>
      <c r="X135" s="221" t="str">
        <f t="shared" si="51"/>
        <v/>
      </c>
      <c r="Y135" s="213" t="str">
        <f t="shared" si="52"/>
        <v/>
      </c>
      <c r="Z135" s="221" t="str">
        <f t="shared" si="53"/>
        <v/>
      </c>
      <c r="AA135" s="221" t="str">
        <f t="shared" si="54"/>
        <v/>
      </c>
      <c r="AB135" s="228" t="str">
        <f t="shared" si="55"/>
        <v/>
      </c>
      <c r="AC135" s="221" t="str">
        <f t="shared" si="56"/>
        <v/>
      </c>
      <c r="AD135" s="232" t="str">
        <f t="shared" si="57"/>
        <v/>
      </c>
      <c r="AE135" s="221" t="str">
        <f t="shared" si="58"/>
        <v/>
      </c>
      <c r="AF135" s="221" t="str">
        <f t="shared" si="59"/>
        <v/>
      </c>
      <c r="AG135" s="221" t="str">
        <f t="shared" si="60"/>
        <v/>
      </c>
      <c r="AH135" s="213" t="str">
        <f t="shared" si="61"/>
        <v/>
      </c>
      <c r="AI135" s="221" t="str">
        <f t="shared" si="62"/>
        <v/>
      </c>
      <c r="AJ135" s="232" t="str">
        <f t="shared" si="63"/>
        <v/>
      </c>
      <c r="AK135" s="229" t="str">
        <f t="shared" si="64"/>
        <v/>
      </c>
      <c r="AL135" s="222" t="str">
        <f t="shared" si="65"/>
        <v/>
      </c>
      <c r="AM135" s="233" t="str">
        <f t="shared" si="66"/>
        <v/>
      </c>
      <c r="AN135" s="222" t="str">
        <f t="shared" si="67"/>
        <v/>
      </c>
      <c r="AO135" s="222" t="str">
        <f t="shared" si="68"/>
        <v/>
      </c>
      <c r="AP135" s="222" t="str">
        <f t="shared" si="69"/>
        <v/>
      </c>
      <c r="AQ135" s="229" t="str">
        <f t="shared" si="70"/>
        <v/>
      </c>
      <c r="AR135" s="222" t="str">
        <f t="shared" si="71"/>
        <v/>
      </c>
      <c r="AS135" s="238" t="str">
        <f t="shared" si="72"/>
        <v/>
      </c>
      <c r="AT135" s="213" t="str">
        <f t="shared" si="73"/>
        <v/>
      </c>
      <c r="AU135" s="221" t="str">
        <f t="shared" si="74"/>
        <v/>
      </c>
      <c r="AV135" s="232" t="str">
        <f t="shared" si="75"/>
        <v/>
      </c>
      <c r="AW135" s="228" t="str">
        <f t="shared" si="76"/>
        <v/>
      </c>
      <c r="AX135" s="221" t="str">
        <f t="shared" si="77"/>
        <v/>
      </c>
      <c r="AY135" s="232" t="str">
        <f t="shared" si="78"/>
        <v/>
      </c>
      <c r="AZ135" s="221" t="str">
        <f t="shared" si="79"/>
        <v/>
      </c>
      <c r="BA135" s="221" t="str">
        <f t="shared" si="80"/>
        <v/>
      </c>
      <c r="BB135" s="221" t="str">
        <f t="shared" si="81"/>
        <v/>
      </c>
      <c r="BC135" s="229" t="str">
        <f t="shared" si="82"/>
        <v/>
      </c>
      <c r="BD135" s="222" t="str">
        <f t="shared" si="83"/>
        <v/>
      </c>
      <c r="BE135" s="238" t="str">
        <f t="shared" si="84"/>
        <v/>
      </c>
    </row>
    <row r="136" spans="1:57" s="77" customFormat="1" ht="15" customHeight="1">
      <c r="A136" s="254"/>
      <c r="B136" s="254"/>
      <c r="C136" s="102"/>
      <c r="D136" s="144"/>
      <c r="E136" s="150"/>
      <c r="F136" s="166"/>
      <c r="G136" s="180"/>
      <c r="H136" s="180"/>
      <c r="I136" s="166"/>
      <c r="J136" s="166"/>
      <c r="K136" s="166"/>
      <c r="L136" s="201"/>
      <c r="M136" s="201"/>
      <c r="N136" s="209"/>
      <c r="P136" s="213" t="str">
        <f t="shared" si="43"/>
        <v/>
      </c>
      <c r="Q136" s="221" t="str">
        <f t="shared" si="44"/>
        <v/>
      </c>
      <c r="R136" s="221" t="str">
        <f t="shared" si="45"/>
        <v/>
      </c>
      <c r="S136" s="228" t="str">
        <f t="shared" si="46"/>
        <v/>
      </c>
      <c r="T136" s="221" t="str">
        <f t="shared" si="47"/>
        <v/>
      </c>
      <c r="U136" s="232" t="str">
        <f t="shared" si="48"/>
        <v/>
      </c>
      <c r="V136" s="221" t="str">
        <f t="shared" si="49"/>
        <v/>
      </c>
      <c r="W136" s="221" t="str">
        <f t="shared" si="50"/>
        <v/>
      </c>
      <c r="X136" s="221" t="str">
        <f t="shared" si="51"/>
        <v/>
      </c>
      <c r="Y136" s="213" t="str">
        <f t="shared" si="52"/>
        <v/>
      </c>
      <c r="Z136" s="221" t="str">
        <f t="shared" si="53"/>
        <v/>
      </c>
      <c r="AA136" s="221" t="str">
        <f t="shared" si="54"/>
        <v/>
      </c>
      <c r="AB136" s="228" t="str">
        <f t="shared" si="55"/>
        <v/>
      </c>
      <c r="AC136" s="221" t="str">
        <f t="shared" si="56"/>
        <v/>
      </c>
      <c r="AD136" s="232" t="str">
        <f t="shared" si="57"/>
        <v/>
      </c>
      <c r="AE136" s="221" t="str">
        <f t="shared" si="58"/>
        <v/>
      </c>
      <c r="AF136" s="221" t="str">
        <f t="shared" si="59"/>
        <v/>
      </c>
      <c r="AG136" s="221" t="str">
        <f t="shared" si="60"/>
        <v/>
      </c>
      <c r="AH136" s="213" t="str">
        <f t="shared" si="61"/>
        <v/>
      </c>
      <c r="AI136" s="221" t="str">
        <f t="shared" si="62"/>
        <v/>
      </c>
      <c r="AJ136" s="232" t="str">
        <f t="shared" si="63"/>
        <v/>
      </c>
      <c r="AK136" s="229" t="str">
        <f t="shared" si="64"/>
        <v/>
      </c>
      <c r="AL136" s="222" t="str">
        <f t="shared" si="65"/>
        <v/>
      </c>
      <c r="AM136" s="233" t="str">
        <f t="shared" si="66"/>
        <v/>
      </c>
      <c r="AN136" s="222" t="str">
        <f t="shared" si="67"/>
        <v/>
      </c>
      <c r="AO136" s="222" t="str">
        <f t="shared" si="68"/>
        <v/>
      </c>
      <c r="AP136" s="222" t="str">
        <f t="shared" si="69"/>
        <v/>
      </c>
      <c r="AQ136" s="229" t="str">
        <f t="shared" si="70"/>
        <v/>
      </c>
      <c r="AR136" s="222" t="str">
        <f t="shared" si="71"/>
        <v/>
      </c>
      <c r="AS136" s="238" t="str">
        <f t="shared" si="72"/>
        <v/>
      </c>
      <c r="AT136" s="213" t="str">
        <f t="shared" si="73"/>
        <v/>
      </c>
      <c r="AU136" s="221" t="str">
        <f t="shared" si="74"/>
        <v/>
      </c>
      <c r="AV136" s="232" t="str">
        <f t="shared" si="75"/>
        <v/>
      </c>
      <c r="AW136" s="228" t="str">
        <f t="shared" si="76"/>
        <v/>
      </c>
      <c r="AX136" s="221" t="str">
        <f t="shared" si="77"/>
        <v/>
      </c>
      <c r="AY136" s="232" t="str">
        <f t="shared" si="78"/>
        <v/>
      </c>
      <c r="AZ136" s="221" t="str">
        <f t="shared" si="79"/>
        <v/>
      </c>
      <c r="BA136" s="221" t="str">
        <f t="shared" si="80"/>
        <v/>
      </c>
      <c r="BB136" s="221" t="str">
        <f t="shared" si="81"/>
        <v/>
      </c>
      <c r="BC136" s="229" t="str">
        <f t="shared" si="82"/>
        <v/>
      </c>
      <c r="BD136" s="222" t="str">
        <f t="shared" si="83"/>
        <v/>
      </c>
      <c r="BE136" s="238" t="str">
        <f t="shared" si="84"/>
        <v/>
      </c>
    </row>
    <row r="137" spans="1:57" s="77" customFormat="1" ht="15" customHeight="1">
      <c r="A137" s="254"/>
      <c r="B137" s="254"/>
      <c r="C137" s="102"/>
      <c r="D137" s="144"/>
      <c r="E137" s="150"/>
      <c r="F137" s="166"/>
      <c r="G137" s="180"/>
      <c r="H137" s="180"/>
      <c r="I137" s="166"/>
      <c r="J137" s="166"/>
      <c r="K137" s="166"/>
      <c r="L137" s="201"/>
      <c r="M137" s="201"/>
      <c r="N137" s="209"/>
      <c r="P137" s="213" t="str">
        <f t="shared" si="43"/>
        <v/>
      </c>
      <c r="Q137" s="221" t="str">
        <f t="shared" si="44"/>
        <v/>
      </c>
      <c r="R137" s="221" t="str">
        <f t="shared" si="45"/>
        <v/>
      </c>
      <c r="S137" s="228" t="str">
        <f t="shared" si="46"/>
        <v/>
      </c>
      <c r="T137" s="221" t="str">
        <f t="shared" si="47"/>
        <v/>
      </c>
      <c r="U137" s="232" t="str">
        <f t="shared" si="48"/>
        <v/>
      </c>
      <c r="V137" s="221" t="str">
        <f t="shared" si="49"/>
        <v/>
      </c>
      <c r="W137" s="221" t="str">
        <f t="shared" si="50"/>
        <v/>
      </c>
      <c r="X137" s="221" t="str">
        <f t="shared" si="51"/>
        <v/>
      </c>
      <c r="Y137" s="213" t="str">
        <f t="shared" si="52"/>
        <v/>
      </c>
      <c r="Z137" s="221" t="str">
        <f t="shared" si="53"/>
        <v/>
      </c>
      <c r="AA137" s="221" t="str">
        <f t="shared" si="54"/>
        <v/>
      </c>
      <c r="AB137" s="228" t="str">
        <f t="shared" si="55"/>
        <v/>
      </c>
      <c r="AC137" s="221" t="str">
        <f t="shared" si="56"/>
        <v/>
      </c>
      <c r="AD137" s="232" t="str">
        <f t="shared" si="57"/>
        <v/>
      </c>
      <c r="AE137" s="221" t="str">
        <f t="shared" si="58"/>
        <v/>
      </c>
      <c r="AF137" s="221" t="str">
        <f t="shared" si="59"/>
        <v/>
      </c>
      <c r="AG137" s="221" t="str">
        <f t="shared" si="60"/>
        <v/>
      </c>
      <c r="AH137" s="213" t="str">
        <f t="shared" si="61"/>
        <v/>
      </c>
      <c r="AI137" s="221" t="str">
        <f t="shared" si="62"/>
        <v/>
      </c>
      <c r="AJ137" s="232" t="str">
        <f t="shared" si="63"/>
        <v/>
      </c>
      <c r="AK137" s="229" t="str">
        <f t="shared" si="64"/>
        <v/>
      </c>
      <c r="AL137" s="222" t="str">
        <f t="shared" si="65"/>
        <v/>
      </c>
      <c r="AM137" s="233" t="str">
        <f t="shared" si="66"/>
        <v/>
      </c>
      <c r="AN137" s="222" t="str">
        <f t="shared" si="67"/>
        <v/>
      </c>
      <c r="AO137" s="222" t="str">
        <f t="shared" si="68"/>
        <v/>
      </c>
      <c r="AP137" s="222" t="str">
        <f t="shared" si="69"/>
        <v/>
      </c>
      <c r="AQ137" s="229" t="str">
        <f t="shared" si="70"/>
        <v/>
      </c>
      <c r="AR137" s="222" t="str">
        <f t="shared" si="71"/>
        <v/>
      </c>
      <c r="AS137" s="238" t="str">
        <f t="shared" si="72"/>
        <v/>
      </c>
      <c r="AT137" s="213" t="str">
        <f t="shared" si="73"/>
        <v/>
      </c>
      <c r="AU137" s="221" t="str">
        <f t="shared" si="74"/>
        <v/>
      </c>
      <c r="AV137" s="232" t="str">
        <f t="shared" si="75"/>
        <v/>
      </c>
      <c r="AW137" s="228" t="str">
        <f t="shared" si="76"/>
        <v/>
      </c>
      <c r="AX137" s="221" t="str">
        <f t="shared" si="77"/>
        <v/>
      </c>
      <c r="AY137" s="232" t="str">
        <f t="shared" si="78"/>
        <v/>
      </c>
      <c r="AZ137" s="221" t="str">
        <f t="shared" si="79"/>
        <v/>
      </c>
      <c r="BA137" s="221" t="str">
        <f t="shared" si="80"/>
        <v/>
      </c>
      <c r="BB137" s="221" t="str">
        <f t="shared" si="81"/>
        <v/>
      </c>
      <c r="BC137" s="229" t="str">
        <f t="shared" si="82"/>
        <v/>
      </c>
      <c r="BD137" s="222" t="str">
        <f t="shared" si="83"/>
        <v/>
      </c>
      <c r="BE137" s="238" t="str">
        <f t="shared" si="84"/>
        <v/>
      </c>
    </row>
    <row r="138" spans="1:57" s="77" customFormat="1" ht="15" customHeight="1">
      <c r="A138" s="254"/>
      <c r="B138" s="254"/>
      <c r="C138" s="102"/>
      <c r="D138" s="144"/>
      <c r="E138" s="150"/>
      <c r="F138" s="166"/>
      <c r="G138" s="180"/>
      <c r="H138" s="180"/>
      <c r="I138" s="166"/>
      <c r="J138" s="166"/>
      <c r="K138" s="166"/>
      <c r="L138" s="201"/>
      <c r="M138" s="201"/>
      <c r="N138" s="209"/>
      <c r="P138" s="213" t="str">
        <f t="shared" si="43"/>
        <v/>
      </c>
      <c r="Q138" s="221" t="str">
        <f t="shared" si="44"/>
        <v/>
      </c>
      <c r="R138" s="221" t="str">
        <f t="shared" si="45"/>
        <v/>
      </c>
      <c r="S138" s="228" t="str">
        <f t="shared" si="46"/>
        <v/>
      </c>
      <c r="T138" s="221" t="str">
        <f t="shared" si="47"/>
        <v/>
      </c>
      <c r="U138" s="232" t="str">
        <f t="shared" si="48"/>
        <v/>
      </c>
      <c r="V138" s="221" t="str">
        <f t="shared" si="49"/>
        <v/>
      </c>
      <c r="W138" s="221" t="str">
        <f t="shared" si="50"/>
        <v/>
      </c>
      <c r="X138" s="221" t="str">
        <f t="shared" si="51"/>
        <v/>
      </c>
      <c r="Y138" s="213" t="str">
        <f t="shared" si="52"/>
        <v/>
      </c>
      <c r="Z138" s="221" t="str">
        <f t="shared" si="53"/>
        <v/>
      </c>
      <c r="AA138" s="221" t="str">
        <f t="shared" si="54"/>
        <v/>
      </c>
      <c r="AB138" s="228" t="str">
        <f t="shared" si="55"/>
        <v/>
      </c>
      <c r="AC138" s="221" t="str">
        <f t="shared" si="56"/>
        <v/>
      </c>
      <c r="AD138" s="232" t="str">
        <f t="shared" si="57"/>
        <v/>
      </c>
      <c r="AE138" s="221" t="str">
        <f t="shared" si="58"/>
        <v/>
      </c>
      <c r="AF138" s="221" t="str">
        <f t="shared" si="59"/>
        <v/>
      </c>
      <c r="AG138" s="221" t="str">
        <f t="shared" si="60"/>
        <v/>
      </c>
      <c r="AH138" s="213" t="str">
        <f t="shared" si="61"/>
        <v/>
      </c>
      <c r="AI138" s="221" t="str">
        <f t="shared" si="62"/>
        <v/>
      </c>
      <c r="AJ138" s="232" t="str">
        <f t="shared" si="63"/>
        <v/>
      </c>
      <c r="AK138" s="229" t="str">
        <f t="shared" si="64"/>
        <v/>
      </c>
      <c r="AL138" s="222" t="str">
        <f t="shared" si="65"/>
        <v/>
      </c>
      <c r="AM138" s="233" t="str">
        <f t="shared" si="66"/>
        <v/>
      </c>
      <c r="AN138" s="222" t="str">
        <f t="shared" si="67"/>
        <v/>
      </c>
      <c r="AO138" s="222" t="str">
        <f t="shared" si="68"/>
        <v/>
      </c>
      <c r="AP138" s="222" t="str">
        <f t="shared" si="69"/>
        <v/>
      </c>
      <c r="AQ138" s="229" t="str">
        <f t="shared" si="70"/>
        <v/>
      </c>
      <c r="AR138" s="222" t="str">
        <f t="shared" si="71"/>
        <v/>
      </c>
      <c r="AS138" s="238" t="str">
        <f t="shared" si="72"/>
        <v/>
      </c>
      <c r="AT138" s="213" t="str">
        <f t="shared" si="73"/>
        <v/>
      </c>
      <c r="AU138" s="221" t="str">
        <f t="shared" si="74"/>
        <v/>
      </c>
      <c r="AV138" s="232" t="str">
        <f t="shared" si="75"/>
        <v/>
      </c>
      <c r="AW138" s="228" t="str">
        <f t="shared" si="76"/>
        <v/>
      </c>
      <c r="AX138" s="221" t="str">
        <f t="shared" si="77"/>
        <v/>
      </c>
      <c r="AY138" s="232" t="str">
        <f t="shared" si="78"/>
        <v/>
      </c>
      <c r="AZ138" s="221" t="str">
        <f t="shared" si="79"/>
        <v/>
      </c>
      <c r="BA138" s="221" t="str">
        <f t="shared" si="80"/>
        <v/>
      </c>
      <c r="BB138" s="221" t="str">
        <f t="shared" si="81"/>
        <v/>
      </c>
      <c r="BC138" s="229" t="str">
        <f t="shared" si="82"/>
        <v/>
      </c>
      <c r="BD138" s="222" t="str">
        <f t="shared" si="83"/>
        <v/>
      </c>
      <c r="BE138" s="238" t="str">
        <f t="shared" si="84"/>
        <v/>
      </c>
    </row>
    <row r="139" spans="1:57" s="77" customFormat="1" ht="15" customHeight="1">
      <c r="A139" s="254"/>
      <c r="B139" s="254"/>
      <c r="C139" s="102"/>
      <c r="D139" s="144"/>
      <c r="E139" s="150"/>
      <c r="F139" s="166"/>
      <c r="G139" s="180"/>
      <c r="H139" s="180"/>
      <c r="I139" s="166"/>
      <c r="J139" s="166"/>
      <c r="K139" s="166"/>
      <c r="L139" s="201"/>
      <c r="M139" s="201"/>
      <c r="N139" s="209"/>
      <c r="P139" s="213" t="str">
        <f t="shared" si="43"/>
        <v/>
      </c>
      <c r="Q139" s="221" t="str">
        <f t="shared" si="44"/>
        <v/>
      </c>
      <c r="R139" s="221" t="str">
        <f t="shared" si="45"/>
        <v/>
      </c>
      <c r="S139" s="228" t="str">
        <f t="shared" si="46"/>
        <v/>
      </c>
      <c r="T139" s="221" t="str">
        <f t="shared" si="47"/>
        <v/>
      </c>
      <c r="U139" s="232" t="str">
        <f t="shared" si="48"/>
        <v/>
      </c>
      <c r="V139" s="221" t="str">
        <f t="shared" si="49"/>
        <v/>
      </c>
      <c r="W139" s="221" t="str">
        <f t="shared" si="50"/>
        <v/>
      </c>
      <c r="X139" s="221" t="str">
        <f t="shared" si="51"/>
        <v/>
      </c>
      <c r="Y139" s="213" t="str">
        <f t="shared" si="52"/>
        <v/>
      </c>
      <c r="Z139" s="221" t="str">
        <f t="shared" si="53"/>
        <v/>
      </c>
      <c r="AA139" s="221" t="str">
        <f t="shared" si="54"/>
        <v/>
      </c>
      <c r="AB139" s="228" t="str">
        <f t="shared" si="55"/>
        <v/>
      </c>
      <c r="AC139" s="221" t="str">
        <f t="shared" si="56"/>
        <v/>
      </c>
      <c r="AD139" s="232" t="str">
        <f t="shared" si="57"/>
        <v/>
      </c>
      <c r="AE139" s="221" t="str">
        <f t="shared" si="58"/>
        <v/>
      </c>
      <c r="AF139" s="221" t="str">
        <f t="shared" si="59"/>
        <v/>
      </c>
      <c r="AG139" s="221" t="str">
        <f t="shared" si="60"/>
        <v/>
      </c>
      <c r="AH139" s="213" t="str">
        <f t="shared" si="61"/>
        <v/>
      </c>
      <c r="AI139" s="221" t="str">
        <f t="shared" si="62"/>
        <v/>
      </c>
      <c r="AJ139" s="232" t="str">
        <f t="shared" si="63"/>
        <v/>
      </c>
      <c r="AK139" s="229" t="str">
        <f t="shared" si="64"/>
        <v/>
      </c>
      <c r="AL139" s="222" t="str">
        <f t="shared" si="65"/>
        <v/>
      </c>
      <c r="AM139" s="233" t="str">
        <f t="shared" si="66"/>
        <v/>
      </c>
      <c r="AN139" s="222" t="str">
        <f t="shared" si="67"/>
        <v/>
      </c>
      <c r="AO139" s="222" t="str">
        <f t="shared" si="68"/>
        <v/>
      </c>
      <c r="AP139" s="222" t="str">
        <f t="shared" si="69"/>
        <v/>
      </c>
      <c r="AQ139" s="229" t="str">
        <f t="shared" si="70"/>
        <v/>
      </c>
      <c r="AR139" s="222" t="str">
        <f t="shared" si="71"/>
        <v/>
      </c>
      <c r="AS139" s="238" t="str">
        <f t="shared" si="72"/>
        <v/>
      </c>
      <c r="AT139" s="213" t="str">
        <f t="shared" si="73"/>
        <v/>
      </c>
      <c r="AU139" s="221" t="str">
        <f t="shared" si="74"/>
        <v/>
      </c>
      <c r="AV139" s="232" t="str">
        <f t="shared" si="75"/>
        <v/>
      </c>
      <c r="AW139" s="228" t="str">
        <f t="shared" si="76"/>
        <v/>
      </c>
      <c r="AX139" s="221" t="str">
        <f t="shared" si="77"/>
        <v/>
      </c>
      <c r="AY139" s="232" t="str">
        <f t="shared" si="78"/>
        <v/>
      </c>
      <c r="AZ139" s="221" t="str">
        <f t="shared" si="79"/>
        <v/>
      </c>
      <c r="BA139" s="221" t="str">
        <f t="shared" si="80"/>
        <v/>
      </c>
      <c r="BB139" s="221" t="str">
        <f t="shared" si="81"/>
        <v/>
      </c>
      <c r="BC139" s="229" t="str">
        <f t="shared" si="82"/>
        <v/>
      </c>
      <c r="BD139" s="222" t="str">
        <f t="shared" si="83"/>
        <v/>
      </c>
      <c r="BE139" s="238" t="str">
        <f t="shared" si="84"/>
        <v/>
      </c>
    </row>
    <row r="140" spans="1:57" s="77" customFormat="1" ht="15" customHeight="1">
      <c r="A140" s="254"/>
      <c r="B140" s="254"/>
      <c r="C140" s="102"/>
      <c r="D140" s="144"/>
      <c r="E140" s="150"/>
      <c r="F140" s="166"/>
      <c r="G140" s="180"/>
      <c r="H140" s="180"/>
      <c r="I140" s="166"/>
      <c r="J140" s="166"/>
      <c r="K140" s="166"/>
      <c r="L140" s="201"/>
      <c r="M140" s="201"/>
      <c r="N140" s="209"/>
      <c r="P140" s="213" t="str">
        <f t="shared" si="43"/>
        <v/>
      </c>
      <c r="Q140" s="221" t="str">
        <f t="shared" si="44"/>
        <v/>
      </c>
      <c r="R140" s="221" t="str">
        <f t="shared" si="45"/>
        <v/>
      </c>
      <c r="S140" s="228" t="str">
        <f t="shared" si="46"/>
        <v/>
      </c>
      <c r="T140" s="221" t="str">
        <f t="shared" si="47"/>
        <v/>
      </c>
      <c r="U140" s="232" t="str">
        <f t="shared" si="48"/>
        <v/>
      </c>
      <c r="V140" s="221" t="str">
        <f t="shared" si="49"/>
        <v/>
      </c>
      <c r="W140" s="221" t="str">
        <f t="shared" si="50"/>
        <v/>
      </c>
      <c r="X140" s="221" t="str">
        <f t="shared" si="51"/>
        <v/>
      </c>
      <c r="Y140" s="213" t="str">
        <f t="shared" si="52"/>
        <v/>
      </c>
      <c r="Z140" s="221" t="str">
        <f t="shared" si="53"/>
        <v/>
      </c>
      <c r="AA140" s="221" t="str">
        <f t="shared" si="54"/>
        <v/>
      </c>
      <c r="AB140" s="228" t="str">
        <f t="shared" si="55"/>
        <v/>
      </c>
      <c r="AC140" s="221" t="str">
        <f t="shared" si="56"/>
        <v/>
      </c>
      <c r="AD140" s="232" t="str">
        <f t="shared" si="57"/>
        <v/>
      </c>
      <c r="AE140" s="221" t="str">
        <f t="shared" si="58"/>
        <v/>
      </c>
      <c r="AF140" s="221" t="str">
        <f t="shared" si="59"/>
        <v/>
      </c>
      <c r="AG140" s="221" t="str">
        <f t="shared" si="60"/>
        <v/>
      </c>
      <c r="AH140" s="213" t="str">
        <f t="shared" si="61"/>
        <v/>
      </c>
      <c r="AI140" s="221" t="str">
        <f t="shared" si="62"/>
        <v/>
      </c>
      <c r="AJ140" s="232" t="str">
        <f t="shared" si="63"/>
        <v/>
      </c>
      <c r="AK140" s="229" t="str">
        <f t="shared" si="64"/>
        <v/>
      </c>
      <c r="AL140" s="222" t="str">
        <f t="shared" si="65"/>
        <v/>
      </c>
      <c r="AM140" s="233" t="str">
        <f t="shared" si="66"/>
        <v/>
      </c>
      <c r="AN140" s="222" t="str">
        <f t="shared" si="67"/>
        <v/>
      </c>
      <c r="AO140" s="222" t="str">
        <f t="shared" si="68"/>
        <v/>
      </c>
      <c r="AP140" s="222" t="str">
        <f t="shared" si="69"/>
        <v/>
      </c>
      <c r="AQ140" s="229" t="str">
        <f t="shared" si="70"/>
        <v/>
      </c>
      <c r="AR140" s="222" t="str">
        <f t="shared" si="71"/>
        <v/>
      </c>
      <c r="AS140" s="238" t="str">
        <f t="shared" si="72"/>
        <v/>
      </c>
      <c r="AT140" s="213" t="str">
        <f t="shared" si="73"/>
        <v/>
      </c>
      <c r="AU140" s="221" t="str">
        <f t="shared" si="74"/>
        <v/>
      </c>
      <c r="AV140" s="232" t="str">
        <f t="shared" si="75"/>
        <v/>
      </c>
      <c r="AW140" s="228" t="str">
        <f t="shared" si="76"/>
        <v/>
      </c>
      <c r="AX140" s="221" t="str">
        <f t="shared" si="77"/>
        <v/>
      </c>
      <c r="AY140" s="232" t="str">
        <f t="shared" si="78"/>
        <v/>
      </c>
      <c r="AZ140" s="221" t="str">
        <f t="shared" si="79"/>
        <v/>
      </c>
      <c r="BA140" s="221" t="str">
        <f t="shared" si="80"/>
        <v/>
      </c>
      <c r="BB140" s="221" t="str">
        <f t="shared" si="81"/>
        <v/>
      </c>
      <c r="BC140" s="229" t="str">
        <f t="shared" si="82"/>
        <v/>
      </c>
      <c r="BD140" s="222" t="str">
        <f t="shared" si="83"/>
        <v/>
      </c>
      <c r="BE140" s="238" t="str">
        <f t="shared" si="84"/>
        <v/>
      </c>
    </row>
    <row r="141" spans="1:57" s="77" customFormat="1" ht="15" customHeight="1">
      <c r="A141" s="254"/>
      <c r="B141" s="254"/>
      <c r="C141" s="102"/>
      <c r="D141" s="144"/>
      <c r="E141" s="150"/>
      <c r="F141" s="166"/>
      <c r="G141" s="180"/>
      <c r="H141" s="180"/>
      <c r="I141" s="166"/>
      <c r="J141" s="166"/>
      <c r="K141" s="166"/>
      <c r="L141" s="201"/>
      <c r="M141" s="201"/>
      <c r="N141" s="209"/>
      <c r="P141" s="213" t="str">
        <f t="shared" si="43"/>
        <v/>
      </c>
      <c r="Q141" s="221" t="str">
        <f t="shared" si="44"/>
        <v/>
      </c>
      <c r="R141" s="221" t="str">
        <f t="shared" si="45"/>
        <v/>
      </c>
      <c r="S141" s="228" t="str">
        <f t="shared" si="46"/>
        <v/>
      </c>
      <c r="T141" s="221" t="str">
        <f t="shared" si="47"/>
        <v/>
      </c>
      <c r="U141" s="232" t="str">
        <f t="shared" si="48"/>
        <v/>
      </c>
      <c r="V141" s="221" t="str">
        <f t="shared" si="49"/>
        <v/>
      </c>
      <c r="W141" s="221" t="str">
        <f t="shared" si="50"/>
        <v/>
      </c>
      <c r="X141" s="221" t="str">
        <f t="shared" si="51"/>
        <v/>
      </c>
      <c r="Y141" s="213" t="str">
        <f t="shared" si="52"/>
        <v/>
      </c>
      <c r="Z141" s="221" t="str">
        <f t="shared" si="53"/>
        <v/>
      </c>
      <c r="AA141" s="221" t="str">
        <f t="shared" si="54"/>
        <v/>
      </c>
      <c r="AB141" s="228" t="str">
        <f t="shared" si="55"/>
        <v/>
      </c>
      <c r="AC141" s="221" t="str">
        <f t="shared" si="56"/>
        <v/>
      </c>
      <c r="AD141" s="232" t="str">
        <f t="shared" si="57"/>
        <v/>
      </c>
      <c r="AE141" s="221" t="str">
        <f t="shared" si="58"/>
        <v/>
      </c>
      <c r="AF141" s="221" t="str">
        <f t="shared" si="59"/>
        <v/>
      </c>
      <c r="AG141" s="221" t="str">
        <f t="shared" si="60"/>
        <v/>
      </c>
      <c r="AH141" s="213" t="str">
        <f t="shared" si="61"/>
        <v/>
      </c>
      <c r="AI141" s="221" t="str">
        <f t="shared" si="62"/>
        <v/>
      </c>
      <c r="AJ141" s="232" t="str">
        <f t="shared" si="63"/>
        <v/>
      </c>
      <c r="AK141" s="229" t="str">
        <f t="shared" si="64"/>
        <v/>
      </c>
      <c r="AL141" s="222" t="str">
        <f t="shared" si="65"/>
        <v/>
      </c>
      <c r="AM141" s="233" t="str">
        <f t="shared" si="66"/>
        <v/>
      </c>
      <c r="AN141" s="222" t="str">
        <f t="shared" si="67"/>
        <v/>
      </c>
      <c r="AO141" s="222" t="str">
        <f t="shared" si="68"/>
        <v/>
      </c>
      <c r="AP141" s="222" t="str">
        <f t="shared" si="69"/>
        <v/>
      </c>
      <c r="AQ141" s="229" t="str">
        <f t="shared" si="70"/>
        <v/>
      </c>
      <c r="AR141" s="222" t="str">
        <f t="shared" si="71"/>
        <v/>
      </c>
      <c r="AS141" s="238" t="str">
        <f t="shared" si="72"/>
        <v/>
      </c>
      <c r="AT141" s="213" t="str">
        <f t="shared" si="73"/>
        <v/>
      </c>
      <c r="AU141" s="221" t="str">
        <f t="shared" si="74"/>
        <v/>
      </c>
      <c r="AV141" s="232" t="str">
        <f t="shared" si="75"/>
        <v/>
      </c>
      <c r="AW141" s="228" t="str">
        <f t="shared" si="76"/>
        <v/>
      </c>
      <c r="AX141" s="221" t="str">
        <f t="shared" si="77"/>
        <v/>
      </c>
      <c r="AY141" s="232" t="str">
        <f t="shared" si="78"/>
        <v/>
      </c>
      <c r="AZ141" s="221" t="str">
        <f t="shared" si="79"/>
        <v/>
      </c>
      <c r="BA141" s="221" t="str">
        <f t="shared" si="80"/>
        <v/>
      </c>
      <c r="BB141" s="221" t="str">
        <f t="shared" si="81"/>
        <v/>
      </c>
      <c r="BC141" s="229" t="str">
        <f t="shared" si="82"/>
        <v/>
      </c>
      <c r="BD141" s="222" t="str">
        <f t="shared" si="83"/>
        <v/>
      </c>
      <c r="BE141" s="238" t="str">
        <f t="shared" si="84"/>
        <v/>
      </c>
    </row>
    <row r="142" spans="1:57" s="77" customFormat="1" ht="15" customHeight="1">
      <c r="A142" s="254"/>
      <c r="B142" s="254"/>
      <c r="C142" s="102"/>
      <c r="D142" s="144"/>
      <c r="E142" s="150"/>
      <c r="F142" s="166"/>
      <c r="G142" s="180"/>
      <c r="H142" s="180"/>
      <c r="I142" s="166"/>
      <c r="J142" s="166"/>
      <c r="K142" s="166"/>
      <c r="L142" s="201"/>
      <c r="M142" s="201"/>
      <c r="N142" s="209"/>
      <c r="P142" s="213" t="str">
        <f t="shared" si="43"/>
        <v/>
      </c>
      <c r="Q142" s="221" t="str">
        <f t="shared" si="44"/>
        <v/>
      </c>
      <c r="R142" s="221" t="str">
        <f t="shared" si="45"/>
        <v/>
      </c>
      <c r="S142" s="228" t="str">
        <f t="shared" si="46"/>
        <v/>
      </c>
      <c r="T142" s="221" t="str">
        <f t="shared" si="47"/>
        <v/>
      </c>
      <c r="U142" s="232" t="str">
        <f t="shared" si="48"/>
        <v/>
      </c>
      <c r="V142" s="221" t="str">
        <f t="shared" si="49"/>
        <v/>
      </c>
      <c r="W142" s="221" t="str">
        <f t="shared" si="50"/>
        <v/>
      </c>
      <c r="X142" s="221" t="str">
        <f t="shared" si="51"/>
        <v/>
      </c>
      <c r="Y142" s="213" t="str">
        <f t="shared" si="52"/>
        <v/>
      </c>
      <c r="Z142" s="221" t="str">
        <f t="shared" si="53"/>
        <v/>
      </c>
      <c r="AA142" s="221" t="str">
        <f t="shared" si="54"/>
        <v/>
      </c>
      <c r="AB142" s="228" t="str">
        <f t="shared" si="55"/>
        <v/>
      </c>
      <c r="AC142" s="221" t="str">
        <f t="shared" si="56"/>
        <v/>
      </c>
      <c r="AD142" s="232" t="str">
        <f t="shared" si="57"/>
        <v/>
      </c>
      <c r="AE142" s="221" t="str">
        <f t="shared" si="58"/>
        <v/>
      </c>
      <c r="AF142" s="221" t="str">
        <f t="shared" si="59"/>
        <v/>
      </c>
      <c r="AG142" s="221" t="str">
        <f t="shared" si="60"/>
        <v/>
      </c>
      <c r="AH142" s="213" t="str">
        <f t="shared" si="61"/>
        <v/>
      </c>
      <c r="AI142" s="221" t="str">
        <f t="shared" si="62"/>
        <v/>
      </c>
      <c r="AJ142" s="232" t="str">
        <f t="shared" si="63"/>
        <v/>
      </c>
      <c r="AK142" s="229" t="str">
        <f t="shared" si="64"/>
        <v/>
      </c>
      <c r="AL142" s="222" t="str">
        <f t="shared" si="65"/>
        <v/>
      </c>
      <c r="AM142" s="233" t="str">
        <f t="shared" si="66"/>
        <v/>
      </c>
      <c r="AN142" s="222" t="str">
        <f t="shared" si="67"/>
        <v/>
      </c>
      <c r="AO142" s="222" t="str">
        <f t="shared" si="68"/>
        <v/>
      </c>
      <c r="AP142" s="222" t="str">
        <f t="shared" si="69"/>
        <v/>
      </c>
      <c r="AQ142" s="229" t="str">
        <f t="shared" si="70"/>
        <v/>
      </c>
      <c r="AR142" s="222" t="str">
        <f t="shared" si="71"/>
        <v/>
      </c>
      <c r="AS142" s="238" t="str">
        <f t="shared" si="72"/>
        <v/>
      </c>
      <c r="AT142" s="213" t="str">
        <f t="shared" si="73"/>
        <v/>
      </c>
      <c r="AU142" s="221" t="str">
        <f t="shared" si="74"/>
        <v/>
      </c>
      <c r="AV142" s="232" t="str">
        <f t="shared" si="75"/>
        <v/>
      </c>
      <c r="AW142" s="228" t="str">
        <f t="shared" si="76"/>
        <v/>
      </c>
      <c r="AX142" s="221" t="str">
        <f t="shared" si="77"/>
        <v/>
      </c>
      <c r="AY142" s="232" t="str">
        <f t="shared" si="78"/>
        <v/>
      </c>
      <c r="AZ142" s="221" t="str">
        <f t="shared" si="79"/>
        <v/>
      </c>
      <c r="BA142" s="221" t="str">
        <f t="shared" si="80"/>
        <v/>
      </c>
      <c r="BB142" s="221" t="str">
        <f t="shared" si="81"/>
        <v/>
      </c>
      <c r="BC142" s="229" t="str">
        <f t="shared" si="82"/>
        <v/>
      </c>
      <c r="BD142" s="222" t="str">
        <f t="shared" si="83"/>
        <v/>
      </c>
      <c r="BE142" s="238" t="str">
        <f t="shared" si="84"/>
        <v/>
      </c>
    </row>
    <row r="143" spans="1:57" s="77" customFormat="1" ht="15" customHeight="1">
      <c r="A143" s="254"/>
      <c r="B143" s="254"/>
      <c r="C143" s="102"/>
      <c r="D143" s="144"/>
      <c r="E143" s="150"/>
      <c r="F143" s="166"/>
      <c r="G143" s="180"/>
      <c r="H143" s="180"/>
      <c r="I143" s="166"/>
      <c r="J143" s="166"/>
      <c r="K143" s="166"/>
      <c r="L143" s="201"/>
      <c r="M143" s="201"/>
      <c r="N143" s="209"/>
      <c r="P143" s="213" t="str">
        <f t="shared" si="43"/>
        <v/>
      </c>
      <c r="Q143" s="221" t="str">
        <f t="shared" si="44"/>
        <v/>
      </c>
      <c r="R143" s="221" t="str">
        <f t="shared" si="45"/>
        <v/>
      </c>
      <c r="S143" s="228" t="str">
        <f t="shared" si="46"/>
        <v/>
      </c>
      <c r="T143" s="221" t="str">
        <f t="shared" si="47"/>
        <v/>
      </c>
      <c r="U143" s="232" t="str">
        <f t="shared" si="48"/>
        <v/>
      </c>
      <c r="V143" s="221" t="str">
        <f t="shared" si="49"/>
        <v/>
      </c>
      <c r="W143" s="221" t="str">
        <f t="shared" si="50"/>
        <v/>
      </c>
      <c r="X143" s="221" t="str">
        <f t="shared" si="51"/>
        <v/>
      </c>
      <c r="Y143" s="213" t="str">
        <f t="shared" si="52"/>
        <v/>
      </c>
      <c r="Z143" s="221" t="str">
        <f t="shared" si="53"/>
        <v/>
      </c>
      <c r="AA143" s="221" t="str">
        <f t="shared" si="54"/>
        <v/>
      </c>
      <c r="AB143" s="228" t="str">
        <f t="shared" si="55"/>
        <v/>
      </c>
      <c r="AC143" s="221" t="str">
        <f t="shared" si="56"/>
        <v/>
      </c>
      <c r="AD143" s="232" t="str">
        <f t="shared" si="57"/>
        <v/>
      </c>
      <c r="AE143" s="221" t="str">
        <f t="shared" si="58"/>
        <v/>
      </c>
      <c r="AF143" s="221" t="str">
        <f t="shared" si="59"/>
        <v/>
      </c>
      <c r="AG143" s="221" t="str">
        <f t="shared" si="60"/>
        <v/>
      </c>
      <c r="AH143" s="213" t="str">
        <f t="shared" si="61"/>
        <v/>
      </c>
      <c r="AI143" s="221" t="str">
        <f t="shared" si="62"/>
        <v/>
      </c>
      <c r="AJ143" s="232" t="str">
        <f t="shared" si="63"/>
        <v/>
      </c>
      <c r="AK143" s="229" t="str">
        <f t="shared" si="64"/>
        <v/>
      </c>
      <c r="AL143" s="222" t="str">
        <f t="shared" si="65"/>
        <v/>
      </c>
      <c r="AM143" s="233" t="str">
        <f t="shared" si="66"/>
        <v/>
      </c>
      <c r="AN143" s="222" t="str">
        <f t="shared" si="67"/>
        <v/>
      </c>
      <c r="AO143" s="222" t="str">
        <f t="shared" si="68"/>
        <v/>
      </c>
      <c r="AP143" s="222" t="str">
        <f t="shared" si="69"/>
        <v/>
      </c>
      <c r="AQ143" s="229" t="str">
        <f t="shared" si="70"/>
        <v/>
      </c>
      <c r="AR143" s="222" t="str">
        <f t="shared" si="71"/>
        <v/>
      </c>
      <c r="AS143" s="238" t="str">
        <f t="shared" si="72"/>
        <v/>
      </c>
      <c r="AT143" s="213" t="str">
        <f t="shared" si="73"/>
        <v/>
      </c>
      <c r="AU143" s="221" t="str">
        <f t="shared" si="74"/>
        <v/>
      </c>
      <c r="AV143" s="232" t="str">
        <f t="shared" si="75"/>
        <v/>
      </c>
      <c r="AW143" s="228" t="str">
        <f t="shared" si="76"/>
        <v/>
      </c>
      <c r="AX143" s="221" t="str">
        <f t="shared" si="77"/>
        <v/>
      </c>
      <c r="AY143" s="232" t="str">
        <f t="shared" si="78"/>
        <v/>
      </c>
      <c r="AZ143" s="221" t="str">
        <f t="shared" si="79"/>
        <v/>
      </c>
      <c r="BA143" s="221" t="str">
        <f t="shared" si="80"/>
        <v/>
      </c>
      <c r="BB143" s="221" t="str">
        <f t="shared" si="81"/>
        <v/>
      </c>
      <c r="BC143" s="229" t="str">
        <f t="shared" si="82"/>
        <v/>
      </c>
      <c r="BD143" s="222" t="str">
        <f t="shared" si="83"/>
        <v/>
      </c>
      <c r="BE143" s="238" t="str">
        <f t="shared" si="84"/>
        <v/>
      </c>
    </row>
    <row r="144" spans="1:57" s="77" customFormat="1" ht="15" customHeight="1">
      <c r="A144" s="254"/>
      <c r="B144" s="254"/>
      <c r="C144" s="102"/>
      <c r="D144" s="144"/>
      <c r="E144" s="150"/>
      <c r="F144" s="166"/>
      <c r="G144" s="180"/>
      <c r="H144" s="180"/>
      <c r="I144" s="166"/>
      <c r="J144" s="166"/>
      <c r="K144" s="166"/>
      <c r="L144" s="201"/>
      <c r="M144" s="201"/>
      <c r="N144" s="209"/>
      <c r="P144" s="213" t="str">
        <f t="shared" si="43"/>
        <v/>
      </c>
      <c r="Q144" s="221" t="str">
        <f t="shared" si="44"/>
        <v/>
      </c>
      <c r="R144" s="221" t="str">
        <f t="shared" si="45"/>
        <v/>
      </c>
      <c r="S144" s="228" t="str">
        <f t="shared" si="46"/>
        <v/>
      </c>
      <c r="T144" s="221" t="str">
        <f t="shared" si="47"/>
        <v/>
      </c>
      <c r="U144" s="232" t="str">
        <f t="shared" si="48"/>
        <v/>
      </c>
      <c r="V144" s="221" t="str">
        <f t="shared" si="49"/>
        <v/>
      </c>
      <c r="W144" s="221" t="str">
        <f t="shared" si="50"/>
        <v/>
      </c>
      <c r="X144" s="221" t="str">
        <f t="shared" si="51"/>
        <v/>
      </c>
      <c r="Y144" s="213" t="str">
        <f t="shared" si="52"/>
        <v/>
      </c>
      <c r="Z144" s="221" t="str">
        <f t="shared" si="53"/>
        <v/>
      </c>
      <c r="AA144" s="221" t="str">
        <f t="shared" si="54"/>
        <v/>
      </c>
      <c r="AB144" s="228" t="str">
        <f t="shared" si="55"/>
        <v/>
      </c>
      <c r="AC144" s="221" t="str">
        <f t="shared" si="56"/>
        <v/>
      </c>
      <c r="AD144" s="232" t="str">
        <f t="shared" si="57"/>
        <v/>
      </c>
      <c r="AE144" s="221" t="str">
        <f t="shared" si="58"/>
        <v/>
      </c>
      <c r="AF144" s="221" t="str">
        <f t="shared" si="59"/>
        <v/>
      </c>
      <c r="AG144" s="221" t="str">
        <f t="shared" si="60"/>
        <v/>
      </c>
      <c r="AH144" s="213" t="str">
        <f t="shared" si="61"/>
        <v/>
      </c>
      <c r="AI144" s="221" t="str">
        <f t="shared" si="62"/>
        <v/>
      </c>
      <c r="AJ144" s="232" t="str">
        <f t="shared" si="63"/>
        <v/>
      </c>
      <c r="AK144" s="229" t="str">
        <f t="shared" si="64"/>
        <v/>
      </c>
      <c r="AL144" s="222" t="str">
        <f t="shared" si="65"/>
        <v/>
      </c>
      <c r="AM144" s="233" t="str">
        <f t="shared" si="66"/>
        <v/>
      </c>
      <c r="AN144" s="222" t="str">
        <f t="shared" si="67"/>
        <v/>
      </c>
      <c r="AO144" s="222" t="str">
        <f t="shared" si="68"/>
        <v/>
      </c>
      <c r="AP144" s="222" t="str">
        <f t="shared" si="69"/>
        <v/>
      </c>
      <c r="AQ144" s="229" t="str">
        <f t="shared" si="70"/>
        <v/>
      </c>
      <c r="AR144" s="222" t="str">
        <f t="shared" si="71"/>
        <v/>
      </c>
      <c r="AS144" s="238" t="str">
        <f t="shared" si="72"/>
        <v/>
      </c>
      <c r="AT144" s="213" t="str">
        <f t="shared" si="73"/>
        <v/>
      </c>
      <c r="AU144" s="221" t="str">
        <f t="shared" si="74"/>
        <v/>
      </c>
      <c r="AV144" s="232" t="str">
        <f t="shared" si="75"/>
        <v/>
      </c>
      <c r="AW144" s="228" t="str">
        <f t="shared" si="76"/>
        <v/>
      </c>
      <c r="AX144" s="221" t="str">
        <f t="shared" si="77"/>
        <v/>
      </c>
      <c r="AY144" s="232" t="str">
        <f t="shared" si="78"/>
        <v/>
      </c>
      <c r="AZ144" s="221" t="str">
        <f t="shared" si="79"/>
        <v/>
      </c>
      <c r="BA144" s="221" t="str">
        <f t="shared" si="80"/>
        <v/>
      </c>
      <c r="BB144" s="221" t="str">
        <f t="shared" si="81"/>
        <v/>
      </c>
      <c r="BC144" s="229" t="str">
        <f t="shared" si="82"/>
        <v/>
      </c>
      <c r="BD144" s="222" t="str">
        <f t="shared" si="83"/>
        <v/>
      </c>
      <c r="BE144" s="238" t="str">
        <f t="shared" si="84"/>
        <v/>
      </c>
    </row>
    <row r="145" spans="1:57" s="77" customFormat="1" ht="15" customHeight="1">
      <c r="A145" s="254"/>
      <c r="B145" s="254"/>
      <c r="C145" s="102"/>
      <c r="D145" s="144"/>
      <c r="E145" s="150"/>
      <c r="F145" s="166"/>
      <c r="G145" s="180"/>
      <c r="H145" s="180"/>
      <c r="I145" s="166"/>
      <c r="J145" s="166"/>
      <c r="K145" s="166"/>
      <c r="L145" s="201"/>
      <c r="M145" s="201"/>
      <c r="N145" s="209"/>
      <c r="P145" s="213" t="str">
        <f t="shared" si="43"/>
        <v/>
      </c>
      <c r="Q145" s="221" t="str">
        <f t="shared" si="44"/>
        <v/>
      </c>
      <c r="R145" s="221" t="str">
        <f t="shared" si="45"/>
        <v/>
      </c>
      <c r="S145" s="228" t="str">
        <f t="shared" si="46"/>
        <v/>
      </c>
      <c r="T145" s="221" t="str">
        <f t="shared" si="47"/>
        <v/>
      </c>
      <c r="U145" s="232" t="str">
        <f t="shared" si="48"/>
        <v/>
      </c>
      <c r="V145" s="221" t="str">
        <f t="shared" si="49"/>
        <v/>
      </c>
      <c r="W145" s="221" t="str">
        <f t="shared" si="50"/>
        <v/>
      </c>
      <c r="X145" s="221" t="str">
        <f t="shared" si="51"/>
        <v/>
      </c>
      <c r="Y145" s="213" t="str">
        <f t="shared" si="52"/>
        <v/>
      </c>
      <c r="Z145" s="221" t="str">
        <f t="shared" si="53"/>
        <v/>
      </c>
      <c r="AA145" s="221" t="str">
        <f t="shared" si="54"/>
        <v/>
      </c>
      <c r="AB145" s="228" t="str">
        <f t="shared" si="55"/>
        <v/>
      </c>
      <c r="AC145" s="221" t="str">
        <f t="shared" si="56"/>
        <v/>
      </c>
      <c r="AD145" s="232" t="str">
        <f t="shared" si="57"/>
        <v/>
      </c>
      <c r="AE145" s="221" t="str">
        <f t="shared" si="58"/>
        <v/>
      </c>
      <c r="AF145" s="221" t="str">
        <f t="shared" si="59"/>
        <v/>
      </c>
      <c r="AG145" s="221" t="str">
        <f t="shared" si="60"/>
        <v/>
      </c>
      <c r="AH145" s="213" t="str">
        <f t="shared" si="61"/>
        <v/>
      </c>
      <c r="AI145" s="221" t="str">
        <f t="shared" si="62"/>
        <v/>
      </c>
      <c r="AJ145" s="232" t="str">
        <f t="shared" si="63"/>
        <v/>
      </c>
      <c r="AK145" s="229" t="str">
        <f t="shared" si="64"/>
        <v/>
      </c>
      <c r="AL145" s="222" t="str">
        <f t="shared" si="65"/>
        <v/>
      </c>
      <c r="AM145" s="233" t="str">
        <f t="shared" si="66"/>
        <v/>
      </c>
      <c r="AN145" s="222" t="str">
        <f t="shared" si="67"/>
        <v/>
      </c>
      <c r="AO145" s="222" t="str">
        <f t="shared" si="68"/>
        <v/>
      </c>
      <c r="AP145" s="222" t="str">
        <f t="shared" si="69"/>
        <v/>
      </c>
      <c r="AQ145" s="229" t="str">
        <f t="shared" si="70"/>
        <v/>
      </c>
      <c r="AR145" s="222" t="str">
        <f t="shared" si="71"/>
        <v/>
      </c>
      <c r="AS145" s="238" t="str">
        <f t="shared" si="72"/>
        <v/>
      </c>
      <c r="AT145" s="213" t="str">
        <f t="shared" si="73"/>
        <v/>
      </c>
      <c r="AU145" s="221" t="str">
        <f t="shared" si="74"/>
        <v/>
      </c>
      <c r="AV145" s="232" t="str">
        <f t="shared" si="75"/>
        <v/>
      </c>
      <c r="AW145" s="228" t="str">
        <f t="shared" si="76"/>
        <v/>
      </c>
      <c r="AX145" s="221" t="str">
        <f t="shared" si="77"/>
        <v/>
      </c>
      <c r="AY145" s="232" t="str">
        <f t="shared" si="78"/>
        <v/>
      </c>
      <c r="AZ145" s="221" t="str">
        <f t="shared" si="79"/>
        <v/>
      </c>
      <c r="BA145" s="221" t="str">
        <f t="shared" si="80"/>
        <v/>
      </c>
      <c r="BB145" s="221" t="str">
        <f t="shared" si="81"/>
        <v/>
      </c>
      <c r="BC145" s="229" t="str">
        <f t="shared" si="82"/>
        <v/>
      </c>
      <c r="BD145" s="222" t="str">
        <f t="shared" si="83"/>
        <v/>
      </c>
      <c r="BE145" s="238" t="str">
        <f t="shared" si="84"/>
        <v/>
      </c>
    </row>
    <row r="146" spans="1:57" s="77" customFormat="1" ht="15" customHeight="1">
      <c r="A146" s="254"/>
      <c r="B146" s="254"/>
      <c r="C146" s="102"/>
      <c r="D146" s="144"/>
      <c r="E146" s="150"/>
      <c r="F146" s="166"/>
      <c r="G146" s="180"/>
      <c r="H146" s="180"/>
      <c r="I146" s="166"/>
      <c r="J146" s="166"/>
      <c r="K146" s="166"/>
      <c r="L146" s="201"/>
      <c r="M146" s="201"/>
      <c r="N146" s="209"/>
      <c r="P146" s="213" t="str">
        <f t="shared" si="43"/>
        <v/>
      </c>
      <c r="Q146" s="221" t="str">
        <f t="shared" si="44"/>
        <v/>
      </c>
      <c r="R146" s="221" t="str">
        <f t="shared" si="45"/>
        <v/>
      </c>
      <c r="S146" s="228" t="str">
        <f t="shared" si="46"/>
        <v/>
      </c>
      <c r="T146" s="221" t="str">
        <f t="shared" si="47"/>
        <v/>
      </c>
      <c r="U146" s="232" t="str">
        <f t="shared" si="48"/>
        <v/>
      </c>
      <c r="V146" s="221" t="str">
        <f t="shared" si="49"/>
        <v/>
      </c>
      <c r="W146" s="221" t="str">
        <f t="shared" si="50"/>
        <v/>
      </c>
      <c r="X146" s="221" t="str">
        <f t="shared" si="51"/>
        <v/>
      </c>
      <c r="Y146" s="213" t="str">
        <f t="shared" si="52"/>
        <v/>
      </c>
      <c r="Z146" s="221" t="str">
        <f t="shared" si="53"/>
        <v/>
      </c>
      <c r="AA146" s="221" t="str">
        <f t="shared" si="54"/>
        <v/>
      </c>
      <c r="AB146" s="228" t="str">
        <f t="shared" si="55"/>
        <v/>
      </c>
      <c r="AC146" s="221" t="str">
        <f t="shared" si="56"/>
        <v/>
      </c>
      <c r="AD146" s="232" t="str">
        <f t="shared" si="57"/>
        <v/>
      </c>
      <c r="AE146" s="221" t="str">
        <f t="shared" si="58"/>
        <v/>
      </c>
      <c r="AF146" s="221" t="str">
        <f t="shared" si="59"/>
        <v/>
      </c>
      <c r="AG146" s="221" t="str">
        <f t="shared" si="60"/>
        <v/>
      </c>
      <c r="AH146" s="213" t="str">
        <f t="shared" si="61"/>
        <v/>
      </c>
      <c r="AI146" s="221" t="str">
        <f t="shared" si="62"/>
        <v/>
      </c>
      <c r="AJ146" s="232" t="str">
        <f t="shared" si="63"/>
        <v/>
      </c>
      <c r="AK146" s="229" t="str">
        <f t="shared" si="64"/>
        <v/>
      </c>
      <c r="AL146" s="222" t="str">
        <f t="shared" si="65"/>
        <v/>
      </c>
      <c r="AM146" s="233" t="str">
        <f t="shared" si="66"/>
        <v/>
      </c>
      <c r="AN146" s="222" t="str">
        <f t="shared" si="67"/>
        <v/>
      </c>
      <c r="AO146" s="222" t="str">
        <f t="shared" si="68"/>
        <v/>
      </c>
      <c r="AP146" s="222" t="str">
        <f t="shared" si="69"/>
        <v/>
      </c>
      <c r="AQ146" s="229" t="str">
        <f t="shared" si="70"/>
        <v/>
      </c>
      <c r="AR146" s="222" t="str">
        <f t="shared" si="71"/>
        <v/>
      </c>
      <c r="AS146" s="238" t="str">
        <f t="shared" si="72"/>
        <v/>
      </c>
      <c r="AT146" s="213" t="str">
        <f t="shared" si="73"/>
        <v/>
      </c>
      <c r="AU146" s="221" t="str">
        <f t="shared" si="74"/>
        <v/>
      </c>
      <c r="AV146" s="232" t="str">
        <f t="shared" si="75"/>
        <v/>
      </c>
      <c r="AW146" s="228" t="str">
        <f t="shared" si="76"/>
        <v/>
      </c>
      <c r="AX146" s="221" t="str">
        <f t="shared" si="77"/>
        <v/>
      </c>
      <c r="AY146" s="232" t="str">
        <f t="shared" si="78"/>
        <v/>
      </c>
      <c r="AZ146" s="221" t="str">
        <f t="shared" si="79"/>
        <v/>
      </c>
      <c r="BA146" s="221" t="str">
        <f t="shared" si="80"/>
        <v/>
      </c>
      <c r="BB146" s="221" t="str">
        <f t="shared" si="81"/>
        <v/>
      </c>
      <c r="BC146" s="229" t="str">
        <f t="shared" si="82"/>
        <v/>
      </c>
      <c r="BD146" s="222" t="str">
        <f t="shared" si="83"/>
        <v/>
      </c>
      <c r="BE146" s="238" t="str">
        <f t="shared" si="84"/>
        <v/>
      </c>
    </row>
    <row r="147" spans="1:57" s="77" customFormat="1" ht="15" customHeight="1">
      <c r="A147" s="254"/>
      <c r="B147" s="254"/>
      <c r="C147" s="102"/>
      <c r="D147" s="144"/>
      <c r="E147" s="150"/>
      <c r="F147" s="166"/>
      <c r="G147" s="180"/>
      <c r="H147" s="180"/>
      <c r="I147" s="166"/>
      <c r="J147" s="166"/>
      <c r="K147" s="166"/>
      <c r="L147" s="201"/>
      <c r="M147" s="201"/>
      <c r="N147" s="209"/>
      <c r="P147" s="213" t="str">
        <f t="shared" si="43"/>
        <v/>
      </c>
      <c r="Q147" s="221" t="str">
        <f t="shared" si="44"/>
        <v/>
      </c>
      <c r="R147" s="221" t="str">
        <f t="shared" si="45"/>
        <v/>
      </c>
      <c r="S147" s="228" t="str">
        <f t="shared" si="46"/>
        <v/>
      </c>
      <c r="T147" s="221" t="str">
        <f t="shared" si="47"/>
        <v/>
      </c>
      <c r="U147" s="232" t="str">
        <f t="shared" si="48"/>
        <v/>
      </c>
      <c r="V147" s="221" t="str">
        <f t="shared" si="49"/>
        <v/>
      </c>
      <c r="W147" s="221" t="str">
        <f t="shared" si="50"/>
        <v/>
      </c>
      <c r="X147" s="221" t="str">
        <f t="shared" si="51"/>
        <v/>
      </c>
      <c r="Y147" s="213" t="str">
        <f t="shared" si="52"/>
        <v/>
      </c>
      <c r="Z147" s="221" t="str">
        <f t="shared" si="53"/>
        <v/>
      </c>
      <c r="AA147" s="221" t="str">
        <f t="shared" si="54"/>
        <v/>
      </c>
      <c r="AB147" s="228" t="str">
        <f t="shared" si="55"/>
        <v/>
      </c>
      <c r="AC147" s="221" t="str">
        <f t="shared" si="56"/>
        <v/>
      </c>
      <c r="AD147" s="232" t="str">
        <f t="shared" si="57"/>
        <v/>
      </c>
      <c r="AE147" s="221" t="str">
        <f t="shared" si="58"/>
        <v/>
      </c>
      <c r="AF147" s="221" t="str">
        <f t="shared" si="59"/>
        <v/>
      </c>
      <c r="AG147" s="221" t="str">
        <f t="shared" si="60"/>
        <v/>
      </c>
      <c r="AH147" s="213" t="str">
        <f t="shared" si="61"/>
        <v/>
      </c>
      <c r="AI147" s="221" t="str">
        <f t="shared" si="62"/>
        <v/>
      </c>
      <c r="AJ147" s="232" t="str">
        <f t="shared" si="63"/>
        <v/>
      </c>
      <c r="AK147" s="229" t="str">
        <f t="shared" si="64"/>
        <v/>
      </c>
      <c r="AL147" s="222" t="str">
        <f t="shared" si="65"/>
        <v/>
      </c>
      <c r="AM147" s="233" t="str">
        <f t="shared" si="66"/>
        <v/>
      </c>
      <c r="AN147" s="222" t="str">
        <f t="shared" si="67"/>
        <v/>
      </c>
      <c r="AO147" s="222" t="str">
        <f t="shared" si="68"/>
        <v/>
      </c>
      <c r="AP147" s="222" t="str">
        <f t="shared" si="69"/>
        <v/>
      </c>
      <c r="AQ147" s="229" t="str">
        <f t="shared" si="70"/>
        <v/>
      </c>
      <c r="AR147" s="222" t="str">
        <f t="shared" si="71"/>
        <v/>
      </c>
      <c r="AS147" s="238" t="str">
        <f t="shared" si="72"/>
        <v/>
      </c>
      <c r="AT147" s="213" t="str">
        <f t="shared" si="73"/>
        <v/>
      </c>
      <c r="AU147" s="221" t="str">
        <f t="shared" si="74"/>
        <v/>
      </c>
      <c r="AV147" s="232" t="str">
        <f t="shared" si="75"/>
        <v/>
      </c>
      <c r="AW147" s="228" t="str">
        <f t="shared" si="76"/>
        <v/>
      </c>
      <c r="AX147" s="221" t="str">
        <f t="shared" si="77"/>
        <v/>
      </c>
      <c r="AY147" s="232" t="str">
        <f t="shared" si="78"/>
        <v/>
      </c>
      <c r="AZ147" s="221" t="str">
        <f t="shared" si="79"/>
        <v/>
      </c>
      <c r="BA147" s="221" t="str">
        <f t="shared" si="80"/>
        <v/>
      </c>
      <c r="BB147" s="221" t="str">
        <f t="shared" si="81"/>
        <v/>
      </c>
      <c r="BC147" s="229" t="str">
        <f t="shared" si="82"/>
        <v/>
      </c>
      <c r="BD147" s="222" t="str">
        <f t="shared" si="83"/>
        <v/>
      </c>
      <c r="BE147" s="238" t="str">
        <f t="shared" si="84"/>
        <v/>
      </c>
    </row>
    <row r="148" spans="1:57" s="77" customFormat="1" ht="15" customHeight="1">
      <c r="A148" s="254"/>
      <c r="B148" s="254"/>
      <c r="C148" s="102"/>
      <c r="D148" s="144"/>
      <c r="E148" s="150"/>
      <c r="F148" s="166"/>
      <c r="G148" s="180"/>
      <c r="H148" s="180"/>
      <c r="I148" s="166"/>
      <c r="J148" s="166"/>
      <c r="K148" s="166"/>
      <c r="L148" s="201"/>
      <c r="M148" s="201"/>
      <c r="N148" s="209"/>
      <c r="P148" s="213" t="str">
        <f t="shared" si="43"/>
        <v/>
      </c>
      <c r="Q148" s="221" t="str">
        <f t="shared" si="44"/>
        <v/>
      </c>
      <c r="R148" s="221" t="str">
        <f t="shared" si="45"/>
        <v/>
      </c>
      <c r="S148" s="228" t="str">
        <f t="shared" si="46"/>
        <v/>
      </c>
      <c r="T148" s="221" t="str">
        <f t="shared" si="47"/>
        <v/>
      </c>
      <c r="U148" s="232" t="str">
        <f t="shared" si="48"/>
        <v/>
      </c>
      <c r="V148" s="221" t="str">
        <f t="shared" si="49"/>
        <v/>
      </c>
      <c r="W148" s="221" t="str">
        <f t="shared" si="50"/>
        <v/>
      </c>
      <c r="X148" s="221" t="str">
        <f t="shared" si="51"/>
        <v/>
      </c>
      <c r="Y148" s="213" t="str">
        <f t="shared" si="52"/>
        <v/>
      </c>
      <c r="Z148" s="221" t="str">
        <f t="shared" si="53"/>
        <v/>
      </c>
      <c r="AA148" s="221" t="str">
        <f t="shared" si="54"/>
        <v/>
      </c>
      <c r="AB148" s="228" t="str">
        <f t="shared" si="55"/>
        <v/>
      </c>
      <c r="AC148" s="221" t="str">
        <f t="shared" si="56"/>
        <v/>
      </c>
      <c r="AD148" s="232" t="str">
        <f t="shared" si="57"/>
        <v/>
      </c>
      <c r="AE148" s="221" t="str">
        <f t="shared" si="58"/>
        <v/>
      </c>
      <c r="AF148" s="221" t="str">
        <f t="shared" si="59"/>
        <v/>
      </c>
      <c r="AG148" s="221" t="str">
        <f t="shared" si="60"/>
        <v/>
      </c>
      <c r="AH148" s="213" t="str">
        <f t="shared" si="61"/>
        <v/>
      </c>
      <c r="AI148" s="221" t="str">
        <f t="shared" si="62"/>
        <v/>
      </c>
      <c r="AJ148" s="232" t="str">
        <f t="shared" si="63"/>
        <v/>
      </c>
      <c r="AK148" s="229" t="str">
        <f t="shared" si="64"/>
        <v/>
      </c>
      <c r="AL148" s="222" t="str">
        <f t="shared" si="65"/>
        <v/>
      </c>
      <c r="AM148" s="233" t="str">
        <f t="shared" si="66"/>
        <v/>
      </c>
      <c r="AN148" s="222" t="str">
        <f t="shared" si="67"/>
        <v/>
      </c>
      <c r="AO148" s="222" t="str">
        <f t="shared" si="68"/>
        <v/>
      </c>
      <c r="AP148" s="222" t="str">
        <f t="shared" si="69"/>
        <v/>
      </c>
      <c r="AQ148" s="229" t="str">
        <f t="shared" si="70"/>
        <v/>
      </c>
      <c r="AR148" s="222" t="str">
        <f t="shared" si="71"/>
        <v/>
      </c>
      <c r="AS148" s="238" t="str">
        <f t="shared" si="72"/>
        <v/>
      </c>
      <c r="AT148" s="213" t="str">
        <f t="shared" si="73"/>
        <v/>
      </c>
      <c r="AU148" s="221" t="str">
        <f t="shared" si="74"/>
        <v/>
      </c>
      <c r="AV148" s="232" t="str">
        <f t="shared" si="75"/>
        <v/>
      </c>
      <c r="AW148" s="228" t="str">
        <f t="shared" si="76"/>
        <v/>
      </c>
      <c r="AX148" s="221" t="str">
        <f t="shared" si="77"/>
        <v/>
      </c>
      <c r="AY148" s="232" t="str">
        <f t="shared" si="78"/>
        <v/>
      </c>
      <c r="AZ148" s="221" t="str">
        <f t="shared" si="79"/>
        <v/>
      </c>
      <c r="BA148" s="221" t="str">
        <f t="shared" si="80"/>
        <v/>
      </c>
      <c r="BB148" s="221" t="str">
        <f t="shared" si="81"/>
        <v/>
      </c>
      <c r="BC148" s="229" t="str">
        <f t="shared" si="82"/>
        <v/>
      </c>
      <c r="BD148" s="222" t="str">
        <f t="shared" si="83"/>
        <v/>
      </c>
      <c r="BE148" s="238" t="str">
        <f t="shared" si="84"/>
        <v/>
      </c>
    </row>
    <row r="149" spans="1:57" s="77" customFormat="1" ht="15" customHeight="1">
      <c r="A149" s="254"/>
      <c r="B149" s="254"/>
      <c r="C149" s="102"/>
      <c r="D149" s="144"/>
      <c r="E149" s="150"/>
      <c r="F149" s="166"/>
      <c r="G149" s="180"/>
      <c r="H149" s="180"/>
      <c r="I149" s="166"/>
      <c r="J149" s="166"/>
      <c r="K149" s="166"/>
      <c r="L149" s="201"/>
      <c r="M149" s="201"/>
      <c r="N149" s="209"/>
      <c r="P149" s="213" t="str">
        <f t="shared" si="43"/>
        <v/>
      </c>
      <c r="Q149" s="221" t="str">
        <f t="shared" si="44"/>
        <v/>
      </c>
      <c r="R149" s="221" t="str">
        <f t="shared" si="45"/>
        <v/>
      </c>
      <c r="S149" s="228" t="str">
        <f t="shared" si="46"/>
        <v/>
      </c>
      <c r="T149" s="221" t="str">
        <f t="shared" si="47"/>
        <v/>
      </c>
      <c r="U149" s="232" t="str">
        <f t="shared" si="48"/>
        <v/>
      </c>
      <c r="V149" s="221" t="str">
        <f t="shared" si="49"/>
        <v/>
      </c>
      <c r="W149" s="221" t="str">
        <f t="shared" si="50"/>
        <v/>
      </c>
      <c r="X149" s="221" t="str">
        <f t="shared" si="51"/>
        <v/>
      </c>
      <c r="Y149" s="213" t="str">
        <f t="shared" si="52"/>
        <v/>
      </c>
      <c r="Z149" s="221" t="str">
        <f t="shared" si="53"/>
        <v/>
      </c>
      <c r="AA149" s="221" t="str">
        <f t="shared" si="54"/>
        <v/>
      </c>
      <c r="AB149" s="228" t="str">
        <f t="shared" si="55"/>
        <v/>
      </c>
      <c r="AC149" s="221" t="str">
        <f t="shared" si="56"/>
        <v/>
      </c>
      <c r="AD149" s="232" t="str">
        <f t="shared" si="57"/>
        <v/>
      </c>
      <c r="AE149" s="221" t="str">
        <f t="shared" si="58"/>
        <v/>
      </c>
      <c r="AF149" s="221" t="str">
        <f t="shared" si="59"/>
        <v/>
      </c>
      <c r="AG149" s="221" t="str">
        <f t="shared" si="60"/>
        <v/>
      </c>
      <c r="AH149" s="213" t="str">
        <f t="shared" si="61"/>
        <v/>
      </c>
      <c r="AI149" s="221" t="str">
        <f t="shared" si="62"/>
        <v/>
      </c>
      <c r="AJ149" s="232" t="str">
        <f t="shared" si="63"/>
        <v/>
      </c>
      <c r="AK149" s="229" t="str">
        <f t="shared" si="64"/>
        <v/>
      </c>
      <c r="AL149" s="222" t="str">
        <f t="shared" si="65"/>
        <v/>
      </c>
      <c r="AM149" s="233" t="str">
        <f t="shared" si="66"/>
        <v/>
      </c>
      <c r="AN149" s="222" t="str">
        <f t="shared" si="67"/>
        <v/>
      </c>
      <c r="AO149" s="222" t="str">
        <f t="shared" si="68"/>
        <v/>
      </c>
      <c r="AP149" s="222" t="str">
        <f t="shared" si="69"/>
        <v/>
      </c>
      <c r="AQ149" s="229" t="str">
        <f t="shared" si="70"/>
        <v/>
      </c>
      <c r="AR149" s="222" t="str">
        <f t="shared" si="71"/>
        <v/>
      </c>
      <c r="AS149" s="238" t="str">
        <f t="shared" si="72"/>
        <v/>
      </c>
      <c r="AT149" s="213" t="str">
        <f t="shared" si="73"/>
        <v/>
      </c>
      <c r="AU149" s="221" t="str">
        <f t="shared" si="74"/>
        <v/>
      </c>
      <c r="AV149" s="232" t="str">
        <f t="shared" si="75"/>
        <v/>
      </c>
      <c r="AW149" s="228" t="str">
        <f t="shared" si="76"/>
        <v/>
      </c>
      <c r="AX149" s="221" t="str">
        <f t="shared" si="77"/>
        <v/>
      </c>
      <c r="AY149" s="232" t="str">
        <f t="shared" si="78"/>
        <v/>
      </c>
      <c r="AZ149" s="221" t="str">
        <f t="shared" si="79"/>
        <v/>
      </c>
      <c r="BA149" s="221" t="str">
        <f t="shared" si="80"/>
        <v/>
      </c>
      <c r="BB149" s="221" t="str">
        <f t="shared" si="81"/>
        <v/>
      </c>
      <c r="BC149" s="229" t="str">
        <f t="shared" si="82"/>
        <v/>
      </c>
      <c r="BD149" s="222" t="str">
        <f t="shared" si="83"/>
        <v/>
      </c>
      <c r="BE149" s="238" t="str">
        <f t="shared" si="84"/>
        <v/>
      </c>
    </row>
    <row r="150" spans="1:57" s="77" customFormat="1" ht="15" customHeight="1">
      <c r="A150" s="254"/>
      <c r="B150" s="254"/>
      <c r="C150" s="102"/>
      <c r="D150" s="144"/>
      <c r="E150" s="150"/>
      <c r="F150" s="166"/>
      <c r="G150" s="180"/>
      <c r="H150" s="180"/>
      <c r="I150" s="166"/>
      <c r="J150" s="166"/>
      <c r="K150" s="166"/>
      <c r="L150" s="201"/>
      <c r="M150" s="201"/>
      <c r="N150" s="209"/>
      <c r="P150" s="213" t="str">
        <f t="shared" si="43"/>
        <v/>
      </c>
      <c r="Q150" s="221" t="str">
        <f t="shared" si="44"/>
        <v/>
      </c>
      <c r="R150" s="221" t="str">
        <f t="shared" si="45"/>
        <v/>
      </c>
      <c r="S150" s="228" t="str">
        <f t="shared" si="46"/>
        <v/>
      </c>
      <c r="T150" s="221" t="str">
        <f t="shared" si="47"/>
        <v/>
      </c>
      <c r="U150" s="232" t="str">
        <f t="shared" si="48"/>
        <v/>
      </c>
      <c r="V150" s="221" t="str">
        <f t="shared" si="49"/>
        <v/>
      </c>
      <c r="W150" s="221" t="str">
        <f t="shared" si="50"/>
        <v/>
      </c>
      <c r="X150" s="221" t="str">
        <f t="shared" si="51"/>
        <v/>
      </c>
      <c r="Y150" s="213" t="str">
        <f t="shared" si="52"/>
        <v/>
      </c>
      <c r="Z150" s="221" t="str">
        <f t="shared" si="53"/>
        <v/>
      </c>
      <c r="AA150" s="221" t="str">
        <f t="shared" si="54"/>
        <v/>
      </c>
      <c r="AB150" s="228" t="str">
        <f t="shared" si="55"/>
        <v/>
      </c>
      <c r="AC150" s="221" t="str">
        <f t="shared" si="56"/>
        <v/>
      </c>
      <c r="AD150" s="232" t="str">
        <f t="shared" si="57"/>
        <v/>
      </c>
      <c r="AE150" s="221" t="str">
        <f t="shared" si="58"/>
        <v/>
      </c>
      <c r="AF150" s="221" t="str">
        <f t="shared" si="59"/>
        <v/>
      </c>
      <c r="AG150" s="221" t="str">
        <f t="shared" si="60"/>
        <v/>
      </c>
      <c r="AH150" s="213" t="str">
        <f t="shared" si="61"/>
        <v/>
      </c>
      <c r="AI150" s="221" t="str">
        <f t="shared" si="62"/>
        <v/>
      </c>
      <c r="AJ150" s="232" t="str">
        <f t="shared" si="63"/>
        <v/>
      </c>
      <c r="AK150" s="229" t="str">
        <f t="shared" si="64"/>
        <v/>
      </c>
      <c r="AL150" s="222" t="str">
        <f t="shared" si="65"/>
        <v/>
      </c>
      <c r="AM150" s="233" t="str">
        <f t="shared" si="66"/>
        <v/>
      </c>
      <c r="AN150" s="222" t="str">
        <f t="shared" si="67"/>
        <v/>
      </c>
      <c r="AO150" s="222" t="str">
        <f t="shared" si="68"/>
        <v/>
      </c>
      <c r="AP150" s="222" t="str">
        <f t="shared" si="69"/>
        <v/>
      </c>
      <c r="AQ150" s="229" t="str">
        <f t="shared" si="70"/>
        <v/>
      </c>
      <c r="AR150" s="222" t="str">
        <f t="shared" si="71"/>
        <v/>
      </c>
      <c r="AS150" s="238" t="str">
        <f t="shared" si="72"/>
        <v/>
      </c>
      <c r="AT150" s="213" t="str">
        <f t="shared" si="73"/>
        <v/>
      </c>
      <c r="AU150" s="221" t="str">
        <f t="shared" si="74"/>
        <v/>
      </c>
      <c r="AV150" s="232" t="str">
        <f t="shared" si="75"/>
        <v/>
      </c>
      <c r="AW150" s="228" t="str">
        <f t="shared" si="76"/>
        <v/>
      </c>
      <c r="AX150" s="221" t="str">
        <f t="shared" si="77"/>
        <v/>
      </c>
      <c r="AY150" s="232" t="str">
        <f t="shared" si="78"/>
        <v/>
      </c>
      <c r="AZ150" s="221" t="str">
        <f t="shared" si="79"/>
        <v/>
      </c>
      <c r="BA150" s="221" t="str">
        <f t="shared" si="80"/>
        <v/>
      </c>
      <c r="BB150" s="221" t="str">
        <f t="shared" si="81"/>
        <v/>
      </c>
      <c r="BC150" s="229" t="str">
        <f t="shared" si="82"/>
        <v/>
      </c>
      <c r="BD150" s="222" t="str">
        <f t="shared" si="83"/>
        <v/>
      </c>
      <c r="BE150" s="238" t="str">
        <f t="shared" si="84"/>
        <v/>
      </c>
    </row>
    <row r="151" spans="1:57" s="77" customFormat="1" ht="15" customHeight="1">
      <c r="A151" s="254"/>
      <c r="B151" s="254"/>
      <c r="C151" s="102"/>
      <c r="D151" s="144"/>
      <c r="E151" s="150"/>
      <c r="F151" s="166"/>
      <c r="G151" s="180"/>
      <c r="H151" s="180"/>
      <c r="I151" s="166"/>
      <c r="J151" s="166"/>
      <c r="K151" s="166"/>
      <c r="L151" s="201"/>
      <c r="M151" s="201"/>
      <c r="N151" s="209"/>
      <c r="P151" s="213" t="str">
        <f t="shared" si="43"/>
        <v/>
      </c>
      <c r="Q151" s="221" t="str">
        <f t="shared" si="44"/>
        <v/>
      </c>
      <c r="R151" s="221" t="str">
        <f t="shared" si="45"/>
        <v/>
      </c>
      <c r="S151" s="228" t="str">
        <f t="shared" si="46"/>
        <v/>
      </c>
      <c r="T151" s="221" t="str">
        <f t="shared" si="47"/>
        <v/>
      </c>
      <c r="U151" s="232" t="str">
        <f t="shared" si="48"/>
        <v/>
      </c>
      <c r="V151" s="221" t="str">
        <f t="shared" si="49"/>
        <v/>
      </c>
      <c r="W151" s="221" t="str">
        <f t="shared" si="50"/>
        <v/>
      </c>
      <c r="X151" s="221" t="str">
        <f t="shared" si="51"/>
        <v/>
      </c>
      <c r="Y151" s="213" t="str">
        <f t="shared" si="52"/>
        <v/>
      </c>
      <c r="Z151" s="221" t="str">
        <f t="shared" si="53"/>
        <v/>
      </c>
      <c r="AA151" s="221" t="str">
        <f t="shared" si="54"/>
        <v/>
      </c>
      <c r="AB151" s="228" t="str">
        <f t="shared" si="55"/>
        <v/>
      </c>
      <c r="AC151" s="221" t="str">
        <f t="shared" si="56"/>
        <v/>
      </c>
      <c r="AD151" s="232" t="str">
        <f t="shared" si="57"/>
        <v/>
      </c>
      <c r="AE151" s="221" t="str">
        <f t="shared" si="58"/>
        <v/>
      </c>
      <c r="AF151" s="221" t="str">
        <f t="shared" si="59"/>
        <v/>
      </c>
      <c r="AG151" s="221" t="str">
        <f t="shared" si="60"/>
        <v/>
      </c>
      <c r="AH151" s="213" t="str">
        <f t="shared" si="61"/>
        <v/>
      </c>
      <c r="AI151" s="221" t="str">
        <f t="shared" si="62"/>
        <v/>
      </c>
      <c r="AJ151" s="232" t="str">
        <f t="shared" si="63"/>
        <v/>
      </c>
      <c r="AK151" s="229" t="str">
        <f t="shared" si="64"/>
        <v/>
      </c>
      <c r="AL151" s="222" t="str">
        <f t="shared" si="65"/>
        <v/>
      </c>
      <c r="AM151" s="233" t="str">
        <f t="shared" si="66"/>
        <v/>
      </c>
      <c r="AN151" s="222" t="str">
        <f t="shared" si="67"/>
        <v/>
      </c>
      <c r="AO151" s="222" t="str">
        <f t="shared" si="68"/>
        <v/>
      </c>
      <c r="AP151" s="222" t="str">
        <f t="shared" si="69"/>
        <v/>
      </c>
      <c r="AQ151" s="229" t="str">
        <f t="shared" si="70"/>
        <v/>
      </c>
      <c r="AR151" s="222" t="str">
        <f t="shared" si="71"/>
        <v/>
      </c>
      <c r="AS151" s="238" t="str">
        <f t="shared" si="72"/>
        <v/>
      </c>
      <c r="AT151" s="213" t="str">
        <f t="shared" si="73"/>
        <v/>
      </c>
      <c r="AU151" s="221" t="str">
        <f t="shared" si="74"/>
        <v/>
      </c>
      <c r="AV151" s="232" t="str">
        <f t="shared" si="75"/>
        <v/>
      </c>
      <c r="AW151" s="228" t="str">
        <f t="shared" si="76"/>
        <v/>
      </c>
      <c r="AX151" s="221" t="str">
        <f t="shared" si="77"/>
        <v/>
      </c>
      <c r="AY151" s="232" t="str">
        <f t="shared" si="78"/>
        <v/>
      </c>
      <c r="AZ151" s="221" t="str">
        <f t="shared" si="79"/>
        <v/>
      </c>
      <c r="BA151" s="221" t="str">
        <f t="shared" si="80"/>
        <v/>
      </c>
      <c r="BB151" s="221" t="str">
        <f t="shared" si="81"/>
        <v/>
      </c>
      <c r="BC151" s="229" t="str">
        <f t="shared" si="82"/>
        <v/>
      </c>
      <c r="BD151" s="222" t="str">
        <f t="shared" si="83"/>
        <v/>
      </c>
      <c r="BE151" s="238" t="str">
        <f t="shared" si="84"/>
        <v/>
      </c>
    </row>
    <row r="152" spans="1:57" s="77" customFormat="1" ht="15" customHeight="1">
      <c r="A152" s="254"/>
      <c r="B152" s="254"/>
      <c r="C152" s="102"/>
      <c r="D152" s="144"/>
      <c r="E152" s="150"/>
      <c r="F152" s="166"/>
      <c r="G152" s="180"/>
      <c r="H152" s="180"/>
      <c r="I152" s="166"/>
      <c r="J152" s="166"/>
      <c r="K152" s="166"/>
      <c r="L152" s="201"/>
      <c r="M152" s="201"/>
      <c r="N152" s="209"/>
      <c r="P152" s="213" t="str">
        <f t="shared" si="43"/>
        <v/>
      </c>
      <c r="Q152" s="221" t="str">
        <f t="shared" si="44"/>
        <v/>
      </c>
      <c r="R152" s="221" t="str">
        <f t="shared" si="45"/>
        <v/>
      </c>
      <c r="S152" s="228" t="str">
        <f t="shared" si="46"/>
        <v/>
      </c>
      <c r="T152" s="221" t="str">
        <f t="shared" si="47"/>
        <v/>
      </c>
      <c r="U152" s="232" t="str">
        <f t="shared" si="48"/>
        <v/>
      </c>
      <c r="V152" s="221" t="str">
        <f t="shared" si="49"/>
        <v/>
      </c>
      <c r="W152" s="221" t="str">
        <f t="shared" si="50"/>
        <v/>
      </c>
      <c r="X152" s="221" t="str">
        <f t="shared" si="51"/>
        <v/>
      </c>
      <c r="Y152" s="213" t="str">
        <f t="shared" si="52"/>
        <v/>
      </c>
      <c r="Z152" s="221" t="str">
        <f t="shared" si="53"/>
        <v/>
      </c>
      <c r="AA152" s="221" t="str">
        <f t="shared" si="54"/>
        <v/>
      </c>
      <c r="AB152" s="228" t="str">
        <f t="shared" si="55"/>
        <v/>
      </c>
      <c r="AC152" s="221" t="str">
        <f t="shared" si="56"/>
        <v/>
      </c>
      <c r="AD152" s="232" t="str">
        <f t="shared" si="57"/>
        <v/>
      </c>
      <c r="AE152" s="221" t="str">
        <f t="shared" si="58"/>
        <v/>
      </c>
      <c r="AF152" s="221" t="str">
        <f t="shared" si="59"/>
        <v/>
      </c>
      <c r="AG152" s="221" t="str">
        <f t="shared" si="60"/>
        <v/>
      </c>
      <c r="AH152" s="213" t="str">
        <f t="shared" si="61"/>
        <v/>
      </c>
      <c r="AI152" s="221" t="str">
        <f t="shared" si="62"/>
        <v/>
      </c>
      <c r="AJ152" s="232" t="str">
        <f t="shared" si="63"/>
        <v/>
      </c>
      <c r="AK152" s="229" t="str">
        <f t="shared" si="64"/>
        <v/>
      </c>
      <c r="AL152" s="222" t="str">
        <f t="shared" si="65"/>
        <v/>
      </c>
      <c r="AM152" s="233" t="str">
        <f t="shared" si="66"/>
        <v/>
      </c>
      <c r="AN152" s="222" t="str">
        <f t="shared" si="67"/>
        <v/>
      </c>
      <c r="AO152" s="222" t="str">
        <f t="shared" si="68"/>
        <v/>
      </c>
      <c r="AP152" s="222" t="str">
        <f t="shared" si="69"/>
        <v/>
      </c>
      <c r="AQ152" s="229" t="str">
        <f t="shared" si="70"/>
        <v/>
      </c>
      <c r="AR152" s="222" t="str">
        <f t="shared" si="71"/>
        <v/>
      </c>
      <c r="AS152" s="238" t="str">
        <f t="shared" si="72"/>
        <v/>
      </c>
      <c r="AT152" s="213" t="str">
        <f t="shared" si="73"/>
        <v/>
      </c>
      <c r="AU152" s="221" t="str">
        <f t="shared" si="74"/>
        <v/>
      </c>
      <c r="AV152" s="232" t="str">
        <f t="shared" si="75"/>
        <v/>
      </c>
      <c r="AW152" s="228" t="str">
        <f t="shared" si="76"/>
        <v/>
      </c>
      <c r="AX152" s="221" t="str">
        <f t="shared" si="77"/>
        <v/>
      </c>
      <c r="AY152" s="232" t="str">
        <f t="shared" si="78"/>
        <v/>
      </c>
      <c r="AZ152" s="221" t="str">
        <f t="shared" si="79"/>
        <v/>
      </c>
      <c r="BA152" s="221" t="str">
        <f t="shared" si="80"/>
        <v/>
      </c>
      <c r="BB152" s="221" t="str">
        <f t="shared" si="81"/>
        <v/>
      </c>
      <c r="BC152" s="229" t="str">
        <f t="shared" si="82"/>
        <v/>
      </c>
      <c r="BD152" s="222" t="str">
        <f t="shared" si="83"/>
        <v/>
      </c>
      <c r="BE152" s="238" t="str">
        <f t="shared" si="84"/>
        <v/>
      </c>
    </row>
    <row r="153" spans="1:57" s="77" customFormat="1" ht="15" customHeight="1">
      <c r="A153" s="254"/>
      <c r="B153" s="254"/>
      <c r="C153" s="102"/>
      <c r="D153" s="144"/>
      <c r="E153" s="150"/>
      <c r="F153" s="166"/>
      <c r="G153" s="180"/>
      <c r="H153" s="180"/>
      <c r="I153" s="166"/>
      <c r="J153" s="166"/>
      <c r="K153" s="166"/>
      <c r="L153" s="201"/>
      <c r="M153" s="201"/>
      <c r="N153" s="209"/>
      <c r="P153" s="213" t="str">
        <f t="shared" si="43"/>
        <v/>
      </c>
      <c r="Q153" s="221" t="str">
        <f t="shared" si="44"/>
        <v/>
      </c>
      <c r="R153" s="221" t="str">
        <f t="shared" si="45"/>
        <v/>
      </c>
      <c r="S153" s="228" t="str">
        <f t="shared" si="46"/>
        <v/>
      </c>
      <c r="T153" s="221" t="str">
        <f t="shared" si="47"/>
        <v/>
      </c>
      <c r="U153" s="232" t="str">
        <f t="shared" si="48"/>
        <v/>
      </c>
      <c r="V153" s="221" t="str">
        <f t="shared" si="49"/>
        <v/>
      </c>
      <c r="W153" s="221" t="str">
        <f t="shared" si="50"/>
        <v/>
      </c>
      <c r="X153" s="221" t="str">
        <f t="shared" si="51"/>
        <v/>
      </c>
      <c r="Y153" s="213" t="str">
        <f t="shared" si="52"/>
        <v/>
      </c>
      <c r="Z153" s="221" t="str">
        <f t="shared" si="53"/>
        <v/>
      </c>
      <c r="AA153" s="221" t="str">
        <f t="shared" si="54"/>
        <v/>
      </c>
      <c r="AB153" s="228" t="str">
        <f t="shared" si="55"/>
        <v/>
      </c>
      <c r="AC153" s="221" t="str">
        <f t="shared" si="56"/>
        <v/>
      </c>
      <c r="AD153" s="232" t="str">
        <f t="shared" si="57"/>
        <v/>
      </c>
      <c r="AE153" s="221" t="str">
        <f t="shared" si="58"/>
        <v/>
      </c>
      <c r="AF153" s="221" t="str">
        <f t="shared" si="59"/>
        <v/>
      </c>
      <c r="AG153" s="221" t="str">
        <f t="shared" si="60"/>
        <v/>
      </c>
      <c r="AH153" s="213" t="str">
        <f t="shared" si="61"/>
        <v/>
      </c>
      <c r="AI153" s="221" t="str">
        <f t="shared" si="62"/>
        <v/>
      </c>
      <c r="AJ153" s="232" t="str">
        <f t="shared" si="63"/>
        <v/>
      </c>
      <c r="AK153" s="229" t="str">
        <f t="shared" si="64"/>
        <v/>
      </c>
      <c r="AL153" s="222" t="str">
        <f t="shared" si="65"/>
        <v/>
      </c>
      <c r="AM153" s="233" t="str">
        <f t="shared" si="66"/>
        <v/>
      </c>
      <c r="AN153" s="222" t="str">
        <f t="shared" si="67"/>
        <v/>
      </c>
      <c r="AO153" s="222" t="str">
        <f t="shared" si="68"/>
        <v/>
      </c>
      <c r="AP153" s="222" t="str">
        <f t="shared" si="69"/>
        <v/>
      </c>
      <c r="AQ153" s="229" t="str">
        <f t="shared" si="70"/>
        <v/>
      </c>
      <c r="AR153" s="222" t="str">
        <f t="shared" si="71"/>
        <v/>
      </c>
      <c r="AS153" s="238" t="str">
        <f t="shared" si="72"/>
        <v/>
      </c>
      <c r="AT153" s="213" t="str">
        <f t="shared" si="73"/>
        <v/>
      </c>
      <c r="AU153" s="221" t="str">
        <f t="shared" si="74"/>
        <v/>
      </c>
      <c r="AV153" s="232" t="str">
        <f t="shared" si="75"/>
        <v/>
      </c>
      <c r="AW153" s="228" t="str">
        <f t="shared" si="76"/>
        <v/>
      </c>
      <c r="AX153" s="221" t="str">
        <f t="shared" si="77"/>
        <v/>
      </c>
      <c r="AY153" s="232" t="str">
        <f t="shared" si="78"/>
        <v/>
      </c>
      <c r="AZ153" s="221" t="str">
        <f t="shared" si="79"/>
        <v/>
      </c>
      <c r="BA153" s="221" t="str">
        <f t="shared" si="80"/>
        <v/>
      </c>
      <c r="BB153" s="221" t="str">
        <f t="shared" si="81"/>
        <v/>
      </c>
      <c r="BC153" s="229" t="str">
        <f t="shared" si="82"/>
        <v/>
      </c>
      <c r="BD153" s="222" t="str">
        <f t="shared" si="83"/>
        <v/>
      </c>
      <c r="BE153" s="238" t="str">
        <f t="shared" si="84"/>
        <v/>
      </c>
    </row>
    <row r="154" spans="1:57" s="77" customFormat="1" ht="15" customHeight="1">
      <c r="A154" s="254"/>
      <c r="B154" s="254"/>
      <c r="C154" s="102"/>
      <c r="D154" s="144"/>
      <c r="E154" s="150"/>
      <c r="F154" s="166"/>
      <c r="G154" s="180"/>
      <c r="H154" s="180"/>
      <c r="I154" s="166"/>
      <c r="J154" s="166"/>
      <c r="K154" s="166"/>
      <c r="L154" s="201"/>
      <c r="M154" s="201"/>
      <c r="N154" s="209"/>
      <c r="P154" s="213" t="str">
        <f t="shared" si="43"/>
        <v/>
      </c>
      <c r="Q154" s="221" t="str">
        <f t="shared" si="44"/>
        <v/>
      </c>
      <c r="R154" s="221" t="str">
        <f t="shared" si="45"/>
        <v/>
      </c>
      <c r="S154" s="228" t="str">
        <f t="shared" si="46"/>
        <v/>
      </c>
      <c r="T154" s="221" t="str">
        <f t="shared" si="47"/>
        <v/>
      </c>
      <c r="U154" s="232" t="str">
        <f t="shared" si="48"/>
        <v/>
      </c>
      <c r="V154" s="221" t="str">
        <f t="shared" si="49"/>
        <v/>
      </c>
      <c r="W154" s="221" t="str">
        <f t="shared" si="50"/>
        <v/>
      </c>
      <c r="X154" s="221" t="str">
        <f t="shared" si="51"/>
        <v/>
      </c>
      <c r="Y154" s="213" t="str">
        <f t="shared" si="52"/>
        <v/>
      </c>
      <c r="Z154" s="221" t="str">
        <f t="shared" si="53"/>
        <v/>
      </c>
      <c r="AA154" s="221" t="str">
        <f t="shared" si="54"/>
        <v/>
      </c>
      <c r="AB154" s="228" t="str">
        <f t="shared" si="55"/>
        <v/>
      </c>
      <c r="AC154" s="221" t="str">
        <f t="shared" si="56"/>
        <v/>
      </c>
      <c r="AD154" s="232" t="str">
        <f t="shared" si="57"/>
        <v/>
      </c>
      <c r="AE154" s="221" t="str">
        <f t="shared" si="58"/>
        <v/>
      </c>
      <c r="AF154" s="221" t="str">
        <f t="shared" si="59"/>
        <v/>
      </c>
      <c r="AG154" s="221" t="str">
        <f t="shared" si="60"/>
        <v/>
      </c>
      <c r="AH154" s="213" t="str">
        <f t="shared" si="61"/>
        <v/>
      </c>
      <c r="AI154" s="221" t="str">
        <f t="shared" si="62"/>
        <v/>
      </c>
      <c r="AJ154" s="232" t="str">
        <f t="shared" si="63"/>
        <v/>
      </c>
      <c r="AK154" s="229" t="str">
        <f t="shared" si="64"/>
        <v/>
      </c>
      <c r="AL154" s="222" t="str">
        <f t="shared" si="65"/>
        <v/>
      </c>
      <c r="AM154" s="233" t="str">
        <f t="shared" si="66"/>
        <v/>
      </c>
      <c r="AN154" s="222" t="str">
        <f t="shared" si="67"/>
        <v/>
      </c>
      <c r="AO154" s="222" t="str">
        <f t="shared" si="68"/>
        <v/>
      </c>
      <c r="AP154" s="222" t="str">
        <f t="shared" si="69"/>
        <v/>
      </c>
      <c r="AQ154" s="229" t="str">
        <f t="shared" si="70"/>
        <v/>
      </c>
      <c r="AR154" s="222" t="str">
        <f t="shared" si="71"/>
        <v/>
      </c>
      <c r="AS154" s="238" t="str">
        <f t="shared" si="72"/>
        <v/>
      </c>
      <c r="AT154" s="213" t="str">
        <f t="shared" si="73"/>
        <v/>
      </c>
      <c r="AU154" s="221" t="str">
        <f t="shared" si="74"/>
        <v/>
      </c>
      <c r="AV154" s="232" t="str">
        <f t="shared" si="75"/>
        <v/>
      </c>
      <c r="AW154" s="228" t="str">
        <f t="shared" si="76"/>
        <v/>
      </c>
      <c r="AX154" s="221" t="str">
        <f t="shared" si="77"/>
        <v/>
      </c>
      <c r="AY154" s="232" t="str">
        <f t="shared" si="78"/>
        <v/>
      </c>
      <c r="AZ154" s="221" t="str">
        <f t="shared" si="79"/>
        <v/>
      </c>
      <c r="BA154" s="221" t="str">
        <f t="shared" si="80"/>
        <v/>
      </c>
      <c r="BB154" s="221" t="str">
        <f t="shared" si="81"/>
        <v/>
      </c>
      <c r="BC154" s="229" t="str">
        <f t="shared" si="82"/>
        <v/>
      </c>
      <c r="BD154" s="222" t="str">
        <f t="shared" si="83"/>
        <v/>
      </c>
      <c r="BE154" s="238" t="str">
        <f t="shared" si="84"/>
        <v/>
      </c>
    </row>
    <row r="155" spans="1:57" s="77" customFormat="1" ht="15" customHeight="1">
      <c r="A155" s="254"/>
      <c r="B155" s="254"/>
      <c r="C155" s="102"/>
      <c r="D155" s="144"/>
      <c r="E155" s="150"/>
      <c r="F155" s="166"/>
      <c r="G155" s="180"/>
      <c r="H155" s="180"/>
      <c r="I155" s="166"/>
      <c r="J155" s="166"/>
      <c r="K155" s="166"/>
      <c r="L155" s="201"/>
      <c r="M155" s="201"/>
      <c r="N155" s="209"/>
      <c r="P155" s="213" t="str">
        <f t="shared" si="43"/>
        <v/>
      </c>
      <c r="Q155" s="221" t="str">
        <f t="shared" si="44"/>
        <v/>
      </c>
      <c r="R155" s="221" t="str">
        <f t="shared" si="45"/>
        <v/>
      </c>
      <c r="S155" s="228" t="str">
        <f t="shared" si="46"/>
        <v/>
      </c>
      <c r="T155" s="221" t="str">
        <f t="shared" si="47"/>
        <v/>
      </c>
      <c r="U155" s="232" t="str">
        <f t="shared" si="48"/>
        <v/>
      </c>
      <c r="V155" s="221" t="str">
        <f t="shared" si="49"/>
        <v/>
      </c>
      <c r="W155" s="221" t="str">
        <f t="shared" si="50"/>
        <v/>
      </c>
      <c r="X155" s="221" t="str">
        <f t="shared" si="51"/>
        <v/>
      </c>
      <c r="Y155" s="213" t="str">
        <f t="shared" si="52"/>
        <v/>
      </c>
      <c r="Z155" s="221" t="str">
        <f t="shared" si="53"/>
        <v/>
      </c>
      <c r="AA155" s="221" t="str">
        <f t="shared" si="54"/>
        <v/>
      </c>
      <c r="AB155" s="228" t="str">
        <f t="shared" si="55"/>
        <v/>
      </c>
      <c r="AC155" s="221" t="str">
        <f t="shared" si="56"/>
        <v/>
      </c>
      <c r="AD155" s="232" t="str">
        <f t="shared" si="57"/>
        <v/>
      </c>
      <c r="AE155" s="221" t="str">
        <f t="shared" si="58"/>
        <v/>
      </c>
      <c r="AF155" s="221" t="str">
        <f t="shared" si="59"/>
        <v/>
      </c>
      <c r="AG155" s="221" t="str">
        <f t="shared" si="60"/>
        <v/>
      </c>
      <c r="AH155" s="213" t="str">
        <f t="shared" si="61"/>
        <v/>
      </c>
      <c r="AI155" s="221" t="str">
        <f t="shared" si="62"/>
        <v/>
      </c>
      <c r="AJ155" s="232" t="str">
        <f t="shared" si="63"/>
        <v/>
      </c>
      <c r="AK155" s="229" t="str">
        <f t="shared" si="64"/>
        <v/>
      </c>
      <c r="AL155" s="222" t="str">
        <f t="shared" si="65"/>
        <v/>
      </c>
      <c r="AM155" s="233" t="str">
        <f t="shared" si="66"/>
        <v/>
      </c>
      <c r="AN155" s="222" t="str">
        <f t="shared" si="67"/>
        <v/>
      </c>
      <c r="AO155" s="222" t="str">
        <f t="shared" si="68"/>
        <v/>
      </c>
      <c r="AP155" s="222" t="str">
        <f t="shared" si="69"/>
        <v/>
      </c>
      <c r="AQ155" s="229" t="str">
        <f t="shared" si="70"/>
        <v/>
      </c>
      <c r="AR155" s="222" t="str">
        <f t="shared" si="71"/>
        <v/>
      </c>
      <c r="AS155" s="238" t="str">
        <f t="shared" si="72"/>
        <v/>
      </c>
      <c r="AT155" s="213" t="str">
        <f t="shared" si="73"/>
        <v/>
      </c>
      <c r="AU155" s="221" t="str">
        <f t="shared" si="74"/>
        <v/>
      </c>
      <c r="AV155" s="232" t="str">
        <f t="shared" si="75"/>
        <v/>
      </c>
      <c r="AW155" s="228" t="str">
        <f t="shared" si="76"/>
        <v/>
      </c>
      <c r="AX155" s="221" t="str">
        <f t="shared" si="77"/>
        <v/>
      </c>
      <c r="AY155" s="232" t="str">
        <f t="shared" si="78"/>
        <v/>
      </c>
      <c r="AZ155" s="221" t="str">
        <f t="shared" si="79"/>
        <v/>
      </c>
      <c r="BA155" s="221" t="str">
        <f t="shared" si="80"/>
        <v/>
      </c>
      <c r="BB155" s="221" t="str">
        <f t="shared" si="81"/>
        <v/>
      </c>
      <c r="BC155" s="229" t="str">
        <f t="shared" si="82"/>
        <v/>
      </c>
      <c r="BD155" s="222" t="str">
        <f t="shared" si="83"/>
        <v/>
      </c>
      <c r="BE155" s="238" t="str">
        <f t="shared" si="84"/>
        <v/>
      </c>
    </row>
    <row r="156" spans="1:57" s="77" customFormat="1" ht="15" customHeight="1">
      <c r="A156" s="254"/>
      <c r="B156" s="254"/>
      <c r="C156" s="102"/>
      <c r="D156" s="144"/>
      <c r="E156" s="150"/>
      <c r="F156" s="166"/>
      <c r="G156" s="180"/>
      <c r="H156" s="180"/>
      <c r="I156" s="166"/>
      <c r="J156" s="166"/>
      <c r="K156" s="166"/>
      <c r="L156" s="201"/>
      <c r="M156" s="201"/>
      <c r="N156" s="209"/>
      <c r="P156" s="213" t="str">
        <f t="shared" si="43"/>
        <v/>
      </c>
      <c r="Q156" s="221" t="str">
        <f t="shared" si="44"/>
        <v/>
      </c>
      <c r="R156" s="221" t="str">
        <f t="shared" si="45"/>
        <v/>
      </c>
      <c r="S156" s="228" t="str">
        <f t="shared" si="46"/>
        <v/>
      </c>
      <c r="T156" s="221" t="str">
        <f t="shared" si="47"/>
        <v/>
      </c>
      <c r="U156" s="232" t="str">
        <f t="shared" si="48"/>
        <v/>
      </c>
      <c r="V156" s="221" t="str">
        <f t="shared" si="49"/>
        <v/>
      </c>
      <c r="W156" s="221" t="str">
        <f t="shared" si="50"/>
        <v/>
      </c>
      <c r="X156" s="221" t="str">
        <f t="shared" si="51"/>
        <v/>
      </c>
      <c r="Y156" s="213" t="str">
        <f t="shared" si="52"/>
        <v/>
      </c>
      <c r="Z156" s="221" t="str">
        <f t="shared" si="53"/>
        <v/>
      </c>
      <c r="AA156" s="221" t="str">
        <f t="shared" si="54"/>
        <v/>
      </c>
      <c r="AB156" s="228" t="str">
        <f t="shared" si="55"/>
        <v/>
      </c>
      <c r="AC156" s="221" t="str">
        <f t="shared" si="56"/>
        <v/>
      </c>
      <c r="AD156" s="232" t="str">
        <f t="shared" si="57"/>
        <v/>
      </c>
      <c r="AE156" s="221" t="str">
        <f t="shared" si="58"/>
        <v/>
      </c>
      <c r="AF156" s="221" t="str">
        <f t="shared" si="59"/>
        <v/>
      </c>
      <c r="AG156" s="221" t="str">
        <f t="shared" si="60"/>
        <v/>
      </c>
      <c r="AH156" s="213" t="str">
        <f t="shared" si="61"/>
        <v/>
      </c>
      <c r="AI156" s="221" t="str">
        <f t="shared" si="62"/>
        <v/>
      </c>
      <c r="AJ156" s="232" t="str">
        <f t="shared" si="63"/>
        <v/>
      </c>
      <c r="AK156" s="229" t="str">
        <f t="shared" si="64"/>
        <v/>
      </c>
      <c r="AL156" s="222" t="str">
        <f t="shared" si="65"/>
        <v/>
      </c>
      <c r="AM156" s="233" t="str">
        <f t="shared" si="66"/>
        <v/>
      </c>
      <c r="AN156" s="222" t="str">
        <f t="shared" si="67"/>
        <v/>
      </c>
      <c r="AO156" s="222" t="str">
        <f t="shared" si="68"/>
        <v/>
      </c>
      <c r="AP156" s="222" t="str">
        <f t="shared" si="69"/>
        <v/>
      </c>
      <c r="AQ156" s="229" t="str">
        <f t="shared" si="70"/>
        <v/>
      </c>
      <c r="AR156" s="222" t="str">
        <f t="shared" si="71"/>
        <v/>
      </c>
      <c r="AS156" s="238" t="str">
        <f t="shared" si="72"/>
        <v/>
      </c>
      <c r="AT156" s="213" t="str">
        <f t="shared" si="73"/>
        <v/>
      </c>
      <c r="AU156" s="221" t="str">
        <f t="shared" si="74"/>
        <v/>
      </c>
      <c r="AV156" s="232" t="str">
        <f t="shared" si="75"/>
        <v/>
      </c>
      <c r="AW156" s="228" t="str">
        <f t="shared" si="76"/>
        <v/>
      </c>
      <c r="AX156" s="221" t="str">
        <f t="shared" si="77"/>
        <v/>
      </c>
      <c r="AY156" s="232" t="str">
        <f t="shared" si="78"/>
        <v/>
      </c>
      <c r="AZ156" s="221" t="str">
        <f t="shared" si="79"/>
        <v/>
      </c>
      <c r="BA156" s="221" t="str">
        <f t="shared" si="80"/>
        <v/>
      </c>
      <c r="BB156" s="221" t="str">
        <f t="shared" si="81"/>
        <v/>
      </c>
      <c r="BC156" s="229" t="str">
        <f t="shared" si="82"/>
        <v/>
      </c>
      <c r="BD156" s="222" t="str">
        <f t="shared" si="83"/>
        <v/>
      </c>
      <c r="BE156" s="238" t="str">
        <f t="shared" si="84"/>
        <v/>
      </c>
    </row>
    <row r="157" spans="1:57" s="77" customFormat="1" ht="15" customHeight="1">
      <c r="A157" s="254"/>
      <c r="B157" s="254"/>
      <c r="C157" s="102"/>
      <c r="D157" s="144"/>
      <c r="E157" s="150"/>
      <c r="F157" s="166"/>
      <c r="G157" s="180"/>
      <c r="H157" s="180"/>
      <c r="I157" s="166"/>
      <c r="J157" s="166"/>
      <c r="K157" s="166"/>
      <c r="L157" s="201"/>
      <c r="M157" s="201"/>
      <c r="N157" s="209"/>
      <c r="P157" s="213" t="str">
        <f t="shared" si="43"/>
        <v/>
      </c>
      <c r="Q157" s="221" t="str">
        <f t="shared" si="44"/>
        <v/>
      </c>
      <c r="R157" s="221" t="str">
        <f t="shared" si="45"/>
        <v/>
      </c>
      <c r="S157" s="228" t="str">
        <f t="shared" si="46"/>
        <v/>
      </c>
      <c r="T157" s="221" t="str">
        <f t="shared" si="47"/>
        <v/>
      </c>
      <c r="U157" s="232" t="str">
        <f t="shared" si="48"/>
        <v/>
      </c>
      <c r="V157" s="221" t="str">
        <f t="shared" si="49"/>
        <v/>
      </c>
      <c r="W157" s="221" t="str">
        <f t="shared" si="50"/>
        <v/>
      </c>
      <c r="X157" s="221" t="str">
        <f t="shared" si="51"/>
        <v/>
      </c>
      <c r="Y157" s="213" t="str">
        <f t="shared" si="52"/>
        <v/>
      </c>
      <c r="Z157" s="221" t="str">
        <f t="shared" si="53"/>
        <v/>
      </c>
      <c r="AA157" s="221" t="str">
        <f t="shared" si="54"/>
        <v/>
      </c>
      <c r="AB157" s="228" t="str">
        <f t="shared" si="55"/>
        <v/>
      </c>
      <c r="AC157" s="221" t="str">
        <f t="shared" si="56"/>
        <v/>
      </c>
      <c r="AD157" s="232" t="str">
        <f t="shared" si="57"/>
        <v/>
      </c>
      <c r="AE157" s="221" t="str">
        <f t="shared" si="58"/>
        <v/>
      </c>
      <c r="AF157" s="221" t="str">
        <f t="shared" si="59"/>
        <v/>
      </c>
      <c r="AG157" s="221" t="str">
        <f t="shared" si="60"/>
        <v/>
      </c>
      <c r="AH157" s="213" t="str">
        <f t="shared" si="61"/>
        <v/>
      </c>
      <c r="AI157" s="221" t="str">
        <f t="shared" si="62"/>
        <v/>
      </c>
      <c r="AJ157" s="232" t="str">
        <f t="shared" si="63"/>
        <v/>
      </c>
      <c r="AK157" s="229" t="str">
        <f t="shared" si="64"/>
        <v/>
      </c>
      <c r="AL157" s="222" t="str">
        <f t="shared" si="65"/>
        <v/>
      </c>
      <c r="AM157" s="233" t="str">
        <f t="shared" si="66"/>
        <v/>
      </c>
      <c r="AN157" s="222" t="str">
        <f t="shared" si="67"/>
        <v/>
      </c>
      <c r="AO157" s="222" t="str">
        <f t="shared" si="68"/>
        <v/>
      </c>
      <c r="AP157" s="222" t="str">
        <f t="shared" si="69"/>
        <v/>
      </c>
      <c r="AQ157" s="229" t="str">
        <f t="shared" si="70"/>
        <v/>
      </c>
      <c r="AR157" s="222" t="str">
        <f t="shared" si="71"/>
        <v/>
      </c>
      <c r="AS157" s="238" t="str">
        <f t="shared" si="72"/>
        <v/>
      </c>
      <c r="AT157" s="213" t="str">
        <f t="shared" si="73"/>
        <v/>
      </c>
      <c r="AU157" s="221" t="str">
        <f t="shared" si="74"/>
        <v/>
      </c>
      <c r="AV157" s="232" t="str">
        <f t="shared" si="75"/>
        <v/>
      </c>
      <c r="AW157" s="228" t="str">
        <f t="shared" si="76"/>
        <v/>
      </c>
      <c r="AX157" s="221" t="str">
        <f t="shared" si="77"/>
        <v/>
      </c>
      <c r="AY157" s="232" t="str">
        <f t="shared" si="78"/>
        <v/>
      </c>
      <c r="AZ157" s="221" t="str">
        <f t="shared" si="79"/>
        <v/>
      </c>
      <c r="BA157" s="221" t="str">
        <f t="shared" si="80"/>
        <v/>
      </c>
      <c r="BB157" s="221" t="str">
        <f t="shared" si="81"/>
        <v/>
      </c>
      <c r="BC157" s="229" t="str">
        <f t="shared" si="82"/>
        <v/>
      </c>
      <c r="BD157" s="222" t="str">
        <f t="shared" si="83"/>
        <v/>
      </c>
      <c r="BE157" s="238" t="str">
        <f t="shared" si="84"/>
        <v/>
      </c>
    </row>
    <row r="158" spans="1:57" s="77" customFormat="1" ht="15" customHeight="1">
      <c r="A158" s="254"/>
      <c r="B158" s="254"/>
      <c r="C158" s="102"/>
      <c r="D158" s="144"/>
      <c r="E158" s="150"/>
      <c r="F158" s="166"/>
      <c r="G158" s="180"/>
      <c r="H158" s="180"/>
      <c r="I158" s="166"/>
      <c r="J158" s="166"/>
      <c r="K158" s="166"/>
      <c r="L158" s="201"/>
      <c r="M158" s="201"/>
      <c r="N158" s="209"/>
      <c r="P158" s="213" t="str">
        <f t="shared" si="43"/>
        <v/>
      </c>
      <c r="Q158" s="221" t="str">
        <f t="shared" si="44"/>
        <v/>
      </c>
      <c r="R158" s="221" t="str">
        <f t="shared" si="45"/>
        <v/>
      </c>
      <c r="S158" s="228" t="str">
        <f t="shared" si="46"/>
        <v/>
      </c>
      <c r="T158" s="221" t="str">
        <f t="shared" si="47"/>
        <v/>
      </c>
      <c r="U158" s="232" t="str">
        <f t="shared" si="48"/>
        <v/>
      </c>
      <c r="V158" s="221" t="str">
        <f t="shared" si="49"/>
        <v/>
      </c>
      <c r="W158" s="221" t="str">
        <f t="shared" si="50"/>
        <v/>
      </c>
      <c r="X158" s="221" t="str">
        <f t="shared" si="51"/>
        <v/>
      </c>
      <c r="Y158" s="213" t="str">
        <f t="shared" si="52"/>
        <v/>
      </c>
      <c r="Z158" s="221" t="str">
        <f t="shared" si="53"/>
        <v/>
      </c>
      <c r="AA158" s="221" t="str">
        <f t="shared" si="54"/>
        <v/>
      </c>
      <c r="AB158" s="228" t="str">
        <f t="shared" si="55"/>
        <v/>
      </c>
      <c r="AC158" s="221" t="str">
        <f t="shared" si="56"/>
        <v/>
      </c>
      <c r="AD158" s="232" t="str">
        <f t="shared" si="57"/>
        <v/>
      </c>
      <c r="AE158" s="221" t="str">
        <f t="shared" si="58"/>
        <v/>
      </c>
      <c r="AF158" s="221" t="str">
        <f t="shared" si="59"/>
        <v/>
      </c>
      <c r="AG158" s="221" t="str">
        <f t="shared" si="60"/>
        <v/>
      </c>
      <c r="AH158" s="213" t="str">
        <f t="shared" si="61"/>
        <v/>
      </c>
      <c r="AI158" s="221" t="str">
        <f t="shared" si="62"/>
        <v/>
      </c>
      <c r="AJ158" s="232" t="str">
        <f t="shared" si="63"/>
        <v/>
      </c>
      <c r="AK158" s="229" t="str">
        <f t="shared" si="64"/>
        <v/>
      </c>
      <c r="AL158" s="222" t="str">
        <f t="shared" si="65"/>
        <v/>
      </c>
      <c r="AM158" s="233" t="str">
        <f t="shared" si="66"/>
        <v/>
      </c>
      <c r="AN158" s="222" t="str">
        <f t="shared" si="67"/>
        <v/>
      </c>
      <c r="AO158" s="222" t="str">
        <f t="shared" si="68"/>
        <v/>
      </c>
      <c r="AP158" s="222" t="str">
        <f t="shared" si="69"/>
        <v/>
      </c>
      <c r="AQ158" s="229" t="str">
        <f t="shared" si="70"/>
        <v/>
      </c>
      <c r="AR158" s="222" t="str">
        <f t="shared" si="71"/>
        <v/>
      </c>
      <c r="AS158" s="238" t="str">
        <f t="shared" si="72"/>
        <v/>
      </c>
      <c r="AT158" s="213" t="str">
        <f t="shared" si="73"/>
        <v/>
      </c>
      <c r="AU158" s="221" t="str">
        <f t="shared" si="74"/>
        <v/>
      </c>
      <c r="AV158" s="232" t="str">
        <f t="shared" si="75"/>
        <v/>
      </c>
      <c r="AW158" s="228" t="str">
        <f t="shared" si="76"/>
        <v/>
      </c>
      <c r="AX158" s="221" t="str">
        <f t="shared" si="77"/>
        <v/>
      </c>
      <c r="AY158" s="232" t="str">
        <f t="shared" si="78"/>
        <v/>
      </c>
      <c r="AZ158" s="221" t="str">
        <f t="shared" si="79"/>
        <v/>
      </c>
      <c r="BA158" s="221" t="str">
        <f t="shared" si="80"/>
        <v/>
      </c>
      <c r="BB158" s="221" t="str">
        <f t="shared" si="81"/>
        <v/>
      </c>
      <c r="BC158" s="229" t="str">
        <f t="shared" si="82"/>
        <v/>
      </c>
      <c r="BD158" s="222" t="str">
        <f t="shared" si="83"/>
        <v/>
      </c>
      <c r="BE158" s="238" t="str">
        <f t="shared" si="84"/>
        <v/>
      </c>
    </row>
    <row r="159" spans="1:57" s="77" customFormat="1" ht="15" customHeight="1">
      <c r="A159" s="254"/>
      <c r="B159" s="254"/>
      <c r="C159" s="102"/>
      <c r="D159" s="144"/>
      <c r="E159" s="150"/>
      <c r="F159" s="166"/>
      <c r="G159" s="180"/>
      <c r="H159" s="180"/>
      <c r="I159" s="166"/>
      <c r="J159" s="166"/>
      <c r="K159" s="166"/>
      <c r="L159" s="201"/>
      <c r="M159" s="201"/>
      <c r="N159" s="209"/>
      <c r="P159" s="213" t="str">
        <f t="shared" si="43"/>
        <v/>
      </c>
      <c r="Q159" s="221" t="str">
        <f t="shared" si="44"/>
        <v/>
      </c>
      <c r="R159" s="221" t="str">
        <f t="shared" si="45"/>
        <v/>
      </c>
      <c r="S159" s="228" t="str">
        <f t="shared" si="46"/>
        <v/>
      </c>
      <c r="T159" s="221" t="str">
        <f t="shared" si="47"/>
        <v/>
      </c>
      <c r="U159" s="232" t="str">
        <f t="shared" si="48"/>
        <v/>
      </c>
      <c r="V159" s="221" t="str">
        <f t="shared" si="49"/>
        <v/>
      </c>
      <c r="W159" s="221" t="str">
        <f t="shared" si="50"/>
        <v/>
      </c>
      <c r="X159" s="221" t="str">
        <f t="shared" si="51"/>
        <v/>
      </c>
      <c r="Y159" s="213" t="str">
        <f t="shared" si="52"/>
        <v/>
      </c>
      <c r="Z159" s="221" t="str">
        <f t="shared" si="53"/>
        <v/>
      </c>
      <c r="AA159" s="221" t="str">
        <f t="shared" si="54"/>
        <v/>
      </c>
      <c r="AB159" s="228" t="str">
        <f t="shared" si="55"/>
        <v/>
      </c>
      <c r="AC159" s="221" t="str">
        <f t="shared" si="56"/>
        <v/>
      </c>
      <c r="AD159" s="232" t="str">
        <f t="shared" si="57"/>
        <v/>
      </c>
      <c r="AE159" s="221" t="str">
        <f t="shared" si="58"/>
        <v/>
      </c>
      <c r="AF159" s="221" t="str">
        <f t="shared" si="59"/>
        <v/>
      </c>
      <c r="AG159" s="221" t="str">
        <f t="shared" si="60"/>
        <v/>
      </c>
      <c r="AH159" s="213" t="str">
        <f t="shared" si="61"/>
        <v/>
      </c>
      <c r="AI159" s="221" t="str">
        <f t="shared" si="62"/>
        <v/>
      </c>
      <c r="AJ159" s="232" t="str">
        <f t="shared" si="63"/>
        <v/>
      </c>
      <c r="AK159" s="229" t="str">
        <f t="shared" si="64"/>
        <v/>
      </c>
      <c r="AL159" s="222" t="str">
        <f t="shared" si="65"/>
        <v/>
      </c>
      <c r="AM159" s="233" t="str">
        <f t="shared" si="66"/>
        <v/>
      </c>
      <c r="AN159" s="222" t="str">
        <f t="shared" si="67"/>
        <v/>
      </c>
      <c r="AO159" s="222" t="str">
        <f t="shared" si="68"/>
        <v/>
      </c>
      <c r="AP159" s="222" t="str">
        <f t="shared" si="69"/>
        <v/>
      </c>
      <c r="AQ159" s="229" t="str">
        <f t="shared" si="70"/>
        <v/>
      </c>
      <c r="AR159" s="222" t="str">
        <f t="shared" si="71"/>
        <v/>
      </c>
      <c r="AS159" s="238" t="str">
        <f t="shared" si="72"/>
        <v/>
      </c>
      <c r="AT159" s="213" t="str">
        <f t="shared" si="73"/>
        <v/>
      </c>
      <c r="AU159" s="221" t="str">
        <f t="shared" si="74"/>
        <v/>
      </c>
      <c r="AV159" s="232" t="str">
        <f t="shared" si="75"/>
        <v/>
      </c>
      <c r="AW159" s="228" t="str">
        <f t="shared" si="76"/>
        <v/>
      </c>
      <c r="AX159" s="221" t="str">
        <f t="shared" si="77"/>
        <v/>
      </c>
      <c r="AY159" s="232" t="str">
        <f t="shared" si="78"/>
        <v/>
      </c>
      <c r="AZ159" s="221" t="str">
        <f t="shared" si="79"/>
        <v/>
      </c>
      <c r="BA159" s="221" t="str">
        <f t="shared" si="80"/>
        <v/>
      </c>
      <c r="BB159" s="221" t="str">
        <f t="shared" si="81"/>
        <v/>
      </c>
      <c r="BC159" s="229" t="str">
        <f t="shared" si="82"/>
        <v/>
      </c>
      <c r="BD159" s="222" t="str">
        <f t="shared" si="83"/>
        <v/>
      </c>
      <c r="BE159" s="238" t="str">
        <f t="shared" si="84"/>
        <v/>
      </c>
    </row>
    <row r="160" spans="1:57" s="77" customFormat="1" ht="15" customHeight="1">
      <c r="A160" s="254"/>
      <c r="B160" s="254"/>
      <c r="C160" s="102"/>
      <c r="D160" s="144"/>
      <c r="E160" s="150"/>
      <c r="F160" s="166"/>
      <c r="G160" s="180"/>
      <c r="H160" s="180"/>
      <c r="I160" s="166"/>
      <c r="J160" s="166"/>
      <c r="K160" s="166"/>
      <c r="L160" s="201"/>
      <c r="M160" s="201"/>
      <c r="N160" s="209"/>
      <c r="P160" s="213" t="str">
        <f t="shared" si="43"/>
        <v/>
      </c>
      <c r="Q160" s="221" t="str">
        <f t="shared" si="44"/>
        <v/>
      </c>
      <c r="R160" s="221" t="str">
        <f t="shared" si="45"/>
        <v/>
      </c>
      <c r="S160" s="228" t="str">
        <f t="shared" si="46"/>
        <v/>
      </c>
      <c r="T160" s="221" t="str">
        <f t="shared" si="47"/>
        <v/>
      </c>
      <c r="U160" s="232" t="str">
        <f t="shared" si="48"/>
        <v/>
      </c>
      <c r="V160" s="221" t="str">
        <f t="shared" si="49"/>
        <v/>
      </c>
      <c r="W160" s="221" t="str">
        <f t="shared" si="50"/>
        <v/>
      </c>
      <c r="X160" s="221" t="str">
        <f t="shared" si="51"/>
        <v/>
      </c>
      <c r="Y160" s="213" t="str">
        <f t="shared" si="52"/>
        <v/>
      </c>
      <c r="Z160" s="221" t="str">
        <f t="shared" si="53"/>
        <v/>
      </c>
      <c r="AA160" s="221" t="str">
        <f t="shared" si="54"/>
        <v/>
      </c>
      <c r="AB160" s="228" t="str">
        <f t="shared" si="55"/>
        <v/>
      </c>
      <c r="AC160" s="221" t="str">
        <f t="shared" si="56"/>
        <v/>
      </c>
      <c r="AD160" s="232" t="str">
        <f t="shared" si="57"/>
        <v/>
      </c>
      <c r="AE160" s="221" t="str">
        <f t="shared" si="58"/>
        <v/>
      </c>
      <c r="AF160" s="221" t="str">
        <f t="shared" si="59"/>
        <v/>
      </c>
      <c r="AG160" s="221" t="str">
        <f t="shared" si="60"/>
        <v/>
      </c>
      <c r="AH160" s="213" t="str">
        <f t="shared" si="61"/>
        <v/>
      </c>
      <c r="AI160" s="221" t="str">
        <f t="shared" si="62"/>
        <v/>
      </c>
      <c r="AJ160" s="232" t="str">
        <f t="shared" si="63"/>
        <v/>
      </c>
      <c r="AK160" s="229" t="str">
        <f t="shared" si="64"/>
        <v/>
      </c>
      <c r="AL160" s="222" t="str">
        <f t="shared" si="65"/>
        <v/>
      </c>
      <c r="AM160" s="233" t="str">
        <f t="shared" si="66"/>
        <v/>
      </c>
      <c r="AN160" s="222" t="str">
        <f t="shared" si="67"/>
        <v/>
      </c>
      <c r="AO160" s="222" t="str">
        <f t="shared" si="68"/>
        <v/>
      </c>
      <c r="AP160" s="222" t="str">
        <f t="shared" si="69"/>
        <v/>
      </c>
      <c r="AQ160" s="229" t="str">
        <f t="shared" si="70"/>
        <v/>
      </c>
      <c r="AR160" s="222" t="str">
        <f t="shared" si="71"/>
        <v/>
      </c>
      <c r="AS160" s="238" t="str">
        <f t="shared" si="72"/>
        <v/>
      </c>
      <c r="AT160" s="213" t="str">
        <f t="shared" si="73"/>
        <v/>
      </c>
      <c r="AU160" s="221" t="str">
        <f t="shared" si="74"/>
        <v/>
      </c>
      <c r="AV160" s="232" t="str">
        <f t="shared" si="75"/>
        <v/>
      </c>
      <c r="AW160" s="228" t="str">
        <f t="shared" si="76"/>
        <v/>
      </c>
      <c r="AX160" s="221" t="str">
        <f t="shared" si="77"/>
        <v/>
      </c>
      <c r="AY160" s="232" t="str">
        <f t="shared" si="78"/>
        <v/>
      </c>
      <c r="AZ160" s="221" t="str">
        <f t="shared" si="79"/>
        <v/>
      </c>
      <c r="BA160" s="221" t="str">
        <f t="shared" si="80"/>
        <v/>
      </c>
      <c r="BB160" s="221" t="str">
        <f t="shared" si="81"/>
        <v/>
      </c>
      <c r="BC160" s="229" t="str">
        <f t="shared" si="82"/>
        <v/>
      </c>
      <c r="BD160" s="222" t="str">
        <f t="shared" si="83"/>
        <v/>
      </c>
      <c r="BE160" s="238" t="str">
        <f t="shared" si="84"/>
        <v/>
      </c>
    </row>
    <row r="161" spans="1:57" s="77" customFormat="1" ht="15" customHeight="1">
      <c r="A161" s="254"/>
      <c r="B161" s="254"/>
      <c r="C161" s="102"/>
      <c r="D161" s="144"/>
      <c r="E161" s="150"/>
      <c r="F161" s="166"/>
      <c r="G161" s="180"/>
      <c r="H161" s="180"/>
      <c r="I161" s="166"/>
      <c r="J161" s="166"/>
      <c r="K161" s="166"/>
      <c r="L161" s="201"/>
      <c r="M161" s="201"/>
      <c r="N161" s="209"/>
      <c r="P161" s="213" t="str">
        <f t="shared" ref="P161:P224" si="85">IF(A161="○",I161,"")</f>
        <v/>
      </c>
      <c r="Q161" s="221" t="str">
        <f t="shared" ref="Q161:Q224" si="86">IF(A161="○",J161,"")</f>
        <v/>
      </c>
      <c r="R161" s="221" t="str">
        <f t="shared" ref="R161:R224" si="87">IF(A161="○",K161,"")</f>
        <v/>
      </c>
      <c r="S161" s="228" t="str">
        <f t="shared" ref="S161:S224" si="88">IF(AND(A161="○",L161="○"),I161,"")</f>
        <v/>
      </c>
      <c r="T161" s="221" t="str">
        <f t="shared" ref="T161:T224" si="89">IF(AND(A161="○",L161="○"),J161,"")</f>
        <v/>
      </c>
      <c r="U161" s="232" t="str">
        <f t="shared" ref="U161:U224" si="90">IF(AND(A161="○",L161="○"),K161,"")</f>
        <v/>
      </c>
      <c r="V161" s="221" t="str">
        <f t="shared" ref="V161:V224" si="91">IF(AND(A161="○",M161="○"),I161,"")</f>
        <v/>
      </c>
      <c r="W161" s="221" t="str">
        <f t="shared" ref="W161:W224" si="92">IF(AND(A161="○",M161="○"),J161,"")</f>
        <v/>
      </c>
      <c r="X161" s="221" t="str">
        <f t="shared" ref="X161:X224" si="93">IF(AND(A161="○",M161="○"),K161,"")</f>
        <v/>
      </c>
      <c r="Y161" s="213" t="str">
        <f t="shared" ref="Y161:Y224" si="94">IF(B161="○",I161,"")</f>
        <v/>
      </c>
      <c r="Z161" s="221" t="str">
        <f t="shared" ref="Z161:Z224" si="95">IF(B161="○",J161,"")</f>
        <v/>
      </c>
      <c r="AA161" s="221" t="str">
        <f t="shared" ref="AA161:AA224" si="96">IF(B161="○",K161,"")</f>
        <v/>
      </c>
      <c r="AB161" s="228" t="str">
        <f t="shared" ref="AB161:AB224" si="97">IF(AND(B161="○",L161="○"),I161,"")</f>
        <v/>
      </c>
      <c r="AC161" s="221" t="str">
        <f t="shared" ref="AC161:AC224" si="98">IF(AND(B161="○",L161="○"),J161,"")</f>
        <v/>
      </c>
      <c r="AD161" s="232" t="str">
        <f t="shared" ref="AD161:AD224" si="99">IF(AND(B161="○",L161="○"),K161,"")</f>
        <v/>
      </c>
      <c r="AE161" s="221" t="str">
        <f t="shared" ref="AE161:AE224" si="100">IF(AND(B161="○",M161="○"),I161,"")</f>
        <v/>
      </c>
      <c r="AF161" s="221" t="str">
        <f t="shared" ref="AF161:AF224" si="101">IF(AND(B161="○",M161="○"),J161,"")</f>
        <v/>
      </c>
      <c r="AG161" s="221" t="str">
        <f t="shared" ref="AG161:AG224" si="102">IF(AND(B161="○",M161="○"),K161,"")</f>
        <v/>
      </c>
      <c r="AH161" s="213" t="str">
        <f t="shared" ref="AH161:AH224" si="103">IF(C161="○",I161,"")</f>
        <v/>
      </c>
      <c r="AI161" s="221" t="str">
        <f t="shared" ref="AI161:AI224" si="104">IF(C161="○",J161,"")</f>
        <v/>
      </c>
      <c r="AJ161" s="232" t="str">
        <f t="shared" ref="AJ161:AJ224" si="105">IF(C161="○",K161,"")</f>
        <v/>
      </c>
      <c r="AK161" s="229" t="str">
        <f t="shared" ref="AK161:AK224" si="106">IF(AND(C161="○",L161="○"),I161,"")</f>
        <v/>
      </c>
      <c r="AL161" s="222" t="str">
        <f t="shared" ref="AL161:AL224" si="107">IF(AND(C161="○",L161="○"),J161,"")</f>
        <v/>
      </c>
      <c r="AM161" s="233" t="str">
        <f t="shared" ref="AM161:AM224" si="108">IF(AND(C161="○",L161="○"),K161,"")</f>
        <v/>
      </c>
      <c r="AN161" s="222" t="str">
        <f t="shared" ref="AN161:AN224" si="109">IF(AND(C161="○",M161="○"),I161,"")</f>
        <v/>
      </c>
      <c r="AO161" s="222" t="str">
        <f t="shared" ref="AO161:AO224" si="110">IF(AND(C161="○",M161="○"),J161,"")</f>
        <v/>
      </c>
      <c r="AP161" s="222" t="str">
        <f t="shared" ref="AP161:AP224" si="111">IF(AND(C161="○",M161="○"),K161,"")</f>
        <v/>
      </c>
      <c r="AQ161" s="229" t="str">
        <f t="shared" ref="AQ161:AQ224" si="112">IF(E161="農振農用地以外",AH161,"")</f>
        <v/>
      </c>
      <c r="AR161" s="222" t="str">
        <f t="shared" ref="AR161:AR224" si="113">IF(E161="農振農用地以外",AI161,"")</f>
        <v/>
      </c>
      <c r="AS161" s="238" t="str">
        <f t="shared" ref="AS161:AS224" si="114">IF(E161="農振農用地以外",AJ161,"")</f>
        <v/>
      </c>
      <c r="AT161" s="213" t="str">
        <f t="shared" ref="AT161:AT224" si="115">IF(D161="○",I161,"")</f>
        <v/>
      </c>
      <c r="AU161" s="221" t="str">
        <f t="shared" ref="AU161:AU224" si="116">IF(D161="○",J161,"")</f>
        <v/>
      </c>
      <c r="AV161" s="232" t="str">
        <f t="shared" ref="AV161:AV224" si="117">IF(D161="○",K161,"")</f>
        <v/>
      </c>
      <c r="AW161" s="228" t="str">
        <f t="shared" ref="AW161:AW224" si="118">IF(AND(D161="○",L161="○"),I161,"")</f>
        <v/>
      </c>
      <c r="AX161" s="221" t="str">
        <f t="shared" ref="AX161:AX224" si="119">IF(AND(D161="○",L161="○"),J161,"")</f>
        <v/>
      </c>
      <c r="AY161" s="232" t="str">
        <f t="shared" ref="AY161:AY224" si="120">IF(AND(D161="○",L161="○"),K161,"")</f>
        <v/>
      </c>
      <c r="AZ161" s="221" t="str">
        <f t="shared" ref="AZ161:AZ224" si="121">IF(AND(D161="○",M161="○"),I161,"")</f>
        <v/>
      </c>
      <c r="BA161" s="221" t="str">
        <f t="shared" ref="BA161:BA224" si="122">IF(AND(D161="○",M161="○"),J161,"")</f>
        <v/>
      </c>
      <c r="BB161" s="221" t="str">
        <f t="shared" ref="BB161:BB224" si="123">IF(AND(D161="○",M161="○"),K161,"")</f>
        <v/>
      </c>
      <c r="BC161" s="229" t="str">
        <f t="shared" ref="BC161:BC224" si="124">IF(E161="農振農用地以外",AT161,"")</f>
        <v/>
      </c>
      <c r="BD161" s="222" t="str">
        <f t="shared" ref="BD161:BD224" si="125">IF(E161="農振農用地以外",AU161,"")</f>
        <v/>
      </c>
      <c r="BE161" s="238" t="str">
        <f t="shared" ref="BE161:BE224" si="126">IF(E161="農振農用地以外",AV161,"")</f>
        <v/>
      </c>
    </row>
    <row r="162" spans="1:57" s="77" customFormat="1" ht="15" customHeight="1">
      <c r="A162" s="254"/>
      <c r="B162" s="254"/>
      <c r="C162" s="102"/>
      <c r="D162" s="144"/>
      <c r="E162" s="150"/>
      <c r="F162" s="166"/>
      <c r="G162" s="180"/>
      <c r="H162" s="180"/>
      <c r="I162" s="166"/>
      <c r="J162" s="166"/>
      <c r="K162" s="166"/>
      <c r="L162" s="201"/>
      <c r="M162" s="201"/>
      <c r="N162" s="209"/>
      <c r="P162" s="213" t="str">
        <f t="shared" si="85"/>
        <v/>
      </c>
      <c r="Q162" s="221" t="str">
        <f t="shared" si="86"/>
        <v/>
      </c>
      <c r="R162" s="221" t="str">
        <f t="shared" si="87"/>
        <v/>
      </c>
      <c r="S162" s="228" t="str">
        <f t="shared" si="88"/>
        <v/>
      </c>
      <c r="T162" s="221" t="str">
        <f t="shared" si="89"/>
        <v/>
      </c>
      <c r="U162" s="232" t="str">
        <f t="shared" si="90"/>
        <v/>
      </c>
      <c r="V162" s="221" t="str">
        <f t="shared" si="91"/>
        <v/>
      </c>
      <c r="W162" s="221" t="str">
        <f t="shared" si="92"/>
        <v/>
      </c>
      <c r="X162" s="221" t="str">
        <f t="shared" si="93"/>
        <v/>
      </c>
      <c r="Y162" s="213" t="str">
        <f t="shared" si="94"/>
        <v/>
      </c>
      <c r="Z162" s="221" t="str">
        <f t="shared" si="95"/>
        <v/>
      </c>
      <c r="AA162" s="221" t="str">
        <f t="shared" si="96"/>
        <v/>
      </c>
      <c r="AB162" s="228" t="str">
        <f t="shared" si="97"/>
        <v/>
      </c>
      <c r="AC162" s="221" t="str">
        <f t="shared" si="98"/>
        <v/>
      </c>
      <c r="AD162" s="232" t="str">
        <f t="shared" si="99"/>
        <v/>
      </c>
      <c r="AE162" s="221" t="str">
        <f t="shared" si="100"/>
        <v/>
      </c>
      <c r="AF162" s="221" t="str">
        <f t="shared" si="101"/>
        <v/>
      </c>
      <c r="AG162" s="221" t="str">
        <f t="shared" si="102"/>
        <v/>
      </c>
      <c r="AH162" s="213" t="str">
        <f t="shared" si="103"/>
        <v/>
      </c>
      <c r="AI162" s="221" t="str">
        <f t="shared" si="104"/>
        <v/>
      </c>
      <c r="AJ162" s="232" t="str">
        <f t="shared" si="105"/>
        <v/>
      </c>
      <c r="AK162" s="229" t="str">
        <f t="shared" si="106"/>
        <v/>
      </c>
      <c r="AL162" s="222" t="str">
        <f t="shared" si="107"/>
        <v/>
      </c>
      <c r="AM162" s="233" t="str">
        <f t="shared" si="108"/>
        <v/>
      </c>
      <c r="AN162" s="222" t="str">
        <f t="shared" si="109"/>
        <v/>
      </c>
      <c r="AO162" s="222" t="str">
        <f t="shared" si="110"/>
        <v/>
      </c>
      <c r="AP162" s="222" t="str">
        <f t="shared" si="111"/>
        <v/>
      </c>
      <c r="AQ162" s="229" t="str">
        <f t="shared" si="112"/>
        <v/>
      </c>
      <c r="AR162" s="222" t="str">
        <f t="shared" si="113"/>
        <v/>
      </c>
      <c r="AS162" s="238" t="str">
        <f t="shared" si="114"/>
        <v/>
      </c>
      <c r="AT162" s="213" t="str">
        <f t="shared" si="115"/>
        <v/>
      </c>
      <c r="AU162" s="221" t="str">
        <f t="shared" si="116"/>
        <v/>
      </c>
      <c r="AV162" s="232" t="str">
        <f t="shared" si="117"/>
        <v/>
      </c>
      <c r="AW162" s="228" t="str">
        <f t="shared" si="118"/>
        <v/>
      </c>
      <c r="AX162" s="221" t="str">
        <f t="shared" si="119"/>
        <v/>
      </c>
      <c r="AY162" s="232" t="str">
        <f t="shared" si="120"/>
        <v/>
      </c>
      <c r="AZ162" s="221" t="str">
        <f t="shared" si="121"/>
        <v/>
      </c>
      <c r="BA162" s="221" t="str">
        <f t="shared" si="122"/>
        <v/>
      </c>
      <c r="BB162" s="221" t="str">
        <f t="shared" si="123"/>
        <v/>
      </c>
      <c r="BC162" s="229" t="str">
        <f t="shared" si="124"/>
        <v/>
      </c>
      <c r="BD162" s="222" t="str">
        <f t="shared" si="125"/>
        <v/>
      </c>
      <c r="BE162" s="238" t="str">
        <f t="shared" si="126"/>
        <v/>
      </c>
    </row>
    <row r="163" spans="1:57" s="77" customFormat="1" ht="15" customHeight="1">
      <c r="A163" s="254"/>
      <c r="B163" s="254"/>
      <c r="C163" s="102"/>
      <c r="D163" s="144"/>
      <c r="E163" s="150"/>
      <c r="F163" s="166"/>
      <c r="G163" s="180"/>
      <c r="H163" s="180"/>
      <c r="I163" s="166"/>
      <c r="J163" s="166"/>
      <c r="K163" s="166"/>
      <c r="L163" s="201"/>
      <c r="M163" s="201"/>
      <c r="N163" s="209"/>
      <c r="P163" s="213" t="str">
        <f t="shared" si="85"/>
        <v/>
      </c>
      <c r="Q163" s="221" t="str">
        <f t="shared" si="86"/>
        <v/>
      </c>
      <c r="R163" s="221" t="str">
        <f t="shared" si="87"/>
        <v/>
      </c>
      <c r="S163" s="228" t="str">
        <f t="shared" si="88"/>
        <v/>
      </c>
      <c r="T163" s="221" t="str">
        <f t="shared" si="89"/>
        <v/>
      </c>
      <c r="U163" s="232" t="str">
        <f t="shared" si="90"/>
        <v/>
      </c>
      <c r="V163" s="221" t="str">
        <f t="shared" si="91"/>
        <v/>
      </c>
      <c r="W163" s="221" t="str">
        <f t="shared" si="92"/>
        <v/>
      </c>
      <c r="X163" s="221" t="str">
        <f t="shared" si="93"/>
        <v/>
      </c>
      <c r="Y163" s="213" t="str">
        <f t="shared" si="94"/>
        <v/>
      </c>
      <c r="Z163" s="221" t="str">
        <f t="shared" si="95"/>
        <v/>
      </c>
      <c r="AA163" s="221" t="str">
        <f t="shared" si="96"/>
        <v/>
      </c>
      <c r="AB163" s="228" t="str">
        <f t="shared" si="97"/>
        <v/>
      </c>
      <c r="AC163" s="221" t="str">
        <f t="shared" si="98"/>
        <v/>
      </c>
      <c r="AD163" s="232" t="str">
        <f t="shared" si="99"/>
        <v/>
      </c>
      <c r="AE163" s="221" t="str">
        <f t="shared" si="100"/>
        <v/>
      </c>
      <c r="AF163" s="221" t="str">
        <f t="shared" si="101"/>
        <v/>
      </c>
      <c r="AG163" s="221" t="str">
        <f t="shared" si="102"/>
        <v/>
      </c>
      <c r="AH163" s="213" t="str">
        <f t="shared" si="103"/>
        <v/>
      </c>
      <c r="AI163" s="221" t="str">
        <f t="shared" si="104"/>
        <v/>
      </c>
      <c r="AJ163" s="232" t="str">
        <f t="shared" si="105"/>
        <v/>
      </c>
      <c r="AK163" s="229" t="str">
        <f t="shared" si="106"/>
        <v/>
      </c>
      <c r="AL163" s="222" t="str">
        <f t="shared" si="107"/>
        <v/>
      </c>
      <c r="AM163" s="233" t="str">
        <f t="shared" si="108"/>
        <v/>
      </c>
      <c r="AN163" s="222" t="str">
        <f t="shared" si="109"/>
        <v/>
      </c>
      <c r="AO163" s="222" t="str">
        <f t="shared" si="110"/>
        <v/>
      </c>
      <c r="AP163" s="222" t="str">
        <f t="shared" si="111"/>
        <v/>
      </c>
      <c r="AQ163" s="229" t="str">
        <f t="shared" si="112"/>
        <v/>
      </c>
      <c r="AR163" s="222" t="str">
        <f t="shared" si="113"/>
        <v/>
      </c>
      <c r="AS163" s="238" t="str">
        <f t="shared" si="114"/>
        <v/>
      </c>
      <c r="AT163" s="213" t="str">
        <f t="shared" si="115"/>
        <v/>
      </c>
      <c r="AU163" s="221" t="str">
        <f t="shared" si="116"/>
        <v/>
      </c>
      <c r="AV163" s="232" t="str">
        <f t="shared" si="117"/>
        <v/>
      </c>
      <c r="AW163" s="228" t="str">
        <f t="shared" si="118"/>
        <v/>
      </c>
      <c r="AX163" s="221" t="str">
        <f t="shared" si="119"/>
        <v/>
      </c>
      <c r="AY163" s="232" t="str">
        <f t="shared" si="120"/>
        <v/>
      </c>
      <c r="AZ163" s="221" t="str">
        <f t="shared" si="121"/>
        <v/>
      </c>
      <c r="BA163" s="221" t="str">
        <f t="shared" si="122"/>
        <v/>
      </c>
      <c r="BB163" s="221" t="str">
        <f t="shared" si="123"/>
        <v/>
      </c>
      <c r="BC163" s="229" t="str">
        <f t="shared" si="124"/>
        <v/>
      </c>
      <c r="BD163" s="222" t="str">
        <f t="shared" si="125"/>
        <v/>
      </c>
      <c r="BE163" s="238" t="str">
        <f t="shared" si="126"/>
        <v/>
      </c>
    </row>
    <row r="164" spans="1:57" s="77" customFormat="1" ht="15" customHeight="1">
      <c r="A164" s="254"/>
      <c r="B164" s="254"/>
      <c r="C164" s="102"/>
      <c r="D164" s="144"/>
      <c r="E164" s="150"/>
      <c r="F164" s="166"/>
      <c r="G164" s="180"/>
      <c r="H164" s="180"/>
      <c r="I164" s="166"/>
      <c r="J164" s="166"/>
      <c r="K164" s="166"/>
      <c r="L164" s="201"/>
      <c r="M164" s="201"/>
      <c r="N164" s="209"/>
      <c r="P164" s="213" t="str">
        <f t="shared" si="85"/>
        <v/>
      </c>
      <c r="Q164" s="221" t="str">
        <f t="shared" si="86"/>
        <v/>
      </c>
      <c r="R164" s="221" t="str">
        <f t="shared" si="87"/>
        <v/>
      </c>
      <c r="S164" s="228" t="str">
        <f t="shared" si="88"/>
        <v/>
      </c>
      <c r="T164" s="221" t="str">
        <f t="shared" si="89"/>
        <v/>
      </c>
      <c r="U164" s="232" t="str">
        <f t="shared" si="90"/>
        <v/>
      </c>
      <c r="V164" s="221" t="str">
        <f t="shared" si="91"/>
        <v/>
      </c>
      <c r="W164" s="221" t="str">
        <f t="shared" si="92"/>
        <v/>
      </c>
      <c r="X164" s="221" t="str">
        <f t="shared" si="93"/>
        <v/>
      </c>
      <c r="Y164" s="213" t="str">
        <f t="shared" si="94"/>
        <v/>
      </c>
      <c r="Z164" s="221" t="str">
        <f t="shared" si="95"/>
        <v/>
      </c>
      <c r="AA164" s="221" t="str">
        <f t="shared" si="96"/>
        <v/>
      </c>
      <c r="AB164" s="228" t="str">
        <f t="shared" si="97"/>
        <v/>
      </c>
      <c r="AC164" s="221" t="str">
        <f t="shared" si="98"/>
        <v/>
      </c>
      <c r="AD164" s="232" t="str">
        <f t="shared" si="99"/>
        <v/>
      </c>
      <c r="AE164" s="221" t="str">
        <f t="shared" si="100"/>
        <v/>
      </c>
      <c r="AF164" s="221" t="str">
        <f t="shared" si="101"/>
        <v/>
      </c>
      <c r="AG164" s="221" t="str">
        <f t="shared" si="102"/>
        <v/>
      </c>
      <c r="AH164" s="213" t="str">
        <f t="shared" si="103"/>
        <v/>
      </c>
      <c r="AI164" s="221" t="str">
        <f t="shared" si="104"/>
        <v/>
      </c>
      <c r="AJ164" s="232" t="str">
        <f t="shared" si="105"/>
        <v/>
      </c>
      <c r="AK164" s="229" t="str">
        <f t="shared" si="106"/>
        <v/>
      </c>
      <c r="AL164" s="222" t="str">
        <f t="shared" si="107"/>
        <v/>
      </c>
      <c r="AM164" s="233" t="str">
        <f t="shared" si="108"/>
        <v/>
      </c>
      <c r="AN164" s="222" t="str">
        <f t="shared" si="109"/>
        <v/>
      </c>
      <c r="AO164" s="222" t="str">
        <f t="shared" si="110"/>
        <v/>
      </c>
      <c r="AP164" s="222" t="str">
        <f t="shared" si="111"/>
        <v/>
      </c>
      <c r="AQ164" s="229" t="str">
        <f t="shared" si="112"/>
        <v/>
      </c>
      <c r="AR164" s="222" t="str">
        <f t="shared" si="113"/>
        <v/>
      </c>
      <c r="AS164" s="238" t="str">
        <f t="shared" si="114"/>
        <v/>
      </c>
      <c r="AT164" s="213" t="str">
        <f t="shared" si="115"/>
        <v/>
      </c>
      <c r="AU164" s="221" t="str">
        <f t="shared" si="116"/>
        <v/>
      </c>
      <c r="AV164" s="232" t="str">
        <f t="shared" si="117"/>
        <v/>
      </c>
      <c r="AW164" s="228" t="str">
        <f t="shared" si="118"/>
        <v/>
      </c>
      <c r="AX164" s="221" t="str">
        <f t="shared" si="119"/>
        <v/>
      </c>
      <c r="AY164" s="232" t="str">
        <f t="shared" si="120"/>
        <v/>
      </c>
      <c r="AZ164" s="221" t="str">
        <f t="shared" si="121"/>
        <v/>
      </c>
      <c r="BA164" s="221" t="str">
        <f t="shared" si="122"/>
        <v/>
      </c>
      <c r="BB164" s="221" t="str">
        <f t="shared" si="123"/>
        <v/>
      </c>
      <c r="BC164" s="229" t="str">
        <f t="shared" si="124"/>
        <v/>
      </c>
      <c r="BD164" s="222" t="str">
        <f t="shared" si="125"/>
        <v/>
      </c>
      <c r="BE164" s="238" t="str">
        <f t="shared" si="126"/>
        <v/>
      </c>
    </row>
    <row r="165" spans="1:57" s="77" customFormat="1" ht="15" customHeight="1">
      <c r="A165" s="254"/>
      <c r="B165" s="254"/>
      <c r="C165" s="102"/>
      <c r="D165" s="144"/>
      <c r="E165" s="150"/>
      <c r="F165" s="166"/>
      <c r="G165" s="180"/>
      <c r="H165" s="180"/>
      <c r="I165" s="166"/>
      <c r="J165" s="166"/>
      <c r="K165" s="166"/>
      <c r="L165" s="201"/>
      <c r="M165" s="201"/>
      <c r="N165" s="209"/>
      <c r="P165" s="213" t="str">
        <f t="shared" si="85"/>
        <v/>
      </c>
      <c r="Q165" s="221" t="str">
        <f t="shared" si="86"/>
        <v/>
      </c>
      <c r="R165" s="221" t="str">
        <f t="shared" si="87"/>
        <v/>
      </c>
      <c r="S165" s="228" t="str">
        <f t="shared" si="88"/>
        <v/>
      </c>
      <c r="T165" s="221" t="str">
        <f t="shared" si="89"/>
        <v/>
      </c>
      <c r="U165" s="232" t="str">
        <f t="shared" si="90"/>
        <v/>
      </c>
      <c r="V165" s="221" t="str">
        <f t="shared" si="91"/>
        <v/>
      </c>
      <c r="W165" s="221" t="str">
        <f t="shared" si="92"/>
        <v/>
      </c>
      <c r="X165" s="221" t="str">
        <f t="shared" si="93"/>
        <v/>
      </c>
      <c r="Y165" s="213" t="str">
        <f t="shared" si="94"/>
        <v/>
      </c>
      <c r="Z165" s="221" t="str">
        <f t="shared" si="95"/>
        <v/>
      </c>
      <c r="AA165" s="221" t="str">
        <f t="shared" si="96"/>
        <v/>
      </c>
      <c r="AB165" s="228" t="str">
        <f t="shared" si="97"/>
        <v/>
      </c>
      <c r="AC165" s="221" t="str">
        <f t="shared" si="98"/>
        <v/>
      </c>
      <c r="AD165" s="232" t="str">
        <f t="shared" si="99"/>
        <v/>
      </c>
      <c r="AE165" s="221" t="str">
        <f t="shared" si="100"/>
        <v/>
      </c>
      <c r="AF165" s="221" t="str">
        <f t="shared" si="101"/>
        <v/>
      </c>
      <c r="AG165" s="221" t="str">
        <f t="shared" si="102"/>
        <v/>
      </c>
      <c r="AH165" s="213" t="str">
        <f t="shared" si="103"/>
        <v/>
      </c>
      <c r="AI165" s="221" t="str">
        <f t="shared" si="104"/>
        <v/>
      </c>
      <c r="AJ165" s="232" t="str">
        <f t="shared" si="105"/>
        <v/>
      </c>
      <c r="AK165" s="229" t="str">
        <f t="shared" si="106"/>
        <v/>
      </c>
      <c r="AL165" s="222" t="str">
        <f t="shared" si="107"/>
        <v/>
      </c>
      <c r="AM165" s="233" t="str">
        <f t="shared" si="108"/>
        <v/>
      </c>
      <c r="AN165" s="222" t="str">
        <f t="shared" si="109"/>
        <v/>
      </c>
      <c r="AO165" s="222" t="str">
        <f t="shared" si="110"/>
        <v/>
      </c>
      <c r="AP165" s="222" t="str">
        <f t="shared" si="111"/>
        <v/>
      </c>
      <c r="AQ165" s="229" t="str">
        <f t="shared" si="112"/>
        <v/>
      </c>
      <c r="AR165" s="222" t="str">
        <f t="shared" si="113"/>
        <v/>
      </c>
      <c r="AS165" s="238" t="str">
        <f t="shared" si="114"/>
        <v/>
      </c>
      <c r="AT165" s="213" t="str">
        <f t="shared" si="115"/>
        <v/>
      </c>
      <c r="AU165" s="221" t="str">
        <f t="shared" si="116"/>
        <v/>
      </c>
      <c r="AV165" s="232" t="str">
        <f t="shared" si="117"/>
        <v/>
      </c>
      <c r="AW165" s="228" t="str">
        <f t="shared" si="118"/>
        <v/>
      </c>
      <c r="AX165" s="221" t="str">
        <f t="shared" si="119"/>
        <v/>
      </c>
      <c r="AY165" s="232" t="str">
        <f t="shared" si="120"/>
        <v/>
      </c>
      <c r="AZ165" s="221" t="str">
        <f t="shared" si="121"/>
        <v/>
      </c>
      <c r="BA165" s="221" t="str">
        <f t="shared" si="122"/>
        <v/>
      </c>
      <c r="BB165" s="221" t="str">
        <f t="shared" si="123"/>
        <v/>
      </c>
      <c r="BC165" s="229" t="str">
        <f t="shared" si="124"/>
        <v/>
      </c>
      <c r="BD165" s="222" t="str">
        <f t="shared" si="125"/>
        <v/>
      </c>
      <c r="BE165" s="238" t="str">
        <f t="shared" si="126"/>
        <v/>
      </c>
    </row>
    <row r="166" spans="1:57" s="77" customFormat="1" ht="15" customHeight="1">
      <c r="A166" s="254"/>
      <c r="B166" s="254"/>
      <c r="C166" s="102"/>
      <c r="D166" s="144"/>
      <c r="E166" s="150"/>
      <c r="F166" s="166"/>
      <c r="G166" s="180"/>
      <c r="H166" s="180"/>
      <c r="I166" s="166"/>
      <c r="J166" s="166"/>
      <c r="K166" s="166"/>
      <c r="L166" s="201"/>
      <c r="M166" s="201"/>
      <c r="N166" s="209"/>
      <c r="P166" s="213" t="str">
        <f t="shared" si="85"/>
        <v/>
      </c>
      <c r="Q166" s="221" t="str">
        <f t="shared" si="86"/>
        <v/>
      </c>
      <c r="R166" s="221" t="str">
        <f t="shared" si="87"/>
        <v/>
      </c>
      <c r="S166" s="228" t="str">
        <f t="shared" si="88"/>
        <v/>
      </c>
      <c r="T166" s="221" t="str">
        <f t="shared" si="89"/>
        <v/>
      </c>
      <c r="U166" s="232" t="str">
        <f t="shared" si="90"/>
        <v/>
      </c>
      <c r="V166" s="221" t="str">
        <f t="shared" si="91"/>
        <v/>
      </c>
      <c r="W166" s="221" t="str">
        <f t="shared" si="92"/>
        <v/>
      </c>
      <c r="X166" s="221" t="str">
        <f t="shared" si="93"/>
        <v/>
      </c>
      <c r="Y166" s="213" t="str">
        <f t="shared" si="94"/>
        <v/>
      </c>
      <c r="Z166" s="221" t="str">
        <f t="shared" si="95"/>
        <v/>
      </c>
      <c r="AA166" s="221" t="str">
        <f t="shared" si="96"/>
        <v/>
      </c>
      <c r="AB166" s="228" t="str">
        <f t="shared" si="97"/>
        <v/>
      </c>
      <c r="AC166" s="221" t="str">
        <f t="shared" si="98"/>
        <v/>
      </c>
      <c r="AD166" s="232" t="str">
        <f t="shared" si="99"/>
        <v/>
      </c>
      <c r="AE166" s="221" t="str">
        <f t="shared" si="100"/>
        <v/>
      </c>
      <c r="AF166" s="221" t="str">
        <f t="shared" si="101"/>
        <v/>
      </c>
      <c r="AG166" s="221" t="str">
        <f t="shared" si="102"/>
        <v/>
      </c>
      <c r="AH166" s="213" t="str">
        <f t="shared" si="103"/>
        <v/>
      </c>
      <c r="AI166" s="221" t="str">
        <f t="shared" si="104"/>
        <v/>
      </c>
      <c r="AJ166" s="232" t="str">
        <f t="shared" si="105"/>
        <v/>
      </c>
      <c r="AK166" s="229" t="str">
        <f t="shared" si="106"/>
        <v/>
      </c>
      <c r="AL166" s="222" t="str">
        <f t="shared" si="107"/>
        <v/>
      </c>
      <c r="AM166" s="233" t="str">
        <f t="shared" si="108"/>
        <v/>
      </c>
      <c r="AN166" s="222" t="str">
        <f t="shared" si="109"/>
        <v/>
      </c>
      <c r="AO166" s="222" t="str">
        <f t="shared" si="110"/>
        <v/>
      </c>
      <c r="AP166" s="222" t="str">
        <f t="shared" si="111"/>
        <v/>
      </c>
      <c r="AQ166" s="229" t="str">
        <f t="shared" si="112"/>
        <v/>
      </c>
      <c r="AR166" s="222" t="str">
        <f t="shared" si="113"/>
        <v/>
      </c>
      <c r="AS166" s="238" t="str">
        <f t="shared" si="114"/>
        <v/>
      </c>
      <c r="AT166" s="213" t="str">
        <f t="shared" si="115"/>
        <v/>
      </c>
      <c r="AU166" s="221" t="str">
        <f t="shared" si="116"/>
        <v/>
      </c>
      <c r="AV166" s="232" t="str">
        <f t="shared" si="117"/>
        <v/>
      </c>
      <c r="AW166" s="228" t="str">
        <f t="shared" si="118"/>
        <v/>
      </c>
      <c r="AX166" s="221" t="str">
        <f t="shared" si="119"/>
        <v/>
      </c>
      <c r="AY166" s="232" t="str">
        <f t="shared" si="120"/>
        <v/>
      </c>
      <c r="AZ166" s="221" t="str">
        <f t="shared" si="121"/>
        <v/>
      </c>
      <c r="BA166" s="221" t="str">
        <f t="shared" si="122"/>
        <v/>
      </c>
      <c r="BB166" s="221" t="str">
        <f t="shared" si="123"/>
        <v/>
      </c>
      <c r="BC166" s="229" t="str">
        <f t="shared" si="124"/>
        <v/>
      </c>
      <c r="BD166" s="222" t="str">
        <f t="shared" si="125"/>
        <v/>
      </c>
      <c r="BE166" s="238" t="str">
        <f t="shared" si="126"/>
        <v/>
      </c>
    </row>
    <row r="167" spans="1:57" s="77" customFormat="1" ht="15" customHeight="1">
      <c r="A167" s="254"/>
      <c r="B167" s="254"/>
      <c r="C167" s="102"/>
      <c r="D167" s="144"/>
      <c r="E167" s="150"/>
      <c r="F167" s="166"/>
      <c r="G167" s="180"/>
      <c r="H167" s="180"/>
      <c r="I167" s="166"/>
      <c r="J167" s="166"/>
      <c r="K167" s="166"/>
      <c r="L167" s="201"/>
      <c r="M167" s="201"/>
      <c r="N167" s="209"/>
      <c r="P167" s="213" t="str">
        <f t="shared" si="85"/>
        <v/>
      </c>
      <c r="Q167" s="221" t="str">
        <f t="shared" si="86"/>
        <v/>
      </c>
      <c r="R167" s="221" t="str">
        <f t="shared" si="87"/>
        <v/>
      </c>
      <c r="S167" s="228" t="str">
        <f t="shared" si="88"/>
        <v/>
      </c>
      <c r="T167" s="221" t="str">
        <f t="shared" si="89"/>
        <v/>
      </c>
      <c r="U167" s="232" t="str">
        <f t="shared" si="90"/>
        <v/>
      </c>
      <c r="V167" s="221" t="str">
        <f t="shared" si="91"/>
        <v/>
      </c>
      <c r="W167" s="221" t="str">
        <f t="shared" si="92"/>
        <v/>
      </c>
      <c r="X167" s="221" t="str">
        <f t="shared" si="93"/>
        <v/>
      </c>
      <c r="Y167" s="213" t="str">
        <f t="shared" si="94"/>
        <v/>
      </c>
      <c r="Z167" s="221" t="str">
        <f t="shared" si="95"/>
        <v/>
      </c>
      <c r="AA167" s="221" t="str">
        <f t="shared" si="96"/>
        <v/>
      </c>
      <c r="AB167" s="228" t="str">
        <f t="shared" si="97"/>
        <v/>
      </c>
      <c r="AC167" s="221" t="str">
        <f t="shared" si="98"/>
        <v/>
      </c>
      <c r="AD167" s="232" t="str">
        <f t="shared" si="99"/>
        <v/>
      </c>
      <c r="AE167" s="221" t="str">
        <f t="shared" si="100"/>
        <v/>
      </c>
      <c r="AF167" s="221" t="str">
        <f t="shared" si="101"/>
        <v/>
      </c>
      <c r="AG167" s="221" t="str">
        <f t="shared" si="102"/>
        <v/>
      </c>
      <c r="AH167" s="213" t="str">
        <f t="shared" si="103"/>
        <v/>
      </c>
      <c r="AI167" s="221" t="str">
        <f t="shared" si="104"/>
        <v/>
      </c>
      <c r="AJ167" s="232" t="str">
        <f t="shared" si="105"/>
        <v/>
      </c>
      <c r="AK167" s="229" t="str">
        <f t="shared" si="106"/>
        <v/>
      </c>
      <c r="AL167" s="222" t="str">
        <f t="shared" si="107"/>
        <v/>
      </c>
      <c r="AM167" s="233" t="str">
        <f t="shared" si="108"/>
        <v/>
      </c>
      <c r="AN167" s="222" t="str">
        <f t="shared" si="109"/>
        <v/>
      </c>
      <c r="AO167" s="222" t="str">
        <f t="shared" si="110"/>
        <v/>
      </c>
      <c r="AP167" s="222" t="str">
        <f t="shared" si="111"/>
        <v/>
      </c>
      <c r="AQ167" s="229" t="str">
        <f t="shared" si="112"/>
        <v/>
      </c>
      <c r="AR167" s="222" t="str">
        <f t="shared" si="113"/>
        <v/>
      </c>
      <c r="AS167" s="238" t="str">
        <f t="shared" si="114"/>
        <v/>
      </c>
      <c r="AT167" s="213" t="str">
        <f t="shared" si="115"/>
        <v/>
      </c>
      <c r="AU167" s="221" t="str">
        <f t="shared" si="116"/>
        <v/>
      </c>
      <c r="AV167" s="232" t="str">
        <f t="shared" si="117"/>
        <v/>
      </c>
      <c r="AW167" s="228" t="str">
        <f t="shared" si="118"/>
        <v/>
      </c>
      <c r="AX167" s="221" t="str">
        <f t="shared" si="119"/>
        <v/>
      </c>
      <c r="AY167" s="232" t="str">
        <f t="shared" si="120"/>
        <v/>
      </c>
      <c r="AZ167" s="221" t="str">
        <f t="shared" si="121"/>
        <v/>
      </c>
      <c r="BA167" s="221" t="str">
        <f t="shared" si="122"/>
        <v/>
      </c>
      <c r="BB167" s="221" t="str">
        <f t="shared" si="123"/>
        <v/>
      </c>
      <c r="BC167" s="229" t="str">
        <f t="shared" si="124"/>
        <v/>
      </c>
      <c r="BD167" s="222" t="str">
        <f t="shared" si="125"/>
        <v/>
      </c>
      <c r="BE167" s="238" t="str">
        <f t="shared" si="126"/>
        <v/>
      </c>
    </row>
    <row r="168" spans="1:57" s="77" customFormat="1" ht="15" customHeight="1">
      <c r="A168" s="254"/>
      <c r="B168" s="254"/>
      <c r="C168" s="102"/>
      <c r="D168" s="144"/>
      <c r="E168" s="150"/>
      <c r="F168" s="166"/>
      <c r="G168" s="180"/>
      <c r="H168" s="180"/>
      <c r="I168" s="166"/>
      <c r="J168" s="166"/>
      <c r="K168" s="166"/>
      <c r="L168" s="201"/>
      <c r="M168" s="201"/>
      <c r="N168" s="209"/>
      <c r="P168" s="213" t="str">
        <f t="shared" si="85"/>
        <v/>
      </c>
      <c r="Q168" s="221" t="str">
        <f t="shared" si="86"/>
        <v/>
      </c>
      <c r="R168" s="221" t="str">
        <f t="shared" si="87"/>
        <v/>
      </c>
      <c r="S168" s="228" t="str">
        <f t="shared" si="88"/>
        <v/>
      </c>
      <c r="T168" s="221" t="str">
        <f t="shared" si="89"/>
        <v/>
      </c>
      <c r="U168" s="232" t="str">
        <f t="shared" si="90"/>
        <v/>
      </c>
      <c r="V168" s="221" t="str">
        <f t="shared" si="91"/>
        <v/>
      </c>
      <c r="W168" s="221" t="str">
        <f t="shared" si="92"/>
        <v/>
      </c>
      <c r="X168" s="221" t="str">
        <f t="shared" si="93"/>
        <v/>
      </c>
      <c r="Y168" s="213" t="str">
        <f t="shared" si="94"/>
        <v/>
      </c>
      <c r="Z168" s="221" t="str">
        <f t="shared" si="95"/>
        <v/>
      </c>
      <c r="AA168" s="221" t="str">
        <f t="shared" si="96"/>
        <v/>
      </c>
      <c r="AB168" s="228" t="str">
        <f t="shared" si="97"/>
        <v/>
      </c>
      <c r="AC168" s="221" t="str">
        <f t="shared" si="98"/>
        <v/>
      </c>
      <c r="AD168" s="232" t="str">
        <f t="shared" si="99"/>
        <v/>
      </c>
      <c r="AE168" s="221" t="str">
        <f t="shared" si="100"/>
        <v/>
      </c>
      <c r="AF168" s="221" t="str">
        <f t="shared" si="101"/>
        <v/>
      </c>
      <c r="AG168" s="221" t="str">
        <f t="shared" si="102"/>
        <v/>
      </c>
      <c r="AH168" s="213" t="str">
        <f t="shared" si="103"/>
        <v/>
      </c>
      <c r="AI168" s="221" t="str">
        <f t="shared" si="104"/>
        <v/>
      </c>
      <c r="AJ168" s="232" t="str">
        <f t="shared" si="105"/>
        <v/>
      </c>
      <c r="AK168" s="229" t="str">
        <f t="shared" si="106"/>
        <v/>
      </c>
      <c r="AL168" s="222" t="str">
        <f t="shared" si="107"/>
        <v/>
      </c>
      <c r="AM168" s="233" t="str">
        <f t="shared" si="108"/>
        <v/>
      </c>
      <c r="AN168" s="222" t="str">
        <f t="shared" si="109"/>
        <v/>
      </c>
      <c r="AO168" s="222" t="str">
        <f t="shared" si="110"/>
        <v/>
      </c>
      <c r="AP168" s="222" t="str">
        <f t="shared" si="111"/>
        <v/>
      </c>
      <c r="AQ168" s="229" t="str">
        <f t="shared" si="112"/>
        <v/>
      </c>
      <c r="AR168" s="222" t="str">
        <f t="shared" si="113"/>
        <v/>
      </c>
      <c r="AS168" s="238" t="str">
        <f t="shared" si="114"/>
        <v/>
      </c>
      <c r="AT168" s="213" t="str">
        <f t="shared" si="115"/>
        <v/>
      </c>
      <c r="AU168" s="221" t="str">
        <f t="shared" si="116"/>
        <v/>
      </c>
      <c r="AV168" s="232" t="str">
        <f t="shared" si="117"/>
        <v/>
      </c>
      <c r="AW168" s="228" t="str">
        <f t="shared" si="118"/>
        <v/>
      </c>
      <c r="AX168" s="221" t="str">
        <f t="shared" si="119"/>
        <v/>
      </c>
      <c r="AY168" s="232" t="str">
        <f t="shared" si="120"/>
        <v/>
      </c>
      <c r="AZ168" s="221" t="str">
        <f t="shared" si="121"/>
        <v/>
      </c>
      <c r="BA168" s="221" t="str">
        <f t="shared" si="122"/>
        <v/>
      </c>
      <c r="BB168" s="221" t="str">
        <f t="shared" si="123"/>
        <v/>
      </c>
      <c r="BC168" s="229" t="str">
        <f t="shared" si="124"/>
        <v/>
      </c>
      <c r="BD168" s="222" t="str">
        <f t="shared" si="125"/>
        <v/>
      </c>
      <c r="BE168" s="238" t="str">
        <f t="shared" si="126"/>
        <v/>
      </c>
    </row>
    <row r="169" spans="1:57" s="77" customFormat="1" ht="15" customHeight="1">
      <c r="A169" s="254"/>
      <c r="B169" s="254"/>
      <c r="C169" s="102"/>
      <c r="D169" s="144"/>
      <c r="E169" s="150"/>
      <c r="F169" s="166"/>
      <c r="G169" s="180"/>
      <c r="H169" s="180"/>
      <c r="I169" s="166"/>
      <c r="J169" s="166"/>
      <c r="K169" s="166"/>
      <c r="L169" s="201"/>
      <c r="M169" s="201"/>
      <c r="N169" s="209"/>
      <c r="P169" s="213" t="str">
        <f t="shared" si="85"/>
        <v/>
      </c>
      <c r="Q169" s="221" t="str">
        <f t="shared" si="86"/>
        <v/>
      </c>
      <c r="R169" s="221" t="str">
        <f t="shared" si="87"/>
        <v/>
      </c>
      <c r="S169" s="228" t="str">
        <f t="shared" si="88"/>
        <v/>
      </c>
      <c r="T169" s="221" t="str">
        <f t="shared" si="89"/>
        <v/>
      </c>
      <c r="U169" s="232" t="str">
        <f t="shared" si="90"/>
        <v/>
      </c>
      <c r="V169" s="221" t="str">
        <f t="shared" si="91"/>
        <v/>
      </c>
      <c r="W169" s="221" t="str">
        <f t="shared" si="92"/>
        <v/>
      </c>
      <c r="X169" s="221" t="str">
        <f t="shared" si="93"/>
        <v/>
      </c>
      <c r="Y169" s="213" t="str">
        <f t="shared" si="94"/>
        <v/>
      </c>
      <c r="Z169" s="221" t="str">
        <f t="shared" si="95"/>
        <v/>
      </c>
      <c r="AA169" s="221" t="str">
        <f t="shared" si="96"/>
        <v/>
      </c>
      <c r="AB169" s="228" t="str">
        <f t="shared" si="97"/>
        <v/>
      </c>
      <c r="AC169" s="221" t="str">
        <f t="shared" si="98"/>
        <v/>
      </c>
      <c r="AD169" s="232" t="str">
        <f t="shared" si="99"/>
        <v/>
      </c>
      <c r="AE169" s="221" t="str">
        <f t="shared" si="100"/>
        <v/>
      </c>
      <c r="AF169" s="221" t="str">
        <f t="shared" si="101"/>
        <v/>
      </c>
      <c r="AG169" s="221" t="str">
        <f t="shared" si="102"/>
        <v/>
      </c>
      <c r="AH169" s="213" t="str">
        <f t="shared" si="103"/>
        <v/>
      </c>
      <c r="AI169" s="221" t="str">
        <f t="shared" si="104"/>
        <v/>
      </c>
      <c r="AJ169" s="232" t="str">
        <f t="shared" si="105"/>
        <v/>
      </c>
      <c r="AK169" s="229" t="str">
        <f t="shared" si="106"/>
        <v/>
      </c>
      <c r="AL169" s="222" t="str">
        <f t="shared" si="107"/>
        <v/>
      </c>
      <c r="AM169" s="233" t="str">
        <f t="shared" si="108"/>
        <v/>
      </c>
      <c r="AN169" s="222" t="str">
        <f t="shared" si="109"/>
        <v/>
      </c>
      <c r="AO169" s="222" t="str">
        <f t="shared" si="110"/>
        <v/>
      </c>
      <c r="AP169" s="222" t="str">
        <f t="shared" si="111"/>
        <v/>
      </c>
      <c r="AQ169" s="229" t="str">
        <f t="shared" si="112"/>
        <v/>
      </c>
      <c r="AR169" s="222" t="str">
        <f t="shared" si="113"/>
        <v/>
      </c>
      <c r="AS169" s="238" t="str">
        <f t="shared" si="114"/>
        <v/>
      </c>
      <c r="AT169" s="213" t="str">
        <f t="shared" si="115"/>
        <v/>
      </c>
      <c r="AU169" s="221" t="str">
        <f t="shared" si="116"/>
        <v/>
      </c>
      <c r="AV169" s="232" t="str">
        <f t="shared" si="117"/>
        <v/>
      </c>
      <c r="AW169" s="228" t="str">
        <f t="shared" si="118"/>
        <v/>
      </c>
      <c r="AX169" s="221" t="str">
        <f t="shared" si="119"/>
        <v/>
      </c>
      <c r="AY169" s="232" t="str">
        <f t="shared" si="120"/>
        <v/>
      </c>
      <c r="AZ169" s="221" t="str">
        <f t="shared" si="121"/>
        <v/>
      </c>
      <c r="BA169" s="221" t="str">
        <f t="shared" si="122"/>
        <v/>
      </c>
      <c r="BB169" s="221" t="str">
        <f t="shared" si="123"/>
        <v/>
      </c>
      <c r="BC169" s="229" t="str">
        <f t="shared" si="124"/>
        <v/>
      </c>
      <c r="BD169" s="222" t="str">
        <f t="shared" si="125"/>
        <v/>
      </c>
      <c r="BE169" s="238" t="str">
        <f t="shared" si="126"/>
        <v/>
      </c>
    </row>
    <row r="170" spans="1:57" s="77" customFormat="1" ht="15" customHeight="1">
      <c r="A170" s="254"/>
      <c r="B170" s="254"/>
      <c r="C170" s="102"/>
      <c r="D170" s="144"/>
      <c r="E170" s="150"/>
      <c r="F170" s="166"/>
      <c r="G170" s="180"/>
      <c r="H170" s="180"/>
      <c r="I170" s="166"/>
      <c r="J170" s="166"/>
      <c r="K170" s="166"/>
      <c r="L170" s="201"/>
      <c r="M170" s="201"/>
      <c r="N170" s="209"/>
      <c r="P170" s="213" t="str">
        <f t="shared" si="85"/>
        <v/>
      </c>
      <c r="Q170" s="221" t="str">
        <f t="shared" si="86"/>
        <v/>
      </c>
      <c r="R170" s="221" t="str">
        <f t="shared" si="87"/>
        <v/>
      </c>
      <c r="S170" s="228" t="str">
        <f t="shared" si="88"/>
        <v/>
      </c>
      <c r="T170" s="221" t="str">
        <f t="shared" si="89"/>
        <v/>
      </c>
      <c r="U170" s="232" t="str">
        <f t="shared" si="90"/>
        <v/>
      </c>
      <c r="V170" s="221" t="str">
        <f t="shared" si="91"/>
        <v/>
      </c>
      <c r="W170" s="221" t="str">
        <f t="shared" si="92"/>
        <v/>
      </c>
      <c r="X170" s="221" t="str">
        <f t="shared" si="93"/>
        <v/>
      </c>
      <c r="Y170" s="213" t="str">
        <f t="shared" si="94"/>
        <v/>
      </c>
      <c r="Z170" s="221" t="str">
        <f t="shared" si="95"/>
        <v/>
      </c>
      <c r="AA170" s="221" t="str">
        <f t="shared" si="96"/>
        <v/>
      </c>
      <c r="AB170" s="228" t="str">
        <f t="shared" si="97"/>
        <v/>
      </c>
      <c r="AC170" s="221" t="str">
        <f t="shared" si="98"/>
        <v/>
      </c>
      <c r="AD170" s="232" t="str">
        <f t="shared" si="99"/>
        <v/>
      </c>
      <c r="AE170" s="221" t="str">
        <f t="shared" si="100"/>
        <v/>
      </c>
      <c r="AF170" s="221" t="str">
        <f t="shared" si="101"/>
        <v/>
      </c>
      <c r="AG170" s="221" t="str">
        <f t="shared" si="102"/>
        <v/>
      </c>
      <c r="AH170" s="213" t="str">
        <f t="shared" si="103"/>
        <v/>
      </c>
      <c r="AI170" s="221" t="str">
        <f t="shared" si="104"/>
        <v/>
      </c>
      <c r="AJ170" s="232" t="str">
        <f t="shared" si="105"/>
        <v/>
      </c>
      <c r="AK170" s="229" t="str">
        <f t="shared" si="106"/>
        <v/>
      </c>
      <c r="AL170" s="222" t="str">
        <f t="shared" si="107"/>
        <v/>
      </c>
      <c r="AM170" s="233" t="str">
        <f t="shared" si="108"/>
        <v/>
      </c>
      <c r="AN170" s="222" t="str">
        <f t="shared" si="109"/>
        <v/>
      </c>
      <c r="AO170" s="222" t="str">
        <f t="shared" si="110"/>
        <v/>
      </c>
      <c r="AP170" s="222" t="str">
        <f t="shared" si="111"/>
        <v/>
      </c>
      <c r="AQ170" s="229" t="str">
        <f t="shared" si="112"/>
        <v/>
      </c>
      <c r="AR170" s="222" t="str">
        <f t="shared" si="113"/>
        <v/>
      </c>
      <c r="AS170" s="238" t="str">
        <f t="shared" si="114"/>
        <v/>
      </c>
      <c r="AT170" s="213" t="str">
        <f t="shared" si="115"/>
        <v/>
      </c>
      <c r="AU170" s="221" t="str">
        <f t="shared" si="116"/>
        <v/>
      </c>
      <c r="AV170" s="232" t="str">
        <f t="shared" si="117"/>
        <v/>
      </c>
      <c r="AW170" s="228" t="str">
        <f t="shared" si="118"/>
        <v/>
      </c>
      <c r="AX170" s="221" t="str">
        <f t="shared" si="119"/>
        <v/>
      </c>
      <c r="AY170" s="232" t="str">
        <f t="shared" si="120"/>
        <v/>
      </c>
      <c r="AZ170" s="221" t="str">
        <f t="shared" si="121"/>
        <v/>
      </c>
      <c r="BA170" s="221" t="str">
        <f t="shared" si="122"/>
        <v/>
      </c>
      <c r="BB170" s="221" t="str">
        <f t="shared" si="123"/>
        <v/>
      </c>
      <c r="BC170" s="229" t="str">
        <f t="shared" si="124"/>
        <v/>
      </c>
      <c r="BD170" s="222" t="str">
        <f t="shared" si="125"/>
        <v/>
      </c>
      <c r="BE170" s="238" t="str">
        <f t="shared" si="126"/>
        <v/>
      </c>
    </row>
    <row r="171" spans="1:57" s="77" customFormat="1" ht="15" customHeight="1">
      <c r="A171" s="254"/>
      <c r="B171" s="254"/>
      <c r="C171" s="102"/>
      <c r="D171" s="144"/>
      <c r="E171" s="150"/>
      <c r="F171" s="166"/>
      <c r="G171" s="180"/>
      <c r="H171" s="180"/>
      <c r="I171" s="166"/>
      <c r="J171" s="166"/>
      <c r="K171" s="166"/>
      <c r="L171" s="201"/>
      <c r="M171" s="201"/>
      <c r="N171" s="209"/>
      <c r="P171" s="213" t="str">
        <f t="shared" si="85"/>
        <v/>
      </c>
      <c r="Q171" s="221" t="str">
        <f t="shared" si="86"/>
        <v/>
      </c>
      <c r="R171" s="221" t="str">
        <f t="shared" si="87"/>
        <v/>
      </c>
      <c r="S171" s="228" t="str">
        <f t="shared" si="88"/>
        <v/>
      </c>
      <c r="T171" s="221" t="str">
        <f t="shared" si="89"/>
        <v/>
      </c>
      <c r="U171" s="232" t="str">
        <f t="shared" si="90"/>
        <v/>
      </c>
      <c r="V171" s="221" t="str">
        <f t="shared" si="91"/>
        <v/>
      </c>
      <c r="W171" s="221" t="str">
        <f t="shared" si="92"/>
        <v/>
      </c>
      <c r="X171" s="221" t="str">
        <f t="shared" si="93"/>
        <v/>
      </c>
      <c r="Y171" s="213" t="str">
        <f t="shared" si="94"/>
        <v/>
      </c>
      <c r="Z171" s="221" t="str">
        <f t="shared" si="95"/>
        <v/>
      </c>
      <c r="AA171" s="221" t="str">
        <f t="shared" si="96"/>
        <v/>
      </c>
      <c r="AB171" s="228" t="str">
        <f t="shared" si="97"/>
        <v/>
      </c>
      <c r="AC171" s="221" t="str">
        <f t="shared" si="98"/>
        <v/>
      </c>
      <c r="AD171" s="232" t="str">
        <f t="shared" si="99"/>
        <v/>
      </c>
      <c r="AE171" s="221" t="str">
        <f t="shared" si="100"/>
        <v/>
      </c>
      <c r="AF171" s="221" t="str">
        <f t="shared" si="101"/>
        <v/>
      </c>
      <c r="AG171" s="221" t="str">
        <f t="shared" si="102"/>
        <v/>
      </c>
      <c r="AH171" s="213" t="str">
        <f t="shared" si="103"/>
        <v/>
      </c>
      <c r="AI171" s="221" t="str">
        <f t="shared" si="104"/>
        <v/>
      </c>
      <c r="AJ171" s="232" t="str">
        <f t="shared" si="105"/>
        <v/>
      </c>
      <c r="AK171" s="229" t="str">
        <f t="shared" si="106"/>
        <v/>
      </c>
      <c r="AL171" s="222" t="str">
        <f t="shared" si="107"/>
        <v/>
      </c>
      <c r="AM171" s="233" t="str">
        <f t="shared" si="108"/>
        <v/>
      </c>
      <c r="AN171" s="222" t="str">
        <f t="shared" si="109"/>
        <v/>
      </c>
      <c r="AO171" s="222" t="str">
        <f t="shared" si="110"/>
        <v/>
      </c>
      <c r="AP171" s="222" t="str">
        <f t="shared" si="111"/>
        <v/>
      </c>
      <c r="AQ171" s="229" t="str">
        <f t="shared" si="112"/>
        <v/>
      </c>
      <c r="AR171" s="222" t="str">
        <f t="shared" si="113"/>
        <v/>
      </c>
      <c r="AS171" s="238" t="str">
        <f t="shared" si="114"/>
        <v/>
      </c>
      <c r="AT171" s="213" t="str">
        <f t="shared" si="115"/>
        <v/>
      </c>
      <c r="AU171" s="221" t="str">
        <f t="shared" si="116"/>
        <v/>
      </c>
      <c r="AV171" s="232" t="str">
        <f t="shared" si="117"/>
        <v/>
      </c>
      <c r="AW171" s="228" t="str">
        <f t="shared" si="118"/>
        <v/>
      </c>
      <c r="AX171" s="221" t="str">
        <f t="shared" si="119"/>
        <v/>
      </c>
      <c r="AY171" s="232" t="str">
        <f t="shared" si="120"/>
        <v/>
      </c>
      <c r="AZ171" s="221" t="str">
        <f t="shared" si="121"/>
        <v/>
      </c>
      <c r="BA171" s="221" t="str">
        <f t="shared" si="122"/>
        <v/>
      </c>
      <c r="BB171" s="221" t="str">
        <f t="shared" si="123"/>
        <v/>
      </c>
      <c r="BC171" s="229" t="str">
        <f t="shared" si="124"/>
        <v/>
      </c>
      <c r="BD171" s="222" t="str">
        <f t="shared" si="125"/>
        <v/>
      </c>
      <c r="BE171" s="238" t="str">
        <f t="shared" si="126"/>
        <v/>
      </c>
    </row>
    <row r="172" spans="1:57" s="77" customFormat="1" ht="15" customHeight="1">
      <c r="A172" s="254"/>
      <c r="B172" s="254"/>
      <c r="C172" s="102"/>
      <c r="D172" s="144"/>
      <c r="E172" s="150"/>
      <c r="F172" s="166"/>
      <c r="G172" s="180"/>
      <c r="H172" s="180"/>
      <c r="I172" s="166"/>
      <c r="J172" s="166"/>
      <c r="K172" s="166"/>
      <c r="L172" s="201"/>
      <c r="M172" s="201"/>
      <c r="N172" s="209"/>
      <c r="P172" s="213" t="str">
        <f t="shared" si="85"/>
        <v/>
      </c>
      <c r="Q172" s="221" t="str">
        <f t="shared" si="86"/>
        <v/>
      </c>
      <c r="R172" s="221" t="str">
        <f t="shared" si="87"/>
        <v/>
      </c>
      <c r="S172" s="228" t="str">
        <f t="shared" si="88"/>
        <v/>
      </c>
      <c r="T172" s="221" t="str">
        <f t="shared" si="89"/>
        <v/>
      </c>
      <c r="U172" s="232" t="str">
        <f t="shared" si="90"/>
        <v/>
      </c>
      <c r="V172" s="221" t="str">
        <f t="shared" si="91"/>
        <v/>
      </c>
      <c r="W172" s="221" t="str">
        <f t="shared" si="92"/>
        <v/>
      </c>
      <c r="X172" s="221" t="str">
        <f t="shared" si="93"/>
        <v/>
      </c>
      <c r="Y172" s="213" t="str">
        <f t="shared" si="94"/>
        <v/>
      </c>
      <c r="Z172" s="221" t="str">
        <f t="shared" si="95"/>
        <v/>
      </c>
      <c r="AA172" s="221" t="str">
        <f t="shared" si="96"/>
        <v/>
      </c>
      <c r="AB172" s="228" t="str">
        <f t="shared" si="97"/>
        <v/>
      </c>
      <c r="AC172" s="221" t="str">
        <f t="shared" si="98"/>
        <v/>
      </c>
      <c r="AD172" s="232" t="str">
        <f t="shared" si="99"/>
        <v/>
      </c>
      <c r="AE172" s="221" t="str">
        <f t="shared" si="100"/>
        <v/>
      </c>
      <c r="AF172" s="221" t="str">
        <f t="shared" si="101"/>
        <v/>
      </c>
      <c r="AG172" s="221" t="str">
        <f t="shared" si="102"/>
        <v/>
      </c>
      <c r="AH172" s="213" t="str">
        <f t="shared" si="103"/>
        <v/>
      </c>
      <c r="AI172" s="221" t="str">
        <f t="shared" si="104"/>
        <v/>
      </c>
      <c r="AJ172" s="232" t="str">
        <f t="shared" si="105"/>
        <v/>
      </c>
      <c r="AK172" s="229" t="str">
        <f t="shared" si="106"/>
        <v/>
      </c>
      <c r="AL172" s="222" t="str">
        <f t="shared" si="107"/>
        <v/>
      </c>
      <c r="AM172" s="233" t="str">
        <f t="shared" si="108"/>
        <v/>
      </c>
      <c r="AN172" s="222" t="str">
        <f t="shared" si="109"/>
        <v/>
      </c>
      <c r="AO172" s="222" t="str">
        <f t="shared" si="110"/>
        <v/>
      </c>
      <c r="AP172" s="222" t="str">
        <f t="shared" si="111"/>
        <v/>
      </c>
      <c r="AQ172" s="229" t="str">
        <f t="shared" si="112"/>
        <v/>
      </c>
      <c r="AR172" s="222" t="str">
        <f t="shared" si="113"/>
        <v/>
      </c>
      <c r="AS172" s="238" t="str">
        <f t="shared" si="114"/>
        <v/>
      </c>
      <c r="AT172" s="213" t="str">
        <f t="shared" si="115"/>
        <v/>
      </c>
      <c r="AU172" s="221" t="str">
        <f t="shared" si="116"/>
        <v/>
      </c>
      <c r="AV172" s="232" t="str">
        <f t="shared" si="117"/>
        <v/>
      </c>
      <c r="AW172" s="228" t="str">
        <f t="shared" si="118"/>
        <v/>
      </c>
      <c r="AX172" s="221" t="str">
        <f t="shared" si="119"/>
        <v/>
      </c>
      <c r="AY172" s="232" t="str">
        <f t="shared" si="120"/>
        <v/>
      </c>
      <c r="AZ172" s="221" t="str">
        <f t="shared" si="121"/>
        <v/>
      </c>
      <c r="BA172" s="221" t="str">
        <f t="shared" si="122"/>
        <v/>
      </c>
      <c r="BB172" s="221" t="str">
        <f t="shared" si="123"/>
        <v/>
      </c>
      <c r="BC172" s="229" t="str">
        <f t="shared" si="124"/>
        <v/>
      </c>
      <c r="BD172" s="222" t="str">
        <f t="shared" si="125"/>
        <v/>
      </c>
      <c r="BE172" s="238" t="str">
        <f t="shared" si="126"/>
        <v/>
      </c>
    </row>
    <row r="173" spans="1:57" s="77" customFormat="1" ht="15" customHeight="1">
      <c r="A173" s="254"/>
      <c r="B173" s="254"/>
      <c r="C173" s="102"/>
      <c r="D173" s="144"/>
      <c r="E173" s="150"/>
      <c r="F173" s="166"/>
      <c r="G173" s="180"/>
      <c r="H173" s="180"/>
      <c r="I173" s="166"/>
      <c r="J173" s="166"/>
      <c r="K173" s="166"/>
      <c r="L173" s="201"/>
      <c r="M173" s="201"/>
      <c r="N173" s="209"/>
      <c r="P173" s="213" t="str">
        <f t="shared" si="85"/>
        <v/>
      </c>
      <c r="Q173" s="221" t="str">
        <f t="shared" si="86"/>
        <v/>
      </c>
      <c r="R173" s="221" t="str">
        <f t="shared" si="87"/>
        <v/>
      </c>
      <c r="S173" s="228" t="str">
        <f t="shared" si="88"/>
        <v/>
      </c>
      <c r="T173" s="221" t="str">
        <f t="shared" si="89"/>
        <v/>
      </c>
      <c r="U173" s="232" t="str">
        <f t="shared" si="90"/>
        <v/>
      </c>
      <c r="V173" s="221" t="str">
        <f t="shared" si="91"/>
        <v/>
      </c>
      <c r="W173" s="221" t="str">
        <f t="shared" si="92"/>
        <v/>
      </c>
      <c r="X173" s="221" t="str">
        <f t="shared" si="93"/>
        <v/>
      </c>
      <c r="Y173" s="213" t="str">
        <f t="shared" si="94"/>
        <v/>
      </c>
      <c r="Z173" s="221" t="str">
        <f t="shared" si="95"/>
        <v/>
      </c>
      <c r="AA173" s="221" t="str">
        <f t="shared" si="96"/>
        <v/>
      </c>
      <c r="AB173" s="228" t="str">
        <f t="shared" si="97"/>
        <v/>
      </c>
      <c r="AC173" s="221" t="str">
        <f t="shared" si="98"/>
        <v/>
      </c>
      <c r="AD173" s="232" t="str">
        <f t="shared" si="99"/>
        <v/>
      </c>
      <c r="AE173" s="221" t="str">
        <f t="shared" si="100"/>
        <v/>
      </c>
      <c r="AF173" s="221" t="str">
        <f t="shared" si="101"/>
        <v/>
      </c>
      <c r="AG173" s="221" t="str">
        <f t="shared" si="102"/>
        <v/>
      </c>
      <c r="AH173" s="213" t="str">
        <f t="shared" si="103"/>
        <v/>
      </c>
      <c r="AI173" s="221" t="str">
        <f t="shared" si="104"/>
        <v/>
      </c>
      <c r="AJ173" s="232" t="str">
        <f t="shared" si="105"/>
        <v/>
      </c>
      <c r="AK173" s="229" t="str">
        <f t="shared" si="106"/>
        <v/>
      </c>
      <c r="AL173" s="222" t="str">
        <f t="shared" si="107"/>
        <v/>
      </c>
      <c r="AM173" s="233" t="str">
        <f t="shared" si="108"/>
        <v/>
      </c>
      <c r="AN173" s="222" t="str">
        <f t="shared" si="109"/>
        <v/>
      </c>
      <c r="AO173" s="222" t="str">
        <f t="shared" si="110"/>
        <v/>
      </c>
      <c r="AP173" s="222" t="str">
        <f t="shared" si="111"/>
        <v/>
      </c>
      <c r="AQ173" s="229" t="str">
        <f t="shared" si="112"/>
        <v/>
      </c>
      <c r="AR173" s="222" t="str">
        <f t="shared" si="113"/>
        <v/>
      </c>
      <c r="AS173" s="238" t="str">
        <f t="shared" si="114"/>
        <v/>
      </c>
      <c r="AT173" s="213" t="str">
        <f t="shared" si="115"/>
        <v/>
      </c>
      <c r="AU173" s="221" t="str">
        <f t="shared" si="116"/>
        <v/>
      </c>
      <c r="AV173" s="232" t="str">
        <f t="shared" si="117"/>
        <v/>
      </c>
      <c r="AW173" s="228" t="str">
        <f t="shared" si="118"/>
        <v/>
      </c>
      <c r="AX173" s="221" t="str">
        <f t="shared" si="119"/>
        <v/>
      </c>
      <c r="AY173" s="232" t="str">
        <f t="shared" si="120"/>
        <v/>
      </c>
      <c r="AZ173" s="221" t="str">
        <f t="shared" si="121"/>
        <v/>
      </c>
      <c r="BA173" s="221" t="str">
        <f t="shared" si="122"/>
        <v/>
      </c>
      <c r="BB173" s="221" t="str">
        <f t="shared" si="123"/>
        <v/>
      </c>
      <c r="BC173" s="229" t="str">
        <f t="shared" si="124"/>
        <v/>
      </c>
      <c r="BD173" s="222" t="str">
        <f t="shared" si="125"/>
        <v/>
      </c>
      <c r="BE173" s="238" t="str">
        <f t="shared" si="126"/>
        <v/>
      </c>
    </row>
    <row r="174" spans="1:57" s="77" customFormat="1" ht="15" customHeight="1">
      <c r="A174" s="254"/>
      <c r="B174" s="254"/>
      <c r="C174" s="102"/>
      <c r="D174" s="144"/>
      <c r="E174" s="150"/>
      <c r="F174" s="166"/>
      <c r="G174" s="180"/>
      <c r="H174" s="180"/>
      <c r="I174" s="166"/>
      <c r="J174" s="166"/>
      <c r="K174" s="166"/>
      <c r="L174" s="201"/>
      <c r="M174" s="201"/>
      <c r="N174" s="209"/>
      <c r="P174" s="213" t="str">
        <f t="shared" si="85"/>
        <v/>
      </c>
      <c r="Q174" s="221" t="str">
        <f t="shared" si="86"/>
        <v/>
      </c>
      <c r="R174" s="221" t="str">
        <f t="shared" si="87"/>
        <v/>
      </c>
      <c r="S174" s="228" t="str">
        <f t="shared" si="88"/>
        <v/>
      </c>
      <c r="T174" s="221" t="str">
        <f t="shared" si="89"/>
        <v/>
      </c>
      <c r="U174" s="232" t="str">
        <f t="shared" si="90"/>
        <v/>
      </c>
      <c r="V174" s="221" t="str">
        <f t="shared" si="91"/>
        <v/>
      </c>
      <c r="W174" s="221" t="str">
        <f t="shared" si="92"/>
        <v/>
      </c>
      <c r="X174" s="221" t="str">
        <f t="shared" si="93"/>
        <v/>
      </c>
      <c r="Y174" s="213" t="str">
        <f t="shared" si="94"/>
        <v/>
      </c>
      <c r="Z174" s="221" t="str">
        <f t="shared" si="95"/>
        <v/>
      </c>
      <c r="AA174" s="221" t="str">
        <f t="shared" si="96"/>
        <v/>
      </c>
      <c r="AB174" s="228" t="str">
        <f t="shared" si="97"/>
        <v/>
      </c>
      <c r="AC174" s="221" t="str">
        <f t="shared" si="98"/>
        <v/>
      </c>
      <c r="AD174" s="232" t="str">
        <f t="shared" si="99"/>
        <v/>
      </c>
      <c r="AE174" s="221" t="str">
        <f t="shared" si="100"/>
        <v/>
      </c>
      <c r="AF174" s="221" t="str">
        <f t="shared" si="101"/>
        <v/>
      </c>
      <c r="AG174" s="221" t="str">
        <f t="shared" si="102"/>
        <v/>
      </c>
      <c r="AH174" s="213" t="str">
        <f t="shared" si="103"/>
        <v/>
      </c>
      <c r="AI174" s="221" t="str">
        <f t="shared" si="104"/>
        <v/>
      </c>
      <c r="AJ174" s="232" t="str">
        <f t="shared" si="105"/>
        <v/>
      </c>
      <c r="AK174" s="229" t="str">
        <f t="shared" si="106"/>
        <v/>
      </c>
      <c r="AL174" s="222" t="str">
        <f t="shared" si="107"/>
        <v/>
      </c>
      <c r="AM174" s="233" t="str">
        <f t="shared" si="108"/>
        <v/>
      </c>
      <c r="AN174" s="222" t="str">
        <f t="shared" si="109"/>
        <v/>
      </c>
      <c r="AO174" s="222" t="str">
        <f t="shared" si="110"/>
        <v/>
      </c>
      <c r="AP174" s="222" t="str">
        <f t="shared" si="111"/>
        <v/>
      </c>
      <c r="AQ174" s="229" t="str">
        <f t="shared" si="112"/>
        <v/>
      </c>
      <c r="AR174" s="222" t="str">
        <f t="shared" si="113"/>
        <v/>
      </c>
      <c r="AS174" s="238" t="str">
        <f t="shared" si="114"/>
        <v/>
      </c>
      <c r="AT174" s="213" t="str">
        <f t="shared" si="115"/>
        <v/>
      </c>
      <c r="AU174" s="221" t="str">
        <f t="shared" si="116"/>
        <v/>
      </c>
      <c r="AV174" s="232" t="str">
        <f t="shared" si="117"/>
        <v/>
      </c>
      <c r="AW174" s="228" t="str">
        <f t="shared" si="118"/>
        <v/>
      </c>
      <c r="AX174" s="221" t="str">
        <f t="shared" si="119"/>
        <v/>
      </c>
      <c r="AY174" s="232" t="str">
        <f t="shared" si="120"/>
        <v/>
      </c>
      <c r="AZ174" s="221" t="str">
        <f t="shared" si="121"/>
        <v/>
      </c>
      <c r="BA174" s="221" t="str">
        <f t="shared" si="122"/>
        <v/>
      </c>
      <c r="BB174" s="221" t="str">
        <f t="shared" si="123"/>
        <v/>
      </c>
      <c r="BC174" s="229" t="str">
        <f t="shared" si="124"/>
        <v/>
      </c>
      <c r="BD174" s="222" t="str">
        <f t="shared" si="125"/>
        <v/>
      </c>
      <c r="BE174" s="238" t="str">
        <f t="shared" si="126"/>
        <v/>
      </c>
    </row>
    <row r="175" spans="1:57" s="77" customFormat="1" ht="15" customHeight="1">
      <c r="A175" s="254"/>
      <c r="B175" s="254"/>
      <c r="C175" s="102"/>
      <c r="D175" s="144"/>
      <c r="E175" s="150"/>
      <c r="F175" s="166"/>
      <c r="G175" s="180"/>
      <c r="H175" s="180"/>
      <c r="I175" s="166"/>
      <c r="J175" s="166"/>
      <c r="K175" s="166"/>
      <c r="L175" s="201"/>
      <c r="M175" s="201"/>
      <c r="N175" s="209"/>
      <c r="P175" s="213" t="str">
        <f t="shared" si="85"/>
        <v/>
      </c>
      <c r="Q175" s="221" t="str">
        <f t="shared" si="86"/>
        <v/>
      </c>
      <c r="R175" s="221" t="str">
        <f t="shared" si="87"/>
        <v/>
      </c>
      <c r="S175" s="228" t="str">
        <f t="shared" si="88"/>
        <v/>
      </c>
      <c r="T175" s="221" t="str">
        <f t="shared" si="89"/>
        <v/>
      </c>
      <c r="U175" s="232" t="str">
        <f t="shared" si="90"/>
        <v/>
      </c>
      <c r="V175" s="221" t="str">
        <f t="shared" si="91"/>
        <v/>
      </c>
      <c r="W175" s="221" t="str">
        <f t="shared" si="92"/>
        <v/>
      </c>
      <c r="X175" s="221" t="str">
        <f t="shared" si="93"/>
        <v/>
      </c>
      <c r="Y175" s="213" t="str">
        <f t="shared" si="94"/>
        <v/>
      </c>
      <c r="Z175" s="221" t="str">
        <f t="shared" si="95"/>
        <v/>
      </c>
      <c r="AA175" s="221" t="str">
        <f t="shared" si="96"/>
        <v/>
      </c>
      <c r="AB175" s="228" t="str">
        <f t="shared" si="97"/>
        <v/>
      </c>
      <c r="AC175" s="221" t="str">
        <f t="shared" si="98"/>
        <v/>
      </c>
      <c r="AD175" s="232" t="str">
        <f t="shared" si="99"/>
        <v/>
      </c>
      <c r="AE175" s="221" t="str">
        <f t="shared" si="100"/>
        <v/>
      </c>
      <c r="AF175" s="221" t="str">
        <f t="shared" si="101"/>
        <v/>
      </c>
      <c r="AG175" s="221" t="str">
        <f t="shared" si="102"/>
        <v/>
      </c>
      <c r="AH175" s="213" t="str">
        <f t="shared" si="103"/>
        <v/>
      </c>
      <c r="AI175" s="221" t="str">
        <f t="shared" si="104"/>
        <v/>
      </c>
      <c r="AJ175" s="232" t="str">
        <f t="shared" si="105"/>
        <v/>
      </c>
      <c r="AK175" s="229" t="str">
        <f t="shared" si="106"/>
        <v/>
      </c>
      <c r="AL175" s="222" t="str">
        <f t="shared" si="107"/>
        <v/>
      </c>
      <c r="AM175" s="233" t="str">
        <f t="shared" si="108"/>
        <v/>
      </c>
      <c r="AN175" s="222" t="str">
        <f t="shared" si="109"/>
        <v/>
      </c>
      <c r="AO175" s="222" t="str">
        <f t="shared" si="110"/>
        <v/>
      </c>
      <c r="AP175" s="222" t="str">
        <f t="shared" si="111"/>
        <v/>
      </c>
      <c r="AQ175" s="229" t="str">
        <f t="shared" si="112"/>
        <v/>
      </c>
      <c r="AR175" s="222" t="str">
        <f t="shared" si="113"/>
        <v/>
      </c>
      <c r="AS175" s="238" t="str">
        <f t="shared" si="114"/>
        <v/>
      </c>
      <c r="AT175" s="213" t="str">
        <f t="shared" si="115"/>
        <v/>
      </c>
      <c r="AU175" s="221" t="str">
        <f t="shared" si="116"/>
        <v/>
      </c>
      <c r="AV175" s="232" t="str">
        <f t="shared" si="117"/>
        <v/>
      </c>
      <c r="AW175" s="228" t="str">
        <f t="shared" si="118"/>
        <v/>
      </c>
      <c r="AX175" s="221" t="str">
        <f t="shared" si="119"/>
        <v/>
      </c>
      <c r="AY175" s="232" t="str">
        <f t="shared" si="120"/>
        <v/>
      </c>
      <c r="AZ175" s="221" t="str">
        <f t="shared" si="121"/>
        <v/>
      </c>
      <c r="BA175" s="221" t="str">
        <f t="shared" si="122"/>
        <v/>
      </c>
      <c r="BB175" s="221" t="str">
        <f t="shared" si="123"/>
        <v/>
      </c>
      <c r="BC175" s="229" t="str">
        <f t="shared" si="124"/>
        <v/>
      </c>
      <c r="BD175" s="222" t="str">
        <f t="shared" si="125"/>
        <v/>
      </c>
      <c r="BE175" s="238" t="str">
        <f t="shared" si="126"/>
        <v/>
      </c>
    </row>
    <row r="176" spans="1:57" s="77" customFormat="1" ht="15" customHeight="1">
      <c r="A176" s="254"/>
      <c r="B176" s="254"/>
      <c r="C176" s="102"/>
      <c r="D176" s="144"/>
      <c r="E176" s="150"/>
      <c r="F176" s="166"/>
      <c r="G176" s="180"/>
      <c r="H176" s="180"/>
      <c r="I176" s="166"/>
      <c r="J176" s="166"/>
      <c r="K176" s="166"/>
      <c r="L176" s="201"/>
      <c r="M176" s="201"/>
      <c r="N176" s="209"/>
      <c r="P176" s="213" t="str">
        <f t="shared" si="85"/>
        <v/>
      </c>
      <c r="Q176" s="221" t="str">
        <f t="shared" si="86"/>
        <v/>
      </c>
      <c r="R176" s="221" t="str">
        <f t="shared" si="87"/>
        <v/>
      </c>
      <c r="S176" s="228" t="str">
        <f t="shared" si="88"/>
        <v/>
      </c>
      <c r="T176" s="221" t="str">
        <f t="shared" si="89"/>
        <v/>
      </c>
      <c r="U176" s="232" t="str">
        <f t="shared" si="90"/>
        <v/>
      </c>
      <c r="V176" s="221" t="str">
        <f t="shared" si="91"/>
        <v/>
      </c>
      <c r="W176" s="221" t="str">
        <f t="shared" si="92"/>
        <v/>
      </c>
      <c r="X176" s="221" t="str">
        <f t="shared" si="93"/>
        <v/>
      </c>
      <c r="Y176" s="213" t="str">
        <f t="shared" si="94"/>
        <v/>
      </c>
      <c r="Z176" s="221" t="str">
        <f t="shared" si="95"/>
        <v/>
      </c>
      <c r="AA176" s="221" t="str">
        <f t="shared" si="96"/>
        <v/>
      </c>
      <c r="AB176" s="228" t="str">
        <f t="shared" si="97"/>
        <v/>
      </c>
      <c r="AC176" s="221" t="str">
        <f t="shared" si="98"/>
        <v/>
      </c>
      <c r="AD176" s="232" t="str">
        <f t="shared" si="99"/>
        <v/>
      </c>
      <c r="AE176" s="221" t="str">
        <f t="shared" si="100"/>
        <v/>
      </c>
      <c r="AF176" s="221" t="str">
        <f t="shared" si="101"/>
        <v/>
      </c>
      <c r="AG176" s="221" t="str">
        <f t="shared" si="102"/>
        <v/>
      </c>
      <c r="AH176" s="213" t="str">
        <f t="shared" si="103"/>
        <v/>
      </c>
      <c r="AI176" s="221" t="str">
        <f t="shared" si="104"/>
        <v/>
      </c>
      <c r="AJ176" s="232" t="str">
        <f t="shared" si="105"/>
        <v/>
      </c>
      <c r="AK176" s="229" t="str">
        <f t="shared" si="106"/>
        <v/>
      </c>
      <c r="AL176" s="222" t="str">
        <f t="shared" si="107"/>
        <v/>
      </c>
      <c r="AM176" s="233" t="str">
        <f t="shared" si="108"/>
        <v/>
      </c>
      <c r="AN176" s="222" t="str">
        <f t="shared" si="109"/>
        <v/>
      </c>
      <c r="AO176" s="222" t="str">
        <f t="shared" si="110"/>
        <v/>
      </c>
      <c r="AP176" s="222" t="str">
        <f t="shared" si="111"/>
        <v/>
      </c>
      <c r="AQ176" s="229" t="str">
        <f t="shared" si="112"/>
        <v/>
      </c>
      <c r="AR176" s="222" t="str">
        <f t="shared" si="113"/>
        <v/>
      </c>
      <c r="AS176" s="238" t="str">
        <f t="shared" si="114"/>
        <v/>
      </c>
      <c r="AT176" s="213" t="str">
        <f t="shared" si="115"/>
        <v/>
      </c>
      <c r="AU176" s="221" t="str">
        <f t="shared" si="116"/>
        <v/>
      </c>
      <c r="AV176" s="232" t="str">
        <f t="shared" si="117"/>
        <v/>
      </c>
      <c r="AW176" s="228" t="str">
        <f t="shared" si="118"/>
        <v/>
      </c>
      <c r="AX176" s="221" t="str">
        <f t="shared" si="119"/>
        <v/>
      </c>
      <c r="AY176" s="232" t="str">
        <f t="shared" si="120"/>
        <v/>
      </c>
      <c r="AZ176" s="221" t="str">
        <f t="shared" si="121"/>
        <v/>
      </c>
      <c r="BA176" s="221" t="str">
        <f t="shared" si="122"/>
        <v/>
      </c>
      <c r="BB176" s="221" t="str">
        <f t="shared" si="123"/>
        <v/>
      </c>
      <c r="BC176" s="229" t="str">
        <f t="shared" si="124"/>
        <v/>
      </c>
      <c r="BD176" s="222" t="str">
        <f t="shared" si="125"/>
        <v/>
      </c>
      <c r="BE176" s="238" t="str">
        <f t="shared" si="126"/>
        <v/>
      </c>
    </row>
    <row r="177" spans="1:57" s="77" customFormat="1" ht="15" customHeight="1">
      <c r="A177" s="254"/>
      <c r="B177" s="254"/>
      <c r="C177" s="102"/>
      <c r="D177" s="144"/>
      <c r="E177" s="150"/>
      <c r="F177" s="166"/>
      <c r="G177" s="180"/>
      <c r="H177" s="180"/>
      <c r="I177" s="166"/>
      <c r="J177" s="166"/>
      <c r="K177" s="166"/>
      <c r="L177" s="201"/>
      <c r="M177" s="201"/>
      <c r="N177" s="209"/>
      <c r="P177" s="213" t="str">
        <f t="shared" si="85"/>
        <v/>
      </c>
      <c r="Q177" s="221" t="str">
        <f t="shared" si="86"/>
        <v/>
      </c>
      <c r="R177" s="221" t="str">
        <f t="shared" si="87"/>
        <v/>
      </c>
      <c r="S177" s="228" t="str">
        <f t="shared" si="88"/>
        <v/>
      </c>
      <c r="T177" s="221" t="str">
        <f t="shared" si="89"/>
        <v/>
      </c>
      <c r="U177" s="232" t="str">
        <f t="shared" si="90"/>
        <v/>
      </c>
      <c r="V177" s="221" t="str">
        <f t="shared" si="91"/>
        <v/>
      </c>
      <c r="W177" s="221" t="str">
        <f t="shared" si="92"/>
        <v/>
      </c>
      <c r="X177" s="221" t="str">
        <f t="shared" si="93"/>
        <v/>
      </c>
      <c r="Y177" s="213" t="str">
        <f t="shared" si="94"/>
        <v/>
      </c>
      <c r="Z177" s="221" t="str">
        <f t="shared" si="95"/>
        <v/>
      </c>
      <c r="AA177" s="221" t="str">
        <f t="shared" si="96"/>
        <v/>
      </c>
      <c r="AB177" s="228" t="str">
        <f t="shared" si="97"/>
        <v/>
      </c>
      <c r="AC177" s="221" t="str">
        <f t="shared" si="98"/>
        <v/>
      </c>
      <c r="AD177" s="232" t="str">
        <f t="shared" si="99"/>
        <v/>
      </c>
      <c r="AE177" s="221" t="str">
        <f t="shared" si="100"/>
        <v/>
      </c>
      <c r="AF177" s="221" t="str">
        <f t="shared" si="101"/>
        <v/>
      </c>
      <c r="AG177" s="221" t="str">
        <f t="shared" si="102"/>
        <v/>
      </c>
      <c r="AH177" s="213" t="str">
        <f t="shared" si="103"/>
        <v/>
      </c>
      <c r="AI177" s="221" t="str">
        <f t="shared" si="104"/>
        <v/>
      </c>
      <c r="AJ177" s="232" t="str">
        <f t="shared" si="105"/>
        <v/>
      </c>
      <c r="AK177" s="229" t="str">
        <f t="shared" si="106"/>
        <v/>
      </c>
      <c r="AL177" s="222" t="str">
        <f t="shared" si="107"/>
        <v/>
      </c>
      <c r="AM177" s="233" t="str">
        <f t="shared" si="108"/>
        <v/>
      </c>
      <c r="AN177" s="222" t="str">
        <f t="shared" si="109"/>
        <v/>
      </c>
      <c r="AO177" s="222" t="str">
        <f t="shared" si="110"/>
        <v/>
      </c>
      <c r="AP177" s="222" t="str">
        <f t="shared" si="111"/>
        <v/>
      </c>
      <c r="AQ177" s="229" t="str">
        <f t="shared" si="112"/>
        <v/>
      </c>
      <c r="AR177" s="222" t="str">
        <f t="shared" si="113"/>
        <v/>
      </c>
      <c r="AS177" s="238" t="str">
        <f t="shared" si="114"/>
        <v/>
      </c>
      <c r="AT177" s="213" t="str">
        <f t="shared" si="115"/>
        <v/>
      </c>
      <c r="AU177" s="221" t="str">
        <f t="shared" si="116"/>
        <v/>
      </c>
      <c r="AV177" s="232" t="str">
        <f t="shared" si="117"/>
        <v/>
      </c>
      <c r="AW177" s="228" t="str">
        <f t="shared" si="118"/>
        <v/>
      </c>
      <c r="AX177" s="221" t="str">
        <f t="shared" si="119"/>
        <v/>
      </c>
      <c r="AY177" s="232" t="str">
        <f t="shared" si="120"/>
        <v/>
      </c>
      <c r="AZ177" s="221" t="str">
        <f t="shared" si="121"/>
        <v/>
      </c>
      <c r="BA177" s="221" t="str">
        <f t="shared" si="122"/>
        <v/>
      </c>
      <c r="BB177" s="221" t="str">
        <f t="shared" si="123"/>
        <v/>
      </c>
      <c r="BC177" s="229" t="str">
        <f t="shared" si="124"/>
        <v/>
      </c>
      <c r="BD177" s="222" t="str">
        <f t="shared" si="125"/>
        <v/>
      </c>
      <c r="BE177" s="238" t="str">
        <f t="shared" si="126"/>
        <v/>
      </c>
    </row>
    <row r="178" spans="1:57" s="77" customFormat="1" ht="15" customHeight="1">
      <c r="A178" s="254"/>
      <c r="B178" s="254"/>
      <c r="C178" s="102"/>
      <c r="D178" s="144"/>
      <c r="E178" s="150"/>
      <c r="F178" s="166"/>
      <c r="G178" s="180"/>
      <c r="H178" s="180"/>
      <c r="I178" s="166"/>
      <c r="J178" s="166"/>
      <c r="K178" s="166"/>
      <c r="L178" s="201"/>
      <c r="M178" s="201"/>
      <c r="N178" s="209"/>
      <c r="P178" s="213" t="str">
        <f t="shared" si="85"/>
        <v/>
      </c>
      <c r="Q178" s="221" t="str">
        <f t="shared" si="86"/>
        <v/>
      </c>
      <c r="R178" s="221" t="str">
        <f t="shared" si="87"/>
        <v/>
      </c>
      <c r="S178" s="228" t="str">
        <f t="shared" si="88"/>
        <v/>
      </c>
      <c r="T178" s="221" t="str">
        <f t="shared" si="89"/>
        <v/>
      </c>
      <c r="U178" s="232" t="str">
        <f t="shared" si="90"/>
        <v/>
      </c>
      <c r="V178" s="221" t="str">
        <f t="shared" si="91"/>
        <v/>
      </c>
      <c r="W178" s="221" t="str">
        <f t="shared" si="92"/>
        <v/>
      </c>
      <c r="X178" s="221" t="str">
        <f t="shared" si="93"/>
        <v/>
      </c>
      <c r="Y178" s="213" t="str">
        <f t="shared" si="94"/>
        <v/>
      </c>
      <c r="Z178" s="221" t="str">
        <f t="shared" si="95"/>
        <v/>
      </c>
      <c r="AA178" s="221" t="str">
        <f t="shared" si="96"/>
        <v/>
      </c>
      <c r="AB178" s="228" t="str">
        <f t="shared" si="97"/>
        <v/>
      </c>
      <c r="AC178" s="221" t="str">
        <f t="shared" si="98"/>
        <v/>
      </c>
      <c r="AD178" s="232" t="str">
        <f t="shared" si="99"/>
        <v/>
      </c>
      <c r="AE178" s="221" t="str">
        <f t="shared" si="100"/>
        <v/>
      </c>
      <c r="AF178" s="221" t="str">
        <f t="shared" si="101"/>
        <v/>
      </c>
      <c r="AG178" s="221" t="str">
        <f t="shared" si="102"/>
        <v/>
      </c>
      <c r="AH178" s="213" t="str">
        <f t="shared" si="103"/>
        <v/>
      </c>
      <c r="AI178" s="221" t="str">
        <f t="shared" si="104"/>
        <v/>
      </c>
      <c r="AJ178" s="232" t="str">
        <f t="shared" si="105"/>
        <v/>
      </c>
      <c r="AK178" s="229" t="str">
        <f t="shared" si="106"/>
        <v/>
      </c>
      <c r="AL178" s="222" t="str">
        <f t="shared" si="107"/>
        <v/>
      </c>
      <c r="AM178" s="233" t="str">
        <f t="shared" si="108"/>
        <v/>
      </c>
      <c r="AN178" s="222" t="str">
        <f t="shared" si="109"/>
        <v/>
      </c>
      <c r="AO178" s="222" t="str">
        <f t="shared" si="110"/>
        <v/>
      </c>
      <c r="AP178" s="222" t="str">
        <f t="shared" si="111"/>
        <v/>
      </c>
      <c r="AQ178" s="229" t="str">
        <f t="shared" si="112"/>
        <v/>
      </c>
      <c r="AR178" s="222" t="str">
        <f t="shared" si="113"/>
        <v/>
      </c>
      <c r="AS178" s="238" t="str">
        <f t="shared" si="114"/>
        <v/>
      </c>
      <c r="AT178" s="213" t="str">
        <f t="shared" si="115"/>
        <v/>
      </c>
      <c r="AU178" s="221" t="str">
        <f t="shared" si="116"/>
        <v/>
      </c>
      <c r="AV178" s="232" t="str">
        <f t="shared" si="117"/>
        <v/>
      </c>
      <c r="AW178" s="228" t="str">
        <f t="shared" si="118"/>
        <v/>
      </c>
      <c r="AX178" s="221" t="str">
        <f t="shared" si="119"/>
        <v/>
      </c>
      <c r="AY178" s="232" t="str">
        <f t="shared" si="120"/>
        <v/>
      </c>
      <c r="AZ178" s="221" t="str">
        <f t="shared" si="121"/>
        <v/>
      </c>
      <c r="BA178" s="221" t="str">
        <f t="shared" si="122"/>
        <v/>
      </c>
      <c r="BB178" s="221" t="str">
        <f t="shared" si="123"/>
        <v/>
      </c>
      <c r="BC178" s="229" t="str">
        <f t="shared" si="124"/>
        <v/>
      </c>
      <c r="BD178" s="222" t="str">
        <f t="shared" si="125"/>
        <v/>
      </c>
      <c r="BE178" s="238" t="str">
        <f t="shared" si="126"/>
        <v/>
      </c>
    </row>
    <row r="179" spans="1:57" s="77" customFormat="1" ht="15" customHeight="1">
      <c r="A179" s="254"/>
      <c r="B179" s="254"/>
      <c r="C179" s="102"/>
      <c r="D179" s="144"/>
      <c r="E179" s="150"/>
      <c r="F179" s="166"/>
      <c r="G179" s="180"/>
      <c r="H179" s="180"/>
      <c r="I179" s="166"/>
      <c r="J179" s="166"/>
      <c r="K179" s="166"/>
      <c r="L179" s="201"/>
      <c r="M179" s="201"/>
      <c r="N179" s="209"/>
      <c r="P179" s="213" t="str">
        <f t="shared" si="85"/>
        <v/>
      </c>
      <c r="Q179" s="221" t="str">
        <f t="shared" si="86"/>
        <v/>
      </c>
      <c r="R179" s="221" t="str">
        <f t="shared" si="87"/>
        <v/>
      </c>
      <c r="S179" s="228" t="str">
        <f t="shared" si="88"/>
        <v/>
      </c>
      <c r="T179" s="221" t="str">
        <f t="shared" si="89"/>
        <v/>
      </c>
      <c r="U179" s="232" t="str">
        <f t="shared" si="90"/>
        <v/>
      </c>
      <c r="V179" s="221" t="str">
        <f t="shared" si="91"/>
        <v/>
      </c>
      <c r="W179" s="221" t="str">
        <f t="shared" si="92"/>
        <v/>
      </c>
      <c r="X179" s="221" t="str">
        <f t="shared" si="93"/>
        <v/>
      </c>
      <c r="Y179" s="213" t="str">
        <f t="shared" si="94"/>
        <v/>
      </c>
      <c r="Z179" s="221" t="str">
        <f t="shared" si="95"/>
        <v/>
      </c>
      <c r="AA179" s="221" t="str">
        <f t="shared" si="96"/>
        <v/>
      </c>
      <c r="AB179" s="228" t="str">
        <f t="shared" si="97"/>
        <v/>
      </c>
      <c r="AC179" s="221" t="str">
        <f t="shared" si="98"/>
        <v/>
      </c>
      <c r="AD179" s="232" t="str">
        <f t="shared" si="99"/>
        <v/>
      </c>
      <c r="AE179" s="221" t="str">
        <f t="shared" si="100"/>
        <v/>
      </c>
      <c r="AF179" s="221" t="str">
        <f t="shared" si="101"/>
        <v/>
      </c>
      <c r="AG179" s="221" t="str">
        <f t="shared" si="102"/>
        <v/>
      </c>
      <c r="AH179" s="213" t="str">
        <f t="shared" si="103"/>
        <v/>
      </c>
      <c r="AI179" s="221" t="str">
        <f t="shared" si="104"/>
        <v/>
      </c>
      <c r="AJ179" s="232" t="str">
        <f t="shared" si="105"/>
        <v/>
      </c>
      <c r="AK179" s="229" t="str">
        <f t="shared" si="106"/>
        <v/>
      </c>
      <c r="AL179" s="222" t="str">
        <f t="shared" si="107"/>
        <v/>
      </c>
      <c r="AM179" s="233" t="str">
        <f t="shared" si="108"/>
        <v/>
      </c>
      <c r="AN179" s="222" t="str">
        <f t="shared" si="109"/>
        <v/>
      </c>
      <c r="AO179" s="222" t="str">
        <f t="shared" si="110"/>
        <v/>
      </c>
      <c r="AP179" s="222" t="str">
        <f t="shared" si="111"/>
        <v/>
      </c>
      <c r="AQ179" s="229" t="str">
        <f t="shared" si="112"/>
        <v/>
      </c>
      <c r="AR179" s="222" t="str">
        <f t="shared" si="113"/>
        <v/>
      </c>
      <c r="AS179" s="238" t="str">
        <f t="shared" si="114"/>
        <v/>
      </c>
      <c r="AT179" s="213" t="str">
        <f t="shared" si="115"/>
        <v/>
      </c>
      <c r="AU179" s="221" t="str">
        <f t="shared" si="116"/>
        <v/>
      </c>
      <c r="AV179" s="232" t="str">
        <f t="shared" si="117"/>
        <v/>
      </c>
      <c r="AW179" s="228" t="str">
        <f t="shared" si="118"/>
        <v/>
      </c>
      <c r="AX179" s="221" t="str">
        <f t="shared" si="119"/>
        <v/>
      </c>
      <c r="AY179" s="232" t="str">
        <f t="shared" si="120"/>
        <v/>
      </c>
      <c r="AZ179" s="221" t="str">
        <f t="shared" si="121"/>
        <v/>
      </c>
      <c r="BA179" s="221" t="str">
        <f t="shared" si="122"/>
        <v/>
      </c>
      <c r="BB179" s="221" t="str">
        <f t="shared" si="123"/>
        <v/>
      </c>
      <c r="BC179" s="229" t="str">
        <f t="shared" si="124"/>
        <v/>
      </c>
      <c r="BD179" s="222" t="str">
        <f t="shared" si="125"/>
        <v/>
      </c>
      <c r="BE179" s="238" t="str">
        <f t="shared" si="126"/>
        <v/>
      </c>
    </row>
    <row r="180" spans="1:57" s="77" customFormat="1" ht="15" customHeight="1">
      <c r="A180" s="254"/>
      <c r="B180" s="254"/>
      <c r="C180" s="102"/>
      <c r="D180" s="144"/>
      <c r="E180" s="150"/>
      <c r="F180" s="166"/>
      <c r="G180" s="180"/>
      <c r="H180" s="180"/>
      <c r="I180" s="166"/>
      <c r="J180" s="166"/>
      <c r="K180" s="166"/>
      <c r="L180" s="201"/>
      <c r="M180" s="201"/>
      <c r="N180" s="209"/>
      <c r="P180" s="213" t="str">
        <f t="shared" si="85"/>
        <v/>
      </c>
      <c r="Q180" s="221" t="str">
        <f t="shared" si="86"/>
        <v/>
      </c>
      <c r="R180" s="221" t="str">
        <f t="shared" si="87"/>
        <v/>
      </c>
      <c r="S180" s="228" t="str">
        <f t="shared" si="88"/>
        <v/>
      </c>
      <c r="T180" s="221" t="str">
        <f t="shared" si="89"/>
        <v/>
      </c>
      <c r="U180" s="232" t="str">
        <f t="shared" si="90"/>
        <v/>
      </c>
      <c r="V180" s="221" t="str">
        <f t="shared" si="91"/>
        <v/>
      </c>
      <c r="W180" s="221" t="str">
        <f t="shared" si="92"/>
        <v/>
      </c>
      <c r="X180" s="221" t="str">
        <f t="shared" si="93"/>
        <v/>
      </c>
      <c r="Y180" s="213" t="str">
        <f t="shared" si="94"/>
        <v/>
      </c>
      <c r="Z180" s="221" t="str">
        <f t="shared" si="95"/>
        <v/>
      </c>
      <c r="AA180" s="221" t="str">
        <f t="shared" si="96"/>
        <v/>
      </c>
      <c r="AB180" s="228" t="str">
        <f t="shared" si="97"/>
        <v/>
      </c>
      <c r="AC180" s="221" t="str">
        <f t="shared" si="98"/>
        <v/>
      </c>
      <c r="AD180" s="232" t="str">
        <f t="shared" si="99"/>
        <v/>
      </c>
      <c r="AE180" s="221" t="str">
        <f t="shared" si="100"/>
        <v/>
      </c>
      <c r="AF180" s="221" t="str">
        <f t="shared" si="101"/>
        <v/>
      </c>
      <c r="AG180" s="221" t="str">
        <f t="shared" si="102"/>
        <v/>
      </c>
      <c r="AH180" s="213" t="str">
        <f t="shared" si="103"/>
        <v/>
      </c>
      <c r="AI180" s="221" t="str">
        <f t="shared" si="104"/>
        <v/>
      </c>
      <c r="AJ180" s="232" t="str">
        <f t="shared" si="105"/>
        <v/>
      </c>
      <c r="AK180" s="229" t="str">
        <f t="shared" si="106"/>
        <v/>
      </c>
      <c r="AL180" s="222" t="str">
        <f t="shared" si="107"/>
        <v/>
      </c>
      <c r="AM180" s="233" t="str">
        <f t="shared" si="108"/>
        <v/>
      </c>
      <c r="AN180" s="222" t="str">
        <f t="shared" si="109"/>
        <v/>
      </c>
      <c r="AO180" s="222" t="str">
        <f t="shared" si="110"/>
        <v/>
      </c>
      <c r="AP180" s="222" t="str">
        <f t="shared" si="111"/>
        <v/>
      </c>
      <c r="AQ180" s="229" t="str">
        <f t="shared" si="112"/>
        <v/>
      </c>
      <c r="AR180" s="222" t="str">
        <f t="shared" si="113"/>
        <v/>
      </c>
      <c r="AS180" s="238" t="str">
        <f t="shared" si="114"/>
        <v/>
      </c>
      <c r="AT180" s="213" t="str">
        <f t="shared" si="115"/>
        <v/>
      </c>
      <c r="AU180" s="221" t="str">
        <f t="shared" si="116"/>
        <v/>
      </c>
      <c r="AV180" s="232" t="str">
        <f t="shared" si="117"/>
        <v/>
      </c>
      <c r="AW180" s="228" t="str">
        <f t="shared" si="118"/>
        <v/>
      </c>
      <c r="AX180" s="221" t="str">
        <f t="shared" si="119"/>
        <v/>
      </c>
      <c r="AY180" s="232" t="str">
        <f t="shared" si="120"/>
        <v/>
      </c>
      <c r="AZ180" s="221" t="str">
        <f t="shared" si="121"/>
        <v/>
      </c>
      <c r="BA180" s="221" t="str">
        <f t="shared" si="122"/>
        <v/>
      </c>
      <c r="BB180" s="221" t="str">
        <f t="shared" si="123"/>
        <v/>
      </c>
      <c r="BC180" s="229" t="str">
        <f t="shared" si="124"/>
        <v/>
      </c>
      <c r="BD180" s="222" t="str">
        <f t="shared" si="125"/>
        <v/>
      </c>
      <c r="BE180" s="238" t="str">
        <f t="shared" si="126"/>
        <v/>
      </c>
    </row>
    <row r="181" spans="1:57" s="77" customFormat="1" ht="15" customHeight="1">
      <c r="A181" s="254"/>
      <c r="B181" s="254"/>
      <c r="C181" s="102"/>
      <c r="D181" s="144"/>
      <c r="E181" s="150"/>
      <c r="F181" s="166"/>
      <c r="G181" s="180"/>
      <c r="H181" s="180"/>
      <c r="I181" s="166"/>
      <c r="J181" s="166"/>
      <c r="K181" s="166"/>
      <c r="L181" s="201"/>
      <c r="M181" s="201"/>
      <c r="N181" s="209"/>
      <c r="P181" s="213" t="str">
        <f t="shared" si="85"/>
        <v/>
      </c>
      <c r="Q181" s="221" t="str">
        <f t="shared" si="86"/>
        <v/>
      </c>
      <c r="R181" s="221" t="str">
        <f t="shared" si="87"/>
        <v/>
      </c>
      <c r="S181" s="228" t="str">
        <f t="shared" si="88"/>
        <v/>
      </c>
      <c r="T181" s="221" t="str">
        <f t="shared" si="89"/>
        <v/>
      </c>
      <c r="U181" s="232" t="str">
        <f t="shared" si="90"/>
        <v/>
      </c>
      <c r="V181" s="221" t="str">
        <f t="shared" si="91"/>
        <v/>
      </c>
      <c r="W181" s="221" t="str">
        <f t="shared" si="92"/>
        <v/>
      </c>
      <c r="X181" s="221" t="str">
        <f t="shared" si="93"/>
        <v/>
      </c>
      <c r="Y181" s="213" t="str">
        <f t="shared" si="94"/>
        <v/>
      </c>
      <c r="Z181" s="221" t="str">
        <f t="shared" si="95"/>
        <v/>
      </c>
      <c r="AA181" s="221" t="str">
        <f t="shared" si="96"/>
        <v/>
      </c>
      <c r="AB181" s="228" t="str">
        <f t="shared" si="97"/>
        <v/>
      </c>
      <c r="AC181" s="221" t="str">
        <f t="shared" si="98"/>
        <v/>
      </c>
      <c r="AD181" s="232" t="str">
        <f t="shared" si="99"/>
        <v/>
      </c>
      <c r="AE181" s="221" t="str">
        <f t="shared" si="100"/>
        <v/>
      </c>
      <c r="AF181" s="221" t="str">
        <f t="shared" si="101"/>
        <v/>
      </c>
      <c r="AG181" s="221" t="str">
        <f t="shared" si="102"/>
        <v/>
      </c>
      <c r="AH181" s="213" t="str">
        <f t="shared" si="103"/>
        <v/>
      </c>
      <c r="AI181" s="221" t="str">
        <f t="shared" si="104"/>
        <v/>
      </c>
      <c r="AJ181" s="232" t="str">
        <f t="shared" si="105"/>
        <v/>
      </c>
      <c r="AK181" s="229" t="str">
        <f t="shared" si="106"/>
        <v/>
      </c>
      <c r="AL181" s="222" t="str">
        <f t="shared" si="107"/>
        <v/>
      </c>
      <c r="AM181" s="233" t="str">
        <f t="shared" si="108"/>
        <v/>
      </c>
      <c r="AN181" s="222" t="str">
        <f t="shared" si="109"/>
        <v/>
      </c>
      <c r="AO181" s="222" t="str">
        <f t="shared" si="110"/>
        <v/>
      </c>
      <c r="AP181" s="222" t="str">
        <f t="shared" si="111"/>
        <v/>
      </c>
      <c r="AQ181" s="229" t="str">
        <f t="shared" si="112"/>
        <v/>
      </c>
      <c r="AR181" s="222" t="str">
        <f t="shared" si="113"/>
        <v/>
      </c>
      <c r="AS181" s="238" t="str">
        <f t="shared" si="114"/>
        <v/>
      </c>
      <c r="AT181" s="213" t="str">
        <f t="shared" si="115"/>
        <v/>
      </c>
      <c r="AU181" s="221" t="str">
        <f t="shared" si="116"/>
        <v/>
      </c>
      <c r="AV181" s="232" t="str">
        <f t="shared" si="117"/>
        <v/>
      </c>
      <c r="AW181" s="228" t="str">
        <f t="shared" si="118"/>
        <v/>
      </c>
      <c r="AX181" s="221" t="str">
        <f t="shared" si="119"/>
        <v/>
      </c>
      <c r="AY181" s="232" t="str">
        <f t="shared" si="120"/>
        <v/>
      </c>
      <c r="AZ181" s="221" t="str">
        <f t="shared" si="121"/>
        <v/>
      </c>
      <c r="BA181" s="221" t="str">
        <f t="shared" si="122"/>
        <v/>
      </c>
      <c r="BB181" s="221" t="str">
        <f t="shared" si="123"/>
        <v/>
      </c>
      <c r="BC181" s="229" t="str">
        <f t="shared" si="124"/>
        <v/>
      </c>
      <c r="BD181" s="222" t="str">
        <f t="shared" si="125"/>
        <v/>
      </c>
      <c r="BE181" s="238" t="str">
        <f t="shared" si="126"/>
        <v/>
      </c>
    </row>
    <row r="182" spans="1:57" s="77" customFormat="1" ht="15" customHeight="1">
      <c r="A182" s="254"/>
      <c r="B182" s="254"/>
      <c r="C182" s="102"/>
      <c r="D182" s="144"/>
      <c r="E182" s="150"/>
      <c r="F182" s="166"/>
      <c r="G182" s="180"/>
      <c r="H182" s="180"/>
      <c r="I182" s="166"/>
      <c r="J182" s="166"/>
      <c r="K182" s="166"/>
      <c r="L182" s="201"/>
      <c r="M182" s="201"/>
      <c r="N182" s="209"/>
      <c r="P182" s="213" t="str">
        <f t="shared" si="85"/>
        <v/>
      </c>
      <c r="Q182" s="221" t="str">
        <f t="shared" si="86"/>
        <v/>
      </c>
      <c r="R182" s="221" t="str">
        <f t="shared" si="87"/>
        <v/>
      </c>
      <c r="S182" s="228" t="str">
        <f t="shared" si="88"/>
        <v/>
      </c>
      <c r="T182" s="221" t="str">
        <f t="shared" si="89"/>
        <v/>
      </c>
      <c r="U182" s="232" t="str">
        <f t="shared" si="90"/>
        <v/>
      </c>
      <c r="V182" s="221" t="str">
        <f t="shared" si="91"/>
        <v/>
      </c>
      <c r="W182" s="221" t="str">
        <f t="shared" si="92"/>
        <v/>
      </c>
      <c r="X182" s="221" t="str">
        <f t="shared" si="93"/>
        <v/>
      </c>
      <c r="Y182" s="213" t="str">
        <f t="shared" si="94"/>
        <v/>
      </c>
      <c r="Z182" s="221" t="str">
        <f t="shared" si="95"/>
        <v/>
      </c>
      <c r="AA182" s="221" t="str">
        <f t="shared" si="96"/>
        <v/>
      </c>
      <c r="AB182" s="228" t="str">
        <f t="shared" si="97"/>
        <v/>
      </c>
      <c r="AC182" s="221" t="str">
        <f t="shared" si="98"/>
        <v/>
      </c>
      <c r="AD182" s="232" t="str">
        <f t="shared" si="99"/>
        <v/>
      </c>
      <c r="AE182" s="221" t="str">
        <f t="shared" si="100"/>
        <v/>
      </c>
      <c r="AF182" s="221" t="str">
        <f t="shared" si="101"/>
        <v/>
      </c>
      <c r="AG182" s="221" t="str">
        <f t="shared" si="102"/>
        <v/>
      </c>
      <c r="AH182" s="213" t="str">
        <f t="shared" si="103"/>
        <v/>
      </c>
      <c r="AI182" s="221" t="str">
        <f t="shared" si="104"/>
        <v/>
      </c>
      <c r="AJ182" s="232" t="str">
        <f t="shared" si="105"/>
        <v/>
      </c>
      <c r="AK182" s="229" t="str">
        <f t="shared" si="106"/>
        <v/>
      </c>
      <c r="AL182" s="222" t="str">
        <f t="shared" si="107"/>
        <v/>
      </c>
      <c r="AM182" s="233" t="str">
        <f t="shared" si="108"/>
        <v/>
      </c>
      <c r="AN182" s="222" t="str">
        <f t="shared" si="109"/>
        <v/>
      </c>
      <c r="AO182" s="222" t="str">
        <f t="shared" si="110"/>
        <v/>
      </c>
      <c r="AP182" s="222" t="str">
        <f t="shared" si="111"/>
        <v/>
      </c>
      <c r="AQ182" s="229" t="str">
        <f t="shared" si="112"/>
        <v/>
      </c>
      <c r="AR182" s="222" t="str">
        <f t="shared" si="113"/>
        <v/>
      </c>
      <c r="AS182" s="238" t="str">
        <f t="shared" si="114"/>
        <v/>
      </c>
      <c r="AT182" s="213" t="str">
        <f t="shared" si="115"/>
        <v/>
      </c>
      <c r="AU182" s="221" t="str">
        <f t="shared" si="116"/>
        <v/>
      </c>
      <c r="AV182" s="232" t="str">
        <f t="shared" si="117"/>
        <v/>
      </c>
      <c r="AW182" s="228" t="str">
        <f t="shared" si="118"/>
        <v/>
      </c>
      <c r="AX182" s="221" t="str">
        <f t="shared" si="119"/>
        <v/>
      </c>
      <c r="AY182" s="232" t="str">
        <f t="shared" si="120"/>
        <v/>
      </c>
      <c r="AZ182" s="221" t="str">
        <f t="shared" si="121"/>
        <v/>
      </c>
      <c r="BA182" s="221" t="str">
        <f t="shared" si="122"/>
        <v/>
      </c>
      <c r="BB182" s="221" t="str">
        <f t="shared" si="123"/>
        <v/>
      </c>
      <c r="BC182" s="229" t="str">
        <f t="shared" si="124"/>
        <v/>
      </c>
      <c r="BD182" s="222" t="str">
        <f t="shared" si="125"/>
        <v/>
      </c>
      <c r="BE182" s="238" t="str">
        <f t="shared" si="126"/>
        <v/>
      </c>
    </row>
    <row r="183" spans="1:57" s="77" customFormat="1" ht="15" customHeight="1">
      <c r="A183" s="254"/>
      <c r="B183" s="254"/>
      <c r="C183" s="102"/>
      <c r="D183" s="144"/>
      <c r="E183" s="150"/>
      <c r="F183" s="166"/>
      <c r="G183" s="180"/>
      <c r="H183" s="180"/>
      <c r="I183" s="166"/>
      <c r="J183" s="166"/>
      <c r="K183" s="166"/>
      <c r="L183" s="201"/>
      <c r="M183" s="201"/>
      <c r="N183" s="209"/>
      <c r="P183" s="213" t="str">
        <f t="shared" si="85"/>
        <v/>
      </c>
      <c r="Q183" s="221" t="str">
        <f t="shared" si="86"/>
        <v/>
      </c>
      <c r="R183" s="221" t="str">
        <f t="shared" si="87"/>
        <v/>
      </c>
      <c r="S183" s="228" t="str">
        <f t="shared" si="88"/>
        <v/>
      </c>
      <c r="T183" s="221" t="str">
        <f t="shared" si="89"/>
        <v/>
      </c>
      <c r="U183" s="232" t="str">
        <f t="shared" si="90"/>
        <v/>
      </c>
      <c r="V183" s="221" t="str">
        <f t="shared" si="91"/>
        <v/>
      </c>
      <c r="W183" s="221" t="str">
        <f t="shared" si="92"/>
        <v/>
      </c>
      <c r="X183" s="221" t="str">
        <f t="shared" si="93"/>
        <v/>
      </c>
      <c r="Y183" s="213" t="str">
        <f t="shared" si="94"/>
        <v/>
      </c>
      <c r="Z183" s="221" t="str">
        <f t="shared" si="95"/>
        <v/>
      </c>
      <c r="AA183" s="221" t="str">
        <f t="shared" si="96"/>
        <v/>
      </c>
      <c r="AB183" s="228" t="str">
        <f t="shared" si="97"/>
        <v/>
      </c>
      <c r="AC183" s="221" t="str">
        <f t="shared" si="98"/>
        <v/>
      </c>
      <c r="AD183" s="232" t="str">
        <f t="shared" si="99"/>
        <v/>
      </c>
      <c r="AE183" s="221" t="str">
        <f t="shared" si="100"/>
        <v/>
      </c>
      <c r="AF183" s="221" t="str">
        <f t="shared" si="101"/>
        <v/>
      </c>
      <c r="AG183" s="221" t="str">
        <f t="shared" si="102"/>
        <v/>
      </c>
      <c r="AH183" s="213" t="str">
        <f t="shared" si="103"/>
        <v/>
      </c>
      <c r="AI183" s="221" t="str">
        <f t="shared" si="104"/>
        <v/>
      </c>
      <c r="AJ183" s="232" t="str">
        <f t="shared" si="105"/>
        <v/>
      </c>
      <c r="AK183" s="229" t="str">
        <f t="shared" si="106"/>
        <v/>
      </c>
      <c r="AL183" s="222" t="str">
        <f t="shared" si="107"/>
        <v/>
      </c>
      <c r="AM183" s="233" t="str">
        <f t="shared" si="108"/>
        <v/>
      </c>
      <c r="AN183" s="222" t="str">
        <f t="shared" si="109"/>
        <v/>
      </c>
      <c r="AO183" s="222" t="str">
        <f t="shared" si="110"/>
        <v/>
      </c>
      <c r="AP183" s="222" t="str">
        <f t="shared" si="111"/>
        <v/>
      </c>
      <c r="AQ183" s="229" t="str">
        <f t="shared" si="112"/>
        <v/>
      </c>
      <c r="AR183" s="222" t="str">
        <f t="shared" si="113"/>
        <v/>
      </c>
      <c r="AS183" s="238" t="str">
        <f t="shared" si="114"/>
        <v/>
      </c>
      <c r="AT183" s="213" t="str">
        <f t="shared" si="115"/>
        <v/>
      </c>
      <c r="AU183" s="221" t="str">
        <f t="shared" si="116"/>
        <v/>
      </c>
      <c r="AV183" s="232" t="str">
        <f t="shared" si="117"/>
        <v/>
      </c>
      <c r="AW183" s="228" t="str">
        <f t="shared" si="118"/>
        <v/>
      </c>
      <c r="AX183" s="221" t="str">
        <f t="shared" si="119"/>
        <v/>
      </c>
      <c r="AY183" s="232" t="str">
        <f t="shared" si="120"/>
        <v/>
      </c>
      <c r="AZ183" s="221" t="str">
        <f t="shared" si="121"/>
        <v/>
      </c>
      <c r="BA183" s="221" t="str">
        <f t="shared" si="122"/>
        <v/>
      </c>
      <c r="BB183" s="221" t="str">
        <f t="shared" si="123"/>
        <v/>
      </c>
      <c r="BC183" s="229" t="str">
        <f t="shared" si="124"/>
        <v/>
      </c>
      <c r="BD183" s="222" t="str">
        <f t="shared" si="125"/>
        <v/>
      </c>
      <c r="BE183" s="238" t="str">
        <f t="shared" si="126"/>
        <v/>
      </c>
    </row>
    <row r="184" spans="1:57" s="77" customFormat="1" ht="15" customHeight="1">
      <c r="A184" s="254"/>
      <c r="B184" s="254"/>
      <c r="C184" s="102"/>
      <c r="D184" s="144"/>
      <c r="E184" s="150"/>
      <c r="F184" s="166"/>
      <c r="G184" s="180"/>
      <c r="H184" s="180"/>
      <c r="I184" s="166"/>
      <c r="J184" s="166"/>
      <c r="K184" s="166"/>
      <c r="L184" s="201"/>
      <c r="M184" s="201"/>
      <c r="N184" s="209"/>
      <c r="P184" s="213" t="str">
        <f t="shared" si="85"/>
        <v/>
      </c>
      <c r="Q184" s="221" t="str">
        <f t="shared" si="86"/>
        <v/>
      </c>
      <c r="R184" s="221" t="str">
        <f t="shared" si="87"/>
        <v/>
      </c>
      <c r="S184" s="228" t="str">
        <f t="shared" si="88"/>
        <v/>
      </c>
      <c r="T184" s="221" t="str">
        <f t="shared" si="89"/>
        <v/>
      </c>
      <c r="U184" s="232" t="str">
        <f t="shared" si="90"/>
        <v/>
      </c>
      <c r="V184" s="221" t="str">
        <f t="shared" si="91"/>
        <v/>
      </c>
      <c r="W184" s="221" t="str">
        <f t="shared" si="92"/>
        <v/>
      </c>
      <c r="X184" s="221" t="str">
        <f t="shared" si="93"/>
        <v/>
      </c>
      <c r="Y184" s="213" t="str">
        <f t="shared" si="94"/>
        <v/>
      </c>
      <c r="Z184" s="221" t="str">
        <f t="shared" si="95"/>
        <v/>
      </c>
      <c r="AA184" s="221" t="str">
        <f t="shared" si="96"/>
        <v/>
      </c>
      <c r="AB184" s="228" t="str">
        <f t="shared" si="97"/>
        <v/>
      </c>
      <c r="AC184" s="221" t="str">
        <f t="shared" si="98"/>
        <v/>
      </c>
      <c r="AD184" s="232" t="str">
        <f t="shared" si="99"/>
        <v/>
      </c>
      <c r="AE184" s="221" t="str">
        <f t="shared" si="100"/>
        <v/>
      </c>
      <c r="AF184" s="221" t="str">
        <f t="shared" si="101"/>
        <v/>
      </c>
      <c r="AG184" s="221" t="str">
        <f t="shared" si="102"/>
        <v/>
      </c>
      <c r="AH184" s="213" t="str">
        <f t="shared" si="103"/>
        <v/>
      </c>
      <c r="AI184" s="221" t="str">
        <f t="shared" si="104"/>
        <v/>
      </c>
      <c r="AJ184" s="232" t="str">
        <f t="shared" si="105"/>
        <v/>
      </c>
      <c r="AK184" s="229" t="str">
        <f t="shared" si="106"/>
        <v/>
      </c>
      <c r="AL184" s="222" t="str">
        <f t="shared" si="107"/>
        <v/>
      </c>
      <c r="AM184" s="233" t="str">
        <f t="shared" si="108"/>
        <v/>
      </c>
      <c r="AN184" s="222" t="str">
        <f t="shared" si="109"/>
        <v/>
      </c>
      <c r="AO184" s="222" t="str">
        <f t="shared" si="110"/>
        <v/>
      </c>
      <c r="AP184" s="222" t="str">
        <f t="shared" si="111"/>
        <v/>
      </c>
      <c r="AQ184" s="229" t="str">
        <f t="shared" si="112"/>
        <v/>
      </c>
      <c r="AR184" s="222" t="str">
        <f t="shared" si="113"/>
        <v/>
      </c>
      <c r="AS184" s="238" t="str">
        <f t="shared" si="114"/>
        <v/>
      </c>
      <c r="AT184" s="213" t="str">
        <f t="shared" si="115"/>
        <v/>
      </c>
      <c r="AU184" s="221" t="str">
        <f t="shared" si="116"/>
        <v/>
      </c>
      <c r="AV184" s="232" t="str">
        <f t="shared" si="117"/>
        <v/>
      </c>
      <c r="AW184" s="228" t="str">
        <f t="shared" si="118"/>
        <v/>
      </c>
      <c r="AX184" s="221" t="str">
        <f t="shared" si="119"/>
        <v/>
      </c>
      <c r="AY184" s="232" t="str">
        <f t="shared" si="120"/>
        <v/>
      </c>
      <c r="AZ184" s="221" t="str">
        <f t="shared" si="121"/>
        <v/>
      </c>
      <c r="BA184" s="221" t="str">
        <f t="shared" si="122"/>
        <v/>
      </c>
      <c r="BB184" s="221" t="str">
        <f t="shared" si="123"/>
        <v/>
      </c>
      <c r="BC184" s="229" t="str">
        <f t="shared" si="124"/>
        <v/>
      </c>
      <c r="BD184" s="222" t="str">
        <f t="shared" si="125"/>
        <v/>
      </c>
      <c r="BE184" s="238" t="str">
        <f t="shared" si="126"/>
        <v/>
      </c>
    </row>
    <row r="185" spans="1:57" s="77" customFormat="1" ht="15" customHeight="1">
      <c r="A185" s="254"/>
      <c r="B185" s="254"/>
      <c r="C185" s="102"/>
      <c r="D185" s="144"/>
      <c r="E185" s="150"/>
      <c r="F185" s="166"/>
      <c r="G185" s="180"/>
      <c r="H185" s="180"/>
      <c r="I185" s="166"/>
      <c r="J185" s="166"/>
      <c r="K185" s="166"/>
      <c r="L185" s="201"/>
      <c r="M185" s="201"/>
      <c r="N185" s="209"/>
      <c r="P185" s="213" t="str">
        <f t="shared" si="85"/>
        <v/>
      </c>
      <c r="Q185" s="221" t="str">
        <f t="shared" si="86"/>
        <v/>
      </c>
      <c r="R185" s="221" t="str">
        <f t="shared" si="87"/>
        <v/>
      </c>
      <c r="S185" s="228" t="str">
        <f t="shared" si="88"/>
        <v/>
      </c>
      <c r="T185" s="221" t="str">
        <f t="shared" si="89"/>
        <v/>
      </c>
      <c r="U185" s="232" t="str">
        <f t="shared" si="90"/>
        <v/>
      </c>
      <c r="V185" s="221" t="str">
        <f t="shared" si="91"/>
        <v/>
      </c>
      <c r="W185" s="221" t="str">
        <f t="shared" si="92"/>
        <v/>
      </c>
      <c r="X185" s="221" t="str">
        <f t="shared" si="93"/>
        <v/>
      </c>
      <c r="Y185" s="213" t="str">
        <f t="shared" si="94"/>
        <v/>
      </c>
      <c r="Z185" s="221" t="str">
        <f t="shared" si="95"/>
        <v/>
      </c>
      <c r="AA185" s="221" t="str">
        <f t="shared" si="96"/>
        <v/>
      </c>
      <c r="AB185" s="228" t="str">
        <f t="shared" si="97"/>
        <v/>
      </c>
      <c r="AC185" s="221" t="str">
        <f t="shared" si="98"/>
        <v/>
      </c>
      <c r="AD185" s="232" t="str">
        <f t="shared" si="99"/>
        <v/>
      </c>
      <c r="AE185" s="221" t="str">
        <f t="shared" si="100"/>
        <v/>
      </c>
      <c r="AF185" s="221" t="str">
        <f t="shared" si="101"/>
        <v/>
      </c>
      <c r="AG185" s="221" t="str">
        <f t="shared" si="102"/>
        <v/>
      </c>
      <c r="AH185" s="213" t="str">
        <f t="shared" si="103"/>
        <v/>
      </c>
      <c r="AI185" s="221" t="str">
        <f t="shared" si="104"/>
        <v/>
      </c>
      <c r="AJ185" s="232" t="str">
        <f t="shared" si="105"/>
        <v/>
      </c>
      <c r="AK185" s="229" t="str">
        <f t="shared" si="106"/>
        <v/>
      </c>
      <c r="AL185" s="222" t="str">
        <f t="shared" si="107"/>
        <v/>
      </c>
      <c r="AM185" s="233" t="str">
        <f t="shared" si="108"/>
        <v/>
      </c>
      <c r="AN185" s="222" t="str">
        <f t="shared" si="109"/>
        <v/>
      </c>
      <c r="AO185" s="222" t="str">
        <f t="shared" si="110"/>
        <v/>
      </c>
      <c r="AP185" s="222" t="str">
        <f t="shared" si="111"/>
        <v/>
      </c>
      <c r="AQ185" s="229" t="str">
        <f t="shared" si="112"/>
        <v/>
      </c>
      <c r="AR185" s="222" t="str">
        <f t="shared" si="113"/>
        <v/>
      </c>
      <c r="AS185" s="238" t="str">
        <f t="shared" si="114"/>
        <v/>
      </c>
      <c r="AT185" s="213" t="str">
        <f t="shared" si="115"/>
        <v/>
      </c>
      <c r="AU185" s="221" t="str">
        <f t="shared" si="116"/>
        <v/>
      </c>
      <c r="AV185" s="232" t="str">
        <f t="shared" si="117"/>
        <v/>
      </c>
      <c r="AW185" s="228" t="str">
        <f t="shared" si="118"/>
        <v/>
      </c>
      <c r="AX185" s="221" t="str">
        <f t="shared" si="119"/>
        <v/>
      </c>
      <c r="AY185" s="232" t="str">
        <f t="shared" si="120"/>
        <v/>
      </c>
      <c r="AZ185" s="221" t="str">
        <f t="shared" si="121"/>
        <v/>
      </c>
      <c r="BA185" s="221" t="str">
        <f t="shared" si="122"/>
        <v/>
      </c>
      <c r="BB185" s="221" t="str">
        <f t="shared" si="123"/>
        <v/>
      </c>
      <c r="BC185" s="229" t="str">
        <f t="shared" si="124"/>
        <v/>
      </c>
      <c r="BD185" s="222" t="str">
        <f t="shared" si="125"/>
        <v/>
      </c>
      <c r="BE185" s="238" t="str">
        <f t="shared" si="126"/>
        <v/>
      </c>
    </row>
    <row r="186" spans="1:57" s="77" customFormat="1" ht="15" customHeight="1">
      <c r="A186" s="254"/>
      <c r="B186" s="254"/>
      <c r="C186" s="102"/>
      <c r="D186" s="144"/>
      <c r="E186" s="150"/>
      <c r="F186" s="166"/>
      <c r="G186" s="180"/>
      <c r="H186" s="180"/>
      <c r="I186" s="166"/>
      <c r="J186" s="166"/>
      <c r="K186" s="166"/>
      <c r="L186" s="201"/>
      <c r="M186" s="201"/>
      <c r="N186" s="209"/>
      <c r="P186" s="213" t="str">
        <f t="shared" si="85"/>
        <v/>
      </c>
      <c r="Q186" s="221" t="str">
        <f t="shared" si="86"/>
        <v/>
      </c>
      <c r="R186" s="221" t="str">
        <f t="shared" si="87"/>
        <v/>
      </c>
      <c r="S186" s="228" t="str">
        <f t="shared" si="88"/>
        <v/>
      </c>
      <c r="T186" s="221" t="str">
        <f t="shared" si="89"/>
        <v/>
      </c>
      <c r="U186" s="232" t="str">
        <f t="shared" si="90"/>
        <v/>
      </c>
      <c r="V186" s="221" t="str">
        <f t="shared" si="91"/>
        <v/>
      </c>
      <c r="W186" s="221" t="str">
        <f t="shared" si="92"/>
        <v/>
      </c>
      <c r="X186" s="221" t="str">
        <f t="shared" si="93"/>
        <v/>
      </c>
      <c r="Y186" s="213" t="str">
        <f t="shared" si="94"/>
        <v/>
      </c>
      <c r="Z186" s="221" t="str">
        <f t="shared" si="95"/>
        <v/>
      </c>
      <c r="AA186" s="221" t="str">
        <f t="shared" si="96"/>
        <v/>
      </c>
      <c r="AB186" s="228" t="str">
        <f t="shared" si="97"/>
        <v/>
      </c>
      <c r="AC186" s="221" t="str">
        <f t="shared" si="98"/>
        <v/>
      </c>
      <c r="AD186" s="232" t="str">
        <f t="shared" si="99"/>
        <v/>
      </c>
      <c r="AE186" s="221" t="str">
        <f t="shared" si="100"/>
        <v/>
      </c>
      <c r="AF186" s="221" t="str">
        <f t="shared" si="101"/>
        <v/>
      </c>
      <c r="AG186" s="221" t="str">
        <f t="shared" si="102"/>
        <v/>
      </c>
      <c r="AH186" s="213" t="str">
        <f t="shared" si="103"/>
        <v/>
      </c>
      <c r="AI186" s="221" t="str">
        <f t="shared" si="104"/>
        <v/>
      </c>
      <c r="AJ186" s="232" t="str">
        <f t="shared" si="105"/>
        <v/>
      </c>
      <c r="AK186" s="229" t="str">
        <f t="shared" si="106"/>
        <v/>
      </c>
      <c r="AL186" s="222" t="str">
        <f t="shared" si="107"/>
        <v/>
      </c>
      <c r="AM186" s="233" t="str">
        <f t="shared" si="108"/>
        <v/>
      </c>
      <c r="AN186" s="222" t="str">
        <f t="shared" si="109"/>
        <v/>
      </c>
      <c r="AO186" s="222" t="str">
        <f t="shared" si="110"/>
        <v/>
      </c>
      <c r="AP186" s="222" t="str">
        <f t="shared" si="111"/>
        <v/>
      </c>
      <c r="AQ186" s="229" t="str">
        <f t="shared" si="112"/>
        <v/>
      </c>
      <c r="AR186" s="222" t="str">
        <f t="shared" si="113"/>
        <v/>
      </c>
      <c r="AS186" s="238" t="str">
        <f t="shared" si="114"/>
        <v/>
      </c>
      <c r="AT186" s="213" t="str">
        <f t="shared" si="115"/>
        <v/>
      </c>
      <c r="AU186" s="221" t="str">
        <f t="shared" si="116"/>
        <v/>
      </c>
      <c r="AV186" s="232" t="str">
        <f t="shared" si="117"/>
        <v/>
      </c>
      <c r="AW186" s="228" t="str">
        <f t="shared" si="118"/>
        <v/>
      </c>
      <c r="AX186" s="221" t="str">
        <f t="shared" si="119"/>
        <v/>
      </c>
      <c r="AY186" s="232" t="str">
        <f t="shared" si="120"/>
        <v/>
      </c>
      <c r="AZ186" s="221" t="str">
        <f t="shared" si="121"/>
        <v/>
      </c>
      <c r="BA186" s="221" t="str">
        <f t="shared" si="122"/>
        <v/>
      </c>
      <c r="BB186" s="221" t="str">
        <f t="shared" si="123"/>
        <v/>
      </c>
      <c r="BC186" s="229" t="str">
        <f t="shared" si="124"/>
        <v/>
      </c>
      <c r="BD186" s="222" t="str">
        <f t="shared" si="125"/>
        <v/>
      </c>
      <c r="BE186" s="238" t="str">
        <f t="shared" si="126"/>
        <v/>
      </c>
    </row>
    <row r="187" spans="1:57" s="77" customFormat="1" ht="15" customHeight="1">
      <c r="A187" s="254"/>
      <c r="B187" s="254"/>
      <c r="C187" s="102"/>
      <c r="D187" s="144"/>
      <c r="E187" s="150"/>
      <c r="F187" s="166"/>
      <c r="G187" s="180"/>
      <c r="H187" s="180"/>
      <c r="I187" s="166"/>
      <c r="J187" s="166"/>
      <c r="K187" s="166"/>
      <c r="L187" s="201"/>
      <c r="M187" s="201"/>
      <c r="N187" s="209"/>
      <c r="P187" s="213" t="str">
        <f t="shared" si="85"/>
        <v/>
      </c>
      <c r="Q187" s="221" t="str">
        <f t="shared" si="86"/>
        <v/>
      </c>
      <c r="R187" s="221" t="str">
        <f t="shared" si="87"/>
        <v/>
      </c>
      <c r="S187" s="228" t="str">
        <f t="shared" si="88"/>
        <v/>
      </c>
      <c r="T187" s="221" t="str">
        <f t="shared" si="89"/>
        <v/>
      </c>
      <c r="U187" s="232" t="str">
        <f t="shared" si="90"/>
        <v/>
      </c>
      <c r="V187" s="221" t="str">
        <f t="shared" si="91"/>
        <v/>
      </c>
      <c r="W187" s="221" t="str">
        <f t="shared" si="92"/>
        <v/>
      </c>
      <c r="X187" s="221" t="str">
        <f t="shared" si="93"/>
        <v/>
      </c>
      <c r="Y187" s="213" t="str">
        <f t="shared" si="94"/>
        <v/>
      </c>
      <c r="Z187" s="221" t="str">
        <f t="shared" si="95"/>
        <v/>
      </c>
      <c r="AA187" s="221" t="str">
        <f t="shared" si="96"/>
        <v/>
      </c>
      <c r="AB187" s="228" t="str">
        <f t="shared" si="97"/>
        <v/>
      </c>
      <c r="AC187" s="221" t="str">
        <f t="shared" si="98"/>
        <v/>
      </c>
      <c r="AD187" s="232" t="str">
        <f t="shared" si="99"/>
        <v/>
      </c>
      <c r="AE187" s="221" t="str">
        <f t="shared" si="100"/>
        <v/>
      </c>
      <c r="AF187" s="221" t="str">
        <f t="shared" si="101"/>
        <v/>
      </c>
      <c r="AG187" s="221" t="str">
        <f t="shared" si="102"/>
        <v/>
      </c>
      <c r="AH187" s="213" t="str">
        <f t="shared" si="103"/>
        <v/>
      </c>
      <c r="AI187" s="221" t="str">
        <f t="shared" si="104"/>
        <v/>
      </c>
      <c r="AJ187" s="232" t="str">
        <f t="shared" si="105"/>
        <v/>
      </c>
      <c r="AK187" s="229" t="str">
        <f t="shared" si="106"/>
        <v/>
      </c>
      <c r="AL187" s="222" t="str">
        <f t="shared" si="107"/>
        <v/>
      </c>
      <c r="AM187" s="233" t="str">
        <f t="shared" si="108"/>
        <v/>
      </c>
      <c r="AN187" s="222" t="str">
        <f t="shared" si="109"/>
        <v/>
      </c>
      <c r="AO187" s="222" t="str">
        <f t="shared" si="110"/>
        <v/>
      </c>
      <c r="AP187" s="222" t="str">
        <f t="shared" si="111"/>
        <v/>
      </c>
      <c r="AQ187" s="229" t="str">
        <f t="shared" si="112"/>
        <v/>
      </c>
      <c r="AR187" s="222" t="str">
        <f t="shared" si="113"/>
        <v/>
      </c>
      <c r="AS187" s="238" t="str">
        <f t="shared" si="114"/>
        <v/>
      </c>
      <c r="AT187" s="213" t="str">
        <f t="shared" si="115"/>
        <v/>
      </c>
      <c r="AU187" s="221" t="str">
        <f t="shared" si="116"/>
        <v/>
      </c>
      <c r="AV187" s="232" t="str">
        <f t="shared" si="117"/>
        <v/>
      </c>
      <c r="AW187" s="228" t="str">
        <f t="shared" si="118"/>
        <v/>
      </c>
      <c r="AX187" s="221" t="str">
        <f t="shared" si="119"/>
        <v/>
      </c>
      <c r="AY187" s="232" t="str">
        <f t="shared" si="120"/>
        <v/>
      </c>
      <c r="AZ187" s="221" t="str">
        <f t="shared" si="121"/>
        <v/>
      </c>
      <c r="BA187" s="221" t="str">
        <f t="shared" si="122"/>
        <v/>
      </c>
      <c r="BB187" s="221" t="str">
        <f t="shared" si="123"/>
        <v/>
      </c>
      <c r="BC187" s="229" t="str">
        <f t="shared" si="124"/>
        <v/>
      </c>
      <c r="BD187" s="222" t="str">
        <f t="shared" si="125"/>
        <v/>
      </c>
      <c r="BE187" s="238" t="str">
        <f t="shared" si="126"/>
        <v/>
      </c>
    </row>
    <row r="188" spans="1:57" s="77" customFormat="1" ht="15" customHeight="1">
      <c r="A188" s="254"/>
      <c r="B188" s="254"/>
      <c r="C188" s="102"/>
      <c r="D188" s="144"/>
      <c r="E188" s="150"/>
      <c r="F188" s="166"/>
      <c r="G188" s="180"/>
      <c r="H188" s="180"/>
      <c r="I188" s="166"/>
      <c r="J188" s="166"/>
      <c r="K188" s="166"/>
      <c r="L188" s="201"/>
      <c r="M188" s="201"/>
      <c r="N188" s="209"/>
      <c r="P188" s="213" t="str">
        <f t="shared" si="85"/>
        <v/>
      </c>
      <c r="Q188" s="221" t="str">
        <f t="shared" si="86"/>
        <v/>
      </c>
      <c r="R188" s="221" t="str">
        <f t="shared" si="87"/>
        <v/>
      </c>
      <c r="S188" s="228" t="str">
        <f t="shared" si="88"/>
        <v/>
      </c>
      <c r="T188" s="221" t="str">
        <f t="shared" si="89"/>
        <v/>
      </c>
      <c r="U188" s="232" t="str">
        <f t="shared" si="90"/>
        <v/>
      </c>
      <c r="V188" s="221" t="str">
        <f t="shared" si="91"/>
        <v/>
      </c>
      <c r="W188" s="221" t="str">
        <f t="shared" si="92"/>
        <v/>
      </c>
      <c r="X188" s="221" t="str">
        <f t="shared" si="93"/>
        <v/>
      </c>
      <c r="Y188" s="213" t="str">
        <f t="shared" si="94"/>
        <v/>
      </c>
      <c r="Z188" s="221" t="str">
        <f t="shared" si="95"/>
        <v/>
      </c>
      <c r="AA188" s="221" t="str">
        <f t="shared" si="96"/>
        <v/>
      </c>
      <c r="AB188" s="228" t="str">
        <f t="shared" si="97"/>
        <v/>
      </c>
      <c r="AC188" s="221" t="str">
        <f t="shared" si="98"/>
        <v/>
      </c>
      <c r="AD188" s="232" t="str">
        <f t="shared" si="99"/>
        <v/>
      </c>
      <c r="AE188" s="221" t="str">
        <f t="shared" si="100"/>
        <v/>
      </c>
      <c r="AF188" s="221" t="str">
        <f t="shared" si="101"/>
        <v/>
      </c>
      <c r="AG188" s="221" t="str">
        <f t="shared" si="102"/>
        <v/>
      </c>
      <c r="AH188" s="213" t="str">
        <f t="shared" si="103"/>
        <v/>
      </c>
      <c r="AI188" s="221" t="str">
        <f t="shared" si="104"/>
        <v/>
      </c>
      <c r="AJ188" s="232" t="str">
        <f t="shared" si="105"/>
        <v/>
      </c>
      <c r="AK188" s="229" t="str">
        <f t="shared" si="106"/>
        <v/>
      </c>
      <c r="AL188" s="222" t="str">
        <f t="shared" si="107"/>
        <v/>
      </c>
      <c r="AM188" s="233" t="str">
        <f t="shared" si="108"/>
        <v/>
      </c>
      <c r="AN188" s="222" t="str">
        <f t="shared" si="109"/>
        <v/>
      </c>
      <c r="AO188" s="222" t="str">
        <f t="shared" si="110"/>
        <v/>
      </c>
      <c r="AP188" s="222" t="str">
        <f t="shared" si="111"/>
        <v/>
      </c>
      <c r="AQ188" s="229" t="str">
        <f t="shared" si="112"/>
        <v/>
      </c>
      <c r="AR188" s="222" t="str">
        <f t="shared" si="113"/>
        <v/>
      </c>
      <c r="AS188" s="238" t="str">
        <f t="shared" si="114"/>
        <v/>
      </c>
      <c r="AT188" s="213" t="str">
        <f t="shared" si="115"/>
        <v/>
      </c>
      <c r="AU188" s="221" t="str">
        <f t="shared" si="116"/>
        <v/>
      </c>
      <c r="AV188" s="232" t="str">
        <f t="shared" si="117"/>
        <v/>
      </c>
      <c r="AW188" s="228" t="str">
        <f t="shared" si="118"/>
        <v/>
      </c>
      <c r="AX188" s="221" t="str">
        <f t="shared" si="119"/>
        <v/>
      </c>
      <c r="AY188" s="232" t="str">
        <f t="shared" si="120"/>
        <v/>
      </c>
      <c r="AZ188" s="221" t="str">
        <f t="shared" si="121"/>
        <v/>
      </c>
      <c r="BA188" s="221" t="str">
        <f t="shared" si="122"/>
        <v/>
      </c>
      <c r="BB188" s="221" t="str">
        <f t="shared" si="123"/>
        <v/>
      </c>
      <c r="BC188" s="229" t="str">
        <f t="shared" si="124"/>
        <v/>
      </c>
      <c r="BD188" s="222" t="str">
        <f t="shared" si="125"/>
        <v/>
      </c>
      <c r="BE188" s="238" t="str">
        <f t="shared" si="126"/>
        <v/>
      </c>
    </row>
    <row r="189" spans="1:57" s="77" customFormat="1" ht="15" customHeight="1">
      <c r="A189" s="254"/>
      <c r="B189" s="254"/>
      <c r="C189" s="102"/>
      <c r="D189" s="144"/>
      <c r="E189" s="150"/>
      <c r="F189" s="166"/>
      <c r="G189" s="180"/>
      <c r="H189" s="180"/>
      <c r="I189" s="166"/>
      <c r="J189" s="166"/>
      <c r="K189" s="166"/>
      <c r="L189" s="201"/>
      <c r="M189" s="201"/>
      <c r="N189" s="209"/>
      <c r="P189" s="213" t="str">
        <f t="shared" si="85"/>
        <v/>
      </c>
      <c r="Q189" s="221" t="str">
        <f t="shared" si="86"/>
        <v/>
      </c>
      <c r="R189" s="221" t="str">
        <f t="shared" si="87"/>
        <v/>
      </c>
      <c r="S189" s="228" t="str">
        <f t="shared" si="88"/>
        <v/>
      </c>
      <c r="T189" s="221" t="str">
        <f t="shared" si="89"/>
        <v/>
      </c>
      <c r="U189" s="232" t="str">
        <f t="shared" si="90"/>
        <v/>
      </c>
      <c r="V189" s="221" t="str">
        <f t="shared" si="91"/>
        <v/>
      </c>
      <c r="W189" s="221" t="str">
        <f t="shared" si="92"/>
        <v/>
      </c>
      <c r="X189" s="221" t="str">
        <f t="shared" si="93"/>
        <v/>
      </c>
      <c r="Y189" s="213" t="str">
        <f t="shared" si="94"/>
        <v/>
      </c>
      <c r="Z189" s="221" t="str">
        <f t="shared" si="95"/>
        <v/>
      </c>
      <c r="AA189" s="221" t="str">
        <f t="shared" si="96"/>
        <v/>
      </c>
      <c r="AB189" s="228" t="str">
        <f t="shared" si="97"/>
        <v/>
      </c>
      <c r="AC189" s="221" t="str">
        <f t="shared" si="98"/>
        <v/>
      </c>
      <c r="AD189" s="232" t="str">
        <f t="shared" si="99"/>
        <v/>
      </c>
      <c r="AE189" s="221" t="str">
        <f t="shared" si="100"/>
        <v/>
      </c>
      <c r="AF189" s="221" t="str">
        <f t="shared" si="101"/>
        <v/>
      </c>
      <c r="AG189" s="221" t="str">
        <f t="shared" si="102"/>
        <v/>
      </c>
      <c r="AH189" s="213" t="str">
        <f t="shared" si="103"/>
        <v/>
      </c>
      <c r="AI189" s="221" t="str">
        <f t="shared" si="104"/>
        <v/>
      </c>
      <c r="AJ189" s="232" t="str">
        <f t="shared" si="105"/>
        <v/>
      </c>
      <c r="AK189" s="229" t="str">
        <f t="shared" si="106"/>
        <v/>
      </c>
      <c r="AL189" s="222" t="str">
        <f t="shared" si="107"/>
        <v/>
      </c>
      <c r="AM189" s="233" t="str">
        <f t="shared" si="108"/>
        <v/>
      </c>
      <c r="AN189" s="222" t="str">
        <f t="shared" si="109"/>
        <v/>
      </c>
      <c r="AO189" s="222" t="str">
        <f t="shared" si="110"/>
        <v/>
      </c>
      <c r="AP189" s="222" t="str">
        <f t="shared" si="111"/>
        <v/>
      </c>
      <c r="AQ189" s="229" t="str">
        <f t="shared" si="112"/>
        <v/>
      </c>
      <c r="AR189" s="222" t="str">
        <f t="shared" si="113"/>
        <v/>
      </c>
      <c r="AS189" s="238" t="str">
        <f t="shared" si="114"/>
        <v/>
      </c>
      <c r="AT189" s="213" t="str">
        <f t="shared" si="115"/>
        <v/>
      </c>
      <c r="AU189" s="221" t="str">
        <f t="shared" si="116"/>
        <v/>
      </c>
      <c r="AV189" s="232" t="str">
        <f t="shared" si="117"/>
        <v/>
      </c>
      <c r="AW189" s="228" t="str">
        <f t="shared" si="118"/>
        <v/>
      </c>
      <c r="AX189" s="221" t="str">
        <f t="shared" si="119"/>
        <v/>
      </c>
      <c r="AY189" s="232" t="str">
        <f t="shared" si="120"/>
        <v/>
      </c>
      <c r="AZ189" s="221" t="str">
        <f t="shared" si="121"/>
        <v/>
      </c>
      <c r="BA189" s="221" t="str">
        <f t="shared" si="122"/>
        <v/>
      </c>
      <c r="BB189" s="221" t="str">
        <f t="shared" si="123"/>
        <v/>
      </c>
      <c r="BC189" s="229" t="str">
        <f t="shared" si="124"/>
        <v/>
      </c>
      <c r="BD189" s="222" t="str">
        <f t="shared" si="125"/>
        <v/>
      </c>
      <c r="BE189" s="238" t="str">
        <f t="shared" si="126"/>
        <v/>
      </c>
    </row>
    <row r="190" spans="1:57" s="77" customFormat="1" ht="15" customHeight="1">
      <c r="A190" s="254"/>
      <c r="B190" s="254"/>
      <c r="C190" s="102"/>
      <c r="D190" s="144"/>
      <c r="E190" s="150"/>
      <c r="F190" s="166"/>
      <c r="G190" s="180"/>
      <c r="H190" s="180"/>
      <c r="I190" s="166"/>
      <c r="J190" s="166"/>
      <c r="K190" s="166"/>
      <c r="L190" s="201"/>
      <c r="M190" s="201"/>
      <c r="N190" s="209"/>
      <c r="P190" s="213" t="str">
        <f t="shared" si="85"/>
        <v/>
      </c>
      <c r="Q190" s="221" t="str">
        <f t="shared" si="86"/>
        <v/>
      </c>
      <c r="R190" s="221" t="str">
        <f t="shared" si="87"/>
        <v/>
      </c>
      <c r="S190" s="228" t="str">
        <f t="shared" si="88"/>
        <v/>
      </c>
      <c r="T190" s="221" t="str">
        <f t="shared" si="89"/>
        <v/>
      </c>
      <c r="U190" s="232" t="str">
        <f t="shared" si="90"/>
        <v/>
      </c>
      <c r="V190" s="221" t="str">
        <f t="shared" si="91"/>
        <v/>
      </c>
      <c r="W190" s="221" t="str">
        <f t="shared" si="92"/>
        <v/>
      </c>
      <c r="X190" s="221" t="str">
        <f t="shared" si="93"/>
        <v/>
      </c>
      <c r="Y190" s="213" t="str">
        <f t="shared" si="94"/>
        <v/>
      </c>
      <c r="Z190" s="221" t="str">
        <f t="shared" si="95"/>
        <v/>
      </c>
      <c r="AA190" s="221" t="str">
        <f t="shared" si="96"/>
        <v/>
      </c>
      <c r="AB190" s="228" t="str">
        <f t="shared" si="97"/>
        <v/>
      </c>
      <c r="AC190" s="221" t="str">
        <f t="shared" si="98"/>
        <v/>
      </c>
      <c r="AD190" s="232" t="str">
        <f t="shared" si="99"/>
        <v/>
      </c>
      <c r="AE190" s="221" t="str">
        <f t="shared" si="100"/>
        <v/>
      </c>
      <c r="AF190" s="221" t="str">
        <f t="shared" si="101"/>
        <v/>
      </c>
      <c r="AG190" s="221" t="str">
        <f t="shared" si="102"/>
        <v/>
      </c>
      <c r="AH190" s="213" t="str">
        <f t="shared" si="103"/>
        <v/>
      </c>
      <c r="AI190" s="221" t="str">
        <f t="shared" si="104"/>
        <v/>
      </c>
      <c r="AJ190" s="232" t="str">
        <f t="shared" si="105"/>
        <v/>
      </c>
      <c r="AK190" s="229" t="str">
        <f t="shared" si="106"/>
        <v/>
      </c>
      <c r="AL190" s="222" t="str">
        <f t="shared" si="107"/>
        <v/>
      </c>
      <c r="AM190" s="233" t="str">
        <f t="shared" si="108"/>
        <v/>
      </c>
      <c r="AN190" s="222" t="str">
        <f t="shared" si="109"/>
        <v/>
      </c>
      <c r="AO190" s="222" t="str">
        <f t="shared" si="110"/>
        <v/>
      </c>
      <c r="AP190" s="222" t="str">
        <f t="shared" si="111"/>
        <v/>
      </c>
      <c r="AQ190" s="229" t="str">
        <f t="shared" si="112"/>
        <v/>
      </c>
      <c r="AR190" s="222" t="str">
        <f t="shared" si="113"/>
        <v/>
      </c>
      <c r="AS190" s="238" t="str">
        <f t="shared" si="114"/>
        <v/>
      </c>
      <c r="AT190" s="213" t="str">
        <f t="shared" si="115"/>
        <v/>
      </c>
      <c r="AU190" s="221" t="str">
        <f t="shared" si="116"/>
        <v/>
      </c>
      <c r="AV190" s="232" t="str">
        <f t="shared" si="117"/>
        <v/>
      </c>
      <c r="AW190" s="228" t="str">
        <f t="shared" si="118"/>
        <v/>
      </c>
      <c r="AX190" s="221" t="str">
        <f t="shared" si="119"/>
        <v/>
      </c>
      <c r="AY190" s="232" t="str">
        <f t="shared" si="120"/>
        <v/>
      </c>
      <c r="AZ190" s="221" t="str">
        <f t="shared" si="121"/>
        <v/>
      </c>
      <c r="BA190" s="221" t="str">
        <f t="shared" si="122"/>
        <v/>
      </c>
      <c r="BB190" s="221" t="str">
        <f t="shared" si="123"/>
        <v/>
      </c>
      <c r="BC190" s="229" t="str">
        <f t="shared" si="124"/>
        <v/>
      </c>
      <c r="BD190" s="222" t="str">
        <f t="shared" si="125"/>
        <v/>
      </c>
      <c r="BE190" s="238" t="str">
        <f t="shared" si="126"/>
        <v/>
      </c>
    </row>
    <row r="191" spans="1:57" s="77" customFormat="1" ht="15" customHeight="1">
      <c r="A191" s="254"/>
      <c r="B191" s="254"/>
      <c r="C191" s="102"/>
      <c r="D191" s="144"/>
      <c r="E191" s="150"/>
      <c r="F191" s="166"/>
      <c r="G191" s="180"/>
      <c r="H191" s="180"/>
      <c r="I191" s="166"/>
      <c r="J191" s="166"/>
      <c r="K191" s="166"/>
      <c r="L191" s="201"/>
      <c r="M191" s="201"/>
      <c r="N191" s="209"/>
      <c r="P191" s="213" t="str">
        <f t="shared" si="85"/>
        <v/>
      </c>
      <c r="Q191" s="221" t="str">
        <f t="shared" si="86"/>
        <v/>
      </c>
      <c r="R191" s="221" t="str">
        <f t="shared" si="87"/>
        <v/>
      </c>
      <c r="S191" s="228" t="str">
        <f t="shared" si="88"/>
        <v/>
      </c>
      <c r="T191" s="221" t="str">
        <f t="shared" si="89"/>
        <v/>
      </c>
      <c r="U191" s="232" t="str">
        <f t="shared" si="90"/>
        <v/>
      </c>
      <c r="V191" s="221" t="str">
        <f t="shared" si="91"/>
        <v/>
      </c>
      <c r="W191" s="221" t="str">
        <f t="shared" si="92"/>
        <v/>
      </c>
      <c r="X191" s="221" t="str">
        <f t="shared" si="93"/>
        <v/>
      </c>
      <c r="Y191" s="213" t="str">
        <f t="shared" si="94"/>
        <v/>
      </c>
      <c r="Z191" s="221" t="str">
        <f t="shared" si="95"/>
        <v/>
      </c>
      <c r="AA191" s="221" t="str">
        <f t="shared" si="96"/>
        <v/>
      </c>
      <c r="AB191" s="228" t="str">
        <f t="shared" si="97"/>
        <v/>
      </c>
      <c r="AC191" s="221" t="str">
        <f t="shared" si="98"/>
        <v/>
      </c>
      <c r="AD191" s="232" t="str">
        <f t="shared" si="99"/>
        <v/>
      </c>
      <c r="AE191" s="221" t="str">
        <f t="shared" si="100"/>
        <v/>
      </c>
      <c r="AF191" s="221" t="str">
        <f t="shared" si="101"/>
        <v/>
      </c>
      <c r="AG191" s="221" t="str">
        <f t="shared" si="102"/>
        <v/>
      </c>
      <c r="AH191" s="213" t="str">
        <f t="shared" si="103"/>
        <v/>
      </c>
      <c r="AI191" s="221" t="str">
        <f t="shared" si="104"/>
        <v/>
      </c>
      <c r="AJ191" s="232" t="str">
        <f t="shared" si="105"/>
        <v/>
      </c>
      <c r="AK191" s="229" t="str">
        <f t="shared" si="106"/>
        <v/>
      </c>
      <c r="AL191" s="222" t="str">
        <f t="shared" si="107"/>
        <v/>
      </c>
      <c r="AM191" s="233" t="str">
        <f t="shared" si="108"/>
        <v/>
      </c>
      <c r="AN191" s="222" t="str">
        <f t="shared" si="109"/>
        <v/>
      </c>
      <c r="AO191" s="222" t="str">
        <f t="shared" si="110"/>
        <v/>
      </c>
      <c r="AP191" s="222" t="str">
        <f t="shared" si="111"/>
        <v/>
      </c>
      <c r="AQ191" s="229" t="str">
        <f t="shared" si="112"/>
        <v/>
      </c>
      <c r="AR191" s="222" t="str">
        <f t="shared" si="113"/>
        <v/>
      </c>
      <c r="AS191" s="238" t="str">
        <f t="shared" si="114"/>
        <v/>
      </c>
      <c r="AT191" s="213" t="str">
        <f t="shared" si="115"/>
        <v/>
      </c>
      <c r="AU191" s="221" t="str">
        <f t="shared" si="116"/>
        <v/>
      </c>
      <c r="AV191" s="232" t="str">
        <f t="shared" si="117"/>
        <v/>
      </c>
      <c r="AW191" s="228" t="str">
        <f t="shared" si="118"/>
        <v/>
      </c>
      <c r="AX191" s="221" t="str">
        <f t="shared" si="119"/>
        <v/>
      </c>
      <c r="AY191" s="232" t="str">
        <f t="shared" si="120"/>
        <v/>
      </c>
      <c r="AZ191" s="221" t="str">
        <f t="shared" si="121"/>
        <v/>
      </c>
      <c r="BA191" s="221" t="str">
        <f t="shared" si="122"/>
        <v/>
      </c>
      <c r="BB191" s="221" t="str">
        <f t="shared" si="123"/>
        <v/>
      </c>
      <c r="BC191" s="229" t="str">
        <f t="shared" si="124"/>
        <v/>
      </c>
      <c r="BD191" s="222" t="str">
        <f t="shared" si="125"/>
        <v/>
      </c>
      <c r="BE191" s="238" t="str">
        <f t="shared" si="126"/>
        <v/>
      </c>
    </row>
    <row r="192" spans="1:57" s="77" customFormat="1" ht="15" customHeight="1">
      <c r="A192" s="254"/>
      <c r="B192" s="254"/>
      <c r="C192" s="102"/>
      <c r="D192" s="144"/>
      <c r="E192" s="150"/>
      <c r="F192" s="166"/>
      <c r="G192" s="180"/>
      <c r="H192" s="180"/>
      <c r="I192" s="166"/>
      <c r="J192" s="166"/>
      <c r="K192" s="166"/>
      <c r="L192" s="201"/>
      <c r="M192" s="201"/>
      <c r="N192" s="209"/>
      <c r="P192" s="213" t="str">
        <f t="shared" si="85"/>
        <v/>
      </c>
      <c r="Q192" s="221" t="str">
        <f t="shared" si="86"/>
        <v/>
      </c>
      <c r="R192" s="221" t="str">
        <f t="shared" si="87"/>
        <v/>
      </c>
      <c r="S192" s="228" t="str">
        <f t="shared" si="88"/>
        <v/>
      </c>
      <c r="T192" s="221" t="str">
        <f t="shared" si="89"/>
        <v/>
      </c>
      <c r="U192" s="232" t="str">
        <f t="shared" si="90"/>
        <v/>
      </c>
      <c r="V192" s="221" t="str">
        <f t="shared" si="91"/>
        <v/>
      </c>
      <c r="W192" s="221" t="str">
        <f t="shared" si="92"/>
        <v/>
      </c>
      <c r="X192" s="221" t="str">
        <f t="shared" si="93"/>
        <v/>
      </c>
      <c r="Y192" s="213" t="str">
        <f t="shared" si="94"/>
        <v/>
      </c>
      <c r="Z192" s="221" t="str">
        <f t="shared" si="95"/>
        <v/>
      </c>
      <c r="AA192" s="221" t="str">
        <f t="shared" si="96"/>
        <v/>
      </c>
      <c r="AB192" s="228" t="str">
        <f t="shared" si="97"/>
        <v/>
      </c>
      <c r="AC192" s="221" t="str">
        <f t="shared" si="98"/>
        <v/>
      </c>
      <c r="AD192" s="232" t="str">
        <f t="shared" si="99"/>
        <v/>
      </c>
      <c r="AE192" s="221" t="str">
        <f t="shared" si="100"/>
        <v/>
      </c>
      <c r="AF192" s="221" t="str">
        <f t="shared" si="101"/>
        <v/>
      </c>
      <c r="AG192" s="221" t="str">
        <f t="shared" si="102"/>
        <v/>
      </c>
      <c r="AH192" s="213" t="str">
        <f t="shared" si="103"/>
        <v/>
      </c>
      <c r="AI192" s="221" t="str">
        <f t="shared" si="104"/>
        <v/>
      </c>
      <c r="AJ192" s="232" t="str">
        <f t="shared" si="105"/>
        <v/>
      </c>
      <c r="AK192" s="229" t="str">
        <f t="shared" si="106"/>
        <v/>
      </c>
      <c r="AL192" s="222" t="str">
        <f t="shared" si="107"/>
        <v/>
      </c>
      <c r="AM192" s="233" t="str">
        <f t="shared" si="108"/>
        <v/>
      </c>
      <c r="AN192" s="222" t="str">
        <f t="shared" si="109"/>
        <v/>
      </c>
      <c r="AO192" s="222" t="str">
        <f t="shared" si="110"/>
        <v/>
      </c>
      <c r="AP192" s="222" t="str">
        <f t="shared" si="111"/>
        <v/>
      </c>
      <c r="AQ192" s="229" t="str">
        <f t="shared" si="112"/>
        <v/>
      </c>
      <c r="AR192" s="222" t="str">
        <f t="shared" si="113"/>
        <v/>
      </c>
      <c r="AS192" s="238" t="str">
        <f t="shared" si="114"/>
        <v/>
      </c>
      <c r="AT192" s="213" t="str">
        <f t="shared" si="115"/>
        <v/>
      </c>
      <c r="AU192" s="221" t="str">
        <f t="shared" si="116"/>
        <v/>
      </c>
      <c r="AV192" s="232" t="str">
        <f t="shared" si="117"/>
        <v/>
      </c>
      <c r="AW192" s="228" t="str">
        <f t="shared" si="118"/>
        <v/>
      </c>
      <c r="AX192" s="221" t="str">
        <f t="shared" si="119"/>
        <v/>
      </c>
      <c r="AY192" s="232" t="str">
        <f t="shared" si="120"/>
        <v/>
      </c>
      <c r="AZ192" s="221" t="str">
        <f t="shared" si="121"/>
        <v/>
      </c>
      <c r="BA192" s="221" t="str">
        <f t="shared" si="122"/>
        <v/>
      </c>
      <c r="BB192" s="221" t="str">
        <f t="shared" si="123"/>
        <v/>
      </c>
      <c r="BC192" s="229" t="str">
        <f t="shared" si="124"/>
        <v/>
      </c>
      <c r="BD192" s="222" t="str">
        <f t="shared" si="125"/>
        <v/>
      </c>
      <c r="BE192" s="238" t="str">
        <f t="shared" si="126"/>
        <v/>
      </c>
    </row>
    <row r="193" spans="1:57" s="77" customFormat="1" ht="15" customHeight="1">
      <c r="A193" s="254"/>
      <c r="B193" s="254"/>
      <c r="C193" s="102"/>
      <c r="D193" s="144"/>
      <c r="E193" s="150"/>
      <c r="F193" s="166"/>
      <c r="G193" s="180"/>
      <c r="H193" s="180"/>
      <c r="I193" s="166"/>
      <c r="J193" s="166"/>
      <c r="K193" s="166"/>
      <c r="L193" s="201"/>
      <c r="M193" s="201"/>
      <c r="N193" s="209"/>
      <c r="P193" s="213" t="str">
        <f t="shared" si="85"/>
        <v/>
      </c>
      <c r="Q193" s="221" t="str">
        <f t="shared" si="86"/>
        <v/>
      </c>
      <c r="R193" s="221" t="str">
        <f t="shared" si="87"/>
        <v/>
      </c>
      <c r="S193" s="228" t="str">
        <f t="shared" si="88"/>
        <v/>
      </c>
      <c r="T193" s="221" t="str">
        <f t="shared" si="89"/>
        <v/>
      </c>
      <c r="U193" s="232" t="str">
        <f t="shared" si="90"/>
        <v/>
      </c>
      <c r="V193" s="221" t="str">
        <f t="shared" si="91"/>
        <v/>
      </c>
      <c r="W193" s="221" t="str">
        <f t="shared" si="92"/>
        <v/>
      </c>
      <c r="X193" s="221" t="str">
        <f t="shared" si="93"/>
        <v/>
      </c>
      <c r="Y193" s="213" t="str">
        <f t="shared" si="94"/>
        <v/>
      </c>
      <c r="Z193" s="221" t="str">
        <f t="shared" si="95"/>
        <v/>
      </c>
      <c r="AA193" s="221" t="str">
        <f t="shared" si="96"/>
        <v/>
      </c>
      <c r="AB193" s="228" t="str">
        <f t="shared" si="97"/>
        <v/>
      </c>
      <c r="AC193" s="221" t="str">
        <f t="shared" si="98"/>
        <v/>
      </c>
      <c r="AD193" s="232" t="str">
        <f t="shared" si="99"/>
        <v/>
      </c>
      <c r="AE193" s="221" t="str">
        <f t="shared" si="100"/>
        <v/>
      </c>
      <c r="AF193" s="221" t="str">
        <f t="shared" si="101"/>
        <v/>
      </c>
      <c r="AG193" s="221" t="str">
        <f t="shared" si="102"/>
        <v/>
      </c>
      <c r="AH193" s="213" t="str">
        <f t="shared" si="103"/>
        <v/>
      </c>
      <c r="AI193" s="221" t="str">
        <f t="shared" si="104"/>
        <v/>
      </c>
      <c r="AJ193" s="232" t="str">
        <f t="shared" si="105"/>
        <v/>
      </c>
      <c r="AK193" s="229" t="str">
        <f t="shared" si="106"/>
        <v/>
      </c>
      <c r="AL193" s="222" t="str">
        <f t="shared" si="107"/>
        <v/>
      </c>
      <c r="AM193" s="233" t="str">
        <f t="shared" si="108"/>
        <v/>
      </c>
      <c r="AN193" s="222" t="str">
        <f t="shared" si="109"/>
        <v/>
      </c>
      <c r="AO193" s="222" t="str">
        <f t="shared" si="110"/>
        <v/>
      </c>
      <c r="AP193" s="222" t="str">
        <f t="shared" si="111"/>
        <v/>
      </c>
      <c r="AQ193" s="229" t="str">
        <f t="shared" si="112"/>
        <v/>
      </c>
      <c r="AR193" s="222" t="str">
        <f t="shared" si="113"/>
        <v/>
      </c>
      <c r="AS193" s="238" t="str">
        <f t="shared" si="114"/>
        <v/>
      </c>
      <c r="AT193" s="213" t="str">
        <f t="shared" si="115"/>
        <v/>
      </c>
      <c r="AU193" s="221" t="str">
        <f t="shared" si="116"/>
        <v/>
      </c>
      <c r="AV193" s="232" t="str">
        <f t="shared" si="117"/>
        <v/>
      </c>
      <c r="AW193" s="228" t="str">
        <f t="shared" si="118"/>
        <v/>
      </c>
      <c r="AX193" s="221" t="str">
        <f t="shared" si="119"/>
        <v/>
      </c>
      <c r="AY193" s="232" t="str">
        <f t="shared" si="120"/>
        <v/>
      </c>
      <c r="AZ193" s="221" t="str">
        <f t="shared" si="121"/>
        <v/>
      </c>
      <c r="BA193" s="221" t="str">
        <f t="shared" si="122"/>
        <v/>
      </c>
      <c r="BB193" s="221" t="str">
        <f t="shared" si="123"/>
        <v/>
      </c>
      <c r="BC193" s="229" t="str">
        <f t="shared" si="124"/>
        <v/>
      </c>
      <c r="BD193" s="222" t="str">
        <f t="shared" si="125"/>
        <v/>
      </c>
      <c r="BE193" s="238" t="str">
        <f t="shared" si="126"/>
        <v/>
      </c>
    </row>
    <row r="194" spans="1:57" s="77" customFormat="1" ht="15" customHeight="1">
      <c r="A194" s="254"/>
      <c r="B194" s="254"/>
      <c r="C194" s="102"/>
      <c r="D194" s="144"/>
      <c r="E194" s="150"/>
      <c r="F194" s="166"/>
      <c r="G194" s="180"/>
      <c r="H194" s="180"/>
      <c r="I194" s="166"/>
      <c r="J194" s="166"/>
      <c r="K194" s="166"/>
      <c r="L194" s="201"/>
      <c r="M194" s="201"/>
      <c r="N194" s="209"/>
      <c r="P194" s="213" t="str">
        <f t="shared" si="85"/>
        <v/>
      </c>
      <c r="Q194" s="221" t="str">
        <f t="shared" si="86"/>
        <v/>
      </c>
      <c r="R194" s="221" t="str">
        <f t="shared" si="87"/>
        <v/>
      </c>
      <c r="S194" s="228" t="str">
        <f t="shared" si="88"/>
        <v/>
      </c>
      <c r="T194" s="221" t="str">
        <f t="shared" si="89"/>
        <v/>
      </c>
      <c r="U194" s="232" t="str">
        <f t="shared" si="90"/>
        <v/>
      </c>
      <c r="V194" s="221" t="str">
        <f t="shared" si="91"/>
        <v/>
      </c>
      <c r="W194" s="221" t="str">
        <f t="shared" si="92"/>
        <v/>
      </c>
      <c r="X194" s="221" t="str">
        <f t="shared" si="93"/>
        <v/>
      </c>
      <c r="Y194" s="213" t="str">
        <f t="shared" si="94"/>
        <v/>
      </c>
      <c r="Z194" s="221" t="str">
        <f t="shared" si="95"/>
        <v/>
      </c>
      <c r="AA194" s="221" t="str">
        <f t="shared" si="96"/>
        <v/>
      </c>
      <c r="AB194" s="228" t="str">
        <f t="shared" si="97"/>
        <v/>
      </c>
      <c r="AC194" s="221" t="str">
        <f t="shared" si="98"/>
        <v/>
      </c>
      <c r="AD194" s="232" t="str">
        <f t="shared" si="99"/>
        <v/>
      </c>
      <c r="AE194" s="221" t="str">
        <f t="shared" si="100"/>
        <v/>
      </c>
      <c r="AF194" s="221" t="str">
        <f t="shared" si="101"/>
        <v/>
      </c>
      <c r="AG194" s="221" t="str">
        <f t="shared" si="102"/>
        <v/>
      </c>
      <c r="AH194" s="213" t="str">
        <f t="shared" si="103"/>
        <v/>
      </c>
      <c r="AI194" s="221" t="str">
        <f t="shared" si="104"/>
        <v/>
      </c>
      <c r="AJ194" s="232" t="str">
        <f t="shared" si="105"/>
        <v/>
      </c>
      <c r="AK194" s="229" t="str">
        <f t="shared" si="106"/>
        <v/>
      </c>
      <c r="AL194" s="222" t="str">
        <f t="shared" si="107"/>
        <v/>
      </c>
      <c r="AM194" s="233" t="str">
        <f t="shared" si="108"/>
        <v/>
      </c>
      <c r="AN194" s="222" t="str">
        <f t="shared" si="109"/>
        <v/>
      </c>
      <c r="AO194" s="222" t="str">
        <f t="shared" si="110"/>
        <v/>
      </c>
      <c r="AP194" s="222" t="str">
        <f t="shared" si="111"/>
        <v/>
      </c>
      <c r="AQ194" s="229" t="str">
        <f t="shared" si="112"/>
        <v/>
      </c>
      <c r="AR194" s="222" t="str">
        <f t="shared" si="113"/>
        <v/>
      </c>
      <c r="AS194" s="238" t="str">
        <f t="shared" si="114"/>
        <v/>
      </c>
      <c r="AT194" s="213" t="str">
        <f t="shared" si="115"/>
        <v/>
      </c>
      <c r="AU194" s="221" t="str">
        <f t="shared" si="116"/>
        <v/>
      </c>
      <c r="AV194" s="232" t="str">
        <f t="shared" si="117"/>
        <v/>
      </c>
      <c r="AW194" s="228" t="str">
        <f t="shared" si="118"/>
        <v/>
      </c>
      <c r="AX194" s="221" t="str">
        <f t="shared" si="119"/>
        <v/>
      </c>
      <c r="AY194" s="232" t="str">
        <f t="shared" si="120"/>
        <v/>
      </c>
      <c r="AZ194" s="221" t="str">
        <f t="shared" si="121"/>
        <v/>
      </c>
      <c r="BA194" s="221" t="str">
        <f t="shared" si="122"/>
        <v/>
      </c>
      <c r="BB194" s="221" t="str">
        <f t="shared" si="123"/>
        <v/>
      </c>
      <c r="BC194" s="229" t="str">
        <f t="shared" si="124"/>
        <v/>
      </c>
      <c r="BD194" s="222" t="str">
        <f t="shared" si="125"/>
        <v/>
      </c>
      <c r="BE194" s="238" t="str">
        <f t="shared" si="126"/>
        <v/>
      </c>
    </row>
    <row r="195" spans="1:57" s="77" customFormat="1" ht="15" customHeight="1">
      <c r="A195" s="254"/>
      <c r="B195" s="254"/>
      <c r="C195" s="102"/>
      <c r="D195" s="144"/>
      <c r="E195" s="150"/>
      <c r="F195" s="166"/>
      <c r="G195" s="180"/>
      <c r="H195" s="180"/>
      <c r="I195" s="166"/>
      <c r="J195" s="166"/>
      <c r="K195" s="166"/>
      <c r="L195" s="201"/>
      <c r="M195" s="201"/>
      <c r="N195" s="209"/>
      <c r="P195" s="213" t="str">
        <f t="shared" si="85"/>
        <v/>
      </c>
      <c r="Q195" s="221" t="str">
        <f t="shared" si="86"/>
        <v/>
      </c>
      <c r="R195" s="221" t="str">
        <f t="shared" si="87"/>
        <v/>
      </c>
      <c r="S195" s="228" t="str">
        <f t="shared" si="88"/>
        <v/>
      </c>
      <c r="T195" s="221" t="str">
        <f t="shared" si="89"/>
        <v/>
      </c>
      <c r="U195" s="232" t="str">
        <f t="shared" si="90"/>
        <v/>
      </c>
      <c r="V195" s="221" t="str">
        <f t="shared" si="91"/>
        <v/>
      </c>
      <c r="W195" s="221" t="str">
        <f t="shared" si="92"/>
        <v/>
      </c>
      <c r="X195" s="221" t="str">
        <f t="shared" si="93"/>
        <v/>
      </c>
      <c r="Y195" s="213" t="str">
        <f t="shared" si="94"/>
        <v/>
      </c>
      <c r="Z195" s="221" t="str">
        <f t="shared" si="95"/>
        <v/>
      </c>
      <c r="AA195" s="221" t="str">
        <f t="shared" si="96"/>
        <v/>
      </c>
      <c r="AB195" s="228" t="str">
        <f t="shared" si="97"/>
        <v/>
      </c>
      <c r="AC195" s="221" t="str">
        <f t="shared" si="98"/>
        <v/>
      </c>
      <c r="AD195" s="232" t="str">
        <f t="shared" si="99"/>
        <v/>
      </c>
      <c r="AE195" s="221" t="str">
        <f t="shared" si="100"/>
        <v/>
      </c>
      <c r="AF195" s="221" t="str">
        <f t="shared" si="101"/>
        <v/>
      </c>
      <c r="AG195" s="221" t="str">
        <f t="shared" si="102"/>
        <v/>
      </c>
      <c r="AH195" s="213" t="str">
        <f t="shared" si="103"/>
        <v/>
      </c>
      <c r="AI195" s="221" t="str">
        <f t="shared" si="104"/>
        <v/>
      </c>
      <c r="AJ195" s="232" t="str">
        <f t="shared" si="105"/>
        <v/>
      </c>
      <c r="AK195" s="229" t="str">
        <f t="shared" si="106"/>
        <v/>
      </c>
      <c r="AL195" s="222" t="str">
        <f t="shared" si="107"/>
        <v/>
      </c>
      <c r="AM195" s="233" t="str">
        <f t="shared" si="108"/>
        <v/>
      </c>
      <c r="AN195" s="222" t="str">
        <f t="shared" si="109"/>
        <v/>
      </c>
      <c r="AO195" s="222" t="str">
        <f t="shared" si="110"/>
        <v/>
      </c>
      <c r="AP195" s="222" t="str">
        <f t="shared" si="111"/>
        <v/>
      </c>
      <c r="AQ195" s="229" t="str">
        <f t="shared" si="112"/>
        <v/>
      </c>
      <c r="AR195" s="222" t="str">
        <f t="shared" si="113"/>
        <v/>
      </c>
      <c r="AS195" s="238" t="str">
        <f t="shared" si="114"/>
        <v/>
      </c>
      <c r="AT195" s="213" t="str">
        <f t="shared" si="115"/>
        <v/>
      </c>
      <c r="AU195" s="221" t="str">
        <f t="shared" si="116"/>
        <v/>
      </c>
      <c r="AV195" s="232" t="str">
        <f t="shared" si="117"/>
        <v/>
      </c>
      <c r="AW195" s="228" t="str">
        <f t="shared" si="118"/>
        <v/>
      </c>
      <c r="AX195" s="221" t="str">
        <f t="shared" si="119"/>
        <v/>
      </c>
      <c r="AY195" s="232" t="str">
        <f t="shared" si="120"/>
        <v/>
      </c>
      <c r="AZ195" s="221" t="str">
        <f t="shared" si="121"/>
        <v/>
      </c>
      <c r="BA195" s="221" t="str">
        <f t="shared" si="122"/>
        <v/>
      </c>
      <c r="BB195" s="221" t="str">
        <f t="shared" si="123"/>
        <v/>
      </c>
      <c r="BC195" s="229" t="str">
        <f t="shared" si="124"/>
        <v/>
      </c>
      <c r="BD195" s="222" t="str">
        <f t="shared" si="125"/>
        <v/>
      </c>
      <c r="BE195" s="238" t="str">
        <f t="shared" si="126"/>
        <v/>
      </c>
    </row>
    <row r="196" spans="1:57" s="77" customFormat="1" ht="15" customHeight="1">
      <c r="A196" s="254"/>
      <c r="B196" s="254"/>
      <c r="C196" s="102"/>
      <c r="D196" s="144"/>
      <c r="E196" s="150"/>
      <c r="F196" s="166"/>
      <c r="G196" s="180"/>
      <c r="H196" s="180"/>
      <c r="I196" s="166"/>
      <c r="J196" s="166"/>
      <c r="K196" s="166"/>
      <c r="L196" s="201"/>
      <c r="M196" s="201"/>
      <c r="N196" s="209"/>
      <c r="P196" s="213" t="str">
        <f t="shared" si="85"/>
        <v/>
      </c>
      <c r="Q196" s="221" t="str">
        <f t="shared" si="86"/>
        <v/>
      </c>
      <c r="R196" s="221" t="str">
        <f t="shared" si="87"/>
        <v/>
      </c>
      <c r="S196" s="228" t="str">
        <f t="shared" si="88"/>
        <v/>
      </c>
      <c r="T196" s="221" t="str">
        <f t="shared" si="89"/>
        <v/>
      </c>
      <c r="U196" s="232" t="str">
        <f t="shared" si="90"/>
        <v/>
      </c>
      <c r="V196" s="221" t="str">
        <f t="shared" si="91"/>
        <v/>
      </c>
      <c r="W196" s="221" t="str">
        <f t="shared" si="92"/>
        <v/>
      </c>
      <c r="X196" s="221" t="str">
        <f t="shared" si="93"/>
        <v/>
      </c>
      <c r="Y196" s="213" t="str">
        <f t="shared" si="94"/>
        <v/>
      </c>
      <c r="Z196" s="221" t="str">
        <f t="shared" si="95"/>
        <v/>
      </c>
      <c r="AA196" s="221" t="str">
        <f t="shared" si="96"/>
        <v/>
      </c>
      <c r="AB196" s="228" t="str">
        <f t="shared" si="97"/>
        <v/>
      </c>
      <c r="AC196" s="221" t="str">
        <f t="shared" si="98"/>
        <v/>
      </c>
      <c r="AD196" s="232" t="str">
        <f t="shared" si="99"/>
        <v/>
      </c>
      <c r="AE196" s="221" t="str">
        <f t="shared" si="100"/>
        <v/>
      </c>
      <c r="AF196" s="221" t="str">
        <f t="shared" si="101"/>
        <v/>
      </c>
      <c r="AG196" s="221" t="str">
        <f t="shared" si="102"/>
        <v/>
      </c>
      <c r="AH196" s="213" t="str">
        <f t="shared" si="103"/>
        <v/>
      </c>
      <c r="AI196" s="221" t="str">
        <f t="shared" si="104"/>
        <v/>
      </c>
      <c r="AJ196" s="232" t="str">
        <f t="shared" si="105"/>
        <v/>
      </c>
      <c r="AK196" s="229" t="str">
        <f t="shared" si="106"/>
        <v/>
      </c>
      <c r="AL196" s="222" t="str">
        <f t="shared" si="107"/>
        <v/>
      </c>
      <c r="AM196" s="233" t="str">
        <f t="shared" si="108"/>
        <v/>
      </c>
      <c r="AN196" s="222" t="str">
        <f t="shared" si="109"/>
        <v/>
      </c>
      <c r="AO196" s="222" t="str">
        <f t="shared" si="110"/>
        <v/>
      </c>
      <c r="AP196" s="222" t="str">
        <f t="shared" si="111"/>
        <v/>
      </c>
      <c r="AQ196" s="229" t="str">
        <f t="shared" si="112"/>
        <v/>
      </c>
      <c r="AR196" s="222" t="str">
        <f t="shared" si="113"/>
        <v/>
      </c>
      <c r="AS196" s="238" t="str">
        <f t="shared" si="114"/>
        <v/>
      </c>
      <c r="AT196" s="213" t="str">
        <f t="shared" si="115"/>
        <v/>
      </c>
      <c r="AU196" s="221" t="str">
        <f t="shared" si="116"/>
        <v/>
      </c>
      <c r="AV196" s="232" t="str">
        <f t="shared" si="117"/>
        <v/>
      </c>
      <c r="AW196" s="228" t="str">
        <f t="shared" si="118"/>
        <v/>
      </c>
      <c r="AX196" s="221" t="str">
        <f t="shared" si="119"/>
        <v/>
      </c>
      <c r="AY196" s="232" t="str">
        <f t="shared" si="120"/>
        <v/>
      </c>
      <c r="AZ196" s="221" t="str">
        <f t="shared" si="121"/>
        <v/>
      </c>
      <c r="BA196" s="221" t="str">
        <f t="shared" si="122"/>
        <v/>
      </c>
      <c r="BB196" s="221" t="str">
        <f t="shared" si="123"/>
        <v/>
      </c>
      <c r="BC196" s="229" t="str">
        <f t="shared" si="124"/>
        <v/>
      </c>
      <c r="BD196" s="222" t="str">
        <f t="shared" si="125"/>
        <v/>
      </c>
      <c r="BE196" s="238" t="str">
        <f t="shared" si="126"/>
        <v/>
      </c>
    </row>
    <row r="197" spans="1:57" s="77" customFormat="1" ht="15" customHeight="1">
      <c r="A197" s="254"/>
      <c r="B197" s="254"/>
      <c r="C197" s="102"/>
      <c r="D197" s="144"/>
      <c r="E197" s="150"/>
      <c r="F197" s="166"/>
      <c r="G197" s="180"/>
      <c r="H197" s="180"/>
      <c r="I197" s="166"/>
      <c r="J197" s="166"/>
      <c r="K197" s="166"/>
      <c r="L197" s="201"/>
      <c r="M197" s="201"/>
      <c r="N197" s="209"/>
      <c r="P197" s="213" t="str">
        <f t="shared" si="85"/>
        <v/>
      </c>
      <c r="Q197" s="221" t="str">
        <f t="shared" si="86"/>
        <v/>
      </c>
      <c r="R197" s="221" t="str">
        <f t="shared" si="87"/>
        <v/>
      </c>
      <c r="S197" s="228" t="str">
        <f t="shared" si="88"/>
        <v/>
      </c>
      <c r="T197" s="221" t="str">
        <f t="shared" si="89"/>
        <v/>
      </c>
      <c r="U197" s="232" t="str">
        <f t="shared" si="90"/>
        <v/>
      </c>
      <c r="V197" s="221" t="str">
        <f t="shared" si="91"/>
        <v/>
      </c>
      <c r="W197" s="221" t="str">
        <f t="shared" si="92"/>
        <v/>
      </c>
      <c r="X197" s="221" t="str">
        <f t="shared" si="93"/>
        <v/>
      </c>
      <c r="Y197" s="213" t="str">
        <f t="shared" si="94"/>
        <v/>
      </c>
      <c r="Z197" s="221" t="str">
        <f t="shared" si="95"/>
        <v/>
      </c>
      <c r="AA197" s="221" t="str">
        <f t="shared" si="96"/>
        <v/>
      </c>
      <c r="AB197" s="228" t="str">
        <f t="shared" si="97"/>
        <v/>
      </c>
      <c r="AC197" s="221" t="str">
        <f t="shared" si="98"/>
        <v/>
      </c>
      <c r="AD197" s="232" t="str">
        <f t="shared" si="99"/>
        <v/>
      </c>
      <c r="AE197" s="221" t="str">
        <f t="shared" si="100"/>
        <v/>
      </c>
      <c r="AF197" s="221" t="str">
        <f t="shared" si="101"/>
        <v/>
      </c>
      <c r="AG197" s="221" t="str">
        <f t="shared" si="102"/>
        <v/>
      </c>
      <c r="AH197" s="213" t="str">
        <f t="shared" si="103"/>
        <v/>
      </c>
      <c r="AI197" s="221" t="str">
        <f t="shared" si="104"/>
        <v/>
      </c>
      <c r="AJ197" s="232" t="str">
        <f t="shared" si="105"/>
        <v/>
      </c>
      <c r="AK197" s="229" t="str">
        <f t="shared" si="106"/>
        <v/>
      </c>
      <c r="AL197" s="222" t="str">
        <f t="shared" si="107"/>
        <v/>
      </c>
      <c r="AM197" s="233" t="str">
        <f t="shared" si="108"/>
        <v/>
      </c>
      <c r="AN197" s="222" t="str">
        <f t="shared" si="109"/>
        <v/>
      </c>
      <c r="AO197" s="222" t="str">
        <f t="shared" si="110"/>
        <v/>
      </c>
      <c r="AP197" s="222" t="str">
        <f t="shared" si="111"/>
        <v/>
      </c>
      <c r="AQ197" s="229" t="str">
        <f t="shared" si="112"/>
        <v/>
      </c>
      <c r="AR197" s="222" t="str">
        <f t="shared" si="113"/>
        <v/>
      </c>
      <c r="AS197" s="238" t="str">
        <f t="shared" si="114"/>
        <v/>
      </c>
      <c r="AT197" s="213" t="str">
        <f t="shared" si="115"/>
        <v/>
      </c>
      <c r="AU197" s="221" t="str">
        <f t="shared" si="116"/>
        <v/>
      </c>
      <c r="AV197" s="232" t="str">
        <f t="shared" si="117"/>
        <v/>
      </c>
      <c r="AW197" s="228" t="str">
        <f t="shared" si="118"/>
        <v/>
      </c>
      <c r="AX197" s="221" t="str">
        <f t="shared" si="119"/>
        <v/>
      </c>
      <c r="AY197" s="232" t="str">
        <f t="shared" si="120"/>
        <v/>
      </c>
      <c r="AZ197" s="221" t="str">
        <f t="shared" si="121"/>
        <v/>
      </c>
      <c r="BA197" s="221" t="str">
        <f t="shared" si="122"/>
        <v/>
      </c>
      <c r="BB197" s="221" t="str">
        <f t="shared" si="123"/>
        <v/>
      </c>
      <c r="BC197" s="229" t="str">
        <f t="shared" si="124"/>
        <v/>
      </c>
      <c r="BD197" s="222" t="str">
        <f t="shared" si="125"/>
        <v/>
      </c>
      <c r="BE197" s="238" t="str">
        <f t="shared" si="126"/>
        <v/>
      </c>
    </row>
    <row r="198" spans="1:57" s="77" customFormat="1" ht="15" customHeight="1">
      <c r="A198" s="254"/>
      <c r="B198" s="254"/>
      <c r="C198" s="102"/>
      <c r="D198" s="144"/>
      <c r="E198" s="150"/>
      <c r="F198" s="166"/>
      <c r="G198" s="180"/>
      <c r="H198" s="180"/>
      <c r="I198" s="166"/>
      <c r="J198" s="166"/>
      <c r="K198" s="166"/>
      <c r="L198" s="201"/>
      <c r="M198" s="201"/>
      <c r="N198" s="209"/>
      <c r="P198" s="213" t="str">
        <f t="shared" si="85"/>
        <v/>
      </c>
      <c r="Q198" s="221" t="str">
        <f t="shared" si="86"/>
        <v/>
      </c>
      <c r="R198" s="221" t="str">
        <f t="shared" si="87"/>
        <v/>
      </c>
      <c r="S198" s="228" t="str">
        <f t="shared" si="88"/>
        <v/>
      </c>
      <c r="T198" s="221" t="str">
        <f t="shared" si="89"/>
        <v/>
      </c>
      <c r="U198" s="232" t="str">
        <f t="shared" si="90"/>
        <v/>
      </c>
      <c r="V198" s="221" t="str">
        <f t="shared" si="91"/>
        <v/>
      </c>
      <c r="W198" s="221" t="str">
        <f t="shared" si="92"/>
        <v/>
      </c>
      <c r="X198" s="221" t="str">
        <f t="shared" si="93"/>
        <v/>
      </c>
      <c r="Y198" s="213" t="str">
        <f t="shared" si="94"/>
        <v/>
      </c>
      <c r="Z198" s="221" t="str">
        <f t="shared" si="95"/>
        <v/>
      </c>
      <c r="AA198" s="221" t="str">
        <f t="shared" si="96"/>
        <v/>
      </c>
      <c r="AB198" s="228" t="str">
        <f t="shared" si="97"/>
        <v/>
      </c>
      <c r="AC198" s="221" t="str">
        <f t="shared" si="98"/>
        <v/>
      </c>
      <c r="AD198" s="232" t="str">
        <f t="shared" si="99"/>
        <v/>
      </c>
      <c r="AE198" s="221" t="str">
        <f t="shared" si="100"/>
        <v/>
      </c>
      <c r="AF198" s="221" t="str">
        <f t="shared" si="101"/>
        <v/>
      </c>
      <c r="AG198" s="221" t="str">
        <f t="shared" si="102"/>
        <v/>
      </c>
      <c r="AH198" s="213" t="str">
        <f t="shared" si="103"/>
        <v/>
      </c>
      <c r="AI198" s="221" t="str">
        <f t="shared" si="104"/>
        <v/>
      </c>
      <c r="AJ198" s="232" t="str">
        <f t="shared" si="105"/>
        <v/>
      </c>
      <c r="AK198" s="229" t="str">
        <f t="shared" si="106"/>
        <v/>
      </c>
      <c r="AL198" s="222" t="str">
        <f t="shared" si="107"/>
        <v/>
      </c>
      <c r="AM198" s="233" t="str">
        <f t="shared" si="108"/>
        <v/>
      </c>
      <c r="AN198" s="222" t="str">
        <f t="shared" si="109"/>
        <v/>
      </c>
      <c r="AO198" s="222" t="str">
        <f t="shared" si="110"/>
        <v/>
      </c>
      <c r="AP198" s="222" t="str">
        <f t="shared" si="111"/>
        <v/>
      </c>
      <c r="AQ198" s="229" t="str">
        <f t="shared" si="112"/>
        <v/>
      </c>
      <c r="AR198" s="222" t="str">
        <f t="shared" si="113"/>
        <v/>
      </c>
      <c r="AS198" s="238" t="str">
        <f t="shared" si="114"/>
        <v/>
      </c>
      <c r="AT198" s="213" t="str">
        <f t="shared" si="115"/>
        <v/>
      </c>
      <c r="AU198" s="221" t="str">
        <f t="shared" si="116"/>
        <v/>
      </c>
      <c r="AV198" s="232" t="str">
        <f t="shared" si="117"/>
        <v/>
      </c>
      <c r="AW198" s="228" t="str">
        <f t="shared" si="118"/>
        <v/>
      </c>
      <c r="AX198" s="221" t="str">
        <f t="shared" si="119"/>
        <v/>
      </c>
      <c r="AY198" s="232" t="str">
        <f t="shared" si="120"/>
        <v/>
      </c>
      <c r="AZ198" s="221" t="str">
        <f t="shared" si="121"/>
        <v/>
      </c>
      <c r="BA198" s="221" t="str">
        <f t="shared" si="122"/>
        <v/>
      </c>
      <c r="BB198" s="221" t="str">
        <f t="shared" si="123"/>
        <v/>
      </c>
      <c r="BC198" s="229" t="str">
        <f t="shared" si="124"/>
        <v/>
      </c>
      <c r="BD198" s="222" t="str">
        <f t="shared" si="125"/>
        <v/>
      </c>
      <c r="BE198" s="238" t="str">
        <f t="shared" si="126"/>
        <v/>
      </c>
    </row>
    <row r="199" spans="1:57" s="77" customFormat="1" ht="15" customHeight="1">
      <c r="A199" s="254"/>
      <c r="B199" s="254"/>
      <c r="C199" s="102"/>
      <c r="D199" s="144"/>
      <c r="E199" s="150"/>
      <c r="F199" s="166"/>
      <c r="G199" s="180"/>
      <c r="H199" s="180"/>
      <c r="I199" s="166"/>
      <c r="J199" s="166"/>
      <c r="K199" s="166"/>
      <c r="L199" s="201"/>
      <c r="M199" s="201"/>
      <c r="N199" s="209"/>
      <c r="P199" s="213" t="str">
        <f t="shared" si="85"/>
        <v/>
      </c>
      <c r="Q199" s="221" t="str">
        <f t="shared" si="86"/>
        <v/>
      </c>
      <c r="R199" s="221" t="str">
        <f t="shared" si="87"/>
        <v/>
      </c>
      <c r="S199" s="228" t="str">
        <f t="shared" si="88"/>
        <v/>
      </c>
      <c r="T199" s="221" t="str">
        <f t="shared" si="89"/>
        <v/>
      </c>
      <c r="U199" s="232" t="str">
        <f t="shared" si="90"/>
        <v/>
      </c>
      <c r="V199" s="221" t="str">
        <f t="shared" si="91"/>
        <v/>
      </c>
      <c r="W199" s="221" t="str">
        <f t="shared" si="92"/>
        <v/>
      </c>
      <c r="X199" s="221" t="str">
        <f t="shared" si="93"/>
        <v/>
      </c>
      <c r="Y199" s="213" t="str">
        <f t="shared" si="94"/>
        <v/>
      </c>
      <c r="Z199" s="221" t="str">
        <f t="shared" si="95"/>
        <v/>
      </c>
      <c r="AA199" s="221" t="str">
        <f t="shared" si="96"/>
        <v/>
      </c>
      <c r="AB199" s="228" t="str">
        <f t="shared" si="97"/>
        <v/>
      </c>
      <c r="AC199" s="221" t="str">
        <f t="shared" si="98"/>
        <v/>
      </c>
      <c r="AD199" s="232" t="str">
        <f t="shared" si="99"/>
        <v/>
      </c>
      <c r="AE199" s="221" t="str">
        <f t="shared" si="100"/>
        <v/>
      </c>
      <c r="AF199" s="221" t="str">
        <f t="shared" si="101"/>
        <v/>
      </c>
      <c r="AG199" s="221" t="str">
        <f t="shared" si="102"/>
        <v/>
      </c>
      <c r="AH199" s="213" t="str">
        <f t="shared" si="103"/>
        <v/>
      </c>
      <c r="AI199" s="221" t="str">
        <f t="shared" si="104"/>
        <v/>
      </c>
      <c r="AJ199" s="232" t="str">
        <f t="shared" si="105"/>
        <v/>
      </c>
      <c r="AK199" s="229" t="str">
        <f t="shared" si="106"/>
        <v/>
      </c>
      <c r="AL199" s="222" t="str">
        <f t="shared" si="107"/>
        <v/>
      </c>
      <c r="AM199" s="233" t="str">
        <f t="shared" si="108"/>
        <v/>
      </c>
      <c r="AN199" s="222" t="str">
        <f t="shared" si="109"/>
        <v/>
      </c>
      <c r="AO199" s="222" t="str">
        <f t="shared" si="110"/>
        <v/>
      </c>
      <c r="AP199" s="222" t="str">
        <f t="shared" si="111"/>
        <v/>
      </c>
      <c r="AQ199" s="229" t="str">
        <f t="shared" si="112"/>
        <v/>
      </c>
      <c r="AR199" s="222" t="str">
        <f t="shared" si="113"/>
        <v/>
      </c>
      <c r="AS199" s="238" t="str">
        <f t="shared" si="114"/>
        <v/>
      </c>
      <c r="AT199" s="213" t="str">
        <f t="shared" si="115"/>
        <v/>
      </c>
      <c r="AU199" s="221" t="str">
        <f t="shared" si="116"/>
        <v/>
      </c>
      <c r="AV199" s="232" t="str">
        <f t="shared" si="117"/>
        <v/>
      </c>
      <c r="AW199" s="228" t="str">
        <f t="shared" si="118"/>
        <v/>
      </c>
      <c r="AX199" s="221" t="str">
        <f t="shared" si="119"/>
        <v/>
      </c>
      <c r="AY199" s="232" t="str">
        <f t="shared" si="120"/>
        <v/>
      </c>
      <c r="AZ199" s="221" t="str">
        <f t="shared" si="121"/>
        <v/>
      </c>
      <c r="BA199" s="221" t="str">
        <f t="shared" si="122"/>
        <v/>
      </c>
      <c r="BB199" s="221" t="str">
        <f t="shared" si="123"/>
        <v/>
      </c>
      <c r="BC199" s="229" t="str">
        <f t="shared" si="124"/>
        <v/>
      </c>
      <c r="BD199" s="222" t="str">
        <f t="shared" si="125"/>
        <v/>
      </c>
      <c r="BE199" s="238" t="str">
        <f t="shared" si="126"/>
        <v/>
      </c>
    </row>
    <row r="200" spans="1:57" s="77" customFormat="1" ht="15" customHeight="1">
      <c r="A200" s="254"/>
      <c r="B200" s="254"/>
      <c r="C200" s="102"/>
      <c r="D200" s="144"/>
      <c r="E200" s="150"/>
      <c r="F200" s="166"/>
      <c r="G200" s="180"/>
      <c r="H200" s="180"/>
      <c r="I200" s="166"/>
      <c r="J200" s="166"/>
      <c r="K200" s="166"/>
      <c r="L200" s="201"/>
      <c r="M200" s="201"/>
      <c r="N200" s="209"/>
      <c r="P200" s="213" t="str">
        <f t="shared" si="85"/>
        <v/>
      </c>
      <c r="Q200" s="221" t="str">
        <f t="shared" si="86"/>
        <v/>
      </c>
      <c r="R200" s="221" t="str">
        <f t="shared" si="87"/>
        <v/>
      </c>
      <c r="S200" s="228" t="str">
        <f t="shared" si="88"/>
        <v/>
      </c>
      <c r="T200" s="221" t="str">
        <f t="shared" si="89"/>
        <v/>
      </c>
      <c r="U200" s="232" t="str">
        <f t="shared" si="90"/>
        <v/>
      </c>
      <c r="V200" s="221" t="str">
        <f t="shared" si="91"/>
        <v/>
      </c>
      <c r="W200" s="221" t="str">
        <f t="shared" si="92"/>
        <v/>
      </c>
      <c r="X200" s="221" t="str">
        <f t="shared" si="93"/>
        <v/>
      </c>
      <c r="Y200" s="213" t="str">
        <f t="shared" si="94"/>
        <v/>
      </c>
      <c r="Z200" s="221" t="str">
        <f t="shared" si="95"/>
        <v/>
      </c>
      <c r="AA200" s="221" t="str">
        <f t="shared" si="96"/>
        <v/>
      </c>
      <c r="AB200" s="228" t="str">
        <f t="shared" si="97"/>
        <v/>
      </c>
      <c r="AC200" s="221" t="str">
        <f t="shared" si="98"/>
        <v/>
      </c>
      <c r="AD200" s="232" t="str">
        <f t="shared" si="99"/>
        <v/>
      </c>
      <c r="AE200" s="221" t="str">
        <f t="shared" si="100"/>
        <v/>
      </c>
      <c r="AF200" s="221" t="str">
        <f t="shared" si="101"/>
        <v/>
      </c>
      <c r="AG200" s="221" t="str">
        <f t="shared" si="102"/>
        <v/>
      </c>
      <c r="AH200" s="213" t="str">
        <f t="shared" si="103"/>
        <v/>
      </c>
      <c r="AI200" s="221" t="str">
        <f t="shared" si="104"/>
        <v/>
      </c>
      <c r="AJ200" s="232" t="str">
        <f t="shared" si="105"/>
        <v/>
      </c>
      <c r="AK200" s="229" t="str">
        <f t="shared" si="106"/>
        <v/>
      </c>
      <c r="AL200" s="222" t="str">
        <f t="shared" si="107"/>
        <v/>
      </c>
      <c r="AM200" s="233" t="str">
        <f t="shared" si="108"/>
        <v/>
      </c>
      <c r="AN200" s="222" t="str">
        <f t="shared" si="109"/>
        <v/>
      </c>
      <c r="AO200" s="222" t="str">
        <f t="shared" si="110"/>
        <v/>
      </c>
      <c r="AP200" s="222" t="str">
        <f t="shared" si="111"/>
        <v/>
      </c>
      <c r="AQ200" s="229" t="str">
        <f t="shared" si="112"/>
        <v/>
      </c>
      <c r="AR200" s="222" t="str">
        <f t="shared" si="113"/>
        <v/>
      </c>
      <c r="AS200" s="238" t="str">
        <f t="shared" si="114"/>
        <v/>
      </c>
      <c r="AT200" s="213" t="str">
        <f t="shared" si="115"/>
        <v/>
      </c>
      <c r="AU200" s="221" t="str">
        <f t="shared" si="116"/>
        <v/>
      </c>
      <c r="AV200" s="232" t="str">
        <f t="shared" si="117"/>
        <v/>
      </c>
      <c r="AW200" s="228" t="str">
        <f t="shared" si="118"/>
        <v/>
      </c>
      <c r="AX200" s="221" t="str">
        <f t="shared" si="119"/>
        <v/>
      </c>
      <c r="AY200" s="232" t="str">
        <f t="shared" si="120"/>
        <v/>
      </c>
      <c r="AZ200" s="221" t="str">
        <f t="shared" si="121"/>
        <v/>
      </c>
      <c r="BA200" s="221" t="str">
        <f t="shared" si="122"/>
        <v/>
      </c>
      <c r="BB200" s="221" t="str">
        <f t="shared" si="123"/>
        <v/>
      </c>
      <c r="BC200" s="229" t="str">
        <f t="shared" si="124"/>
        <v/>
      </c>
      <c r="BD200" s="222" t="str">
        <f t="shared" si="125"/>
        <v/>
      </c>
      <c r="BE200" s="238" t="str">
        <f t="shared" si="126"/>
        <v/>
      </c>
    </row>
    <row r="201" spans="1:57" s="77" customFormat="1" ht="15" customHeight="1">
      <c r="A201" s="254"/>
      <c r="B201" s="254"/>
      <c r="C201" s="102"/>
      <c r="D201" s="144"/>
      <c r="E201" s="150"/>
      <c r="F201" s="166"/>
      <c r="G201" s="180"/>
      <c r="H201" s="180"/>
      <c r="I201" s="166"/>
      <c r="J201" s="166"/>
      <c r="K201" s="166"/>
      <c r="L201" s="201"/>
      <c r="M201" s="201"/>
      <c r="N201" s="209"/>
      <c r="P201" s="213" t="str">
        <f t="shared" si="85"/>
        <v/>
      </c>
      <c r="Q201" s="221" t="str">
        <f t="shared" si="86"/>
        <v/>
      </c>
      <c r="R201" s="221" t="str">
        <f t="shared" si="87"/>
        <v/>
      </c>
      <c r="S201" s="228" t="str">
        <f t="shared" si="88"/>
        <v/>
      </c>
      <c r="T201" s="221" t="str">
        <f t="shared" si="89"/>
        <v/>
      </c>
      <c r="U201" s="232" t="str">
        <f t="shared" si="90"/>
        <v/>
      </c>
      <c r="V201" s="221" t="str">
        <f t="shared" si="91"/>
        <v/>
      </c>
      <c r="W201" s="221" t="str">
        <f t="shared" si="92"/>
        <v/>
      </c>
      <c r="X201" s="221" t="str">
        <f t="shared" si="93"/>
        <v/>
      </c>
      <c r="Y201" s="213" t="str">
        <f t="shared" si="94"/>
        <v/>
      </c>
      <c r="Z201" s="221" t="str">
        <f t="shared" si="95"/>
        <v/>
      </c>
      <c r="AA201" s="221" t="str">
        <f t="shared" si="96"/>
        <v/>
      </c>
      <c r="AB201" s="228" t="str">
        <f t="shared" si="97"/>
        <v/>
      </c>
      <c r="AC201" s="221" t="str">
        <f t="shared" si="98"/>
        <v/>
      </c>
      <c r="AD201" s="232" t="str">
        <f t="shared" si="99"/>
        <v/>
      </c>
      <c r="AE201" s="221" t="str">
        <f t="shared" si="100"/>
        <v/>
      </c>
      <c r="AF201" s="221" t="str">
        <f t="shared" si="101"/>
        <v/>
      </c>
      <c r="AG201" s="221" t="str">
        <f t="shared" si="102"/>
        <v/>
      </c>
      <c r="AH201" s="213" t="str">
        <f t="shared" si="103"/>
        <v/>
      </c>
      <c r="AI201" s="221" t="str">
        <f t="shared" si="104"/>
        <v/>
      </c>
      <c r="AJ201" s="232" t="str">
        <f t="shared" si="105"/>
        <v/>
      </c>
      <c r="AK201" s="229" t="str">
        <f t="shared" si="106"/>
        <v/>
      </c>
      <c r="AL201" s="222" t="str">
        <f t="shared" si="107"/>
        <v/>
      </c>
      <c r="AM201" s="233" t="str">
        <f t="shared" si="108"/>
        <v/>
      </c>
      <c r="AN201" s="222" t="str">
        <f t="shared" si="109"/>
        <v/>
      </c>
      <c r="AO201" s="222" t="str">
        <f t="shared" si="110"/>
        <v/>
      </c>
      <c r="AP201" s="222" t="str">
        <f t="shared" si="111"/>
        <v/>
      </c>
      <c r="AQ201" s="229" t="str">
        <f t="shared" si="112"/>
        <v/>
      </c>
      <c r="AR201" s="222" t="str">
        <f t="shared" si="113"/>
        <v/>
      </c>
      <c r="AS201" s="238" t="str">
        <f t="shared" si="114"/>
        <v/>
      </c>
      <c r="AT201" s="213" t="str">
        <f t="shared" si="115"/>
        <v/>
      </c>
      <c r="AU201" s="221" t="str">
        <f t="shared" si="116"/>
        <v/>
      </c>
      <c r="AV201" s="232" t="str">
        <f t="shared" si="117"/>
        <v/>
      </c>
      <c r="AW201" s="228" t="str">
        <f t="shared" si="118"/>
        <v/>
      </c>
      <c r="AX201" s="221" t="str">
        <f t="shared" si="119"/>
        <v/>
      </c>
      <c r="AY201" s="232" t="str">
        <f t="shared" si="120"/>
        <v/>
      </c>
      <c r="AZ201" s="221" t="str">
        <f t="shared" si="121"/>
        <v/>
      </c>
      <c r="BA201" s="221" t="str">
        <f t="shared" si="122"/>
        <v/>
      </c>
      <c r="BB201" s="221" t="str">
        <f t="shared" si="123"/>
        <v/>
      </c>
      <c r="BC201" s="229" t="str">
        <f t="shared" si="124"/>
        <v/>
      </c>
      <c r="BD201" s="222" t="str">
        <f t="shared" si="125"/>
        <v/>
      </c>
      <c r="BE201" s="238" t="str">
        <f t="shared" si="126"/>
        <v/>
      </c>
    </row>
    <row r="202" spans="1:57" s="77" customFormat="1" ht="15" customHeight="1">
      <c r="A202" s="254"/>
      <c r="B202" s="254"/>
      <c r="C202" s="102"/>
      <c r="D202" s="144"/>
      <c r="E202" s="150"/>
      <c r="F202" s="166"/>
      <c r="G202" s="180"/>
      <c r="H202" s="180"/>
      <c r="I202" s="166"/>
      <c r="J202" s="166"/>
      <c r="K202" s="166"/>
      <c r="L202" s="201"/>
      <c r="M202" s="201"/>
      <c r="N202" s="209"/>
      <c r="P202" s="213" t="str">
        <f t="shared" si="85"/>
        <v/>
      </c>
      <c r="Q202" s="221" t="str">
        <f t="shared" si="86"/>
        <v/>
      </c>
      <c r="R202" s="221" t="str">
        <f t="shared" si="87"/>
        <v/>
      </c>
      <c r="S202" s="228" t="str">
        <f t="shared" si="88"/>
        <v/>
      </c>
      <c r="T202" s="221" t="str">
        <f t="shared" si="89"/>
        <v/>
      </c>
      <c r="U202" s="232" t="str">
        <f t="shared" si="90"/>
        <v/>
      </c>
      <c r="V202" s="221" t="str">
        <f t="shared" si="91"/>
        <v/>
      </c>
      <c r="W202" s="221" t="str">
        <f t="shared" si="92"/>
        <v/>
      </c>
      <c r="X202" s="221" t="str">
        <f t="shared" si="93"/>
        <v/>
      </c>
      <c r="Y202" s="213" t="str">
        <f t="shared" si="94"/>
        <v/>
      </c>
      <c r="Z202" s="221" t="str">
        <f t="shared" si="95"/>
        <v/>
      </c>
      <c r="AA202" s="221" t="str">
        <f t="shared" si="96"/>
        <v/>
      </c>
      <c r="AB202" s="228" t="str">
        <f t="shared" si="97"/>
        <v/>
      </c>
      <c r="AC202" s="221" t="str">
        <f t="shared" si="98"/>
        <v/>
      </c>
      <c r="AD202" s="232" t="str">
        <f t="shared" si="99"/>
        <v/>
      </c>
      <c r="AE202" s="221" t="str">
        <f t="shared" si="100"/>
        <v/>
      </c>
      <c r="AF202" s="221" t="str">
        <f t="shared" si="101"/>
        <v/>
      </c>
      <c r="AG202" s="221" t="str">
        <f t="shared" si="102"/>
        <v/>
      </c>
      <c r="AH202" s="213" t="str">
        <f t="shared" si="103"/>
        <v/>
      </c>
      <c r="AI202" s="221" t="str">
        <f t="shared" si="104"/>
        <v/>
      </c>
      <c r="AJ202" s="232" t="str">
        <f t="shared" si="105"/>
        <v/>
      </c>
      <c r="AK202" s="229" t="str">
        <f t="shared" si="106"/>
        <v/>
      </c>
      <c r="AL202" s="222" t="str">
        <f t="shared" si="107"/>
        <v/>
      </c>
      <c r="AM202" s="233" t="str">
        <f t="shared" si="108"/>
        <v/>
      </c>
      <c r="AN202" s="222" t="str">
        <f t="shared" si="109"/>
        <v/>
      </c>
      <c r="AO202" s="222" t="str">
        <f t="shared" si="110"/>
        <v/>
      </c>
      <c r="AP202" s="222" t="str">
        <f t="shared" si="111"/>
        <v/>
      </c>
      <c r="AQ202" s="229" t="str">
        <f t="shared" si="112"/>
        <v/>
      </c>
      <c r="AR202" s="222" t="str">
        <f t="shared" si="113"/>
        <v/>
      </c>
      <c r="AS202" s="238" t="str">
        <f t="shared" si="114"/>
        <v/>
      </c>
      <c r="AT202" s="213" t="str">
        <f t="shared" si="115"/>
        <v/>
      </c>
      <c r="AU202" s="221" t="str">
        <f t="shared" si="116"/>
        <v/>
      </c>
      <c r="AV202" s="232" t="str">
        <f t="shared" si="117"/>
        <v/>
      </c>
      <c r="AW202" s="228" t="str">
        <f t="shared" si="118"/>
        <v/>
      </c>
      <c r="AX202" s="221" t="str">
        <f t="shared" si="119"/>
        <v/>
      </c>
      <c r="AY202" s="232" t="str">
        <f t="shared" si="120"/>
        <v/>
      </c>
      <c r="AZ202" s="221" t="str">
        <f t="shared" si="121"/>
        <v/>
      </c>
      <c r="BA202" s="221" t="str">
        <f t="shared" si="122"/>
        <v/>
      </c>
      <c r="BB202" s="221" t="str">
        <f t="shared" si="123"/>
        <v/>
      </c>
      <c r="BC202" s="229" t="str">
        <f t="shared" si="124"/>
        <v/>
      </c>
      <c r="BD202" s="222" t="str">
        <f t="shared" si="125"/>
        <v/>
      </c>
      <c r="BE202" s="238" t="str">
        <f t="shared" si="126"/>
        <v/>
      </c>
    </row>
    <row r="203" spans="1:57" s="77" customFormat="1" ht="15" customHeight="1">
      <c r="A203" s="254"/>
      <c r="B203" s="254"/>
      <c r="C203" s="102"/>
      <c r="D203" s="144"/>
      <c r="E203" s="150"/>
      <c r="F203" s="166"/>
      <c r="G203" s="180"/>
      <c r="H203" s="180"/>
      <c r="I203" s="166"/>
      <c r="J203" s="166"/>
      <c r="K203" s="166"/>
      <c r="L203" s="201"/>
      <c r="M203" s="201"/>
      <c r="N203" s="209"/>
      <c r="P203" s="213" t="str">
        <f t="shared" si="85"/>
        <v/>
      </c>
      <c r="Q203" s="221" t="str">
        <f t="shared" si="86"/>
        <v/>
      </c>
      <c r="R203" s="221" t="str">
        <f t="shared" si="87"/>
        <v/>
      </c>
      <c r="S203" s="228" t="str">
        <f t="shared" si="88"/>
        <v/>
      </c>
      <c r="T203" s="221" t="str">
        <f t="shared" si="89"/>
        <v/>
      </c>
      <c r="U203" s="232" t="str">
        <f t="shared" si="90"/>
        <v/>
      </c>
      <c r="V203" s="221" t="str">
        <f t="shared" si="91"/>
        <v/>
      </c>
      <c r="W203" s="221" t="str">
        <f t="shared" si="92"/>
        <v/>
      </c>
      <c r="X203" s="221" t="str">
        <f t="shared" si="93"/>
        <v/>
      </c>
      <c r="Y203" s="213" t="str">
        <f t="shared" si="94"/>
        <v/>
      </c>
      <c r="Z203" s="221" t="str">
        <f t="shared" si="95"/>
        <v/>
      </c>
      <c r="AA203" s="221" t="str">
        <f t="shared" si="96"/>
        <v/>
      </c>
      <c r="AB203" s="228" t="str">
        <f t="shared" si="97"/>
        <v/>
      </c>
      <c r="AC203" s="221" t="str">
        <f t="shared" si="98"/>
        <v/>
      </c>
      <c r="AD203" s="232" t="str">
        <f t="shared" si="99"/>
        <v/>
      </c>
      <c r="AE203" s="221" t="str">
        <f t="shared" si="100"/>
        <v/>
      </c>
      <c r="AF203" s="221" t="str">
        <f t="shared" si="101"/>
        <v/>
      </c>
      <c r="AG203" s="221" t="str">
        <f t="shared" si="102"/>
        <v/>
      </c>
      <c r="AH203" s="213" t="str">
        <f t="shared" si="103"/>
        <v/>
      </c>
      <c r="AI203" s="221" t="str">
        <f t="shared" si="104"/>
        <v/>
      </c>
      <c r="AJ203" s="232" t="str">
        <f t="shared" si="105"/>
        <v/>
      </c>
      <c r="AK203" s="229" t="str">
        <f t="shared" si="106"/>
        <v/>
      </c>
      <c r="AL203" s="222" t="str">
        <f t="shared" si="107"/>
        <v/>
      </c>
      <c r="AM203" s="233" t="str">
        <f t="shared" si="108"/>
        <v/>
      </c>
      <c r="AN203" s="222" t="str">
        <f t="shared" si="109"/>
        <v/>
      </c>
      <c r="AO203" s="222" t="str">
        <f t="shared" si="110"/>
        <v/>
      </c>
      <c r="AP203" s="222" t="str">
        <f t="shared" si="111"/>
        <v/>
      </c>
      <c r="AQ203" s="229" t="str">
        <f t="shared" si="112"/>
        <v/>
      </c>
      <c r="AR203" s="222" t="str">
        <f t="shared" si="113"/>
        <v/>
      </c>
      <c r="AS203" s="238" t="str">
        <f t="shared" si="114"/>
        <v/>
      </c>
      <c r="AT203" s="213" t="str">
        <f t="shared" si="115"/>
        <v/>
      </c>
      <c r="AU203" s="221" t="str">
        <f t="shared" si="116"/>
        <v/>
      </c>
      <c r="AV203" s="232" t="str">
        <f t="shared" si="117"/>
        <v/>
      </c>
      <c r="AW203" s="228" t="str">
        <f t="shared" si="118"/>
        <v/>
      </c>
      <c r="AX203" s="221" t="str">
        <f t="shared" si="119"/>
        <v/>
      </c>
      <c r="AY203" s="232" t="str">
        <f t="shared" si="120"/>
        <v/>
      </c>
      <c r="AZ203" s="221" t="str">
        <f t="shared" si="121"/>
        <v/>
      </c>
      <c r="BA203" s="221" t="str">
        <f t="shared" si="122"/>
        <v/>
      </c>
      <c r="BB203" s="221" t="str">
        <f t="shared" si="123"/>
        <v/>
      </c>
      <c r="BC203" s="229" t="str">
        <f t="shared" si="124"/>
        <v/>
      </c>
      <c r="BD203" s="222" t="str">
        <f t="shared" si="125"/>
        <v/>
      </c>
      <c r="BE203" s="238" t="str">
        <f t="shared" si="126"/>
        <v/>
      </c>
    </row>
    <row r="204" spans="1:57" s="77" customFormat="1" ht="15" customHeight="1">
      <c r="A204" s="254"/>
      <c r="B204" s="254"/>
      <c r="C204" s="102"/>
      <c r="D204" s="144"/>
      <c r="E204" s="150"/>
      <c r="F204" s="166"/>
      <c r="G204" s="180"/>
      <c r="H204" s="180"/>
      <c r="I204" s="166"/>
      <c r="J204" s="166"/>
      <c r="K204" s="166"/>
      <c r="L204" s="201"/>
      <c r="M204" s="201"/>
      <c r="N204" s="209"/>
      <c r="P204" s="213" t="str">
        <f t="shared" si="85"/>
        <v/>
      </c>
      <c r="Q204" s="221" t="str">
        <f t="shared" si="86"/>
        <v/>
      </c>
      <c r="R204" s="221" t="str">
        <f t="shared" si="87"/>
        <v/>
      </c>
      <c r="S204" s="228" t="str">
        <f t="shared" si="88"/>
        <v/>
      </c>
      <c r="T204" s="221" t="str">
        <f t="shared" si="89"/>
        <v/>
      </c>
      <c r="U204" s="232" t="str">
        <f t="shared" si="90"/>
        <v/>
      </c>
      <c r="V204" s="221" t="str">
        <f t="shared" si="91"/>
        <v/>
      </c>
      <c r="W204" s="221" t="str">
        <f t="shared" si="92"/>
        <v/>
      </c>
      <c r="X204" s="221" t="str">
        <f t="shared" si="93"/>
        <v/>
      </c>
      <c r="Y204" s="213" t="str">
        <f t="shared" si="94"/>
        <v/>
      </c>
      <c r="Z204" s="221" t="str">
        <f t="shared" si="95"/>
        <v/>
      </c>
      <c r="AA204" s="221" t="str">
        <f t="shared" si="96"/>
        <v/>
      </c>
      <c r="AB204" s="228" t="str">
        <f t="shared" si="97"/>
        <v/>
      </c>
      <c r="AC204" s="221" t="str">
        <f t="shared" si="98"/>
        <v/>
      </c>
      <c r="AD204" s="232" t="str">
        <f t="shared" si="99"/>
        <v/>
      </c>
      <c r="AE204" s="221" t="str">
        <f t="shared" si="100"/>
        <v/>
      </c>
      <c r="AF204" s="221" t="str">
        <f t="shared" si="101"/>
        <v/>
      </c>
      <c r="AG204" s="221" t="str">
        <f t="shared" si="102"/>
        <v/>
      </c>
      <c r="AH204" s="213" t="str">
        <f t="shared" si="103"/>
        <v/>
      </c>
      <c r="AI204" s="221" t="str">
        <f t="shared" si="104"/>
        <v/>
      </c>
      <c r="AJ204" s="232" t="str">
        <f t="shared" si="105"/>
        <v/>
      </c>
      <c r="AK204" s="229" t="str">
        <f t="shared" si="106"/>
        <v/>
      </c>
      <c r="AL204" s="222" t="str">
        <f t="shared" si="107"/>
        <v/>
      </c>
      <c r="AM204" s="233" t="str">
        <f t="shared" si="108"/>
        <v/>
      </c>
      <c r="AN204" s="222" t="str">
        <f t="shared" si="109"/>
        <v/>
      </c>
      <c r="AO204" s="222" t="str">
        <f t="shared" si="110"/>
        <v/>
      </c>
      <c r="AP204" s="222" t="str">
        <f t="shared" si="111"/>
        <v/>
      </c>
      <c r="AQ204" s="229" t="str">
        <f t="shared" si="112"/>
        <v/>
      </c>
      <c r="AR204" s="222" t="str">
        <f t="shared" si="113"/>
        <v/>
      </c>
      <c r="AS204" s="238" t="str">
        <f t="shared" si="114"/>
        <v/>
      </c>
      <c r="AT204" s="213" t="str">
        <f t="shared" si="115"/>
        <v/>
      </c>
      <c r="AU204" s="221" t="str">
        <f t="shared" si="116"/>
        <v/>
      </c>
      <c r="AV204" s="232" t="str">
        <f t="shared" si="117"/>
        <v/>
      </c>
      <c r="AW204" s="228" t="str">
        <f t="shared" si="118"/>
        <v/>
      </c>
      <c r="AX204" s="221" t="str">
        <f t="shared" si="119"/>
        <v/>
      </c>
      <c r="AY204" s="232" t="str">
        <f t="shared" si="120"/>
        <v/>
      </c>
      <c r="AZ204" s="221" t="str">
        <f t="shared" si="121"/>
        <v/>
      </c>
      <c r="BA204" s="221" t="str">
        <f t="shared" si="122"/>
        <v/>
      </c>
      <c r="BB204" s="221" t="str">
        <f t="shared" si="123"/>
        <v/>
      </c>
      <c r="BC204" s="229" t="str">
        <f t="shared" si="124"/>
        <v/>
      </c>
      <c r="BD204" s="222" t="str">
        <f t="shared" si="125"/>
        <v/>
      </c>
      <c r="BE204" s="238" t="str">
        <f t="shared" si="126"/>
        <v/>
      </c>
    </row>
    <row r="205" spans="1:57" s="77" customFormat="1" ht="15" customHeight="1">
      <c r="A205" s="254"/>
      <c r="B205" s="254"/>
      <c r="C205" s="102"/>
      <c r="D205" s="144"/>
      <c r="E205" s="150"/>
      <c r="F205" s="166"/>
      <c r="G205" s="180"/>
      <c r="H205" s="180"/>
      <c r="I205" s="166"/>
      <c r="J205" s="166"/>
      <c r="K205" s="166"/>
      <c r="L205" s="201"/>
      <c r="M205" s="201"/>
      <c r="N205" s="209"/>
      <c r="P205" s="213" t="str">
        <f t="shared" si="85"/>
        <v/>
      </c>
      <c r="Q205" s="221" t="str">
        <f t="shared" si="86"/>
        <v/>
      </c>
      <c r="R205" s="221" t="str">
        <f t="shared" si="87"/>
        <v/>
      </c>
      <c r="S205" s="228" t="str">
        <f t="shared" si="88"/>
        <v/>
      </c>
      <c r="T205" s="221" t="str">
        <f t="shared" si="89"/>
        <v/>
      </c>
      <c r="U205" s="232" t="str">
        <f t="shared" si="90"/>
        <v/>
      </c>
      <c r="V205" s="221" t="str">
        <f t="shared" si="91"/>
        <v/>
      </c>
      <c r="W205" s="221" t="str">
        <f t="shared" si="92"/>
        <v/>
      </c>
      <c r="X205" s="221" t="str">
        <f t="shared" si="93"/>
        <v/>
      </c>
      <c r="Y205" s="213" t="str">
        <f t="shared" si="94"/>
        <v/>
      </c>
      <c r="Z205" s="221" t="str">
        <f t="shared" si="95"/>
        <v/>
      </c>
      <c r="AA205" s="221" t="str">
        <f t="shared" si="96"/>
        <v/>
      </c>
      <c r="AB205" s="228" t="str">
        <f t="shared" si="97"/>
        <v/>
      </c>
      <c r="AC205" s="221" t="str">
        <f t="shared" si="98"/>
        <v/>
      </c>
      <c r="AD205" s="232" t="str">
        <f t="shared" si="99"/>
        <v/>
      </c>
      <c r="AE205" s="221" t="str">
        <f t="shared" si="100"/>
        <v/>
      </c>
      <c r="AF205" s="221" t="str">
        <f t="shared" si="101"/>
        <v/>
      </c>
      <c r="AG205" s="221" t="str">
        <f t="shared" si="102"/>
        <v/>
      </c>
      <c r="AH205" s="213" t="str">
        <f t="shared" si="103"/>
        <v/>
      </c>
      <c r="AI205" s="221" t="str">
        <f t="shared" si="104"/>
        <v/>
      </c>
      <c r="AJ205" s="232" t="str">
        <f t="shared" si="105"/>
        <v/>
      </c>
      <c r="AK205" s="229" t="str">
        <f t="shared" si="106"/>
        <v/>
      </c>
      <c r="AL205" s="222" t="str">
        <f t="shared" si="107"/>
        <v/>
      </c>
      <c r="AM205" s="233" t="str">
        <f t="shared" si="108"/>
        <v/>
      </c>
      <c r="AN205" s="222" t="str">
        <f t="shared" si="109"/>
        <v/>
      </c>
      <c r="AO205" s="222" t="str">
        <f t="shared" si="110"/>
        <v/>
      </c>
      <c r="AP205" s="222" t="str">
        <f t="shared" si="111"/>
        <v/>
      </c>
      <c r="AQ205" s="229" t="str">
        <f t="shared" si="112"/>
        <v/>
      </c>
      <c r="AR205" s="222" t="str">
        <f t="shared" si="113"/>
        <v/>
      </c>
      <c r="AS205" s="238" t="str">
        <f t="shared" si="114"/>
        <v/>
      </c>
      <c r="AT205" s="213" t="str">
        <f t="shared" si="115"/>
        <v/>
      </c>
      <c r="AU205" s="221" t="str">
        <f t="shared" si="116"/>
        <v/>
      </c>
      <c r="AV205" s="232" t="str">
        <f t="shared" si="117"/>
        <v/>
      </c>
      <c r="AW205" s="228" t="str">
        <f t="shared" si="118"/>
        <v/>
      </c>
      <c r="AX205" s="221" t="str">
        <f t="shared" si="119"/>
        <v/>
      </c>
      <c r="AY205" s="232" t="str">
        <f t="shared" si="120"/>
        <v/>
      </c>
      <c r="AZ205" s="221" t="str">
        <f t="shared" si="121"/>
        <v/>
      </c>
      <c r="BA205" s="221" t="str">
        <f t="shared" si="122"/>
        <v/>
      </c>
      <c r="BB205" s="221" t="str">
        <f t="shared" si="123"/>
        <v/>
      </c>
      <c r="BC205" s="229" t="str">
        <f t="shared" si="124"/>
        <v/>
      </c>
      <c r="BD205" s="222" t="str">
        <f t="shared" si="125"/>
        <v/>
      </c>
      <c r="BE205" s="238" t="str">
        <f t="shared" si="126"/>
        <v/>
      </c>
    </row>
    <row r="206" spans="1:57" s="77" customFormat="1" ht="15" customHeight="1">
      <c r="A206" s="254"/>
      <c r="B206" s="254"/>
      <c r="C206" s="102"/>
      <c r="D206" s="144"/>
      <c r="E206" s="150"/>
      <c r="F206" s="166"/>
      <c r="G206" s="180"/>
      <c r="H206" s="180"/>
      <c r="I206" s="166"/>
      <c r="J206" s="166"/>
      <c r="K206" s="166"/>
      <c r="L206" s="201"/>
      <c r="M206" s="201"/>
      <c r="N206" s="209"/>
      <c r="P206" s="213" t="str">
        <f t="shared" si="85"/>
        <v/>
      </c>
      <c r="Q206" s="221" t="str">
        <f t="shared" si="86"/>
        <v/>
      </c>
      <c r="R206" s="221" t="str">
        <f t="shared" si="87"/>
        <v/>
      </c>
      <c r="S206" s="228" t="str">
        <f t="shared" si="88"/>
        <v/>
      </c>
      <c r="T206" s="221" t="str">
        <f t="shared" si="89"/>
        <v/>
      </c>
      <c r="U206" s="232" t="str">
        <f t="shared" si="90"/>
        <v/>
      </c>
      <c r="V206" s="221" t="str">
        <f t="shared" si="91"/>
        <v/>
      </c>
      <c r="W206" s="221" t="str">
        <f t="shared" si="92"/>
        <v/>
      </c>
      <c r="X206" s="221" t="str">
        <f t="shared" si="93"/>
        <v/>
      </c>
      <c r="Y206" s="213" t="str">
        <f t="shared" si="94"/>
        <v/>
      </c>
      <c r="Z206" s="221" t="str">
        <f t="shared" si="95"/>
        <v/>
      </c>
      <c r="AA206" s="221" t="str">
        <f t="shared" si="96"/>
        <v/>
      </c>
      <c r="AB206" s="228" t="str">
        <f t="shared" si="97"/>
        <v/>
      </c>
      <c r="AC206" s="221" t="str">
        <f t="shared" si="98"/>
        <v/>
      </c>
      <c r="AD206" s="232" t="str">
        <f t="shared" si="99"/>
        <v/>
      </c>
      <c r="AE206" s="221" t="str">
        <f t="shared" si="100"/>
        <v/>
      </c>
      <c r="AF206" s="221" t="str">
        <f t="shared" si="101"/>
        <v/>
      </c>
      <c r="AG206" s="221" t="str">
        <f t="shared" si="102"/>
        <v/>
      </c>
      <c r="AH206" s="213" t="str">
        <f t="shared" si="103"/>
        <v/>
      </c>
      <c r="AI206" s="221" t="str">
        <f t="shared" si="104"/>
        <v/>
      </c>
      <c r="AJ206" s="232" t="str">
        <f t="shared" si="105"/>
        <v/>
      </c>
      <c r="AK206" s="229" t="str">
        <f t="shared" si="106"/>
        <v/>
      </c>
      <c r="AL206" s="222" t="str">
        <f t="shared" si="107"/>
        <v/>
      </c>
      <c r="AM206" s="233" t="str">
        <f t="shared" si="108"/>
        <v/>
      </c>
      <c r="AN206" s="222" t="str">
        <f t="shared" si="109"/>
        <v/>
      </c>
      <c r="AO206" s="222" t="str">
        <f t="shared" si="110"/>
        <v/>
      </c>
      <c r="AP206" s="222" t="str">
        <f t="shared" si="111"/>
        <v/>
      </c>
      <c r="AQ206" s="229" t="str">
        <f t="shared" si="112"/>
        <v/>
      </c>
      <c r="AR206" s="222" t="str">
        <f t="shared" si="113"/>
        <v/>
      </c>
      <c r="AS206" s="238" t="str">
        <f t="shared" si="114"/>
        <v/>
      </c>
      <c r="AT206" s="213" t="str">
        <f t="shared" si="115"/>
        <v/>
      </c>
      <c r="AU206" s="221" t="str">
        <f t="shared" si="116"/>
        <v/>
      </c>
      <c r="AV206" s="232" t="str">
        <f t="shared" si="117"/>
        <v/>
      </c>
      <c r="AW206" s="228" t="str">
        <f t="shared" si="118"/>
        <v/>
      </c>
      <c r="AX206" s="221" t="str">
        <f t="shared" si="119"/>
        <v/>
      </c>
      <c r="AY206" s="232" t="str">
        <f t="shared" si="120"/>
        <v/>
      </c>
      <c r="AZ206" s="221" t="str">
        <f t="shared" si="121"/>
        <v/>
      </c>
      <c r="BA206" s="221" t="str">
        <f t="shared" si="122"/>
        <v/>
      </c>
      <c r="BB206" s="221" t="str">
        <f t="shared" si="123"/>
        <v/>
      </c>
      <c r="BC206" s="229" t="str">
        <f t="shared" si="124"/>
        <v/>
      </c>
      <c r="BD206" s="222" t="str">
        <f t="shared" si="125"/>
        <v/>
      </c>
      <c r="BE206" s="238" t="str">
        <f t="shared" si="126"/>
        <v/>
      </c>
    </row>
    <row r="207" spans="1:57" s="77" customFormat="1" ht="15" customHeight="1">
      <c r="A207" s="254"/>
      <c r="B207" s="254"/>
      <c r="C207" s="102"/>
      <c r="D207" s="144"/>
      <c r="E207" s="150"/>
      <c r="F207" s="166"/>
      <c r="G207" s="180"/>
      <c r="H207" s="180"/>
      <c r="I207" s="166"/>
      <c r="J207" s="166"/>
      <c r="K207" s="166"/>
      <c r="L207" s="201"/>
      <c r="M207" s="201"/>
      <c r="N207" s="209"/>
      <c r="P207" s="213" t="str">
        <f t="shared" si="85"/>
        <v/>
      </c>
      <c r="Q207" s="221" t="str">
        <f t="shared" si="86"/>
        <v/>
      </c>
      <c r="R207" s="221" t="str">
        <f t="shared" si="87"/>
        <v/>
      </c>
      <c r="S207" s="228" t="str">
        <f t="shared" si="88"/>
        <v/>
      </c>
      <c r="T207" s="221" t="str">
        <f t="shared" si="89"/>
        <v/>
      </c>
      <c r="U207" s="232" t="str">
        <f t="shared" si="90"/>
        <v/>
      </c>
      <c r="V207" s="221" t="str">
        <f t="shared" si="91"/>
        <v/>
      </c>
      <c r="W207" s="221" t="str">
        <f t="shared" si="92"/>
        <v/>
      </c>
      <c r="X207" s="221" t="str">
        <f t="shared" si="93"/>
        <v/>
      </c>
      <c r="Y207" s="213" t="str">
        <f t="shared" si="94"/>
        <v/>
      </c>
      <c r="Z207" s="221" t="str">
        <f t="shared" si="95"/>
        <v/>
      </c>
      <c r="AA207" s="221" t="str">
        <f t="shared" si="96"/>
        <v/>
      </c>
      <c r="AB207" s="228" t="str">
        <f t="shared" si="97"/>
        <v/>
      </c>
      <c r="AC207" s="221" t="str">
        <f t="shared" si="98"/>
        <v/>
      </c>
      <c r="AD207" s="232" t="str">
        <f t="shared" si="99"/>
        <v/>
      </c>
      <c r="AE207" s="221" t="str">
        <f t="shared" si="100"/>
        <v/>
      </c>
      <c r="AF207" s="221" t="str">
        <f t="shared" si="101"/>
        <v/>
      </c>
      <c r="AG207" s="221" t="str">
        <f t="shared" si="102"/>
        <v/>
      </c>
      <c r="AH207" s="213" t="str">
        <f t="shared" si="103"/>
        <v/>
      </c>
      <c r="AI207" s="221" t="str">
        <f t="shared" si="104"/>
        <v/>
      </c>
      <c r="AJ207" s="232" t="str">
        <f t="shared" si="105"/>
        <v/>
      </c>
      <c r="AK207" s="229" t="str">
        <f t="shared" si="106"/>
        <v/>
      </c>
      <c r="AL207" s="222" t="str">
        <f t="shared" si="107"/>
        <v/>
      </c>
      <c r="AM207" s="233" t="str">
        <f t="shared" si="108"/>
        <v/>
      </c>
      <c r="AN207" s="222" t="str">
        <f t="shared" si="109"/>
        <v/>
      </c>
      <c r="AO207" s="222" t="str">
        <f t="shared" si="110"/>
        <v/>
      </c>
      <c r="AP207" s="222" t="str">
        <f t="shared" si="111"/>
        <v/>
      </c>
      <c r="AQ207" s="229" t="str">
        <f t="shared" si="112"/>
        <v/>
      </c>
      <c r="AR207" s="222" t="str">
        <f t="shared" si="113"/>
        <v/>
      </c>
      <c r="AS207" s="238" t="str">
        <f t="shared" si="114"/>
        <v/>
      </c>
      <c r="AT207" s="213" t="str">
        <f t="shared" si="115"/>
        <v/>
      </c>
      <c r="AU207" s="221" t="str">
        <f t="shared" si="116"/>
        <v/>
      </c>
      <c r="AV207" s="232" t="str">
        <f t="shared" si="117"/>
        <v/>
      </c>
      <c r="AW207" s="228" t="str">
        <f t="shared" si="118"/>
        <v/>
      </c>
      <c r="AX207" s="221" t="str">
        <f t="shared" si="119"/>
        <v/>
      </c>
      <c r="AY207" s="232" t="str">
        <f t="shared" si="120"/>
        <v/>
      </c>
      <c r="AZ207" s="221" t="str">
        <f t="shared" si="121"/>
        <v/>
      </c>
      <c r="BA207" s="221" t="str">
        <f t="shared" si="122"/>
        <v/>
      </c>
      <c r="BB207" s="221" t="str">
        <f t="shared" si="123"/>
        <v/>
      </c>
      <c r="BC207" s="229" t="str">
        <f t="shared" si="124"/>
        <v/>
      </c>
      <c r="BD207" s="222" t="str">
        <f t="shared" si="125"/>
        <v/>
      </c>
      <c r="BE207" s="238" t="str">
        <f t="shared" si="126"/>
        <v/>
      </c>
    </row>
    <row r="208" spans="1:57" s="77" customFormat="1" ht="15" customHeight="1">
      <c r="A208" s="254"/>
      <c r="B208" s="254"/>
      <c r="C208" s="102"/>
      <c r="D208" s="144"/>
      <c r="E208" s="150"/>
      <c r="F208" s="166"/>
      <c r="G208" s="180"/>
      <c r="H208" s="180"/>
      <c r="I208" s="166"/>
      <c r="J208" s="166"/>
      <c r="K208" s="166"/>
      <c r="L208" s="201"/>
      <c r="M208" s="201"/>
      <c r="N208" s="209"/>
      <c r="P208" s="213" t="str">
        <f t="shared" si="85"/>
        <v/>
      </c>
      <c r="Q208" s="221" t="str">
        <f t="shared" si="86"/>
        <v/>
      </c>
      <c r="R208" s="221" t="str">
        <f t="shared" si="87"/>
        <v/>
      </c>
      <c r="S208" s="228" t="str">
        <f t="shared" si="88"/>
        <v/>
      </c>
      <c r="T208" s="221" t="str">
        <f t="shared" si="89"/>
        <v/>
      </c>
      <c r="U208" s="232" t="str">
        <f t="shared" si="90"/>
        <v/>
      </c>
      <c r="V208" s="221" t="str">
        <f t="shared" si="91"/>
        <v/>
      </c>
      <c r="W208" s="221" t="str">
        <f t="shared" si="92"/>
        <v/>
      </c>
      <c r="X208" s="221" t="str">
        <f t="shared" si="93"/>
        <v/>
      </c>
      <c r="Y208" s="213" t="str">
        <f t="shared" si="94"/>
        <v/>
      </c>
      <c r="Z208" s="221" t="str">
        <f t="shared" si="95"/>
        <v/>
      </c>
      <c r="AA208" s="221" t="str">
        <f t="shared" si="96"/>
        <v/>
      </c>
      <c r="AB208" s="228" t="str">
        <f t="shared" si="97"/>
        <v/>
      </c>
      <c r="AC208" s="221" t="str">
        <f t="shared" si="98"/>
        <v/>
      </c>
      <c r="AD208" s="232" t="str">
        <f t="shared" si="99"/>
        <v/>
      </c>
      <c r="AE208" s="221" t="str">
        <f t="shared" si="100"/>
        <v/>
      </c>
      <c r="AF208" s="221" t="str">
        <f t="shared" si="101"/>
        <v/>
      </c>
      <c r="AG208" s="221" t="str">
        <f t="shared" si="102"/>
        <v/>
      </c>
      <c r="AH208" s="213" t="str">
        <f t="shared" si="103"/>
        <v/>
      </c>
      <c r="AI208" s="221" t="str">
        <f t="shared" si="104"/>
        <v/>
      </c>
      <c r="AJ208" s="232" t="str">
        <f t="shared" si="105"/>
        <v/>
      </c>
      <c r="AK208" s="229" t="str">
        <f t="shared" si="106"/>
        <v/>
      </c>
      <c r="AL208" s="222" t="str">
        <f t="shared" si="107"/>
        <v/>
      </c>
      <c r="AM208" s="233" t="str">
        <f t="shared" si="108"/>
        <v/>
      </c>
      <c r="AN208" s="222" t="str">
        <f t="shared" si="109"/>
        <v/>
      </c>
      <c r="AO208" s="222" t="str">
        <f t="shared" si="110"/>
        <v/>
      </c>
      <c r="AP208" s="222" t="str">
        <f t="shared" si="111"/>
        <v/>
      </c>
      <c r="AQ208" s="229" t="str">
        <f t="shared" si="112"/>
        <v/>
      </c>
      <c r="AR208" s="222" t="str">
        <f t="shared" si="113"/>
        <v/>
      </c>
      <c r="AS208" s="238" t="str">
        <f t="shared" si="114"/>
        <v/>
      </c>
      <c r="AT208" s="213" t="str">
        <f t="shared" si="115"/>
        <v/>
      </c>
      <c r="AU208" s="221" t="str">
        <f t="shared" si="116"/>
        <v/>
      </c>
      <c r="AV208" s="232" t="str">
        <f t="shared" si="117"/>
        <v/>
      </c>
      <c r="AW208" s="228" t="str">
        <f t="shared" si="118"/>
        <v/>
      </c>
      <c r="AX208" s="221" t="str">
        <f t="shared" si="119"/>
        <v/>
      </c>
      <c r="AY208" s="232" t="str">
        <f t="shared" si="120"/>
        <v/>
      </c>
      <c r="AZ208" s="221" t="str">
        <f t="shared" si="121"/>
        <v/>
      </c>
      <c r="BA208" s="221" t="str">
        <f t="shared" si="122"/>
        <v/>
      </c>
      <c r="BB208" s="221" t="str">
        <f t="shared" si="123"/>
        <v/>
      </c>
      <c r="BC208" s="229" t="str">
        <f t="shared" si="124"/>
        <v/>
      </c>
      <c r="BD208" s="222" t="str">
        <f t="shared" si="125"/>
        <v/>
      </c>
      <c r="BE208" s="238" t="str">
        <f t="shared" si="126"/>
        <v/>
      </c>
    </row>
    <row r="209" spans="1:57" s="77" customFormat="1" ht="15" customHeight="1">
      <c r="A209" s="254"/>
      <c r="B209" s="254"/>
      <c r="C209" s="102"/>
      <c r="D209" s="144"/>
      <c r="E209" s="150"/>
      <c r="F209" s="166"/>
      <c r="G209" s="180"/>
      <c r="H209" s="180"/>
      <c r="I209" s="166"/>
      <c r="J209" s="166"/>
      <c r="K209" s="166"/>
      <c r="L209" s="201"/>
      <c r="M209" s="201"/>
      <c r="N209" s="209"/>
      <c r="P209" s="213" t="str">
        <f t="shared" si="85"/>
        <v/>
      </c>
      <c r="Q209" s="221" t="str">
        <f t="shared" si="86"/>
        <v/>
      </c>
      <c r="R209" s="221" t="str">
        <f t="shared" si="87"/>
        <v/>
      </c>
      <c r="S209" s="228" t="str">
        <f t="shared" si="88"/>
        <v/>
      </c>
      <c r="T209" s="221" t="str">
        <f t="shared" si="89"/>
        <v/>
      </c>
      <c r="U209" s="232" t="str">
        <f t="shared" si="90"/>
        <v/>
      </c>
      <c r="V209" s="221" t="str">
        <f t="shared" si="91"/>
        <v/>
      </c>
      <c r="W209" s="221" t="str">
        <f t="shared" si="92"/>
        <v/>
      </c>
      <c r="X209" s="221" t="str">
        <f t="shared" si="93"/>
        <v/>
      </c>
      <c r="Y209" s="213" t="str">
        <f t="shared" si="94"/>
        <v/>
      </c>
      <c r="Z209" s="221" t="str">
        <f t="shared" si="95"/>
        <v/>
      </c>
      <c r="AA209" s="221" t="str">
        <f t="shared" si="96"/>
        <v/>
      </c>
      <c r="AB209" s="228" t="str">
        <f t="shared" si="97"/>
        <v/>
      </c>
      <c r="AC209" s="221" t="str">
        <f t="shared" si="98"/>
        <v/>
      </c>
      <c r="AD209" s="232" t="str">
        <f t="shared" si="99"/>
        <v/>
      </c>
      <c r="AE209" s="221" t="str">
        <f t="shared" si="100"/>
        <v/>
      </c>
      <c r="AF209" s="221" t="str">
        <f t="shared" si="101"/>
        <v/>
      </c>
      <c r="AG209" s="221" t="str">
        <f t="shared" si="102"/>
        <v/>
      </c>
      <c r="AH209" s="213" t="str">
        <f t="shared" si="103"/>
        <v/>
      </c>
      <c r="AI209" s="221" t="str">
        <f t="shared" si="104"/>
        <v/>
      </c>
      <c r="AJ209" s="232" t="str">
        <f t="shared" si="105"/>
        <v/>
      </c>
      <c r="AK209" s="229" t="str">
        <f t="shared" si="106"/>
        <v/>
      </c>
      <c r="AL209" s="222" t="str">
        <f t="shared" si="107"/>
        <v/>
      </c>
      <c r="AM209" s="233" t="str">
        <f t="shared" si="108"/>
        <v/>
      </c>
      <c r="AN209" s="222" t="str">
        <f t="shared" si="109"/>
        <v/>
      </c>
      <c r="AO209" s="222" t="str">
        <f t="shared" si="110"/>
        <v/>
      </c>
      <c r="AP209" s="222" t="str">
        <f t="shared" si="111"/>
        <v/>
      </c>
      <c r="AQ209" s="229" t="str">
        <f t="shared" si="112"/>
        <v/>
      </c>
      <c r="AR209" s="222" t="str">
        <f t="shared" si="113"/>
        <v/>
      </c>
      <c r="AS209" s="238" t="str">
        <f t="shared" si="114"/>
        <v/>
      </c>
      <c r="AT209" s="213" t="str">
        <f t="shared" si="115"/>
        <v/>
      </c>
      <c r="AU209" s="221" t="str">
        <f t="shared" si="116"/>
        <v/>
      </c>
      <c r="AV209" s="232" t="str">
        <f t="shared" si="117"/>
        <v/>
      </c>
      <c r="AW209" s="228" t="str">
        <f t="shared" si="118"/>
        <v/>
      </c>
      <c r="AX209" s="221" t="str">
        <f t="shared" si="119"/>
        <v/>
      </c>
      <c r="AY209" s="232" t="str">
        <f t="shared" si="120"/>
        <v/>
      </c>
      <c r="AZ209" s="221" t="str">
        <f t="shared" si="121"/>
        <v/>
      </c>
      <c r="BA209" s="221" t="str">
        <f t="shared" si="122"/>
        <v/>
      </c>
      <c r="BB209" s="221" t="str">
        <f t="shared" si="123"/>
        <v/>
      </c>
      <c r="BC209" s="229" t="str">
        <f t="shared" si="124"/>
        <v/>
      </c>
      <c r="BD209" s="222" t="str">
        <f t="shared" si="125"/>
        <v/>
      </c>
      <c r="BE209" s="238" t="str">
        <f t="shared" si="126"/>
        <v/>
      </c>
    </row>
    <row r="210" spans="1:57" s="77" customFormat="1" ht="15" customHeight="1">
      <c r="A210" s="254"/>
      <c r="B210" s="254"/>
      <c r="C210" s="102"/>
      <c r="D210" s="144"/>
      <c r="E210" s="150"/>
      <c r="F210" s="166"/>
      <c r="G210" s="180"/>
      <c r="H210" s="180"/>
      <c r="I210" s="166"/>
      <c r="J210" s="166"/>
      <c r="K210" s="166"/>
      <c r="L210" s="201"/>
      <c r="M210" s="201"/>
      <c r="N210" s="209"/>
      <c r="P210" s="213" t="str">
        <f t="shared" si="85"/>
        <v/>
      </c>
      <c r="Q210" s="221" t="str">
        <f t="shared" si="86"/>
        <v/>
      </c>
      <c r="R210" s="221" t="str">
        <f t="shared" si="87"/>
        <v/>
      </c>
      <c r="S210" s="228" t="str">
        <f t="shared" si="88"/>
        <v/>
      </c>
      <c r="T210" s="221" t="str">
        <f t="shared" si="89"/>
        <v/>
      </c>
      <c r="U210" s="232" t="str">
        <f t="shared" si="90"/>
        <v/>
      </c>
      <c r="V210" s="221" t="str">
        <f t="shared" si="91"/>
        <v/>
      </c>
      <c r="W210" s="221" t="str">
        <f t="shared" si="92"/>
        <v/>
      </c>
      <c r="X210" s="221" t="str">
        <f t="shared" si="93"/>
        <v/>
      </c>
      <c r="Y210" s="213" t="str">
        <f t="shared" si="94"/>
        <v/>
      </c>
      <c r="Z210" s="221" t="str">
        <f t="shared" si="95"/>
        <v/>
      </c>
      <c r="AA210" s="221" t="str">
        <f t="shared" si="96"/>
        <v/>
      </c>
      <c r="AB210" s="228" t="str">
        <f t="shared" si="97"/>
        <v/>
      </c>
      <c r="AC210" s="221" t="str">
        <f t="shared" si="98"/>
        <v/>
      </c>
      <c r="AD210" s="232" t="str">
        <f t="shared" si="99"/>
        <v/>
      </c>
      <c r="AE210" s="221" t="str">
        <f t="shared" si="100"/>
        <v/>
      </c>
      <c r="AF210" s="221" t="str">
        <f t="shared" si="101"/>
        <v/>
      </c>
      <c r="AG210" s="221" t="str">
        <f t="shared" si="102"/>
        <v/>
      </c>
      <c r="AH210" s="213" t="str">
        <f t="shared" si="103"/>
        <v/>
      </c>
      <c r="AI210" s="221" t="str">
        <f t="shared" si="104"/>
        <v/>
      </c>
      <c r="AJ210" s="232" t="str">
        <f t="shared" si="105"/>
        <v/>
      </c>
      <c r="AK210" s="229" t="str">
        <f t="shared" si="106"/>
        <v/>
      </c>
      <c r="AL210" s="222" t="str">
        <f t="shared" si="107"/>
        <v/>
      </c>
      <c r="AM210" s="233" t="str">
        <f t="shared" si="108"/>
        <v/>
      </c>
      <c r="AN210" s="222" t="str">
        <f t="shared" si="109"/>
        <v/>
      </c>
      <c r="AO210" s="222" t="str">
        <f t="shared" si="110"/>
        <v/>
      </c>
      <c r="AP210" s="222" t="str">
        <f t="shared" si="111"/>
        <v/>
      </c>
      <c r="AQ210" s="229" t="str">
        <f t="shared" si="112"/>
        <v/>
      </c>
      <c r="AR210" s="222" t="str">
        <f t="shared" si="113"/>
        <v/>
      </c>
      <c r="AS210" s="238" t="str">
        <f t="shared" si="114"/>
        <v/>
      </c>
      <c r="AT210" s="213" t="str">
        <f t="shared" si="115"/>
        <v/>
      </c>
      <c r="AU210" s="221" t="str">
        <f t="shared" si="116"/>
        <v/>
      </c>
      <c r="AV210" s="232" t="str">
        <f t="shared" si="117"/>
        <v/>
      </c>
      <c r="AW210" s="228" t="str">
        <f t="shared" si="118"/>
        <v/>
      </c>
      <c r="AX210" s="221" t="str">
        <f t="shared" si="119"/>
        <v/>
      </c>
      <c r="AY210" s="232" t="str">
        <f t="shared" si="120"/>
        <v/>
      </c>
      <c r="AZ210" s="221" t="str">
        <f t="shared" si="121"/>
        <v/>
      </c>
      <c r="BA210" s="221" t="str">
        <f t="shared" si="122"/>
        <v/>
      </c>
      <c r="BB210" s="221" t="str">
        <f t="shared" si="123"/>
        <v/>
      </c>
      <c r="BC210" s="229" t="str">
        <f t="shared" si="124"/>
        <v/>
      </c>
      <c r="BD210" s="222" t="str">
        <f t="shared" si="125"/>
        <v/>
      </c>
      <c r="BE210" s="238" t="str">
        <f t="shared" si="126"/>
        <v/>
      </c>
    </row>
    <row r="211" spans="1:57" s="77" customFormat="1" ht="15" customHeight="1">
      <c r="A211" s="254"/>
      <c r="B211" s="254"/>
      <c r="C211" s="102"/>
      <c r="D211" s="144"/>
      <c r="E211" s="150"/>
      <c r="F211" s="166"/>
      <c r="G211" s="180"/>
      <c r="H211" s="180"/>
      <c r="I211" s="166"/>
      <c r="J211" s="166"/>
      <c r="K211" s="166"/>
      <c r="L211" s="201"/>
      <c r="M211" s="201"/>
      <c r="N211" s="209"/>
      <c r="P211" s="213" t="str">
        <f t="shared" si="85"/>
        <v/>
      </c>
      <c r="Q211" s="221" t="str">
        <f t="shared" si="86"/>
        <v/>
      </c>
      <c r="R211" s="221" t="str">
        <f t="shared" si="87"/>
        <v/>
      </c>
      <c r="S211" s="228" t="str">
        <f t="shared" si="88"/>
        <v/>
      </c>
      <c r="T211" s="221" t="str">
        <f t="shared" si="89"/>
        <v/>
      </c>
      <c r="U211" s="232" t="str">
        <f t="shared" si="90"/>
        <v/>
      </c>
      <c r="V211" s="221" t="str">
        <f t="shared" si="91"/>
        <v/>
      </c>
      <c r="W211" s="221" t="str">
        <f t="shared" si="92"/>
        <v/>
      </c>
      <c r="X211" s="221" t="str">
        <f t="shared" si="93"/>
        <v/>
      </c>
      <c r="Y211" s="213" t="str">
        <f t="shared" si="94"/>
        <v/>
      </c>
      <c r="Z211" s="221" t="str">
        <f t="shared" si="95"/>
        <v/>
      </c>
      <c r="AA211" s="221" t="str">
        <f t="shared" si="96"/>
        <v/>
      </c>
      <c r="AB211" s="228" t="str">
        <f t="shared" si="97"/>
        <v/>
      </c>
      <c r="AC211" s="221" t="str">
        <f t="shared" si="98"/>
        <v/>
      </c>
      <c r="AD211" s="232" t="str">
        <f t="shared" si="99"/>
        <v/>
      </c>
      <c r="AE211" s="221" t="str">
        <f t="shared" si="100"/>
        <v/>
      </c>
      <c r="AF211" s="221" t="str">
        <f t="shared" si="101"/>
        <v/>
      </c>
      <c r="AG211" s="221" t="str">
        <f t="shared" si="102"/>
        <v/>
      </c>
      <c r="AH211" s="213" t="str">
        <f t="shared" si="103"/>
        <v/>
      </c>
      <c r="AI211" s="221" t="str">
        <f t="shared" si="104"/>
        <v/>
      </c>
      <c r="AJ211" s="232" t="str">
        <f t="shared" si="105"/>
        <v/>
      </c>
      <c r="AK211" s="229" t="str">
        <f t="shared" si="106"/>
        <v/>
      </c>
      <c r="AL211" s="222" t="str">
        <f t="shared" si="107"/>
        <v/>
      </c>
      <c r="AM211" s="233" t="str">
        <f t="shared" si="108"/>
        <v/>
      </c>
      <c r="AN211" s="222" t="str">
        <f t="shared" si="109"/>
        <v/>
      </c>
      <c r="AO211" s="222" t="str">
        <f t="shared" si="110"/>
        <v/>
      </c>
      <c r="AP211" s="222" t="str">
        <f t="shared" si="111"/>
        <v/>
      </c>
      <c r="AQ211" s="229" t="str">
        <f t="shared" si="112"/>
        <v/>
      </c>
      <c r="AR211" s="222" t="str">
        <f t="shared" si="113"/>
        <v/>
      </c>
      <c r="AS211" s="238" t="str">
        <f t="shared" si="114"/>
        <v/>
      </c>
      <c r="AT211" s="213" t="str">
        <f t="shared" si="115"/>
        <v/>
      </c>
      <c r="AU211" s="221" t="str">
        <f t="shared" si="116"/>
        <v/>
      </c>
      <c r="AV211" s="232" t="str">
        <f t="shared" si="117"/>
        <v/>
      </c>
      <c r="AW211" s="228" t="str">
        <f t="shared" si="118"/>
        <v/>
      </c>
      <c r="AX211" s="221" t="str">
        <f t="shared" si="119"/>
        <v/>
      </c>
      <c r="AY211" s="232" t="str">
        <f t="shared" si="120"/>
        <v/>
      </c>
      <c r="AZ211" s="221" t="str">
        <f t="shared" si="121"/>
        <v/>
      </c>
      <c r="BA211" s="221" t="str">
        <f t="shared" si="122"/>
        <v/>
      </c>
      <c r="BB211" s="221" t="str">
        <f t="shared" si="123"/>
        <v/>
      </c>
      <c r="BC211" s="229" t="str">
        <f t="shared" si="124"/>
        <v/>
      </c>
      <c r="BD211" s="222" t="str">
        <f t="shared" si="125"/>
        <v/>
      </c>
      <c r="BE211" s="238" t="str">
        <f t="shared" si="126"/>
        <v/>
      </c>
    </row>
    <row r="212" spans="1:57" s="77" customFormat="1" ht="15" customHeight="1">
      <c r="A212" s="254"/>
      <c r="B212" s="254"/>
      <c r="C212" s="102"/>
      <c r="D212" s="144"/>
      <c r="E212" s="150"/>
      <c r="F212" s="166"/>
      <c r="G212" s="180"/>
      <c r="H212" s="180"/>
      <c r="I212" s="166"/>
      <c r="J212" s="166"/>
      <c r="K212" s="166"/>
      <c r="L212" s="201"/>
      <c r="M212" s="201"/>
      <c r="N212" s="209"/>
      <c r="P212" s="213" t="str">
        <f t="shared" si="85"/>
        <v/>
      </c>
      <c r="Q212" s="221" t="str">
        <f t="shared" si="86"/>
        <v/>
      </c>
      <c r="R212" s="221" t="str">
        <f t="shared" si="87"/>
        <v/>
      </c>
      <c r="S212" s="228" t="str">
        <f t="shared" si="88"/>
        <v/>
      </c>
      <c r="T212" s="221" t="str">
        <f t="shared" si="89"/>
        <v/>
      </c>
      <c r="U212" s="232" t="str">
        <f t="shared" si="90"/>
        <v/>
      </c>
      <c r="V212" s="221" t="str">
        <f t="shared" si="91"/>
        <v/>
      </c>
      <c r="W212" s="221" t="str">
        <f t="shared" si="92"/>
        <v/>
      </c>
      <c r="X212" s="221" t="str">
        <f t="shared" si="93"/>
        <v/>
      </c>
      <c r="Y212" s="213" t="str">
        <f t="shared" si="94"/>
        <v/>
      </c>
      <c r="Z212" s="221" t="str">
        <f t="shared" si="95"/>
        <v/>
      </c>
      <c r="AA212" s="221" t="str">
        <f t="shared" si="96"/>
        <v/>
      </c>
      <c r="AB212" s="228" t="str">
        <f t="shared" si="97"/>
        <v/>
      </c>
      <c r="AC212" s="221" t="str">
        <f t="shared" si="98"/>
        <v/>
      </c>
      <c r="AD212" s="232" t="str">
        <f t="shared" si="99"/>
        <v/>
      </c>
      <c r="AE212" s="221" t="str">
        <f t="shared" si="100"/>
        <v/>
      </c>
      <c r="AF212" s="221" t="str">
        <f t="shared" si="101"/>
        <v/>
      </c>
      <c r="AG212" s="221" t="str">
        <f t="shared" si="102"/>
        <v/>
      </c>
      <c r="AH212" s="213" t="str">
        <f t="shared" si="103"/>
        <v/>
      </c>
      <c r="AI212" s="221" t="str">
        <f t="shared" si="104"/>
        <v/>
      </c>
      <c r="AJ212" s="232" t="str">
        <f t="shared" si="105"/>
        <v/>
      </c>
      <c r="AK212" s="229" t="str">
        <f t="shared" si="106"/>
        <v/>
      </c>
      <c r="AL212" s="222" t="str">
        <f t="shared" si="107"/>
        <v/>
      </c>
      <c r="AM212" s="233" t="str">
        <f t="shared" si="108"/>
        <v/>
      </c>
      <c r="AN212" s="222" t="str">
        <f t="shared" si="109"/>
        <v/>
      </c>
      <c r="AO212" s="222" t="str">
        <f t="shared" si="110"/>
        <v/>
      </c>
      <c r="AP212" s="222" t="str">
        <f t="shared" si="111"/>
        <v/>
      </c>
      <c r="AQ212" s="229" t="str">
        <f t="shared" si="112"/>
        <v/>
      </c>
      <c r="AR212" s="222" t="str">
        <f t="shared" si="113"/>
        <v/>
      </c>
      <c r="AS212" s="238" t="str">
        <f t="shared" si="114"/>
        <v/>
      </c>
      <c r="AT212" s="213" t="str">
        <f t="shared" si="115"/>
        <v/>
      </c>
      <c r="AU212" s="221" t="str">
        <f t="shared" si="116"/>
        <v/>
      </c>
      <c r="AV212" s="232" t="str">
        <f t="shared" si="117"/>
        <v/>
      </c>
      <c r="AW212" s="228" t="str">
        <f t="shared" si="118"/>
        <v/>
      </c>
      <c r="AX212" s="221" t="str">
        <f t="shared" si="119"/>
        <v/>
      </c>
      <c r="AY212" s="232" t="str">
        <f t="shared" si="120"/>
        <v/>
      </c>
      <c r="AZ212" s="221" t="str">
        <f t="shared" si="121"/>
        <v/>
      </c>
      <c r="BA212" s="221" t="str">
        <f t="shared" si="122"/>
        <v/>
      </c>
      <c r="BB212" s="221" t="str">
        <f t="shared" si="123"/>
        <v/>
      </c>
      <c r="BC212" s="229" t="str">
        <f t="shared" si="124"/>
        <v/>
      </c>
      <c r="BD212" s="222" t="str">
        <f t="shared" si="125"/>
        <v/>
      </c>
      <c r="BE212" s="238" t="str">
        <f t="shared" si="126"/>
        <v/>
      </c>
    </row>
    <row r="213" spans="1:57" s="77" customFormat="1" ht="15" customHeight="1">
      <c r="A213" s="254"/>
      <c r="B213" s="254"/>
      <c r="C213" s="102"/>
      <c r="D213" s="144"/>
      <c r="E213" s="150"/>
      <c r="F213" s="166"/>
      <c r="G213" s="180"/>
      <c r="H213" s="180"/>
      <c r="I213" s="166"/>
      <c r="J213" s="166"/>
      <c r="K213" s="166"/>
      <c r="L213" s="201"/>
      <c r="M213" s="201"/>
      <c r="N213" s="209"/>
      <c r="P213" s="213" t="str">
        <f t="shared" si="85"/>
        <v/>
      </c>
      <c r="Q213" s="221" t="str">
        <f t="shared" si="86"/>
        <v/>
      </c>
      <c r="R213" s="221" t="str">
        <f t="shared" si="87"/>
        <v/>
      </c>
      <c r="S213" s="228" t="str">
        <f t="shared" si="88"/>
        <v/>
      </c>
      <c r="T213" s="221" t="str">
        <f t="shared" si="89"/>
        <v/>
      </c>
      <c r="U213" s="232" t="str">
        <f t="shared" si="90"/>
        <v/>
      </c>
      <c r="V213" s="221" t="str">
        <f t="shared" si="91"/>
        <v/>
      </c>
      <c r="W213" s="221" t="str">
        <f t="shared" si="92"/>
        <v/>
      </c>
      <c r="X213" s="221" t="str">
        <f t="shared" si="93"/>
        <v/>
      </c>
      <c r="Y213" s="213" t="str">
        <f t="shared" si="94"/>
        <v/>
      </c>
      <c r="Z213" s="221" t="str">
        <f t="shared" si="95"/>
        <v/>
      </c>
      <c r="AA213" s="221" t="str">
        <f t="shared" si="96"/>
        <v/>
      </c>
      <c r="AB213" s="228" t="str">
        <f t="shared" si="97"/>
        <v/>
      </c>
      <c r="AC213" s="221" t="str">
        <f t="shared" si="98"/>
        <v/>
      </c>
      <c r="AD213" s="232" t="str">
        <f t="shared" si="99"/>
        <v/>
      </c>
      <c r="AE213" s="221" t="str">
        <f t="shared" si="100"/>
        <v/>
      </c>
      <c r="AF213" s="221" t="str">
        <f t="shared" si="101"/>
        <v/>
      </c>
      <c r="AG213" s="221" t="str">
        <f t="shared" si="102"/>
        <v/>
      </c>
      <c r="AH213" s="213" t="str">
        <f t="shared" si="103"/>
        <v/>
      </c>
      <c r="AI213" s="221" t="str">
        <f t="shared" si="104"/>
        <v/>
      </c>
      <c r="AJ213" s="232" t="str">
        <f t="shared" si="105"/>
        <v/>
      </c>
      <c r="AK213" s="229" t="str">
        <f t="shared" si="106"/>
        <v/>
      </c>
      <c r="AL213" s="222" t="str">
        <f t="shared" si="107"/>
        <v/>
      </c>
      <c r="AM213" s="233" t="str">
        <f t="shared" si="108"/>
        <v/>
      </c>
      <c r="AN213" s="222" t="str">
        <f t="shared" si="109"/>
        <v/>
      </c>
      <c r="AO213" s="222" t="str">
        <f t="shared" si="110"/>
        <v/>
      </c>
      <c r="AP213" s="222" t="str">
        <f t="shared" si="111"/>
        <v/>
      </c>
      <c r="AQ213" s="229" t="str">
        <f t="shared" si="112"/>
        <v/>
      </c>
      <c r="AR213" s="222" t="str">
        <f t="shared" si="113"/>
        <v/>
      </c>
      <c r="AS213" s="238" t="str">
        <f t="shared" si="114"/>
        <v/>
      </c>
      <c r="AT213" s="213" t="str">
        <f t="shared" si="115"/>
        <v/>
      </c>
      <c r="AU213" s="221" t="str">
        <f t="shared" si="116"/>
        <v/>
      </c>
      <c r="AV213" s="232" t="str">
        <f t="shared" si="117"/>
        <v/>
      </c>
      <c r="AW213" s="228" t="str">
        <f t="shared" si="118"/>
        <v/>
      </c>
      <c r="AX213" s="221" t="str">
        <f t="shared" si="119"/>
        <v/>
      </c>
      <c r="AY213" s="232" t="str">
        <f t="shared" si="120"/>
        <v/>
      </c>
      <c r="AZ213" s="221" t="str">
        <f t="shared" si="121"/>
        <v/>
      </c>
      <c r="BA213" s="221" t="str">
        <f t="shared" si="122"/>
        <v/>
      </c>
      <c r="BB213" s="221" t="str">
        <f t="shared" si="123"/>
        <v/>
      </c>
      <c r="BC213" s="229" t="str">
        <f t="shared" si="124"/>
        <v/>
      </c>
      <c r="BD213" s="222" t="str">
        <f t="shared" si="125"/>
        <v/>
      </c>
      <c r="BE213" s="238" t="str">
        <f t="shared" si="126"/>
        <v/>
      </c>
    </row>
    <row r="214" spans="1:57" s="77" customFormat="1" ht="15" customHeight="1">
      <c r="A214" s="254"/>
      <c r="B214" s="254"/>
      <c r="C214" s="102"/>
      <c r="D214" s="144"/>
      <c r="E214" s="150"/>
      <c r="F214" s="166"/>
      <c r="G214" s="180"/>
      <c r="H214" s="180"/>
      <c r="I214" s="166"/>
      <c r="J214" s="166"/>
      <c r="K214" s="166"/>
      <c r="L214" s="201"/>
      <c r="M214" s="201"/>
      <c r="N214" s="209"/>
      <c r="P214" s="213" t="str">
        <f t="shared" si="85"/>
        <v/>
      </c>
      <c r="Q214" s="221" t="str">
        <f t="shared" si="86"/>
        <v/>
      </c>
      <c r="R214" s="221" t="str">
        <f t="shared" si="87"/>
        <v/>
      </c>
      <c r="S214" s="228" t="str">
        <f t="shared" si="88"/>
        <v/>
      </c>
      <c r="T214" s="221" t="str">
        <f t="shared" si="89"/>
        <v/>
      </c>
      <c r="U214" s="232" t="str">
        <f t="shared" si="90"/>
        <v/>
      </c>
      <c r="V214" s="221" t="str">
        <f t="shared" si="91"/>
        <v/>
      </c>
      <c r="W214" s="221" t="str">
        <f t="shared" si="92"/>
        <v/>
      </c>
      <c r="X214" s="221" t="str">
        <f t="shared" si="93"/>
        <v/>
      </c>
      <c r="Y214" s="213" t="str">
        <f t="shared" si="94"/>
        <v/>
      </c>
      <c r="Z214" s="221" t="str">
        <f t="shared" si="95"/>
        <v/>
      </c>
      <c r="AA214" s="221" t="str">
        <f t="shared" si="96"/>
        <v/>
      </c>
      <c r="AB214" s="228" t="str">
        <f t="shared" si="97"/>
        <v/>
      </c>
      <c r="AC214" s="221" t="str">
        <f t="shared" si="98"/>
        <v/>
      </c>
      <c r="AD214" s="232" t="str">
        <f t="shared" si="99"/>
        <v/>
      </c>
      <c r="AE214" s="221" t="str">
        <f t="shared" si="100"/>
        <v/>
      </c>
      <c r="AF214" s="221" t="str">
        <f t="shared" si="101"/>
        <v/>
      </c>
      <c r="AG214" s="221" t="str">
        <f t="shared" si="102"/>
        <v/>
      </c>
      <c r="AH214" s="213" t="str">
        <f t="shared" si="103"/>
        <v/>
      </c>
      <c r="AI214" s="221" t="str">
        <f t="shared" si="104"/>
        <v/>
      </c>
      <c r="AJ214" s="232" t="str">
        <f t="shared" si="105"/>
        <v/>
      </c>
      <c r="AK214" s="229" t="str">
        <f t="shared" si="106"/>
        <v/>
      </c>
      <c r="AL214" s="222" t="str">
        <f t="shared" si="107"/>
        <v/>
      </c>
      <c r="AM214" s="233" t="str">
        <f t="shared" si="108"/>
        <v/>
      </c>
      <c r="AN214" s="222" t="str">
        <f t="shared" si="109"/>
        <v/>
      </c>
      <c r="AO214" s="222" t="str">
        <f t="shared" si="110"/>
        <v/>
      </c>
      <c r="AP214" s="222" t="str">
        <f t="shared" si="111"/>
        <v/>
      </c>
      <c r="AQ214" s="229" t="str">
        <f t="shared" si="112"/>
        <v/>
      </c>
      <c r="AR214" s="222" t="str">
        <f t="shared" si="113"/>
        <v/>
      </c>
      <c r="AS214" s="238" t="str">
        <f t="shared" si="114"/>
        <v/>
      </c>
      <c r="AT214" s="213" t="str">
        <f t="shared" si="115"/>
        <v/>
      </c>
      <c r="AU214" s="221" t="str">
        <f t="shared" si="116"/>
        <v/>
      </c>
      <c r="AV214" s="232" t="str">
        <f t="shared" si="117"/>
        <v/>
      </c>
      <c r="AW214" s="228" t="str">
        <f t="shared" si="118"/>
        <v/>
      </c>
      <c r="AX214" s="221" t="str">
        <f t="shared" si="119"/>
        <v/>
      </c>
      <c r="AY214" s="232" t="str">
        <f t="shared" si="120"/>
        <v/>
      </c>
      <c r="AZ214" s="221" t="str">
        <f t="shared" si="121"/>
        <v/>
      </c>
      <c r="BA214" s="221" t="str">
        <f t="shared" si="122"/>
        <v/>
      </c>
      <c r="BB214" s="221" t="str">
        <f t="shared" si="123"/>
        <v/>
      </c>
      <c r="BC214" s="229" t="str">
        <f t="shared" si="124"/>
        <v/>
      </c>
      <c r="BD214" s="222" t="str">
        <f t="shared" si="125"/>
        <v/>
      </c>
      <c r="BE214" s="238" t="str">
        <f t="shared" si="126"/>
        <v/>
      </c>
    </row>
    <row r="215" spans="1:57" s="77" customFormat="1" ht="15" customHeight="1">
      <c r="A215" s="254"/>
      <c r="B215" s="254"/>
      <c r="C215" s="102"/>
      <c r="D215" s="144"/>
      <c r="E215" s="150"/>
      <c r="F215" s="166"/>
      <c r="G215" s="180"/>
      <c r="H215" s="180"/>
      <c r="I215" s="166"/>
      <c r="J215" s="166"/>
      <c r="K215" s="166"/>
      <c r="L215" s="201"/>
      <c r="M215" s="201"/>
      <c r="N215" s="209"/>
      <c r="P215" s="213" t="str">
        <f t="shared" si="85"/>
        <v/>
      </c>
      <c r="Q215" s="221" t="str">
        <f t="shared" si="86"/>
        <v/>
      </c>
      <c r="R215" s="221" t="str">
        <f t="shared" si="87"/>
        <v/>
      </c>
      <c r="S215" s="228" t="str">
        <f t="shared" si="88"/>
        <v/>
      </c>
      <c r="T215" s="221" t="str">
        <f t="shared" si="89"/>
        <v/>
      </c>
      <c r="U215" s="232" t="str">
        <f t="shared" si="90"/>
        <v/>
      </c>
      <c r="V215" s="221" t="str">
        <f t="shared" si="91"/>
        <v/>
      </c>
      <c r="W215" s="221" t="str">
        <f t="shared" si="92"/>
        <v/>
      </c>
      <c r="X215" s="221" t="str">
        <f t="shared" si="93"/>
        <v/>
      </c>
      <c r="Y215" s="213" t="str">
        <f t="shared" si="94"/>
        <v/>
      </c>
      <c r="Z215" s="221" t="str">
        <f t="shared" si="95"/>
        <v/>
      </c>
      <c r="AA215" s="221" t="str">
        <f t="shared" si="96"/>
        <v/>
      </c>
      <c r="AB215" s="228" t="str">
        <f t="shared" si="97"/>
        <v/>
      </c>
      <c r="AC215" s="221" t="str">
        <f t="shared" si="98"/>
        <v/>
      </c>
      <c r="AD215" s="232" t="str">
        <f t="shared" si="99"/>
        <v/>
      </c>
      <c r="AE215" s="221" t="str">
        <f t="shared" si="100"/>
        <v/>
      </c>
      <c r="AF215" s="221" t="str">
        <f t="shared" si="101"/>
        <v/>
      </c>
      <c r="AG215" s="221" t="str">
        <f t="shared" si="102"/>
        <v/>
      </c>
      <c r="AH215" s="213" t="str">
        <f t="shared" si="103"/>
        <v/>
      </c>
      <c r="AI215" s="221" t="str">
        <f t="shared" si="104"/>
        <v/>
      </c>
      <c r="AJ215" s="232" t="str">
        <f t="shared" si="105"/>
        <v/>
      </c>
      <c r="AK215" s="229" t="str">
        <f t="shared" si="106"/>
        <v/>
      </c>
      <c r="AL215" s="222" t="str">
        <f t="shared" si="107"/>
        <v/>
      </c>
      <c r="AM215" s="233" t="str">
        <f t="shared" si="108"/>
        <v/>
      </c>
      <c r="AN215" s="222" t="str">
        <f t="shared" si="109"/>
        <v/>
      </c>
      <c r="AO215" s="222" t="str">
        <f t="shared" si="110"/>
        <v/>
      </c>
      <c r="AP215" s="222" t="str">
        <f t="shared" si="111"/>
        <v/>
      </c>
      <c r="AQ215" s="229" t="str">
        <f t="shared" si="112"/>
        <v/>
      </c>
      <c r="AR215" s="222" t="str">
        <f t="shared" si="113"/>
        <v/>
      </c>
      <c r="AS215" s="238" t="str">
        <f t="shared" si="114"/>
        <v/>
      </c>
      <c r="AT215" s="213" t="str">
        <f t="shared" si="115"/>
        <v/>
      </c>
      <c r="AU215" s="221" t="str">
        <f t="shared" si="116"/>
        <v/>
      </c>
      <c r="AV215" s="232" t="str">
        <f t="shared" si="117"/>
        <v/>
      </c>
      <c r="AW215" s="228" t="str">
        <f t="shared" si="118"/>
        <v/>
      </c>
      <c r="AX215" s="221" t="str">
        <f t="shared" si="119"/>
        <v/>
      </c>
      <c r="AY215" s="232" t="str">
        <f t="shared" si="120"/>
        <v/>
      </c>
      <c r="AZ215" s="221" t="str">
        <f t="shared" si="121"/>
        <v/>
      </c>
      <c r="BA215" s="221" t="str">
        <f t="shared" si="122"/>
        <v/>
      </c>
      <c r="BB215" s="221" t="str">
        <f t="shared" si="123"/>
        <v/>
      </c>
      <c r="BC215" s="229" t="str">
        <f t="shared" si="124"/>
        <v/>
      </c>
      <c r="BD215" s="222" t="str">
        <f t="shared" si="125"/>
        <v/>
      </c>
      <c r="BE215" s="238" t="str">
        <f t="shared" si="126"/>
        <v/>
      </c>
    </row>
    <row r="216" spans="1:57" s="77" customFormat="1" ht="15" customHeight="1">
      <c r="A216" s="254"/>
      <c r="B216" s="254"/>
      <c r="C216" s="102"/>
      <c r="D216" s="144"/>
      <c r="E216" s="150"/>
      <c r="F216" s="166"/>
      <c r="G216" s="180"/>
      <c r="H216" s="180"/>
      <c r="I216" s="166"/>
      <c r="J216" s="166"/>
      <c r="K216" s="166"/>
      <c r="L216" s="201"/>
      <c r="M216" s="201"/>
      <c r="N216" s="209"/>
      <c r="P216" s="213" t="str">
        <f t="shared" si="85"/>
        <v/>
      </c>
      <c r="Q216" s="221" t="str">
        <f t="shared" si="86"/>
        <v/>
      </c>
      <c r="R216" s="221" t="str">
        <f t="shared" si="87"/>
        <v/>
      </c>
      <c r="S216" s="228" t="str">
        <f t="shared" si="88"/>
        <v/>
      </c>
      <c r="T216" s="221" t="str">
        <f t="shared" si="89"/>
        <v/>
      </c>
      <c r="U216" s="232" t="str">
        <f t="shared" si="90"/>
        <v/>
      </c>
      <c r="V216" s="221" t="str">
        <f t="shared" si="91"/>
        <v/>
      </c>
      <c r="W216" s="221" t="str">
        <f t="shared" si="92"/>
        <v/>
      </c>
      <c r="X216" s="221" t="str">
        <f t="shared" si="93"/>
        <v/>
      </c>
      <c r="Y216" s="213" t="str">
        <f t="shared" si="94"/>
        <v/>
      </c>
      <c r="Z216" s="221" t="str">
        <f t="shared" si="95"/>
        <v/>
      </c>
      <c r="AA216" s="221" t="str">
        <f t="shared" si="96"/>
        <v/>
      </c>
      <c r="AB216" s="228" t="str">
        <f t="shared" si="97"/>
        <v/>
      </c>
      <c r="AC216" s="221" t="str">
        <f t="shared" si="98"/>
        <v/>
      </c>
      <c r="AD216" s="232" t="str">
        <f t="shared" si="99"/>
        <v/>
      </c>
      <c r="AE216" s="221" t="str">
        <f t="shared" si="100"/>
        <v/>
      </c>
      <c r="AF216" s="221" t="str">
        <f t="shared" si="101"/>
        <v/>
      </c>
      <c r="AG216" s="221" t="str">
        <f t="shared" si="102"/>
        <v/>
      </c>
      <c r="AH216" s="213" t="str">
        <f t="shared" si="103"/>
        <v/>
      </c>
      <c r="AI216" s="221" t="str">
        <f t="shared" si="104"/>
        <v/>
      </c>
      <c r="AJ216" s="232" t="str">
        <f t="shared" si="105"/>
        <v/>
      </c>
      <c r="AK216" s="229" t="str">
        <f t="shared" si="106"/>
        <v/>
      </c>
      <c r="AL216" s="222" t="str">
        <f t="shared" si="107"/>
        <v/>
      </c>
      <c r="AM216" s="233" t="str">
        <f t="shared" si="108"/>
        <v/>
      </c>
      <c r="AN216" s="222" t="str">
        <f t="shared" si="109"/>
        <v/>
      </c>
      <c r="AO216" s="222" t="str">
        <f t="shared" si="110"/>
        <v/>
      </c>
      <c r="AP216" s="222" t="str">
        <f t="shared" si="111"/>
        <v/>
      </c>
      <c r="AQ216" s="229" t="str">
        <f t="shared" si="112"/>
        <v/>
      </c>
      <c r="AR216" s="222" t="str">
        <f t="shared" si="113"/>
        <v/>
      </c>
      <c r="AS216" s="238" t="str">
        <f t="shared" si="114"/>
        <v/>
      </c>
      <c r="AT216" s="213" t="str">
        <f t="shared" si="115"/>
        <v/>
      </c>
      <c r="AU216" s="221" t="str">
        <f t="shared" si="116"/>
        <v/>
      </c>
      <c r="AV216" s="232" t="str">
        <f t="shared" si="117"/>
        <v/>
      </c>
      <c r="AW216" s="228" t="str">
        <f t="shared" si="118"/>
        <v/>
      </c>
      <c r="AX216" s="221" t="str">
        <f t="shared" si="119"/>
        <v/>
      </c>
      <c r="AY216" s="232" t="str">
        <f t="shared" si="120"/>
        <v/>
      </c>
      <c r="AZ216" s="221" t="str">
        <f t="shared" si="121"/>
        <v/>
      </c>
      <c r="BA216" s="221" t="str">
        <f t="shared" si="122"/>
        <v/>
      </c>
      <c r="BB216" s="221" t="str">
        <f t="shared" si="123"/>
        <v/>
      </c>
      <c r="BC216" s="229" t="str">
        <f t="shared" si="124"/>
        <v/>
      </c>
      <c r="BD216" s="222" t="str">
        <f t="shared" si="125"/>
        <v/>
      </c>
      <c r="BE216" s="238" t="str">
        <f t="shared" si="126"/>
        <v/>
      </c>
    </row>
    <row r="217" spans="1:57" s="77" customFormat="1" ht="15" customHeight="1">
      <c r="A217" s="254"/>
      <c r="B217" s="254"/>
      <c r="C217" s="102"/>
      <c r="D217" s="144"/>
      <c r="E217" s="150"/>
      <c r="F217" s="166"/>
      <c r="G217" s="180"/>
      <c r="H217" s="180"/>
      <c r="I217" s="166"/>
      <c r="J217" s="166"/>
      <c r="K217" s="166"/>
      <c r="L217" s="201"/>
      <c r="M217" s="201"/>
      <c r="N217" s="209"/>
      <c r="P217" s="213" t="str">
        <f t="shared" si="85"/>
        <v/>
      </c>
      <c r="Q217" s="221" t="str">
        <f t="shared" si="86"/>
        <v/>
      </c>
      <c r="R217" s="221" t="str">
        <f t="shared" si="87"/>
        <v/>
      </c>
      <c r="S217" s="228" t="str">
        <f t="shared" si="88"/>
        <v/>
      </c>
      <c r="T217" s="221" t="str">
        <f t="shared" si="89"/>
        <v/>
      </c>
      <c r="U217" s="232" t="str">
        <f t="shared" si="90"/>
        <v/>
      </c>
      <c r="V217" s="221" t="str">
        <f t="shared" si="91"/>
        <v/>
      </c>
      <c r="W217" s="221" t="str">
        <f t="shared" si="92"/>
        <v/>
      </c>
      <c r="X217" s="221" t="str">
        <f t="shared" si="93"/>
        <v/>
      </c>
      <c r="Y217" s="213" t="str">
        <f t="shared" si="94"/>
        <v/>
      </c>
      <c r="Z217" s="221" t="str">
        <f t="shared" si="95"/>
        <v/>
      </c>
      <c r="AA217" s="221" t="str">
        <f t="shared" si="96"/>
        <v/>
      </c>
      <c r="AB217" s="228" t="str">
        <f t="shared" si="97"/>
        <v/>
      </c>
      <c r="AC217" s="221" t="str">
        <f t="shared" si="98"/>
        <v/>
      </c>
      <c r="AD217" s="232" t="str">
        <f t="shared" si="99"/>
        <v/>
      </c>
      <c r="AE217" s="221" t="str">
        <f t="shared" si="100"/>
        <v/>
      </c>
      <c r="AF217" s="221" t="str">
        <f t="shared" si="101"/>
        <v/>
      </c>
      <c r="AG217" s="221" t="str">
        <f t="shared" si="102"/>
        <v/>
      </c>
      <c r="AH217" s="213" t="str">
        <f t="shared" si="103"/>
        <v/>
      </c>
      <c r="AI217" s="221" t="str">
        <f t="shared" si="104"/>
        <v/>
      </c>
      <c r="AJ217" s="232" t="str">
        <f t="shared" si="105"/>
        <v/>
      </c>
      <c r="AK217" s="229" t="str">
        <f t="shared" si="106"/>
        <v/>
      </c>
      <c r="AL217" s="222" t="str">
        <f t="shared" si="107"/>
        <v/>
      </c>
      <c r="AM217" s="233" t="str">
        <f t="shared" si="108"/>
        <v/>
      </c>
      <c r="AN217" s="222" t="str">
        <f t="shared" si="109"/>
        <v/>
      </c>
      <c r="AO217" s="222" t="str">
        <f t="shared" si="110"/>
        <v/>
      </c>
      <c r="AP217" s="222" t="str">
        <f t="shared" si="111"/>
        <v/>
      </c>
      <c r="AQ217" s="229" t="str">
        <f t="shared" si="112"/>
        <v/>
      </c>
      <c r="AR217" s="222" t="str">
        <f t="shared" si="113"/>
        <v/>
      </c>
      <c r="AS217" s="238" t="str">
        <f t="shared" si="114"/>
        <v/>
      </c>
      <c r="AT217" s="213" t="str">
        <f t="shared" si="115"/>
        <v/>
      </c>
      <c r="AU217" s="221" t="str">
        <f t="shared" si="116"/>
        <v/>
      </c>
      <c r="AV217" s="232" t="str">
        <f t="shared" si="117"/>
        <v/>
      </c>
      <c r="AW217" s="228" t="str">
        <f t="shared" si="118"/>
        <v/>
      </c>
      <c r="AX217" s="221" t="str">
        <f t="shared" si="119"/>
        <v/>
      </c>
      <c r="AY217" s="232" t="str">
        <f t="shared" si="120"/>
        <v/>
      </c>
      <c r="AZ217" s="221" t="str">
        <f t="shared" si="121"/>
        <v/>
      </c>
      <c r="BA217" s="221" t="str">
        <f t="shared" si="122"/>
        <v/>
      </c>
      <c r="BB217" s="221" t="str">
        <f t="shared" si="123"/>
        <v/>
      </c>
      <c r="BC217" s="229" t="str">
        <f t="shared" si="124"/>
        <v/>
      </c>
      <c r="BD217" s="222" t="str">
        <f t="shared" si="125"/>
        <v/>
      </c>
      <c r="BE217" s="238" t="str">
        <f t="shared" si="126"/>
        <v/>
      </c>
    </row>
    <row r="218" spans="1:57" s="77" customFormat="1" ht="15" customHeight="1">
      <c r="A218" s="254"/>
      <c r="B218" s="254"/>
      <c r="C218" s="102"/>
      <c r="D218" s="144"/>
      <c r="E218" s="150"/>
      <c r="F218" s="166"/>
      <c r="G218" s="180"/>
      <c r="H218" s="180"/>
      <c r="I218" s="166"/>
      <c r="J218" s="166"/>
      <c r="K218" s="166"/>
      <c r="L218" s="201"/>
      <c r="M218" s="201"/>
      <c r="N218" s="209"/>
      <c r="P218" s="213" t="str">
        <f t="shared" si="85"/>
        <v/>
      </c>
      <c r="Q218" s="221" t="str">
        <f t="shared" si="86"/>
        <v/>
      </c>
      <c r="R218" s="221" t="str">
        <f t="shared" si="87"/>
        <v/>
      </c>
      <c r="S218" s="228" t="str">
        <f t="shared" si="88"/>
        <v/>
      </c>
      <c r="T218" s="221" t="str">
        <f t="shared" si="89"/>
        <v/>
      </c>
      <c r="U218" s="232" t="str">
        <f t="shared" si="90"/>
        <v/>
      </c>
      <c r="V218" s="221" t="str">
        <f t="shared" si="91"/>
        <v/>
      </c>
      <c r="W218" s="221" t="str">
        <f t="shared" si="92"/>
        <v/>
      </c>
      <c r="X218" s="221" t="str">
        <f t="shared" si="93"/>
        <v/>
      </c>
      <c r="Y218" s="213" t="str">
        <f t="shared" si="94"/>
        <v/>
      </c>
      <c r="Z218" s="221" t="str">
        <f t="shared" si="95"/>
        <v/>
      </c>
      <c r="AA218" s="221" t="str">
        <f t="shared" si="96"/>
        <v/>
      </c>
      <c r="AB218" s="228" t="str">
        <f t="shared" si="97"/>
        <v/>
      </c>
      <c r="AC218" s="221" t="str">
        <f t="shared" si="98"/>
        <v/>
      </c>
      <c r="AD218" s="232" t="str">
        <f t="shared" si="99"/>
        <v/>
      </c>
      <c r="AE218" s="221" t="str">
        <f t="shared" si="100"/>
        <v/>
      </c>
      <c r="AF218" s="221" t="str">
        <f t="shared" si="101"/>
        <v/>
      </c>
      <c r="AG218" s="221" t="str">
        <f t="shared" si="102"/>
        <v/>
      </c>
      <c r="AH218" s="213" t="str">
        <f t="shared" si="103"/>
        <v/>
      </c>
      <c r="AI218" s="221" t="str">
        <f t="shared" si="104"/>
        <v/>
      </c>
      <c r="AJ218" s="232" t="str">
        <f t="shared" si="105"/>
        <v/>
      </c>
      <c r="AK218" s="229" t="str">
        <f t="shared" si="106"/>
        <v/>
      </c>
      <c r="AL218" s="222" t="str">
        <f t="shared" si="107"/>
        <v/>
      </c>
      <c r="AM218" s="233" t="str">
        <f t="shared" si="108"/>
        <v/>
      </c>
      <c r="AN218" s="222" t="str">
        <f t="shared" si="109"/>
        <v/>
      </c>
      <c r="AO218" s="222" t="str">
        <f t="shared" si="110"/>
        <v/>
      </c>
      <c r="AP218" s="222" t="str">
        <f t="shared" si="111"/>
        <v/>
      </c>
      <c r="AQ218" s="229" t="str">
        <f t="shared" si="112"/>
        <v/>
      </c>
      <c r="AR218" s="222" t="str">
        <f t="shared" si="113"/>
        <v/>
      </c>
      <c r="AS218" s="238" t="str">
        <f t="shared" si="114"/>
        <v/>
      </c>
      <c r="AT218" s="213" t="str">
        <f t="shared" si="115"/>
        <v/>
      </c>
      <c r="AU218" s="221" t="str">
        <f t="shared" si="116"/>
        <v/>
      </c>
      <c r="AV218" s="232" t="str">
        <f t="shared" si="117"/>
        <v/>
      </c>
      <c r="AW218" s="228" t="str">
        <f t="shared" si="118"/>
        <v/>
      </c>
      <c r="AX218" s="221" t="str">
        <f t="shared" si="119"/>
        <v/>
      </c>
      <c r="AY218" s="232" t="str">
        <f t="shared" si="120"/>
        <v/>
      </c>
      <c r="AZ218" s="221" t="str">
        <f t="shared" si="121"/>
        <v/>
      </c>
      <c r="BA218" s="221" t="str">
        <f t="shared" si="122"/>
        <v/>
      </c>
      <c r="BB218" s="221" t="str">
        <f t="shared" si="123"/>
        <v/>
      </c>
      <c r="BC218" s="229" t="str">
        <f t="shared" si="124"/>
        <v/>
      </c>
      <c r="BD218" s="222" t="str">
        <f t="shared" si="125"/>
        <v/>
      </c>
      <c r="BE218" s="238" t="str">
        <f t="shared" si="126"/>
        <v/>
      </c>
    </row>
    <row r="219" spans="1:57" s="77" customFormat="1" ht="15" customHeight="1">
      <c r="A219" s="254"/>
      <c r="B219" s="254"/>
      <c r="C219" s="102"/>
      <c r="D219" s="144"/>
      <c r="E219" s="150"/>
      <c r="F219" s="166"/>
      <c r="G219" s="180"/>
      <c r="H219" s="180"/>
      <c r="I219" s="166"/>
      <c r="J219" s="166"/>
      <c r="K219" s="166"/>
      <c r="L219" s="201"/>
      <c r="M219" s="201"/>
      <c r="N219" s="209"/>
      <c r="P219" s="213" t="str">
        <f t="shared" si="85"/>
        <v/>
      </c>
      <c r="Q219" s="221" t="str">
        <f t="shared" si="86"/>
        <v/>
      </c>
      <c r="R219" s="221" t="str">
        <f t="shared" si="87"/>
        <v/>
      </c>
      <c r="S219" s="228" t="str">
        <f t="shared" si="88"/>
        <v/>
      </c>
      <c r="T219" s="221" t="str">
        <f t="shared" si="89"/>
        <v/>
      </c>
      <c r="U219" s="232" t="str">
        <f t="shared" si="90"/>
        <v/>
      </c>
      <c r="V219" s="221" t="str">
        <f t="shared" si="91"/>
        <v/>
      </c>
      <c r="W219" s="221" t="str">
        <f t="shared" si="92"/>
        <v/>
      </c>
      <c r="X219" s="221" t="str">
        <f t="shared" si="93"/>
        <v/>
      </c>
      <c r="Y219" s="213" t="str">
        <f t="shared" si="94"/>
        <v/>
      </c>
      <c r="Z219" s="221" t="str">
        <f t="shared" si="95"/>
        <v/>
      </c>
      <c r="AA219" s="221" t="str">
        <f t="shared" si="96"/>
        <v/>
      </c>
      <c r="AB219" s="228" t="str">
        <f t="shared" si="97"/>
        <v/>
      </c>
      <c r="AC219" s="221" t="str">
        <f t="shared" si="98"/>
        <v/>
      </c>
      <c r="AD219" s="232" t="str">
        <f t="shared" si="99"/>
        <v/>
      </c>
      <c r="AE219" s="221" t="str">
        <f t="shared" si="100"/>
        <v/>
      </c>
      <c r="AF219" s="221" t="str">
        <f t="shared" si="101"/>
        <v/>
      </c>
      <c r="AG219" s="221" t="str">
        <f t="shared" si="102"/>
        <v/>
      </c>
      <c r="AH219" s="213" t="str">
        <f t="shared" si="103"/>
        <v/>
      </c>
      <c r="AI219" s="221" t="str">
        <f t="shared" si="104"/>
        <v/>
      </c>
      <c r="AJ219" s="232" t="str">
        <f t="shared" si="105"/>
        <v/>
      </c>
      <c r="AK219" s="229" t="str">
        <f t="shared" si="106"/>
        <v/>
      </c>
      <c r="AL219" s="222" t="str">
        <f t="shared" si="107"/>
        <v/>
      </c>
      <c r="AM219" s="233" t="str">
        <f t="shared" si="108"/>
        <v/>
      </c>
      <c r="AN219" s="222" t="str">
        <f t="shared" si="109"/>
        <v/>
      </c>
      <c r="AO219" s="222" t="str">
        <f t="shared" si="110"/>
        <v/>
      </c>
      <c r="AP219" s="222" t="str">
        <f t="shared" si="111"/>
        <v/>
      </c>
      <c r="AQ219" s="229" t="str">
        <f t="shared" si="112"/>
        <v/>
      </c>
      <c r="AR219" s="222" t="str">
        <f t="shared" si="113"/>
        <v/>
      </c>
      <c r="AS219" s="238" t="str">
        <f t="shared" si="114"/>
        <v/>
      </c>
      <c r="AT219" s="213" t="str">
        <f t="shared" si="115"/>
        <v/>
      </c>
      <c r="AU219" s="221" t="str">
        <f t="shared" si="116"/>
        <v/>
      </c>
      <c r="AV219" s="232" t="str">
        <f t="shared" si="117"/>
        <v/>
      </c>
      <c r="AW219" s="228" t="str">
        <f t="shared" si="118"/>
        <v/>
      </c>
      <c r="AX219" s="221" t="str">
        <f t="shared" si="119"/>
        <v/>
      </c>
      <c r="AY219" s="232" t="str">
        <f t="shared" si="120"/>
        <v/>
      </c>
      <c r="AZ219" s="221" t="str">
        <f t="shared" si="121"/>
        <v/>
      </c>
      <c r="BA219" s="221" t="str">
        <f t="shared" si="122"/>
        <v/>
      </c>
      <c r="BB219" s="221" t="str">
        <f t="shared" si="123"/>
        <v/>
      </c>
      <c r="BC219" s="229" t="str">
        <f t="shared" si="124"/>
        <v/>
      </c>
      <c r="BD219" s="222" t="str">
        <f t="shared" si="125"/>
        <v/>
      </c>
      <c r="BE219" s="238" t="str">
        <f t="shared" si="126"/>
        <v/>
      </c>
    </row>
    <row r="220" spans="1:57" s="77" customFormat="1" ht="15" customHeight="1">
      <c r="A220" s="254"/>
      <c r="B220" s="254"/>
      <c r="C220" s="102"/>
      <c r="D220" s="144"/>
      <c r="E220" s="150"/>
      <c r="F220" s="166"/>
      <c r="G220" s="180"/>
      <c r="H220" s="180"/>
      <c r="I220" s="166"/>
      <c r="J220" s="166"/>
      <c r="K220" s="166"/>
      <c r="L220" s="201"/>
      <c r="M220" s="201"/>
      <c r="N220" s="209"/>
      <c r="P220" s="213" t="str">
        <f t="shared" si="85"/>
        <v/>
      </c>
      <c r="Q220" s="221" t="str">
        <f t="shared" si="86"/>
        <v/>
      </c>
      <c r="R220" s="221" t="str">
        <f t="shared" si="87"/>
        <v/>
      </c>
      <c r="S220" s="228" t="str">
        <f t="shared" si="88"/>
        <v/>
      </c>
      <c r="T220" s="221" t="str">
        <f t="shared" si="89"/>
        <v/>
      </c>
      <c r="U220" s="232" t="str">
        <f t="shared" si="90"/>
        <v/>
      </c>
      <c r="V220" s="221" t="str">
        <f t="shared" si="91"/>
        <v/>
      </c>
      <c r="W220" s="221" t="str">
        <f t="shared" si="92"/>
        <v/>
      </c>
      <c r="X220" s="221" t="str">
        <f t="shared" si="93"/>
        <v/>
      </c>
      <c r="Y220" s="213" t="str">
        <f t="shared" si="94"/>
        <v/>
      </c>
      <c r="Z220" s="221" t="str">
        <f t="shared" si="95"/>
        <v/>
      </c>
      <c r="AA220" s="221" t="str">
        <f t="shared" si="96"/>
        <v/>
      </c>
      <c r="AB220" s="228" t="str">
        <f t="shared" si="97"/>
        <v/>
      </c>
      <c r="AC220" s="221" t="str">
        <f t="shared" si="98"/>
        <v/>
      </c>
      <c r="AD220" s="232" t="str">
        <f t="shared" si="99"/>
        <v/>
      </c>
      <c r="AE220" s="221" t="str">
        <f t="shared" si="100"/>
        <v/>
      </c>
      <c r="AF220" s="221" t="str">
        <f t="shared" si="101"/>
        <v/>
      </c>
      <c r="AG220" s="221" t="str">
        <f t="shared" si="102"/>
        <v/>
      </c>
      <c r="AH220" s="213" t="str">
        <f t="shared" si="103"/>
        <v/>
      </c>
      <c r="AI220" s="221" t="str">
        <f t="shared" si="104"/>
        <v/>
      </c>
      <c r="AJ220" s="232" t="str">
        <f t="shared" si="105"/>
        <v/>
      </c>
      <c r="AK220" s="229" t="str">
        <f t="shared" si="106"/>
        <v/>
      </c>
      <c r="AL220" s="222" t="str">
        <f t="shared" si="107"/>
        <v/>
      </c>
      <c r="AM220" s="233" t="str">
        <f t="shared" si="108"/>
        <v/>
      </c>
      <c r="AN220" s="222" t="str">
        <f t="shared" si="109"/>
        <v/>
      </c>
      <c r="AO220" s="222" t="str">
        <f t="shared" si="110"/>
        <v/>
      </c>
      <c r="AP220" s="222" t="str">
        <f t="shared" si="111"/>
        <v/>
      </c>
      <c r="AQ220" s="229" t="str">
        <f t="shared" si="112"/>
        <v/>
      </c>
      <c r="AR220" s="222" t="str">
        <f t="shared" si="113"/>
        <v/>
      </c>
      <c r="AS220" s="238" t="str">
        <f t="shared" si="114"/>
        <v/>
      </c>
      <c r="AT220" s="213" t="str">
        <f t="shared" si="115"/>
        <v/>
      </c>
      <c r="AU220" s="221" t="str">
        <f t="shared" si="116"/>
        <v/>
      </c>
      <c r="AV220" s="232" t="str">
        <f t="shared" si="117"/>
        <v/>
      </c>
      <c r="AW220" s="228" t="str">
        <f t="shared" si="118"/>
        <v/>
      </c>
      <c r="AX220" s="221" t="str">
        <f t="shared" si="119"/>
        <v/>
      </c>
      <c r="AY220" s="232" t="str">
        <f t="shared" si="120"/>
        <v/>
      </c>
      <c r="AZ220" s="221" t="str">
        <f t="shared" si="121"/>
        <v/>
      </c>
      <c r="BA220" s="221" t="str">
        <f t="shared" si="122"/>
        <v/>
      </c>
      <c r="BB220" s="221" t="str">
        <f t="shared" si="123"/>
        <v/>
      </c>
      <c r="BC220" s="229" t="str">
        <f t="shared" si="124"/>
        <v/>
      </c>
      <c r="BD220" s="222" t="str">
        <f t="shared" si="125"/>
        <v/>
      </c>
      <c r="BE220" s="238" t="str">
        <f t="shared" si="126"/>
        <v/>
      </c>
    </row>
    <row r="221" spans="1:57" s="77" customFormat="1" ht="15" customHeight="1">
      <c r="A221" s="254"/>
      <c r="B221" s="254"/>
      <c r="C221" s="102"/>
      <c r="D221" s="144"/>
      <c r="E221" s="150"/>
      <c r="F221" s="166"/>
      <c r="G221" s="180"/>
      <c r="H221" s="180"/>
      <c r="I221" s="166"/>
      <c r="J221" s="166"/>
      <c r="K221" s="166"/>
      <c r="L221" s="201"/>
      <c r="M221" s="201"/>
      <c r="N221" s="209"/>
      <c r="P221" s="213" t="str">
        <f t="shared" si="85"/>
        <v/>
      </c>
      <c r="Q221" s="221" t="str">
        <f t="shared" si="86"/>
        <v/>
      </c>
      <c r="R221" s="221" t="str">
        <f t="shared" si="87"/>
        <v/>
      </c>
      <c r="S221" s="228" t="str">
        <f t="shared" si="88"/>
        <v/>
      </c>
      <c r="T221" s="221" t="str">
        <f t="shared" si="89"/>
        <v/>
      </c>
      <c r="U221" s="232" t="str">
        <f t="shared" si="90"/>
        <v/>
      </c>
      <c r="V221" s="221" t="str">
        <f t="shared" si="91"/>
        <v/>
      </c>
      <c r="W221" s="221" t="str">
        <f t="shared" si="92"/>
        <v/>
      </c>
      <c r="X221" s="221" t="str">
        <f t="shared" si="93"/>
        <v/>
      </c>
      <c r="Y221" s="213" t="str">
        <f t="shared" si="94"/>
        <v/>
      </c>
      <c r="Z221" s="221" t="str">
        <f t="shared" si="95"/>
        <v/>
      </c>
      <c r="AA221" s="221" t="str">
        <f t="shared" si="96"/>
        <v/>
      </c>
      <c r="AB221" s="228" t="str">
        <f t="shared" si="97"/>
        <v/>
      </c>
      <c r="AC221" s="221" t="str">
        <f t="shared" si="98"/>
        <v/>
      </c>
      <c r="AD221" s="232" t="str">
        <f t="shared" si="99"/>
        <v/>
      </c>
      <c r="AE221" s="221" t="str">
        <f t="shared" si="100"/>
        <v/>
      </c>
      <c r="AF221" s="221" t="str">
        <f t="shared" si="101"/>
        <v/>
      </c>
      <c r="AG221" s="221" t="str">
        <f t="shared" si="102"/>
        <v/>
      </c>
      <c r="AH221" s="213" t="str">
        <f t="shared" si="103"/>
        <v/>
      </c>
      <c r="AI221" s="221" t="str">
        <f t="shared" si="104"/>
        <v/>
      </c>
      <c r="AJ221" s="232" t="str">
        <f t="shared" si="105"/>
        <v/>
      </c>
      <c r="AK221" s="229" t="str">
        <f t="shared" si="106"/>
        <v/>
      </c>
      <c r="AL221" s="222" t="str">
        <f t="shared" si="107"/>
        <v/>
      </c>
      <c r="AM221" s="233" t="str">
        <f t="shared" si="108"/>
        <v/>
      </c>
      <c r="AN221" s="222" t="str">
        <f t="shared" si="109"/>
        <v/>
      </c>
      <c r="AO221" s="222" t="str">
        <f t="shared" si="110"/>
        <v/>
      </c>
      <c r="AP221" s="222" t="str">
        <f t="shared" si="111"/>
        <v/>
      </c>
      <c r="AQ221" s="229" t="str">
        <f t="shared" si="112"/>
        <v/>
      </c>
      <c r="AR221" s="222" t="str">
        <f t="shared" si="113"/>
        <v/>
      </c>
      <c r="AS221" s="238" t="str">
        <f t="shared" si="114"/>
        <v/>
      </c>
      <c r="AT221" s="213" t="str">
        <f t="shared" si="115"/>
        <v/>
      </c>
      <c r="AU221" s="221" t="str">
        <f t="shared" si="116"/>
        <v/>
      </c>
      <c r="AV221" s="232" t="str">
        <f t="shared" si="117"/>
        <v/>
      </c>
      <c r="AW221" s="228" t="str">
        <f t="shared" si="118"/>
        <v/>
      </c>
      <c r="AX221" s="221" t="str">
        <f t="shared" si="119"/>
        <v/>
      </c>
      <c r="AY221" s="232" t="str">
        <f t="shared" si="120"/>
        <v/>
      </c>
      <c r="AZ221" s="221" t="str">
        <f t="shared" si="121"/>
        <v/>
      </c>
      <c r="BA221" s="221" t="str">
        <f t="shared" si="122"/>
        <v/>
      </c>
      <c r="BB221" s="221" t="str">
        <f t="shared" si="123"/>
        <v/>
      </c>
      <c r="BC221" s="229" t="str">
        <f t="shared" si="124"/>
        <v/>
      </c>
      <c r="BD221" s="222" t="str">
        <f t="shared" si="125"/>
        <v/>
      </c>
      <c r="BE221" s="238" t="str">
        <f t="shared" si="126"/>
        <v/>
      </c>
    </row>
    <row r="222" spans="1:57" s="77" customFormat="1" ht="15" customHeight="1">
      <c r="A222" s="254"/>
      <c r="B222" s="254"/>
      <c r="C222" s="102"/>
      <c r="D222" s="144"/>
      <c r="E222" s="150"/>
      <c r="F222" s="166"/>
      <c r="G222" s="180"/>
      <c r="H222" s="180"/>
      <c r="I222" s="166"/>
      <c r="J222" s="166"/>
      <c r="K222" s="166"/>
      <c r="L222" s="201"/>
      <c r="M222" s="201"/>
      <c r="N222" s="209"/>
      <c r="P222" s="213" t="str">
        <f t="shared" si="85"/>
        <v/>
      </c>
      <c r="Q222" s="221" t="str">
        <f t="shared" si="86"/>
        <v/>
      </c>
      <c r="R222" s="221" t="str">
        <f t="shared" si="87"/>
        <v/>
      </c>
      <c r="S222" s="228" t="str">
        <f t="shared" si="88"/>
        <v/>
      </c>
      <c r="T222" s="221" t="str">
        <f t="shared" si="89"/>
        <v/>
      </c>
      <c r="U222" s="232" t="str">
        <f t="shared" si="90"/>
        <v/>
      </c>
      <c r="V222" s="221" t="str">
        <f t="shared" si="91"/>
        <v/>
      </c>
      <c r="W222" s="221" t="str">
        <f t="shared" si="92"/>
        <v/>
      </c>
      <c r="X222" s="221" t="str">
        <f t="shared" si="93"/>
        <v/>
      </c>
      <c r="Y222" s="213" t="str">
        <f t="shared" si="94"/>
        <v/>
      </c>
      <c r="Z222" s="221" t="str">
        <f t="shared" si="95"/>
        <v/>
      </c>
      <c r="AA222" s="221" t="str">
        <f t="shared" si="96"/>
        <v/>
      </c>
      <c r="AB222" s="228" t="str">
        <f t="shared" si="97"/>
        <v/>
      </c>
      <c r="AC222" s="221" t="str">
        <f t="shared" si="98"/>
        <v/>
      </c>
      <c r="AD222" s="232" t="str">
        <f t="shared" si="99"/>
        <v/>
      </c>
      <c r="AE222" s="221" t="str">
        <f t="shared" si="100"/>
        <v/>
      </c>
      <c r="AF222" s="221" t="str">
        <f t="shared" si="101"/>
        <v/>
      </c>
      <c r="AG222" s="221" t="str">
        <f t="shared" si="102"/>
        <v/>
      </c>
      <c r="AH222" s="213" t="str">
        <f t="shared" si="103"/>
        <v/>
      </c>
      <c r="AI222" s="221" t="str">
        <f t="shared" si="104"/>
        <v/>
      </c>
      <c r="AJ222" s="232" t="str">
        <f t="shared" si="105"/>
        <v/>
      </c>
      <c r="AK222" s="229" t="str">
        <f t="shared" si="106"/>
        <v/>
      </c>
      <c r="AL222" s="222" t="str">
        <f t="shared" si="107"/>
        <v/>
      </c>
      <c r="AM222" s="233" t="str">
        <f t="shared" si="108"/>
        <v/>
      </c>
      <c r="AN222" s="222" t="str">
        <f t="shared" si="109"/>
        <v/>
      </c>
      <c r="AO222" s="222" t="str">
        <f t="shared" si="110"/>
        <v/>
      </c>
      <c r="AP222" s="222" t="str">
        <f t="shared" si="111"/>
        <v/>
      </c>
      <c r="AQ222" s="229" t="str">
        <f t="shared" si="112"/>
        <v/>
      </c>
      <c r="AR222" s="222" t="str">
        <f t="shared" si="113"/>
        <v/>
      </c>
      <c r="AS222" s="238" t="str">
        <f t="shared" si="114"/>
        <v/>
      </c>
      <c r="AT222" s="213" t="str">
        <f t="shared" si="115"/>
        <v/>
      </c>
      <c r="AU222" s="221" t="str">
        <f t="shared" si="116"/>
        <v/>
      </c>
      <c r="AV222" s="232" t="str">
        <f t="shared" si="117"/>
        <v/>
      </c>
      <c r="AW222" s="228" t="str">
        <f t="shared" si="118"/>
        <v/>
      </c>
      <c r="AX222" s="221" t="str">
        <f t="shared" si="119"/>
        <v/>
      </c>
      <c r="AY222" s="232" t="str">
        <f t="shared" si="120"/>
        <v/>
      </c>
      <c r="AZ222" s="221" t="str">
        <f t="shared" si="121"/>
        <v/>
      </c>
      <c r="BA222" s="221" t="str">
        <f t="shared" si="122"/>
        <v/>
      </c>
      <c r="BB222" s="221" t="str">
        <f t="shared" si="123"/>
        <v/>
      </c>
      <c r="BC222" s="229" t="str">
        <f t="shared" si="124"/>
        <v/>
      </c>
      <c r="BD222" s="222" t="str">
        <f t="shared" si="125"/>
        <v/>
      </c>
      <c r="BE222" s="238" t="str">
        <f t="shared" si="126"/>
        <v/>
      </c>
    </row>
    <row r="223" spans="1:57" s="77" customFormat="1" ht="15" customHeight="1">
      <c r="A223" s="254"/>
      <c r="B223" s="254"/>
      <c r="C223" s="102"/>
      <c r="D223" s="144"/>
      <c r="E223" s="150"/>
      <c r="F223" s="166"/>
      <c r="G223" s="180"/>
      <c r="H223" s="180"/>
      <c r="I223" s="166"/>
      <c r="J223" s="166"/>
      <c r="K223" s="166"/>
      <c r="L223" s="201"/>
      <c r="M223" s="201"/>
      <c r="N223" s="209"/>
      <c r="P223" s="213" t="str">
        <f t="shared" si="85"/>
        <v/>
      </c>
      <c r="Q223" s="221" t="str">
        <f t="shared" si="86"/>
        <v/>
      </c>
      <c r="R223" s="221" t="str">
        <f t="shared" si="87"/>
        <v/>
      </c>
      <c r="S223" s="228" t="str">
        <f t="shared" si="88"/>
        <v/>
      </c>
      <c r="T223" s="221" t="str">
        <f t="shared" si="89"/>
        <v/>
      </c>
      <c r="U223" s="232" t="str">
        <f t="shared" si="90"/>
        <v/>
      </c>
      <c r="V223" s="221" t="str">
        <f t="shared" si="91"/>
        <v/>
      </c>
      <c r="W223" s="221" t="str">
        <f t="shared" si="92"/>
        <v/>
      </c>
      <c r="X223" s="221" t="str">
        <f t="shared" si="93"/>
        <v/>
      </c>
      <c r="Y223" s="213" t="str">
        <f t="shared" si="94"/>
        <v/>
      </c>
      <c r="Z223" s="221" t="str">
        <f t="shared" si="95"/>
        <v/>
      </c>
      <c r="AA223" s="221" t="str">
        <f t="shared" si="96"/>
        <v/>
      </c>
      <c r="AB223" s="228" t="str">
        <f t="shared" si="97"/>
        <v/>
      </c>
      <c r="AC223" s="221" t="str">
        <f t="shared" si="98"/>
        <v/>
      </c>
      <c r="AD223" s="232" t="str">
        <f t="shared" si="99"/>
        <v/>
      </c>
      <c r="AE223" s="221" t="str">
        <f t="shared" si="100"/>
        <v/>
      </c>
      <c r="AF223" s="221" t="str">
        <f t="shared" si="101"/>
        <v/>
      </c>
      <c r="AG223" s="221" t="str">
        <f t="shared" si="102"/>
        <v/>
      </c>
      <c r="AH223" s="213" t="str">
        <f t="shared" si="103"/>
        <v/>
      </c>
      <c r="AI223" s="221" t="str">
        <f t="shared" si="104"/>
        <v/>
      </c>
      <c r="AJ223" s="232" t="str">
        <f t="shared" si="105"/>
        <v/>
      </c>
      <c r="AK223" s="229" t="str">
        <f t="shared" si="106"/>
        <v/>
      </c>
      <c r="AL223" s="222" t="str">
        <f t="shared" si="107"/>
        <v/>
      </c>
      <c r="AM223" s="233" t="str">
        <f t="shared" si="108"/>
        <v/>
      </c>
      <c r="AN223" s="222" t="str">
        <f t="shared" si="109"/>
        <v/>
      </c>
      <c r="AO223" s="222" t="str">
        <f t="shared" si="110"/>
        <v/>
      </c>
      <c r="AP223" s="222" t="str">
        <f t="shared" si="111"/>
        <v/>
      </c>
      <c r="AQ223" s="229" t="str">
        <f t="shared" si="112"/>
        <v/>
      </c>
      <c r="AR223" s="222" t="str">
        <f t="shared" si="113"/>
        <v/>
      </c>
      <c r="AS223" s="238" t="str">
        <f t="shared" si="114"/>
        <v/>
      </c>
      <c r="AT223" s="213" t="str">
        <f t="shared" si="115"/>
        <v/>
      </c>
      <c r="AU223" s="221" t="str">
        <f t="shared" si="116"/>
        <v/>
      </c>
      <c r="AV223" s="232" t="str">
        <f t="shared" si="117"/>
        <v/>
      </c>
      <c r="AW223" s="228" t="str">
        <f t="shared" si="118"/>
        <v/>
      </c>
      <c r="AX223" s="221" t="str">
        <f t="shared" si="119"/>
        <v/>
      </c>
      <c r="AY223" s="232" t="str">
        <f t="shared" si="120"/>
        <v/>
      </c>
      <c r="AZ223" s="221" t="str">
        <f t="shared" si="121"/>
        <v/>
      </c>
      <c r="BA223" s="221" t="str">
        <f t="shared" si="122"/>
        <v/>
      </c>
      <c r="BB223" s="221" t="str">
        <f t="shared" si="123"/>
        <v/>
      </c>
      <c r="BC223" s="229" t="str">
        <f t="shared" si="124"/>
        <v/>
      </c>
      <c r="BD223" s="222" t="str">
        <f t="shared" si="125"/>
        <v/>
      </c>
      <c r="BE223" s="238" t="str">
        <f t="shared" si="126"/>
        <v/>
      </c>
    </row>
    <row r="224" spans="1:57" s="77" customFormat="1" ht="15" customHeight="1">
      <c r="A224" s="254"/>
      <c r="B224" s="254"/>
      <c r="C224" s="102"/>
      <c r="D224" s="144"/>
      <c r="E224" s="150"/>
      <c r="F224" s="166"/>
      <c r="G224" s="180"/>
      <c r="H224" s="180"/>
      <c r="I224" s="166"/>
      <c r="J224" s="166"/>
      <c r="K224" s="166"/>
      <c r="L224" s="201"/>
      <c r="M224" s="201"/>
      <c r="N224" s="209"/>
      <c r="P224" s="213" t="str">
        <f t="shared" si="85"/>
        <v/>
      </c>
      <c r="Q224" s="221" t="str">
        <f t="shared" si="86"/>
        <v/>
      </c>
      <c r="R224" s="221" t="str">
        <f t="shared" si="87"/>
        <v/>
      </c>
      <c r="S224" s="228" t="str">
        <f t="shared" si="88"/>
        <v/>
      </c>
      <c r="T224" s="221" t="str">
        <f t="shared" si="89"/>
        <v/>
      </c>
      <c r="U224" s="232" t="str">
        <f t="shared" si="90"/>
        <v/>
      </c>
      <c r="V224" s="221" t="str">
        <f t="shared" si="91"/>
        <v/>
      </c>
      <c r="W224" s="221" t="str">
        <f t="shared" si="92"/>
        <v/>
      </c>
      <c r="X224" s="221" t="str">
        <f t="shared" si="93"/>
        <v/>
      </c>
      <c r="Y224" s="213" t="str">
        <f t="shared" si="94"/>
        <v/>
      </c>
      <c r="Z224" s="221" t="str">
        <f t="shared" si="95"/>
        <v/>
      </c>
      <c r="AA224" s="221" t="str">
        <f t="shared" si="96"/>
        <v/>
      </c>
      <c r="AB224" s="228" t="str">
        <f t="shared" si="97"/>
        <v/>
      </c>
      <c r="AC224" s="221" t="str">
        <f t="shared" si="98"/>
        <v/>
      </c>
      <c r="AD224" s="232" t="str">
        <f t="shared" si="99"/>
        <v/>
      </c>
      <c r="AE224" s="221" t="str">
        <f t="shared" si="100"/>
        <v/>
      </c>
      <c r="AF224" s="221" t="str">
        <f t="shared" si="101"/>
        <v/>
      </c>
      <c r="AG224" s="221" t="str">
        <f t="shared" si="102"/>
        <v/>
      </c>
      <c r="AH224" s="213" t="str">
        <f t="shared" si="103"/>
        <v/>
      </c>
      <c r="AI224" s="221" t="str">
        <f t="shared" si="104"/>
        <v/>
      </c>
      <c r="AJ224" s="232" t="str">
        <f t="shared" si="105"/>
        <v/>
      </c>
      <c r="AK224" s="229" t="str">
        <f t="shared" si="106"/>
        <v/>
      </c>
      <c r="AL224" s="222" t="str">
        <f t="shared" si="107"/>
        <v/>
      </c>
      <c r="AM224" s="233" t="str">
        <f t="shared" si="108"/>
        <v/>
      </c>
      <c r="AN224" s="222" t="str">
        <f t="shared" si="109"/>
        <v/>
      </c>
      <c r="AO224" s="222" t="str">
        <f t="shared" si="110"/>
        <v/>
      </c>
      <c r="AP224" s="222" t="str">
        <f t="shared" si="111"/>
        <v/>
      </c>
      <c r="AQ224" s="229" t="str">
        <f t="shared" si="112"/>
        <v/>
      </c>
      <c r="AR224" s="222" t="str">
        <f t="shared" si="113"/>
        <v/>
      </c>
      <c r="AS224" s="238" t="str">
        <f t="shared" si="114"/>
        <v/>
      </c>
      <c r="AT224" s="213" t="str">
        <f t="shared" si="115"/>
        <v/>
      </c>
      <c r="AU224" s="221" t="str">
        <f t="shared" si="116"/>
        <v/>
      </c>
      <c r="AV224" s="232" t="str">
        <f t="shared" si="117"/>
        <v/>
      </c>
      <c r="AW224" s="228" t="str">
        <f t="shared" si="118"/>
        <v/>
      </c>
      <c r="AX224" s="221" t="str">
        <f t="shared" si="119"/>
        <v/>
      </c>
      <c r="AY224" s="232" t="str">
        <f t="shared" si="120"/>
        <v/>
      </c>
      <c r="AZ224" s="221" t="str">
        <f t="shared" si="121"/>
        <v/>
      </c>
      <c r="BA224" s="221" t="str">
        <f t="shared" si="122"/>
        <v/>
      </c>
      <c r="BB224" s="221" t="str">
        <f t="shared" si="123"/>
        <v/>
      </c>
      <c r="BC224" s="229" t="str">
        <f t="shared" si="124"/>
        <v/>
      </c>
      <c r="BD224" s="222" t="str">
        <f t="shared" si="125"/>
        <v/>
      </c>
      <c r="BE224" s="238" t="str">
        <f t="shared" si="126"/>
        <v/>
      </c>
    </row>
    <row r="225" spans="1:57" s="77" customFormat="1" ht="15" customHeight="1">
      <c r="A225" s="254"/>
      <c r="B225" s="254"/>
      <c r="C225" s="102"/>
      <c r="D225" s="144"/>
      <c r="E225" s="150"/>
      <c r="F225" s="166"/>
      <c r="G225" s="180"/>
      <c r="H225" s="180"/>
      <c r="I225" s="166"/>
      <c r="J225" s="166"/>
      <c r="K225" s="166"/>
      <c r="L225" s="201"/>
      <c r="M225" s="201"/>
      <c r="N225" s="209"/>
      <c r="P225" s="213" t="str">
        <f t="shared" ref="P225:P288" si="127">IF(A225="○",I225,"")</f>
        <v/>
      </c>
      <c r="Q225" s="221" t="str">
        <f t="shared" ref="Q225:Q288" si="128">IF(A225="○",J225,"")</f>
        <v/>
      </c>
      <c r="R225" s="221" t="str">
        <f t="shared" ref="R225:R288" si="129">IF(A225="○",K225,"")</f>
        <v/>
      </c>
      <c r="S225" s="228" t="str">
        <f t="shared" ref="S225:S288" si="130">IF(AND(A225="○",L225="○"),I225,"")</f>
        <v/>
      </c>
      <c r="T225" s="221" t="str">
        <f t="shared" ref="T225:T288" si="131">IF(AND(A225="○",L225="○"),J225,"")</f>
        <v/>
      </c>
      <c r="U225" s="232" t="str">
        <f t="shared" ref="U225:U288" si="132">IF(AND(A225="○",L225="○"),K225,"")</f>
        <v/>
      </c>
      <c r="V225" s="221" t="str">
        <f t="shared" ref="V225:V288" si="133">IF(AND(A225="○",M225="○"),I225,"")</f>
        <v/>
      </c>
      <c r="W225" s="221" t="str">
        <f t="shared" ref="W225:W288" si="134">IF(AND(A225="○",M225="○"),J225,"")</f>
        <v/>
      </c>
      <c r="X225" s="221" t="str">
        <f t="shared" ref="X225:X288" si="135">IF(AND(A225="○",M225="○"),K225,"")</f>
        <v/>
      </c>
      <c r="Y225" s="213" t="str">
        <f t="shared" ref="Y225:Y288" si="136">IF(B225="○",I225,"")</f>
        <v/>
      </c>
      <c r="Z225" s="221" t="str">
        <f t="shared" ref="Z225:Z288" si="137">IF(B225="○",J225,"")</f>
        <v/>
      </c>
      <c r="AA225" s="221" t="str">
        <f t="shared" ref="AA225:AA288" si="138">IF(B225="○",K225,"")</f>
        <v/>
      </c>
      <c r="AB225" s="228" t="str">
        <f t="shared" ref="AB225:AB288" si="139">IF(AND(B225="○",L225="○"),I225,"")</f>
        <v/>
      </c>
      <c r="AC225" s="221" t="str">
        <f t="shared" ref="AC225:AC288" si="140">IF(AND(B225="○",L225="○"),J225,"")</f>
        <v/>
      </c>
      <c r="AD225" s="232" t="str">
        <f t="shared" ref="AD225:AD288" si="141">IF(AND(B225="○",L225="○"),K225,"")</f>
        <v/>
      </c>
      <c r="AE225" s="221" t="str">
        <f t="shared" ref="AE225:AE288" si="142">IF(AND(B225="○",M225="○"),I225,"")</f>
        <v/>
      </c>
      <c r="AF225" s="221" t="str">
        <f t="shared" ref="AF225:AF288" si="143">IF(AND(B225="○",M225="○"),J225,"")</f>
        <v/>
      </c>
      <c r="AG225" s="221" t="str">
        <f t="shared" ref="AG225:AG288" si="144">IF(AND(B225="○",M225="○"),K225,"")</f>
        <v/>
      </c>
      <c r="AH225" s="213" t="str">
        <f t="shared" ref="AH225:AH288" si="145">IF(C225="○",I225,"")</f>
        <v/>
      </c>
      <c r="AI225" s="221" t="str">
        <f t="shared" ref="AI225:AI288" si="146">IF(C225="○",J225,"")</f>
        <v/>
      </c>
      <c r="AJ225" s="232" t="str">
        <f t="shared" ref="AJ225:AJ288" si="147">IF(C225="○",K225,"")</f>
        <v/>
      </c>
      <c r="AK225" s="229" t="str">
        <f t="shared" ref="AK225:AK288" si="148">IF(AND(C225="○",L225="○"),I225,"")</f>
        <v/>
      </c>
      <c r="AL225" s="222" t="str">
        <f t="shared" ref="AL225:AL288" si="149">IF(AND(C225="○",L225="○"),J225,"")</f>
        <v/>
      </c>
      <c r="AM225" s="233" t="str">
        <f t="shared" ref="AM225:AM288" si="150">IF(AND(C225="○",L225="○"),K225,"")</f>
        <v/>
      </c>
      <c r="AN225" s="222" t="str">
        <f t="shared" ref="AN225:AN288" si="151">IF(AND(C225="○",M225="○"),I225,"")</f>
        <v/>
      </c>
      <c r="AO225" s="222" t="str">
        <f t="shared" ref="AO225:AO288" si="152">IF(AND(C225="○",M225="○"),J225,"")</f>
        <v/>
      </c>
      <c r="AP225" s="222" t="str">
        <f t="shared" ref="AP225:AP288" si="153">IF(AND(C225="○",M225="○"),K225,"")</f>
        <v/>
      </c>
      <c r="AQ225" s="229" t="str">
        <f t="shared" ref="AQ225:AQ288" si="154">IF(E225="農振農用地以外",AH225,"")</f>
        <v/>
      </c>
      <c r="AR225" s="222" t="str">
        <f t="shared" ref="AR225:AR288" si="155">IF(E225="農振農用地以外",AI225,"")</f>
        <v/>
      </c>
      <c r="AS225" s="238" t="str">
        <f t="shared" ref="AS225:AS288" si="156">IF(E225="農振農用地以外",AJ225,"")</f>
        <v/>
      </c>
      <c r="AT225" s="213" t="str">
        <f t="shared" ref="AT225:AT288" si="157">IF(D225="○",I225,"")</f>
        <v/>
      </c>
      <c r="AU225" s="221" t="str">
        <f t="shared" ref="AU225:AU288" si="158">IF(D225="○",J225,"")</f>
        <v/>
      </c>
      <c r="AV225" s="232" t="str">
        <f t="shared" ref="AV225:AV288" si="159">IF(D225="○",K225,"")</f>
        <v/>
      </c>
      <c r="AW225" s="228" t="str">
        <f t="shared" ref="AW225:AW288" si="160">IF(AND(D225="○",L225="○"),I225,"")</f>
        <v/>
      </c>
      <c r="AX225" s="221" t="str">
        <f t="shared" ref="AX225:AX288" si="161">IF(AND(D225="○",L225="○"),J225,"")</f>
        <v/>
      </c>
      <c r="AY225" s="232" t="str">
        <f t="shared" ref="AY225:AY288" si="162">IF(AND(D225="○",L225="○"),K225,"")</f>
        <v/>
      </c>
      <c r="AZ225" s="221" t="str">
        <f t="shared" ref="AZ225:AZ288" si="163">IF(AND(D225="○",M225="○"),I225,"")</f>
        <v/>
      </c>
      <c r="BA225" s="221" t="str">
        <f t="shared" ref="BA225:BA288" si="164">IF(AND(D225="○",M225="○"),J225,"")</f>
        <v/>
      </c>
      <c r="BB225" s="221" t="str">
        <f t="shared" ref="BB225:BB288" si="165">IF(AND(D225="○",M225="○"),K225,"")</f>
        <v/>
      </c>
      <c r="BC225" s="229" t="str">
        <f t="shared" ref="BC225:BC288" si="166">IF(E225="農振農用地以外",AT225,"")</f>
        <v/>
      </c>
      <c r="BD225" s="222" t="str">
        <f t="shared" ref="BD225:BD288" si="167">IF(E225="農振農用地以外",AU225,"")</f>
        <v/>
      </c>
      <c r="BE225" s="238" t="str">
        <f t="shared" ref="BE225:BE288" si="168">IF(E225="農振農用地以外",AV225,"")</f>
        <v/>
      </c>
    </row>
    <row r="226" spans="1:57" s="77" customFormat="1" ht="15" customHeight="1">
      <c r="A226" s="254"/>
      <c r="B226" s="254"/>
      <c r="C226" s="102"/>
      <c r="D226" s="144"/>
      <c r="E226" s="150"/>
      <c r="F226" s="166"/>
      <c r="G226" s="180"/>
      <c r="H226" s="180"/>
      <c r="I226" s="166"/>
      <c r="J226" s="166"/>
      <c r="K226" s="166"/>
      <c r="L226" s="201"/>
      <c r="M226" s="201"/>
      <c r="N226" s="209"/>
      <c r="P226" s="213" t="str">
        <f t="shared" si="127"/>
        <v/>
      </c>
      <c r="Q226" s="221" t="str">
        <f t="shared" si="128"/>
        <v/>
      </c>
      <c r="R226" s="221" t="str">
        <f t="shared" si="129"/>
        <v/>
      </c>
      <c r="S226" s="228" t="str">
        <f t="shared" si="130"/>
        <v/>
      </c>
      <c r="T226" s="221" t="str">
        <f t="shared" si="131"/>
        <v/>
      </c>
      <c r="U226" s="232" t="str">
        <f t="shared" si="132"/>
        <v/>
      </c>
      <c r="V226" s="221" t="str">
        <f t="shared" si="133"/>
        <v/>
      </c>
      <c r="W226" s="221" t="str">
        <f t="shared" si="134"/>
        <v/>
      </c>
      <c r="X226" s="221" t="str">
        <f t="shared" si="135"/>
        <v/>
      </c>
      <c r="Y226" s="213" t="str">
        <f t="shared" si="136"/>
        <v/>
      </c>
      <c r="Z226" s="221" t="str">
        <f t="shared" si="137"/>
        <v/>
      </c>
      <c r="AA226" s="221" t="str">
        <f t="shared" si="138"/>
        <v/>
      </c>
      <c r="AB226" s="228" t="str">
        <f t="shared" si="139"/>
        <v/>
      </c>
      <c r="AC226" s="221" t="str">
        <f t="shared" si="140"/>
        <v/>
      </c>
      <c r="AD226" s="232" t="str">
        <f t="shared" si="141"/>
        <v/>
      </c>
      <c r="AE226" s="221" t="str">
        <f t="shared" si="142"/>
        <v/>
      </c>
      <c r="AF226" s="221" t="str">
        <f t="shared" si="143"/>
        <v/>
      </c>
      <c r="AG226" s="221" t="str">
        <f t="shared" si="144"/>
        <v/>
      </c>
      <c r="AH226" s="213" t="str">
        <f t="shared" si="145"/>
        <v/>
      </c>
      <c r="AI226" s="221" t="str">
        <f t="shared" si="146"/>
        <v/>
      </c>
      <c r="AJ226" s="232" t="str">
        <f t="shared" si="147"/>
        <v/>
      </c>
      <c r="AK226" s="229" t="str">
        <f t="shared" si="148"/>
        <v/>
      </c>
      <c r="AL226" s="222" t="str">
        <f t="shared" si="149"/>
        <v/>
      </c>
      <c r="AM226" s="233" t="str">
        <f t="shared" si="150"/>
        <v/>
      </c>
      <c r="AN226" s="222" t="str">
        <f t="shared" si="151"/>
        <v/>
      </c>
      <c r="AO226" s="222" t="str">
        <f t="shared" si="152"/>
        <v/>
      </c>
      <c r="AP226" s="222" t="str">
        <f t="shared" si="153"/>
        <v/>
      </c>
      <c r="AQ226" s="229" t="str">
        <f t="shared" si="154"/>
        <v/>
      </c>
      <c r="AR226" s="222" t="str">
        <f t="shared" si="155"/>
        <v/>
      </c>
      <c r="AS226" s="238" t="str">
        <f t="shared" si="156"/>
        <v/>
      </c>
      <c r="AT226" s="213" t="str">
        <f t="shared" si="157"/>
        <v/>
      </c>
      <c r="AU226" s="221" t="str">
        <f t="shared" si="158"/>
        <v/>
      </c>
      <c r="AV226" s="232" t="str">
        <f t="shared" si="159"/>
        <v/>
      </c>
      <c r="AW226" s="228" t="str">
        <f t="shared" si="160"/>
        <v/>
      </c>
      <c r="AX226" s="221" t="str">
        <f t="shared" si="161"/>
        <v/>
      </c>
      <c r="AY226" s="232" t="str">
        <f t="shared" si="162"/>
        <v/>
      </c>
      <c r="AZ226" s="221" t="str">
        <f t="shared" si="163"/>
        <v/>
      </c>
      <c r="BA226" s="221" t="str">
        <f t="shared" si="164"/>
        <v/>
      </c>
      <c r="BB226" s="221" t="str">
        <f t="shared" si="165"/>
        <v/>
      </c>
      <c r="BC226" s="229" t="str">
        <f t="shared" si="166"/>
        <v/>
      </c>
      <c r="BD226" s="222" t="str">
        <f t="shared" si="167"/>
        <v/>
      </c>
      <c r="BE226" s="238" t="str">
        <f t="shared" si="168"/>
        <v/>
      </c>
    </row>
    <row r="227" spans="1:57" s="77" customFormat="1" ht="15" customHeight="1">
      <c r="A227" s="254"/>
      <c r="B227" s="254"/>
      <c r="C227" s="102"/>
      <c r="D227" s="144"/>
      <c r="E227" s="150"/>
      <c r="F227" s="166"/>
      <c r="G227" s="180"/>
      <c r="H227" s="180"/>
      <c r="I227" s="166"/>
      <c r="J227" s="166"/>
      <c r="K227" s="166"/>
      <c r="L227" s="201"/>
      <c r="M227" s="201"/>
      <c r="N227" s="209"/>
      <c r="P227" s="213" t="str">
        <f t="shared" si="127"/>
        <v/>
      </c>
      <c r="Q227" s="221" t="str">
        <f t="shared" si="128"/>
        <v/>
      </c>
      <c r="R227" s="221" t="str">
        <f t="shared" si="129"/>
        <v/>
      </c>
      <c r="S227" s="228" t="str">
        <f t="shared" si="130"/>
        <v/>
      </c>
      <c r="T227" s="221" t="str">
        <f t="shared" si="131"/>
        <v/>
      </c>
      <c r="U227" s="232" t="str">
        <f t="shared" si="132"/>
        <v/>
      </c>
      <c r="V227" s="221" t="str">
        <f t="shared" si="133"/>
        <v/>
      </c>
      <c r="W227" s="221" t="str">
        <f t="shared" si="134"/>
        <v/>
      </c>
      <c r="X227" s="221" t="str">
        <f t="shared" si="135"/>
        <v/>
      </c>
      <c r="Y227" s="213" t="str">
        <f t="shared" si="136"/>
        <v/>
      </c>
      <c r="Z227" s="221" t="str">
        <f t="shared" si="137"/>
        <v/>
      </c>
      <c r="AA227" s="221" t="str">
        <f t="shared" si="138"/>
        <v/>
      </c>
      <c r="AB227" s="228" t="str">
        <f t="shared" si="139"/>
        <v/>
      </c>
      <c r="AC227" s="221" t="str">
        <f t="shared" si="140"/>
        <v/>
      </c>
      <c r="AD227" s="232" t="str">
        <f t="shared" si="141"/>
        <v/>
      </c>
      <c r="AE227" s="221" t="str">
        <f t="shared" si="142"/>
        <v/>
      </c>
      <c r="AF227" s="221" t="str">
        <f t="shared" si="143"/>
        <v/>
      </c>
      <c r="AG227" s="221" t="str">
        <f t="shared" si="144"/>
        <v/>
      </c>
      <c r="AH227" s="213" t="str">
        <f t="shared" si="145"/>
        <v/>
      </c>
      <c r="AI227" s="221" t="str">
        <f t="shared" si="146"/>
        <v/>
      </c>
      <c r="AJ227" s="232" t="str">
        <f t="shared" si="147"/>
        <v/>
      </c>
      <c r="AK227" s="229" t="str">
        <f t="shared" si="148"/>
        <v/>
      </c>
      <c r="AL227" s="222" t="str">
        <f t="shared" si="149"/>
        <v/>
      </c>
      <c r="AM227" s="233" t="str">
        <f t="shared" si="150"/>
        <v/>
      </c>
      <c r="AN227" s="222" t="str">
        <f t="shared" si="151"/>
        <v/>
      </c>
      <c r="AO227" s="222" t="str">
        <f t="shared" si="152"/>
        <v/>
      </c>
      <c r="AP227" s="222" t="str">
        <f t="shared" si="153"/>
        <v/>
      </c>
      <c r="AQ227" s="229" t="str">
        <f t="shared" si="154"/>
        <v/>
      </c>
      <c r="AR227" s="222" t="str">
        <f t="shared" si="155"/>
        <v/>
      </c>
      <c r="AS227" s="238" t="str">
        <f t="shared" si="156"/>
        <v/>
      </c>
      <c r="AT227" s="213" t="str">
        <f t="shared" si="157"/>
        <v/>
      </c>
      <c r="AU227" s="221" t="str">
        <f t="shared" si="158"/>
        <v/>
      </c>
      <c r="AV227" s="232" t="str">
        <f t="shared" si="159"/>
        <v/>
      </c>
      <c r="AW227" s="228" t="str">
        <f t="shared" si="160"/>
        <v/>
      </c>
      <c r="AX227" s="221" t="str">
        <f t="shared" si="161"/>
        <v/>
      </c>
      <c r="AY227" s="232" t="str">
        <f t="shared" si="162"/>
        <v/>
      </c>
      <c r="AZ227" s="221" t="str">
        <f t="shared" si="163"/>
        <v/>
      </c>
      <c r="BA227" s="221" t="str">
        <f t="shared" si="164"/>
        <v/>
      </c>
      <c r="BB227" s="221" t="str">
        <f t="shared" si="165"/>
        <v/>
      </c>
      <c r="BC227" s="229" t="str">
        <f t="shared" si="166"/>
        <v/>
      </c>
      <c r="BD227" s="222" t="str">
        <f t="shared" si="167"/>
        <v/>
      </c>
      <c r="BE227" s="238" t="str">
        <f t="shared" si="168"/>
        <v/>
      </c>
    </row>
    <row r="228" spans="1:57" s="77" customFormat="1" ht="15" customHeight="1">
      <c r="A228" s="254"/>
      <c r="B228" s="254"/>
      <c r="C228" s="102"/>
      <c r="D228" s="144"/>
      <c r="E228" s="150"/>
      <c r="F228" s="166"/>
      <c r="G228" s="180"/>
      <c r="H228" s="180"/>
      <c r="I228" s="166"/>
      <c r="J228" s="166"/>
      <c r="K228" s="166"/>
      <c r="L228" s="201"/>
      <c r="M228" s="201"/>
      <c r="N228" s="209"/>
      <c r="P228" s="213" t="str">
        <f t="shared" si="127"/>
        <v/>
      </c>
      <c r="Q228" s="221" t="str">
        <f t="shared" si="128"/>
        <v/>
      </c>
      <c r="R228" s="221" t="str">
        <f t="shared" si="129"/>
        <v/>
      </c>
      <c r="S228" s="228" t="str">
        <f t="shared" si="130"/>
        <v/>
      </c>
      <c r="T228" s="221" t="str">
        <f t="shared" si="131"/>
        <v/>
      </c>
      <c r="U228" s="232" t="str">
        <f t="shared" si="132"/>
        <v/>
      </c>
      <c r="V228" s="221" t="str">
        <f t="shared" si="133"/>
        <v/>
      </c>
      <c r="W228" s="221" t="str">
        <f t="shared" si="134"/>
        <v/>
      </c>
      <c r="X228" s="221" t="str">
        <f t="shared" si="135"/>
        <v/>
      </c>
      <c r="Y228" s="213" t="str">
        <f t="shared" si="136"/>
        <v/>
      </c>
      <c r="Z228" s="221" t="str">
        <f t="shared" si="137"/>
        <v/>
      </c>
      <c r="AA228" s="221" t="str">
        <f t="shared" si="138"/>
        <v/>
      </c>
      <c r="AB228" s="228" t="str">
        <f t="shared" si="139"/>
        <v/>
      </c>
      <c r="AC228" s="221" t="str">
        <f t="shared" si="140"/>
        <v/>
      </c>
      <c r="AD228" s="232" t="str">
        <f t="shared" si="141"/>
        <v/>
      </c>
      <c r="AE228" s="221" t="str">
        <f t="shared" si="142"/>
        <v/>
      </c>
      <c r="AF228" s="221" t="str">
        <f t="shared" si="143"/>
        <v/>
      </c>
      <c r="AG228" s="221" t="str">
        <f t="shared" si="144"/>
        <v/>
      </c>
      <c r="AH228" s="213" t="str">
        <f t="shared" si="145"/>
        <v/>
      </c>
      <c r="AI228" s="221" t="str">
        <f t="shared" si="146"/>
        <v/>
      </c>
      <c r="AJ228" s="232" t="str">
        <f t="shared" si="147"/>
        <v/>
      </c>
      <c r="AK228" s="229" t="str">
        <f t="shared" si="148"/>
        <v/>
      </c>
      <c r="AL228" s="222" t="str">
        <f t="shared" si="149"/>
        <v/>
      </c>
      <c r="AM228" s="233" t="str">
        <f t="shared" si="150"/>
        <v/>
      </c>
      <c r="AN228" s="222" t="str">
        <f t="shared" si="151"/>
        <v/>
      </c>
      <c r="AO228" s="222" t="str">
        <f t="shared" si="152"/>
        <v/>
      </c>
      <c r="AP228" s="222" t="str">
        <f t="shared" si="153"/>
        <v/>
      </c>
      <c r="AQ228" s="229" t="str">
        <f t="shared" si="154"/>
        <v/>
      </c>
      <c r="AR228" s="222" t="str">
        <f t="shared" si="155"/>
        <v/>
      </c>
      <c r="AS228" s="238" t="str">
        <f t="shared" si="156"/>
        <v/>
      </c>
      <c r="AT228" s="213" t="str">
        <f t="shared" si="157"/>
        <v/>
      </c>
      <c r="AU228" s="221" t="str">
        <f t="shared" si="158"/>
        <v/>
      </c>
      <c r="AV228" s="232" t="str">
        <f t="shared" si="159"/>
        <v/>
      </c>
      <c r="AW228" s="228" t="str">
        <f t="shared" si="160"/>
        <v/>
      </c>
      <c r="AX228" s="221" t="str">
        <f t="shared" si="161"/>
        <v/>
      </c>
      <c r="AY228" s="232" t="str">
        <f t="shared" si="162"/>
        <v/>
      </c>
      <c r="AZ228" s="221" t="str">
        <f t="shared" si="163"/>
        <v/>
      </c>
      <c r="BA228" s="221" t="str">
        <f t="shared" si="164"/>
        <v/>
      </c>
      <c r="BB228" s="221" t="str">
        <f t="shared" si="165"/>
        <v/>
      </c>
      <c r="BC228" s="229" t="str">
        <f t="shared" si="166"/>
        <v/>
      </c>
      <c r="BD228" s="222" t="str">
        <f t="shared" si="167"/>
        <v/>
      </c>
      <c r="BE228" s="238" t="str">
        <f t="shared" si="168"/>
        <v/>
      </c>
    </row>
    <row r="229" spans="1:57" s="77" customFormat="1" ht="15" customHeight="1">
      <c r="A229" s="254"/>
      <c r="B229" s="254"/>
      <c r="C229" s="102"/>
      <c r="D229" s="144"/>
      <c r="E229" s="150"/>
      <c r="F229" s="166"/>
      <c r="G229" s="180"/>
      <c r="H229" s="180"/>
      <c r="I229" s="166"/>
      <c r="J229" s="166"/>
      <c r="K229" s="166"/>
      <c r="L229" s="201"/>
      <c r="M229" s="201"/>
      <c r="N229" s="209"/>
      <c r="P229" s="213" t="str">
        <f t="shared" si="127"/>
        <v/>
      </c>
      <c r="Q229" s="221" t="str">
        <f t="shared" si="128"/>
        <v/>
      </c>
      <c r="R229" s="221" t="str">
        <f t="shared" si="129"/>
        <v/>
      </c>
      <c r="S229" s="228" t="str">
        <f t="shared" si="130"/>
        <v/>
      </c>
      <c r="T229" s="221" t="str">
        <f t="shared" si="131"/>
        <v/>
      </c>
      <c r="U229" s="232" t="str">
        <f t="shared" si="132"/>
        <v/>
      </c>
      <c r="V229" s="221" t="str">
        <f t="shared" si="133"/>
        <v/>
      </c>
      <c r="W229" s="221" t="str">
        <f t="shared" si="134"/>
        <v/>
      </c>
      <c r="X229" s="221" t="str">
        <f t="shared" si="135"/>
        <v/>
      </c>
      <c r="Y229" s="213" t="str">
        <f t="shared" si="136"/>
        <v/>
      </c>
      <c r="Z229" s="221" t="str">
        <f t="shared" si="137"/>
        <v/>
      </c>
      <c r="AA229" s="221" t="str">
        <f t="shared" si="138"/>
        <v/>
      </c>
      <c r="AB229" s="228" t="str">
        <f t="shared" si="139"/>
        <v/>
      </c>
      <c r="AC229" s="221" t="str">
        <f t="shared" si="140"/>
        <v/>
      </c>
      <c r="AD229" s="232" t="str">
        <f t="shared" si="141"/>
        <v/>
      </c>
      <c r="AE229" s="221" t="str">
        <f t="shared" si="142"/>
        <v/>
      </c>
      <c r="AF229" s="221" t="str">
        <f t="shared" si="143"/>
        <v/>
      </c>
      <c r="AG229" s="221" t="str">
        <f t="shared" si="144"/>
        <v/>
      </c>
      <c r="AH229" s="213" t="str">
        <f t="shared" si="145"/>
        <v/>
      </c>
      <c r="AI229" s="221" t="str">
        <f t="shared" si="146"/>
        <v/>
      </c>
      <c r="AJ229" s="232" t="str">
        <f t="shared" si="147"/>
        <v/>
      </c>
      <c r="AK229" s="229" t="str">
        <f t="shared" si="148"/>
        <v/>
      </c>
      <c r="AL229" s="222" t="str">
        <f t="shared" si="149"/>
        <v/>
      </c>
      <c r="AM229" s="233" t="str">
        <f t="shared" si="150"/>
        <v/>
      </c>
      <c r="AN229" s="222" t="str">
        <f t="shared" si="151"/>
        <v/>
      </c>
      <c r="AO229" s="222" t="str">
        <f t="shared" si="152"/>
        <v/>
      </c>
      <c r="AP229" s="222" t="str">
        <f t="shared" si="153"/>
        <v/>
      </c>
      <c r="AQ229" s="229" t="str">
        <f t="shared" si="154"/>
        <v/>
      </c>
      <c r="AR229" s="222" t="str">
        <f t="shared" si="155"/>
        <v/>
      </c>
      <c r="AS229" s="238" t="str">
        <f t="shared" si="156"/>
        <v/>
      </c>
      <c r="AT229" s="213" t="str">
        <f t="shared" si="157"/>
        <v/>
      </c>
      <c r="AU229" s="221" t="str">
        <f t="shared" si="158"/>
        <v/>
      </c>
      <c r="AV229" s="232" t="str">
        <f t="shared" si="159"/>
        <v/>
      </c>
      <c r="AW229" s="228" t="str">
        <f t="shared" si="160"/>
        <v/>
      </c>
      <c r="AX229" s="221" t="str">
        <f t="shared" si="161"/>
        <v/>
      </c>
      <c r="AY229" s="232" t="str">
        <f t="shared" si="162"/>
        <v/>
      </c>
      <c r="AZ229" s="221" t="str">
        <f t="shared" si="163"/>
        <v/>
      </c>
      <c r="BA229" s="221" t="str">
        <f t="shared" si="164"/>
        <v/>
      </c>
      <c r="BB229" s="221" t="str">
        <f t="shared" si="165"/>
        <v/>
      </c>
      <c r="BC229" s="229" t="str">
        <f t="shared" si="166"/>
        <v/>
      </c>
      <c r="BD229" s="222" t="str">
        <f t="shared" si="167"/>
        <v/>
      </c>
      <c r="BE229" s="238" t="str">
        <f t="shared" si="168"/>
        <v/>
      </c>
    </row>
    <row r="230" spans="1:57" s="77" customFormat="1" ht="15" customHeight="1">
      <c r="A230" s="254"/>
      <c r="B230" s="254"/>
      <c r="C230" s="102"/>
      <c r="D230" s="144"/>
      <c r="E230" s="150"/>
      <c r="F230" s="166"/>
      <c r="G230" s="180"/>
      <c r="H230" s="180"/>
      <c r="I230" s="166"/>
      <c r="J230" s="166"/>
      <c r="K230" s="166"/>
      <c r="L230" s="201"/>
      <c r="M230" s="201"/>
      <c r="N230" s="209"/>
      <c r="P230" s="213" t="str">
        <f t="shared" si="127"/>
        <v/>
      </c>
      <c r="Q230" s="221" t="str">
        <f t="shared" si="128"/>
        <v/>
      </c>
      <c r="R230" s="221" t="str">
        <f t="shared" si="129"/>
        <v/>
      </c>
      <c r="S230" s="228" t="str">
        <f t="shared" si="130"/>
        <v/>
      </c>
      <c r="T230" s="221" t="str">
        <f t="shared" si="131"/>
        <v/>
      </c>
      <c r="U230" s="232" t="str">
        <f t="shared" si="132"/>
        <v/>
      </c>
      <c r="V230" s="221" t="str">
        <f t="shared" si="133"/>
        <v/>
      </c>
      <c r="W230" s="221" t="str">
        <f t="shared" si="134"/>
        <v/>
      </c>
      <c r="X230" s="221" t="str">
        <f t="shared" si="135"/>
        <v/>
      </c>
      <c r="Y230" s="213" t="str">
        <f t="shared" si="136"/>
        <v/>
      </c>
      <c r="Z230" s="221" t="str">
        <f t="shared" si="137"/>
        <v/>
      </c>
      <c r="AA230" s="221" t="str">
        <f t="shared" si="138"/>
        <v/>
      </c>
      <c r="AB230" s="228" t="str">
        <f t="shared" si="139"/>
        <v/>
      </c>
      <c r="AC230" s="221" t="str">
        <f t="shared" si="140"/>
        <v/>
      </c>
      <c r="AD230" s="232" t="str">
        <f t="shared" si="141"/>
        <v/>
      </c>
      <c r="AE230" s="221" t="str">
        <f t="shared" si="142"/>
        <v/>
      </c>
      <c r="AF230" s="221" t="str">
        <f t="shared" si="143"/>
        <v/>
      </c>
      <c r="AG230" s="221" t="str">
        <f t="shared" si="144"/>
        <v/>
      </c>
      <c r="AH230" s="213" t="str">
        <f t="shared" si="145"/>
        <v/>
      </c>
      <c r="AI230" s="221" t="str">
        <f t="shared" si="146"/>
        <v/>
      </c>
      <c r="AJ230" s="232" t="str">
        <f t="shared" si="147"/>
        <v/>
      </c>
      <c r="AK230" s="229" t="str">
        <f t="shared" si="148"/>
        <v/>
      </c>
      <c r="AL230" s="222" t="str">
        <f t="shared" si="149"/>
        <v/>
      </c>
      <c r="AM230" s="233" t="str">
        <f t="shared" si="150"/>
        <v/>
      </c>
      <c r="AN230" s="222" t="str">
        <f t="shared" si="151"/>
        <v/>
      </c>
      <c r="AO230" s="222" t="str">
        <f t="shared" si="152"/>
        <v/>
      </c>
      <c r="AP230" s="222" t="str">
        <f t="shared" si="153"/>
        <v/>
      </c>
      <c r="AQ230" s="229" t="str">
        <f t="shared" si="154"/>
        <v/>
      </c>
      <c r="AR230" s="222" t="str">
        <f t="shared" si="155"/>
        <v/>
      </c>
      <c r="AS230" s="238" t="str">
        <f t="shared" si="156"/>
        <v/>
      </c>
      <c r="AT230" s="213" t="str">
        <f t="shared" si="157"/>
        <v/>
      </c>
      <c r="AU230" s="221" t="str">
        <f t="shared" si="158"/>
        <v/>
      </c>
      <c r="AV230" s="232" t="str">
        <f t="shared" si="159"/>
        <v/>
      </c>
      <c r="AW230" s="228" t="str">
        <f t="shared" si="160"/>
        <v/>
      </c>
      <c r="AX230" s="221" t="str">
        <f t="shared" si="161"/>
        <v/>
      </c>
      <c r="AY230" s="232" t="str">
        <f t="shared" si="162"/>
        <v/>
      </c>
      <c r="AZ230" s="221" t="str">
        <f t="shared" si="163"/>
        <v/>
      </c>
      <c r="BA230" s="221" t="str">
        <f t="shared" si="164"/>
        <v/>
      </c>
      <c r="BB230" s="221" t="str">
        <f t="shared" si="165"/>
        <v/>
      </c>
      <c r="BC230" s="229" t="str">
        <f t="shared" si="166"/>
        <v/>
      </c>
      <c r="BD230" s="222" t="str">
        <f t="shared" si="167"/>
        <v/>
      </c>
      <c r="BE230" s="238" t="str">
        <f t="shared" si="168"/>
        <v/>
      </c>
    </row>
    <row r="231" spans="1:57" s="77" customFormat="1" ht="15" customHeight="1">
      <c r="A231" s="254"/>
      <c r="B231" s="254"/>
      <c r="C231" s="102"/>
      <c r="D231" s="144"/>
      <c r="E231" s="150"/>
      <c r="F231" s="166"/>
      <c r="G231" s="180"/>
      <c r="H231" s="180"/>
      <c r="I231" s="166"/>
      <c r="J231" s="166"/>
      <c r="K231" s="166"/>
      <c r="L231" s="201"/>
      <c r="M231" s="201"/>
      <c r="N231" s="209"/>
      <c r="P231" s="213" t="str">
        <f t="shared" si="127"/>
        <v/>
      </c>
      <c r="Q231" s="221" t="str">
        <f t="shared" si="128"/>
        <v/>
      </c>
      <c r="R231" s="221" t="str">
        <f t="shared" si="129"/>
        <v/>
      </c>
      <c r="S231" s="228" t="str">
        <f t="shared" si="130"/>
        <v/>
      </c>
      <c r="T231" s="221" t="str">
        <f t="shared" si="131"/>
        <v/>
      </c>
      <c r="U231" s="232" t="str">
        <f t="shared" si="132"/>
        <v/>
      </c>
      <c r="V231" s="221" t="str">
        <f t="shared" si="133"/>
        <v/>
      </c>
      <c r="W231" s="221" t="str">
        <f t="shared" si="134"/>
        <v/>
      </c>
      <c r="X231" s="221" t="str">
        <f t="shared" si="135"/>
        <v/>
      </c>
      <c r="Y231" s="213" t="str">
        <f t="shared" si="136"/>
        <v/>
      </c>
      <c r="Z231" s="221" t="str">
        <f t="shared" si="137"/>
        <v/>
      </c>
      <c r="AA231" s="221" t="str">
        <f t="shared" si="138"/>
        <v/>
      </c>
      <c r="AB231" s="228" t="str">
        <f t="shared" si="139"/>
        <v/>
      </c>
      <c r="AC231" s="221" t="str">
        <f t="shared" si="140"/>
        <v/>
      </c>
      <c r="AD231" s="232" t="str">
        <f t="shared" si="141"/>
        <v/>
      </c>
      <c r="AE231" s="221" t="str">
        <f t="shared" si="142"/>
        <v/>
      </c>
      <c r="AF231" s="221" t="str">
        <f t="shared" si="143"/>
        <v/>
      </c>
      <c r="AG231" s="221" t="str">
        <f t="shared" si="144"/>
        <v/>
      </c>
      <c r="AH231" s="213" t="str">
        <f t="shared" si="145"/>
        <v/>
      </c>
      <c r="AI231" s="221" t="str">
        <f t="shared" si="146"/>
        <v/>
      </c>
      <c r="AJ231" s="232" t="str">
        <f t="shared" si="147"/>
        <v/>
      </c>
      <c r="AK231" s="229" t="str">
        <f t="shared" si="148"/>
        <v/>
      </c>
      <c r="AL231" s="222" t="str">
        <f t="shared" si="149"/>
        <v/>
      </c>
      <c r="AM231" s="233" t="str">
        <f t="shared" si="150"/>
        <v/>
      </c>
      <c r="AN231" s="222" t="str">
        <f t="shared" si="151"/>
        <v/>
      </c>
      <c r="AO231" s="222" t="str">
        <f t="shared" si="152"/>
        <v/>
      </c>
      <c r="AP231" s="222" t="str">
        <f t="shared" si="153"/>
        <v/>
      </c>
      <c r="AQ231" s="229" t="str">
        <f t="shared" si="154"/>
        <v/>
      </c>
      <c r="AR231" s="222" t="str">
        <f t="shared" si="155"/>
        <v/>
      </c>
      <c r="AS231" s="238" t="str">
        <f t="shared" si="156"/>
        <v/>
      </c>
      <c r="AT231" s="213" t="str">
        <f t="shared" si="157"/>
        <v/>
      </c>
      <c r="AU231" s="221" t="str">
        <f t="shared" si="158"/>
        <v/>
      </c>
      <c r="AV231" s="232" t="str">
        <f t="shared" si="159"/>
        <v/>
      </c>
      <c r="AW231" s="228" t="str">
        <f t="shared" si="160"/>
        <v/>
      </c>
      <c r="AX231" s="221" t="str">
        <f t="shared" si="161"/>
        <v/>
      </c>
      <c r="AY231" s="232" t="str">
        <f t="shared" si="162"/>
        <v/>
      </c>
      <c r="AZ231" s="221" t="str">
        <f t="shared" si="163"/>
        <v/>
      </c>
      <c r="BA231" s="221" t="str">
        <f t="shared" si="164"/>
        <v/>
      </c>
      <c r="BB231" s="221" t="str">
        <f t="shared" si="165"/>
        <v/>
      </c>
      <c r="BC231" s="229" t="str">
        <f t="shared" si="166"/>
        <v/>
      </c>
      <c r="BD231" s="222" t="str">
        <f t="shared" si="167"/>
        <v/>
      </c>
      <c r="BE231" s="238" t="str">
        <f t="shared" si="168"/>
        <v/>
      </c>
    </row>
    <row r="232" spans="1:57" s="77" customFormat="1" ht="15" customHeight="1">
      <c r="A232" s="254"/>
      <c r="B232" s="254"/>
      <c r="C232" s="102"/>
      <c r="D232" s="144"/>
      <c r="E232" s="150"/>
      <c r="F232" s="166"/>
      <c r="G232" s="180"/>
      <c r="H232" s="180"/>
      <c r="I232" s="166"/>
      <c r="J232" s="166"/>
      <c r="K232" s="166"/>
      <c r="L232" s="201"/>
      <c r="M232" s="201"/>
      <c r="N232" s="209"/>
      <c r="P232" s="213" t="str">
        <f t="shared" si="127"/>
        <v/>
      </c>
      <c r="Q232" s="221" t="str">
        <f t="shared" si="128"/>
        <v/>
      </c>
      <c r="R232" s="221" t="str">
        <f t="shared" si="129"/>
        <v/>
      </c>
      <c r="S232" s="228" t="str">
        <f t="shared" si="130"/>
        <v/>
      </c>
      <c r="T232" s="221" t="str">
        <f t="shared" si="131"/>
        <v/>
      </c>
      <c r="U232" s="232" t="str">
        <f t="shared" si="132"/>
        <v/>
      </c>
      <c r="V232" s="221" t="str">
        <f t="shared" si="133"/>
        <v/>
      </c>
      <c r="W232" s="221" t="str">
        <f t="shared" si="134"/>
        <v/>
      </c>
      <c r="X232" s="221" t="str">
        <f t="shared" si="135"/>
        <v/>
      </c>
      <c r="Y232" s="213" t="str">
        <f t="shared" si="136"/>
        <v/>
      </c>
      <c r="Z232" s="221" t="str">
        <f t="shared" si="137"/>
        <v/>
      </c>
      <c r="AA232" s="221" t="str">
        <f t="shared" si="138"/>
        <v/>
      </c>
      <c r="AB232" s="228" t="str">
        <f t="shared" si="139"/>
        <v/>
      </c>
      <c r="AC232" s="221" t="str">
        <f t="shared" si="140"/>
        <v/>
      </c>
      <c r="AD232" s="232" t="str">
        <f t="shared" si="141"/>
        <v/>
      </c>
      <c r="AE232" s="221" t="str">
        <f t="shared" si="142"/>
        <v/>
      </c>
      <c r="AF232" s="221" t="str">
        <f t="shared" si="143"/>
        <v/>
      </c>
      <c r="AG232" s="221" t="str">
        <f t="shared" si="144"/>
        <v/>
      </c>
      <c r="AH232" s="213" t="str">
        <f t="shared" si="145"/>
        <v/>
      </c>
      <c r="AI232" s="221" t="str">
        <f t="shared" si="146"/>
        <v/>
      </c>
      <c r="AJ232" s="232" t="str">
        <f t="shared" si="147"/>
        <v/>
      </c>
      <c r="AK232" s="229" t="str">
        <f t="shared" si="148"/>
        <v/>
      </c>
      <c r="AL232" s="222" t="str">
        <f t="shared" si="149"/>
        <v/>
      </c>
      <c r="AM232" s="233" t="str">
        <f t="shared" si="150"/>
        <v/>
      </c>
      <c r="AN232" s="222" t="str">
        <f t="shared" si="151"/>
        <v/>
      </c>
      <c r="AO232" s="222" t="str">
        <f t="shared" si="152"/>
        <v/>
      </c>
      <c r="AP232" s="222" t="str">
        <f t="shared" si="153"/>
        <v/>
      </c>
      <c r="AQ232" s="229" t="str">
        <f t="shared" si="154"/>
        <v/>
      </c>
      <c r="AR232" s="222" t="str">
        <f t="shared" si="155"/>
        <v/>
      </c>
      <c r="AS232" s="238" t="str">
        <f t="shared" si="156"/>
        <v/>
      </c>
      <c r="AT232" s="213" t="str">
        <f t="shared" si="157"/>
        <v/>
      </c>
      <c r="AU232" s="221" t="str">
        <f t="shared" si="158"/>
        <v/>
      </c>
      <c r="AV232" s="232" t="str">
        <f t="shared" si="159"/>
        <v/>
      </c>
      <c r="AW232" s="228" t="str">
        <f t="shared" si="160"/>
        <v/>
      </c>
      <c r="AX232" s="221" t="str">
        <f t="shared" si="161"/>
        <v/>
      </c>
      <c r="AY232" s="232" t="str">
        <f t="shared" si="162"/>
        <v/>
      </c>
      <c r="AZ232" s="221" t="str">
        <f t="shared" si="163"/>
        <v/>
      </c>
      <c r="BA232" s="221" t="str">
        <f t="shared" si="164"/>
        <v/>
      </c>
      <c r="BB232" s="221" t="str">
        <f t="shared" si="165"/>
        <v/>
      </c>
      <c r="BC232" s="229" t="str">
        <f t="shared" si="166"/>
        <v/>
      </c>
      <c r="BD232" s="222" t="str">
        <f t="shared" si="167"/>
        <v/>
      </c>
      <c r="BE232" s="238" t="str">
        <f t="shared" si="168"/>
        <v/>
      </c>
    </row>
    <row r="233" spans="1:57" s="77" customFormat="1" ht="15" customHeight="1">
      <c r="A233" s="254"/>
      <c r="B233" s="254"/>
      <c r="C233" s="102"/>
      <c r="D233" s="144"/>
      <c r="E233" s="150"/>
      <c r="F233" s="166"/>
      <c r="G233" s="180"/>
      <c r="H233" s="180"/>
      <c r="I233" s="166"/>
      <c r="J233" s="166"/>
      <c r="K233" s="166"/>
      <c r="L233" s="201"/>
      <c r="M233" s="201"/>
      <c r="N233" s="209"/>
      <c r="P233" s="213" t="str">
        <f t="shared" si="127"/>
        <v/>
      </c>
      <c r="Q233" s="221" t="str">
        <f t="shared" si="128"/>
        <v/>
      </c>
      <c r="R233" s="221" t="str">
        <f t="shared" si="129"/>
        <v/>
      </c>
      <c r="S233" s="228" t="str">
        <f t="shared" si="130"/>
        <v/>
      </c>
      <c r="T233" s="221" t="str">
        <f t="shared" si="131"/>
        <v/>
      </c>
      <c r="U233" s="232" t="str">
        <f t="shared" si="132"/>
        <v/>
      </c>
      <c r="V233" s="221" t="str">
        <f t="shared" si="133"/>
        <v/>
      </c>
      <c r="W233" s="221" t="str">
        <f t="shared" si="134"/>
        <v/>
      </c>
      <c r="X233" s="221" t="str">
        <f t="shared" si="135"/>
        <v/>
      </c>
      <c r="Y233" s="213" t="str">
        <f t="shared" si="136"/>
        <v/>
      </c>
      <c r="Z233" s="221" t="str">
        <f t="shared" si="137"/>
        <v/>
      </c>
      <c r="AA233" s="221" t="str">
        <f t="shared" si="138"/>
        <v/>
      </c>
      <c r="AB233" s="228" t="str">
        <f t="shared" si="139"/>
        <v/>
      </c>
      <c r="AC233" s="221" t="str">
        <f t="shared" si="140"/>
        <v/>
      </c>
      <c r="AD233" s="232" t="str">
        <f t="shared" si="141"/>
        <v/>
      </c>
      <c r="AE233" s="221" t="str">
        <f t="shared" si="142"/>
        <v/>
      </c>
      <c r="AF233" s="221" t="str">
        <f t="shared" si="143"/>
        <v/>
      </c>
      <c r="AG233" s="221" t="str">
        <f t="shared" si="144"/>
        <v/>
      </c>
      <c r="AH233" s="213" t="str">
        <f t="shared" si="145"/>
        <v/>
      </c>
      <c r="AI233" s="221" t="str">
        <f t="shared" si="146"/>
        <v/>
      </c>
      <c r="AJ233" s="232" t="str">
        <f t="shared" si="147"/>
        <v/>
      </c>
      <c r="AK233" s="229" t="str">
        <f t="shared" si="148"/>
        <v/>
      </c>
      <c r="AL233" s="222" t="str">
        <f t="shared" si="149"/>
        <v/>
      </c>
      <c r="AM233" s="233" t="str">
        <f t="shared" si="150"/>
        <v/>
      </c>
      <c r="AN233" s="222" t="str">
        <f t="shared" si="151"/>
        <v/>
      </c>
      <c r="AO233" s="222" t="str">
        <f t="shared" si="152"/>
        <v/>
      </c>
      <c r="AP233" s="222" t="str">
        <f t="shared" si="153"/>
        <v/>
      </c>
      <c r="AQ233" s="229" t="str">
        <f t="shared" si="154"/>
        <v/>
      </c>
      <c r="AR233" s="222" t="str">
        <f t="shared" si="155"/>
        <v/>
      </c>
      <c r="AS233" s="238" t="str">
        <f t="shared" si="156"/>
        <v/>
      </c>
      <c r="AT233" s="213" t="str">
        <f t="shared" si="157"/>
        <v/>
      </c>
      <c r="AU233" s="221" t="str">
        <f t="shared" si="158"/>
        <v/>
      </c>
      <c r="AV233" s="232" t="str">
        <f t="shared" si="159"/>
        <v/>
      </c>
      <c r="AW233" s="228" t="str">
        <f t="shared" si="160"/>
        <v/>
      </c>
      <c r="AX233" s="221" t="str">
        <f t="shared" si="161"/>
        <v/>
      </c>
      <c r="AY233" s="232" t="str">
        <f t="shared" si="162"/>
        <v/>
      </c>
      <c r="AZ233" s="221" t="str">
        <f t="shared" si="163"/>
        <v/>
      </c>
      <c r="BA233" s="221" t="str">
        <f t="shared" si="164"/>
        <v/>
      </c>
      <c r="BB233" s="221" t="str">
        <f t="shared" si="165"/>
        <v/>
      </c>
      <c r="BC233" s="229" t="str">
        <f t="shared" si="166"/>
        <v/>
      </c>
      <c r="BD233" s="222" t="str">
        <f t="shared" si="167"/>
        <v/>
      </c>
      <c r="BE233" s="238" t="str">
        <f t="shared" si="168"/>
        <v/>
      </c>
    </row>
    <row r="234" spans="1:57" s="77" customFormat="1" ht="15" customHeight="1">
      <c r="A234" s="254"/>
      <c r="B234" s="254"/>
      <c r="C234" s="102"/>
      <c r="D234" s="144"/>
      <c r="E234" s="150"/>
      <c r="F234" s="166"/>
      <c r="G234" s="180"/>
      <c r="H234" s="180"/>
      <c r="I234" s="166"/>
      <c r="J234" s="166"/>
      <c r="K234" s="166"/>
      <c r="L234" s="201"/>
      <c r="M234" s="201"/>
      <c r="N234" s="209"/>
      <c r="P234" s="213" t="str">
        <f t="shared" si="127"/>
        <v/>
      </c>
      <c r="Q234" s="221" t="str">
        <f t="shared" si="128"/>
        <v/>
      </c>
      <c r="R234" s="221" t="str">
        <f t="shared" si="129"/>
        <v/>
      </c>
      <c r="S234" s="228" t="str">
        <f t="shared" si="130"/>
        <v/>
      </c>
      <c r="T234" s="221" t="str">
        <f t="shared" si="131"/>
        <v/>
      </c>
      <c r="U234" s="232" t="str">
        <f t="shared" si="132"/>
        <v/>
      </c>
      <c r="V234" s="221" t="str">
        <f t="shared" si="133"/>
        <v/>
      </c>
      <c r="W234" s="221" t="str">
        <f t="shared" si="134"/>
        <v/>
      </c>
      <c r="X234" s="221" t="str">
        <f t="shared" si="135"/>
        <v/>
      </c>
      <c r="Y234" s="213" t="str">
        <f t="shared" si="136"/>
        <v/>
      </c>
      <c r="Z234" s="221" t="str">
        <f t="shared" si="137"/>
        <v/>
      </c>
      <c r="AA234" s="221" t="str">
        <f t="shared" si="138"/>
        <v/>
      </c>
      <c r="AB234" s="228" t="str">
        <f t="shared" si="139"/>
        <v/>
      </c>
      <c r="AC234" s="221" t="str">
        <f t="shared" si="140"/>
        <v/>
      </c>
      <c r="AD234" s="232" t="str">
        <f t="shared" si="141"/>
        <v/>
      </c>
      <c r="AE234" s="221" t="str">
        <f t="shared" si="142"/>
        <v/>
      </c>
      <c r="AF234" s="221" t="str">
        <f t="shared" si="143"/>
        <v/>
      </c>
      <c r="AG234" s="221" t="str">
        <f t="shared" si="144"/>
        <v/>
      </c>
      <c r="AH234" s="213" t="str">
        <f t="shared" si="145"/>
        <v/>
      </c>
      <c r="AI234" s="221" t="str">
        <f t="shared" si="146"/>
        <v/>
      </c>
      <c r="AJ234" s="232" t="str">
        <f t="shared" si="147"/>
        <v/>
      </c>
      <c r="AK234" s="229" t="str">
        <f t="shared" si="148"/>
        <v/>
      </c>
      <c r="AL234" s="222" t="str">
        <f t="shared" si="149"/>
        <v/>
      </c>
      <c r="AM234" s="233" t="str">
        <f t="shared" si="150"/>
        <v/>
      </c>
      <c r="AN234" s="222" t="str">
        <f t="shared" si="151"/>
        <v/>
      </c>
      <c r="AO234" s="222" t="str">
        <f t="shared" si="152"/>
        <v/>
      </c>
      <c r="AP234" s="222" t="str">
        <f t="shared" si="153"/>
        <v/>
      </c>
      <c r="AQ234" s="229" t="str">
        <f t="shared" si="154"/>
        <v/>
      </c>
      <c r="AR234" s="222" t="str">
        <f t="shared" si="155"/>
        <v/>
      </c>
      <c r="AS234" s="238" t="str">
        <f t="shared" si="156"/>
        <v/>
      </c>
      <c r="AT234" s="213" t="str">
        <f t="shared" si="157"/>
        <v/>
      </c>
      <c r="AU234" s="221" t="str">
        <f t="shared" si="158"/>
        <v/>
      </c>
      <c r="AV234" s="232" t="str">
        <f t="shared" si="159"/>
        <v/>
      </c>
      <c r="AW234" s="228" t="str">
        <f t="shared" si="160"/>
        <v/>
      </c>
      <c r="AX234" s="221" t="str">
        <f t="shared" si="161"/>
        <v/>
      </c>
      <c r="AY234" s="232" t="str">
        <f t="shared" si="162"/>
        <v/>
      </c>
      <c r="AZ234" s="221" t="str">
        <f t="shared" si="163"/>
        <v/>
      </c>
      <c r="BA234" s="221" t="str">
        <f t="shared" si="164"/>
        <v/>
      </c>
      <c r="BB234" s="221" t="str">
        <f t="shared" si="165"/>
        <v/>
      </c>
      <c r="BC234" s="229" t="str">
        <f t="shared" si="166"/>
        <v/>
      </c>
      <c r="BD234" s="222" t="str">
        <f t="shared" si="167"/>
        <v/>
      </c>
      <c r="BE234" s="238" t="str">
        <f t="shared" si="168"/>
        <v/>
      </c>
    </row>
    <row r="235" spans="1:57" s="77" customFormat="1" ht="15" customHeight="1">
      <c r="A235" s="254"/>
      <c r="B235" s="254"/>
      <c r="C235" s="102"/>
      <c r="D235" s="144"/>
      <c r="E235" s="150"/>
      <c r="F235" s="166"/>
      <c r="G235" s="180"/>
      <c r="H235" s="180"/>
      <c r="I235" s="166"/>
      <c r="J235" s="166"/>
      <c r="K235" s="166"/>
      <c r="L235" s="201"/>
      <c r="M235" s="201"/>
      <c r="N235" s="209"/>
      <c r="P235" s="213" t="str">
        <f t="shared" si="127"/>
        <v/>
      </c>
      <c r="Q235" s="221" t="str">
        <f t="shared" si="128"/>
        <v/>
      </c>
      <c r="R235" s="221" t="str">
        <f t="shared" si="129"/>
        <v/>
      </c>
      <c r="S235" s="228" t="str">
        <f t="shared" si="130"/>
        <v/>
      </c>
      <c r="T235" s="221" t="str">
        <f t="shared" si="131"/>
        <v/>
      </c>
      <c r="U235" s="232" t="str">
        <f t="shared" si="132"/>
        <v/>
      </c>
      <c r="V235" s="221" t="str">
        <f t="shared" si="133"/>
        <v/>
      </c>
      <c r="W235" s="221" t="str">
        <f t="shared" si="134"/>
        <v/>
      </c>
      <c r="X235" s="221" t="str">
        <f t="shared" si="135"/>
        <v/>
      </c>
      <c r="Y235" s="213" t="str">
        <f t="shared" si="136"/>
        <v/>
      </c>
      <c r="Z235" s="221" t="str">
        <f t="shared" si="137"/>
        <v/>
      </c>
      <c r="AA235" s="221" t="str">
        <f t="shared" si="138"/>
        <v/>
      </c>
      <c r="AB235" s="228" t="str">
        <f t="shared" si="139"/>
        <v/>
      </c>
      <c r="AC235" s="221" t="str">
        <f t="shared" si="140"/>
        <v/>
      </c>
      <c r="AD235" s="232" t="str">
        <f t="shared" si="141"/>
        <v/>
      </c>
      <c r="AE235" s="221" t="str">
        <f t="shared" si="142"/>
        <v/>
      </c>
      <c r="AF235" s="221" t="str">
        <f t="shared" si="143"/>
        <v/>
      </c>
      <c r="AG235" s="221" t="str">
        <f t="shared" si="144"/>
        <v/>
      </c>
      <c r="AH235" s="213" t="str">
        <f t="shared" si="145"/>
        <v/>
      </c>
      <c r="AI235" s="221" t="str">
        <f t="shared" si="146"/>
        <v/>
      </c>
      <c r="AJ235" s="232" t="str">
        <f t="shared" si="147"/>
        <v/>
      </c>
      <c r="AK235" s="229" t="str">
        <f t="shared" si="148"/>
        <v/>
      </c>
      <c r="AL235" s="222" t="str">
        <f t="shared" si="149"/>
        <v/>
      </c>
      <c r="AM235" s="233" t="str">
        <f t="shared" si="150"/>
        <v/>
      </c>
      <c r="AN235" s="222" t="str">
        <f t="shared" si="151"/>
        <v/>
      </c>
      <c r="AO235" s="222" t="str">
        <f t="shared" si="152"/>
        <v/>
      </c>
      <c r="AP235" s="222" t="str">
        <f t="shared" si="153"/>
        <v/>
      </c>
      <c r="AQ235" s="229" t="str">
        <f t="shared" si="154"/>
        <v/>
      </c>
      <c r="AR235" s="222" t="str">
        <f t="shared" si="155"/>
        <v/>
      </c>
      <c r="AS235" s="238" t="str">
        <f t="shared" si="156"/>
        <v/>
      </c>
      <c r="AT235" s="213" t="str">
        <f t="shared" si="157"/>
        <v/>
      </c>
      <c r="AU235" s="221" t="str">
        <f t="shared" si="158"/>
        <v/>
      </c>
      <c r="AV235" s="232" t="str">
        <f t="shared" si="159"/>
        <v/>
      </c>
      <c r="AW235" s="228" t="str">
        <f t="shared" si="160"/>
        <v/>
      </c>
      <c r="AX235" s="221" t="str">
        <f t="shared" si="161"/>
        <v/>
      </c>
      <c r="AY235" s="232" t="str">
        <f t="shared" si="162"/>
        <v/>
      </c>
      <c r="AZ235" s="221" t="str">
        <f t="shared" si="163"/>
        <v/>
      </c>
      <c r="BA235" s="221" t="str">
        <f t="shared" si="164"/>
        <v/>
      </c>
      <c r="BB235" s="221" t="str">
        <f t="shared" si="165"/>
        <v/>
      </c>
      <c r="BC235" s="229" t="str">
        <f t="shared" si="166"/>
        <v/>
      </c>
      <c r="BD235" s="222" t="str">
        <f t="shared" si="167"/>
        <v/>
      </c>
      <c r="BE235" s="238" t="str">
        <f t="shared" si="168"/>
        <v/>
      </c>
    </row>
    <row r="236" spans="1:57" s="77" customFormat="1" ht="15" customHeight="1">
      <c r="A236" s="254"/>
      <c r="B236" s="254"/>
      <c r="C236" s="102"/>
      <c r="D236" s="144"/>
      <c r="E236" s="150"/>
      <c r="F236" s="166"/>
      <c r="G236" s="180"/>
      <c r="H236" s="180"/>
      <c r="I236" s="166"/>
      <c r="J236" s="166"/>
      <c r="K236" s="166"/>
      <c r="L236" s="201"/>
      <c r="M236" s="201"/>
      <c r="N236" s="209"/>
      <c r="P236" s="213" t="str">
        <f t="shared" si="127"/>
        <v/>
      </c>
      <c r="Q236" s="221" t="str">
        <f t="shared" si="128"/>
        <v/>
      </c>
      <c r="R236" s="221" t="str">
        <f t="shared" si="129"/>
        <v/>
      </c>
      <c r="S236" s="228" t="str">
        <f t="shared" si="130"/>
        <v/>
      </c>
      <c r="T236" s="221" t="str">
        <f t="shared" si="131"/>
        <v/>
      </c>
      <c r="U236" s="232" t="str">
        <f t="shared" si="132"/>
        <v/>
      </c>
      <c r="V236" s="221" t="str">
        <f t="shared" si="133"/>
        <v/>
      </c>
      <c r="W236" s="221" t="str">
        <f t="shared" si="134"/>
        <v/>
      </c>
      <c r="X236" s="221" t="str">
        <f t="shared" si="135"/>
        <v/>
      </c>
      <c r="Y236" s="213" t="str">
        <f t="shared" si="136"/>
        <v/>
      </c>
      <c r="Z236" s="221" t="str">
        <f t="shared" si="137"/>
        <v/>
      </c>
      <c r="AA236" s="221" t="str">
        <f t="shared" si="138"/>
        <v/>
      </c>
      <c r="AB236" s="228" t="str">
        <f t="shared" si="139"/>
        <v/>
      </c>
      <c r="AC236" s="221" t="str">
        <f t="shared" si="140"/>
        <v/>
      </c>
      <c r="AD236" s="232" t="str">
        <f t="shared" si="141"/>
        <v/>
      </c>
      <c r="AE236" s="221" t="str">
        <f t="shared" si="142"/>
        <v/>
      </c>
      <c r="AF236" s="221" t="str">
        <f t="shared" si="143"/>
        <v/>
      </c>
      <c r="AG236" s="221" t="str">
        <f t="shared" si="144"/>
        <v/>
      </c>
      <c r="AH236" s="213" t="str">
        <f t="shared" si="145"/>
        <v/>
      </c>
      <c r="AI236" s="221" t="str">
        <f t="shared" si="146"/>
        <v/>
      </c>
      <c r="AJ236" s="232" t="str">
        <f t="shared" si="147"/>
        <v/>
      </c>
      <c r="AK236" s="229" t="str">
        <f t="shared" si="148"/>
        <v/>
      </c>
      <c r="AL236" s="222" t="str">
        <f t="shared" si="149"/>
        <v/>
      </c>
      <c r="AM236" s="233" t="str">
        <f t="shared" si="150"/>
        <v/>
      </c>
      <c r="AN236" s="222" t="str">
        <f t="shared" si="151"/>
        <v/>
      </c>
      <c r="AO236" s="222" t="str">
        <f t="shared" si="152"/>
        <v/>
      </c>
      <c r="AP236" s="222" t="str">
        <f t="shared" si="153"/>
        <v/>
      </c>
      <c r="AQ236" s="229" t="str">
        <f t="shared" si="154"/>
        <v/>
      </c>
      <c r="AR236" s="222" t="str">
        <f t="shared" si="155"/>
        <v/>
      </c>
      <c r="AS236" s="238" t="str">
        <f t="shared" si="156"/>
        <v/>
      </c>
      <c r="AT236" s="213" t="str">
        <f t="shared" si="157"/>
        <v/>
      </c>
      <c r="AU236" s="221" t="str">
        <f t="shared" si="158"/>
        <v/>
      </c>
      <c r="AV236" s="232" t="str">
        <f t="shared" si="159"/>
        <v/>
      </c>
      <c r="AW236" s="228" t="str">
        <f t="shared" si="160"/>
        <v/>
      </c>
      <c r="AX236" s="221" t="str">
        <f t="shared" si="161"/>
        <v/>
      </c>
      <c r="AY236" s="232" t="str">
        <f t="shared" si="162"/>
        <v/>
      </c>
      <c r="AZ236" s="221" t="str">
        <f t="shared" si="163"/>
        <v/>
      </c>
      <c r="BA236" s="221" t="str">
        <f t="shared" si="164"/>
        <v/>
      </c>
      <c r="BB236" s="221" t="str">
        <f t="shared" si="165"/>
        <v/>
      </c>
      <c r="BC236" s="229" t="str">
        <f t="shared" si="166"/>
        <v/>
      </c>
      <c r="BD236" s="222" t="str">
        <f t="shared" si="167"/>
        <v/>
      </c>
      <c r="BE236" s="238" t="str">
        <f t="shared" si="168"/>
        <v/>
      </c>
    </row>
    <row r="237" spans="1:57" s="77" customFormat="1" ht="15" customHeight="1">
      <c r="A237" s="254"/>
      <c r="B237" s="254"/>
      <c r="C237" s="102"/>
      <c r="D237" s="144"/>
      <c r="E237" s="150"/>
      <c r="F237" s="166"/>
      <c r="G237" s="180"/>
      <c r="H237" s="180"/>
      <c r="I237" s="166"/>
      <c r="J237" s="166"/>
      <c r="K237" s="166"/>
      <c r="L237" s="201"/>
      <c r="M237" s="201"/>
      <c r="N237" s="209"/>
      <c r="P237" s="213" t="str">
        <f t="shared" si="127"/>
        <v/>
      </c>
      <c r="Q237" s="221" t="str">
        <f t="shared" si="128"/>
        <v/>
      </c>
      <c r="R237" s="221" t="str">
        <f t="shared" si="129"/>
        <v/>
      </c>
      <c r="S237" s="228" t="str">
        <f t="shared" si="130"/>
        <v/>
      </c>
      <c r="T237" s="221" t="str">
        <f t="shared" si="131"/>
        <v/>
      </c>
      <c r="U237" s="232" t="str">
        <f t="shared" si="132"/>
        <v/>
      </c>
      <c r="V237" s="221" t="str">
        <f t="shared" si="133"/>
        <v/>
      </c>
      <c r="W237" s="221" t="str">
        <f t="shared" si="134"/>
        <v/>
      </c>
      <c r="X237" s="221" t="str">
        <f t="shared" si="135"/>
        <v/>
      </c>
      <c r="Y237" s="213" t="str">
        <f t="shared" si="136"/>
        <v/>
      </c>
      <c r="Z237" s="221" t="str">
        <f t="shared" si="137"/>
        <v/>
      </c>
      <c r="AA237" s="221" t="str">
        <f t="shared" si="138"/>
        <v/>
      </c>
      <c r="AB237" s="228" t="str">
        <f t="shared" si="139"/>
        <v/>
      </c>
      <c r="AC237" s="221" t="str">
        <f t="shared" si="140"/>
        <v/>
      </c>
      <c r="AD237" s="232" t="str">
        <f t="shared" si="141"/>
        <v/>
      </c>
      <c r="AE237" s="221" t="str">
        <f t="shared" si="142"/>
        <v/>
      </c>
      <c r="AF237" s="221" t="str">
        <f t="shared" si="143"/>
        <v/>
      </c>
      <c r="AG237" s="221" t="str">
        <f t="shared" si="144"/>
        <v/>
      </c>
      <c r="AH237" s="213" t="str">
        <f t="shared" si="145"/>
        <v/>
      </c>
      <c r="AI237" s="221" t="str">
        <f t="shared" si="146"/>
        <v/>
      </c>
      <c r="AJ237" s="232" t="str">
        <f t="shared" si="147"/>
        <v/>
      </c>
      <c r="AK237" s="229" t="str">
        <f t="shared" si="148"/>
        <v/>
      </c>
      <c r="AL237" s="222" t="str">
        <f t="shared" si="149"/>
        <v/>
      </c>
      <c r="AM237" s="233" t="str">
        <f t="shared" si="150"/>
        <v/>
      </c>
      <c r="AN237" s="222" t="str">
        <f t="shared" si="151"/>
        <v/>
      </c>
      <c r="AO237" s="222" t="str">
        <f t="shared" si="152"/>
        <v/>
      </c>
      <c r="AP237" s="222" t="str">
        <f t="shared" si="153"/>
        <v/>
      </c>
      <c r="AQ237" s="229" t="str">
        <f t="shared" si="154"/>
        <v/>
      </c>
      <c r="AR237" s="222" t="str">
        <f t="shared" si="155"/>
        <v/>
      </c>
      <c r="AS237" s="238" t="str">
        <f t="shared" si="156"/>
        <v/>
      </c>
      <c r="AT237" s="213" t="str">
        <f t="shared" si="157"/>
        <v/>
      </c>
      <c r="AU237" s="221" t="str">
        <f t="shared" si="158"/>
        <v/>
      </c>
      <c r="AV237" s="232" t="str">
        <f t="shared" si="159"/>
        <v/>
      </c>
      <c r="AW237" s="228" t="str">
        <f t="shared" si="160"/>
        <v/>
      </c>
      <c r="AX237" s="221" t="str">
        <f t="shared" si="161"/>
        <v/>
      </c>
      <c r="AY237" s="232" t="str">
        <f t="shared" si="162"/>
        <v/>
      </c>
      <c r="AZ237" s="221" t="str">
        <f t="shared" si="163"/>
        <v/>
      </c>
      <c r="BA237" s="221" t="str">
        <f t="shared" si="164"/>
        <v/>
      </c>
      <c r="BB237" s="221" t="str">
        <f t="shared" si="165"/>
        <v/>
      </c>
      <c r="BC237" s="229" t="str">
        <f t="shared" si="166"/>
        <v/>
      </c>
      <c r="BD237" s="222" t="str">
        <f t="shared" si="167"/>
        <v/>
      </c>
      <c r="BE237" s="238" t="str">
        <f t="shared" si="168"/>
        <v/>
      </c>
    </row>
    <row r="238" spans="1:57" s="77" customFormat="1" ht="15" customHeight="1">
      <c r="A238" s="254"/>
      <c r="B238" s="254"/>
      <c r="C238" s="102"/>
      <c r="D238" s="144"/>
      <c r="E238" s="150"/>
      <c r="F238" s="166"/>
      <c r="G238" s="180"/>
      <c r="H238" s="180"/>
      <c r="I238" s="166"/>
      <c r="J238" s="166"/>
      <c r="K238" s="166"/>
      <c r="L238" s="201"/>
      <c r="M238" s="201"/>
      <c r="N238" s="209"/>
      <c r="P238" s="213" t="str">
        <f t="shared" si="127"/>
        <v/>
      </c>
      <c r="Q238" s="221" t="str">
        <f t="shared" si="128"/>
        <v/>
      </c>
      <c r="R238" s="221" t="str">
        <f t="shared" si="129"/>
        <v/>
      </c>
      <c r="S238" s="228" t="str">
        <f t="shared" si="130"/>
        <v/>
      </c>
      <c r="T238" s="221" t="str">
        <f t="shared" si="131"/>
        <v/>
      </c>
      <c r="U238" s="232" t="str">
        <f t="shared" si="132"/>
        <v/>
      </c>
      <c r="V238" s="221" t="str">
        <f t="shared" si="133"/>
        <v/>
      </c>
      <c r="W238" s="221" t="str">
        <f t="shared" si="134"/>
        <v/>
      </c>
      <c r="X238" s="221" t="str">
        <f t="shared" si="135"/>
        <v/>
      </c>
      <c r="Y238" s="213" t="str">
        <f t="shared" si="136"/>
        <v/>
      </c>
      <c r="Z238" s="221" t="str">
        <f t="shared" si="137"/>
        <v/>
      </c>
      <c r="AA238" s="221" t="str">
        <f t="shared" si="138"/>
        <v/>
      </c>
      <c r="AB238" s="228" t="str">
        <f t="shared" si="139"/>
        <v/>
      </c>
      <c r="AC238" s="221" t="str">
        <f t="shared" si="140"/>
        <v/>
      </c>
      <c r="AD238" s="232" t="str">
        <f t="shared" si="141"/>
        <v/>
      </c>
      <c r="AE238" s="221" t="str">
        <f t="shared" si="142"/>
        <v/>
      </c>
      <c r="AF238" s="221" t="str">
        <f t="shared" si="143"/>
        <v/>
      </c>
      <c r="AG238" s="221" t="str">
        <f t="shared" si="144"/>
        <v/>
      </c>
      <c r="AH238" s="213" t="str">
        <f t="shared" si="145"/>
        <v/>
      </c>
      <c r="AI238" s="221" t="str">
        <f t="shared" si="146"/>
        <v/>
      </c>
      <c r="AJ238" s="232" t="str">
        <f t="shared" si="147"/>
        <v/>
      </c>
      <c r="AK238" s="229" t="str">
        <f t="shared" si="148"/>
        <v/>
      </c>
      <c r="AL238" s="222" t="str">
        <f t="shared" si="149"/>
        <v/>
      </c>
      <c r="AM238" s="233" t="str">
        <f t="shared" si="150"/>
        <v/>
      </c>
      <c r="AN238" s="222" t="str">
        <f t="shared" si="151"/>
        <v/>
      </c>
      <c r="AO238" s="222" t="str">
        <f t="shared" si="152"/>
        <v/>
      </c>
      <c r="AP238" s="222" t="str">
        <f t="shared" si="153"/>
        <v/>
      </c>
      <c r="AQ238" s="229" t="str">
        <f t="shared" si="154"/>
        <v/>
      </c>
      <c r="AR238" s="222" t="str">
        <f t="shared" si="155"/>
        <v/>
      </c>
      <c r="AS238" s="238" t="str">
        <f t="shared" si="156"/>
        <v/>
      </c>
      <c r="AT238" s="213" t="str">
        <f t="shared" si="157"/>
        <v/>
      </c>
      <c r="AU238" s="221" t="str">
        <f t="shared" si="158"/>
        <v/>
      </c>
      <c r="AV238" s="232" t="str">
        <f t="shared" si="159"/>
        <v/>
      </c>
      <c r="AW238" s="228" t="str">
        <f t="shared" si="160"/>
        <v/>
      </c>
      <c r="AX238" s="221" t="str">
        <f t="shared" si="161"/>
        <v/>
      </c>
      <c r="AY238" s="232" t="str">
        <f t="shared" si="162"/>
        <v/>
      </c>
      <c r="AZ238" s="221" t="str">
        <f t="shared" si="163"/>
        <v/>
      </c>
      <c r="BA238" s="221" t="str">
        <f t="shared" si="164"/>
        <v/>
      </c>
      <c r="BB238" s="221" t="str">
        <f t="shared" si="165"/>
        <v/>
      </c>
      <c r="BC238" s="229" t="str">
        <f t="shared" si="166"/>
        <v/>
      </c>
      <c r="BD238" s="222" t="str">
        <f t="shared" si="167"/>
        <v/>
      </c>
      <c r="BE238" s="238" t="str">
        <f t="shared" si="168"/>
        <v/>
      </c>
    </row>
    <row r="239" spans="1:57" s="77" customFormat="1" ht="15" customHeight="1">
      <c r="A239" s="254"/>
      <c r="B239" s="254"/>
      <c r="C239" s="102"/>
      <c r="D239" s="144"/>
      <c r="E239" s="150"/>
      <c r="F239" s="166"/>
      <c r="G239" s="180"/>
      <c r="H239" s="180"/>
      <c r="I239" s="166"/>
      <c r="J239" s="166"/>
      <c r="K239" s="166"/>
      <c r="L239" s="201"/>
      <c r="M239" s="201"/>
      <c r="N239" s="209"/>
      <c r="P239" s="213" t="str">
        <f t="shared" si="127"/>
        <v/>
      </c>
      <c r="Q239" s="221" t="str">
        <f t="shared" si="128"/>
        <v/>
      </c>
      <c r="R239" s="221" t="str">
        <f t="shared" si="129"/>
        <v/>
      </c>
      <c r="S239" s="228" t="str">
        <f t="shared" si="130"/>
        <v/>
      </c>
      <c r="T239" s="221" t="str">
        <f t="shared" si="131"/>
        <v/>
      </c>
      <c r="U239" s="232" t="str">
        <f t="shared" si="132"/>
        <v/>
      </c>
      <c r="V239" s="221" t="str">
        <f t="shared" si="133"/>
        <v/>
      </c>
      <c r="W239" s="221" t="str">
        <f t="shared" si="134"/>
        <v/>
      </c>
      <c r="X239" s="221" t="str">
        <f t="shared" si="135"/>
        <v/>
      </c>
      <c r="Y239" s="213" t="str">
        <f t="shared" si="136"/>
        <v/>
      </c>
      <c r="Z239" s="221" t="str">
        <f t="shared" si="137"/>
        <v/>
      </c>
      <c r="AA239" s="221" t="str">
        <f t="shared" si="138"/>
        <v/>
      </c>
      <c r="AB239" s="228" t="str">
        <f t="shared" si="139"/>
        <v/>
      </c>
      <c r="AC239" s="221" t="str">
        <f t="shared" si="140"/>
        <v/>
      </c>
      <c r="AD239" s="232" t="str">
        <f t="shared" si="141"/>
        <v/>
      </c>
      <c r="AE239" s="221" t="str">
        <f t="shared" si="142"/>
        <v/>
      </c>
      <c r="AF239" s="221" t="str">
        <f t="shared" si="143"/>
        <v/>
      </c>
      <c r="AG239" s="221" t="str">
        <f t="shared" si="144"/>
        <v/>
      </c>
      <c r="AH239" s="213" t="str">
        <f t="shared" si="145"/>
        <v/>
      </c>
      <c r="AI239" s="221" t="str">
        <f t="shared" si="146"/>
        <v/>
      </c>
      <c r="AJ239" s="232" t="str">
        <f t="shared" si="147"/>
        <v/>
      </c>
      <c r="AK239" s="229" t="str">
        <f t="shared" si="148"/>
        <v/>
      </c>
      <c r="AL239" s="222" t="str">
        <f t="shared" si="149"/>
        <v/>
      </c>
      <c r="AM239" s="233" t="str">
        <f t="shared" si="150"/>
        <v/>
      </c>
      <c r="AN239" s="222" t="str">
        <f t="shared" si="151"/>
        <v/>
      </c>
      <c r="AO239" s="222" t="str">
        <f t="shared" si="152"/>
        <v/>
      </c>
      <c r="AP239" s="222" t="str">
        <f t="shared" si="153"/>
        <v/>
      </c>
      <c r="AQ239" s="229" t="str">
        <f t="shared" si="154"/>
        <v/>
      </c>
      <c r="AR239" s="222" t="str">
        <f t="shared" si="155"/>
        <v/>
      </c>
      <c r="AS239" s="238" t="str">
        <f t="shared" si="156"/>
        <v/>
      </c>
      <c r="AT239" s="213" t="str">
        <f t="shared" si="157"/>
        <v/>
      </c>
      <c r="AU239" s="221" t="str">
        <f t="shared" si="158"/>
        <v/>
      </c>
      <c r="AV239" s="232" t="str">
        <f t="shared" si="159"/>
        <v/>
      </c>
      <c r="AW239" s="228" t="str">
        <f t="shared" si="160"/>
        <v/>
      </c>
      <c r="AX239" s="221" t="str">
        <f t="shared" si="161"/>
        <v/>
      </c>
      <c r="AY239" s="232" t="str">
        <f t="shared" si="162"/>
        <v/>
      </c>
      <c r="AZ239" s="221" t="str">
        <f t="shared" si="163"/>
        <v/>
      </c>
      <c r="BA239" s="221" t="str">
        <f t="shared" si="164"/>
        <v/>
      </c>
      <c r="BB239" s="221" t="str">
        <f t="shared" si="165"/>
        <v/>
      </c>
      <c r="BC239" s="229" t="str">
        <f t="shared" si="166"/>
        <v/>
      </c>
      <c r="BD239" s="222" t="str">
        <f t="shared" si="167"/>
        <v/>
      </c>
      <c r="BE239" s="238" t="str">
        <f t="shared" si="168"/>
        <v/>
      </c>
    </row>
    <row r="240" spans="1:57" s="77" customFormat="1" ht="15" customHeight="1">
      <c r="A240" s="254"/>
      <c r="B240" s="254"/>
      <c r="C240" s="102"/>
      <c r="D240" s="144"/>
      <c r="E240" s="150"/>
      <c r="F240" s="166"/>
      <c r="G240" s="180"/>
      <c r="H240" s="180"/>
      <c r="I240" s="166"/>
      <c r="J240" s="166"/>
      <c r="K240" s="166"/>
      <c r="L240" s="201"/>
      <c r="M240" s="201"/>
      <c r="N240" s="209"/>
      <c r="P240" s="213" t="str">
        <f t="shared" si="127"/>
        <v/>
      </c>
      <c r="Q240" s="221" t="str">
        <f t="shared" si="128"/>
        <v/>
      </c>
      <c r="R240" s="221" t="str">
        <f t="shared" si="129"/>
        <v/>
      </c>
      <c r="S240" s="228" t="str">
        <f t="shared" si="130"/>
        <v/>
      </c>
      <c r="T240" s="221" t="str">
        <f t="shared" si="131"/>
        <v/>
      </c>
      <c r="U240" s="232" t="str">
        <f t="shared" si="132"/>
        <v/>
      </c>
      <c r="V240" s="221" t="str">
        <f t="shared" si="133"/>
        <v/>
      </c>
      <c r="W240" s="221" t="str">
        <f t="shared" si="134"/>
        <v/>
      </c>
      <c r="X240" s="221" t="str">
        <f t="shared" si="135"/>
        <v/>
      </c>
      <c r="Y240" s="213" t="str">
        <f t="shared" si="136"/>
        <v/>
      </c>
      <c r="Z240" s="221" t="str">
        <f t="shared" si="137"/>
        <v/>
      </c>
      <c r="AA240" s="221" t="str">
        <f t="shared" si="138"/>
        <v/>
      </c>
      <c r="AB240" s="228" t="str">
        <f t="shared" si="139"/>
        <v/>
      </c>
      <c r="AC240" s="221" t="str">
        <f t="shared" si="140"/>
        <v/>
      </c>
      <c r="AD240" s="232" t="str">
        <f t="shared" si="141"/>
        <v/>
      </c>
      <c r="AE240" s="221" t="str">
        <f t="shared" si="142"/>
        <v/>
      </c>
      <c r="AF240" s="221" t="str">
        <f t="shared" si="143"/>
        <v/>
      </c>
      <c r="AG240" s="221" t="str">
        <f t="shared" si="144"/>
        <v/>
      </c>
      <c r="AH240" s="213" t="str">
        <f t="shared" si="145"/>
        <v/>
      </c>
      <c r="AI240" s="221" t="str">
        <f t="shared" si="146"/>
        <v/>
      </c>
      <c r="AJ240" s="232" t="str">
        <f t="shared" si="147"/>
        <v/>
      </c>
      <c r="AK240" s="229" t="str">
        <f t="shared" si="148"/>
        <v/>
      </c>
      <c r="AL240" s="222" t="str">
        <f t="shared" si="149"/>
        <v/>
      </c>
      <c r="AM240" s="233" t="str">
        <f t="shared" si="150"/>
        <v/>
      </c>
      <c r="AN240" s="222" t="str">
        <f t="shared" si="151"/>
        <v/>
      </c>
      <c r="AO240" s="222" t="str">
        <f t="shared" si="152"/>
        <v/>
      </c>
      <c r="AP240" s="222" t="str">
        <f t="shared" si="153"/>
        <v/>
      </c>
      <c r="AQ240" s="229" t="str">
        <f t="shared" si="154"/>
        <v/>
      </c>
      <c r="AR240" s="222" t="str">
        <f t="shared" si="155"/>
        <v/>
      </c>
      <c r="AS240" s="238" t="str">
        <f t="shared" si="156"/>
        <v/>
      </c>
      <c r="AT240" s="213" t="str">
        <f t="shared" si="157"/>
        <v/>
      </c>
      <c r="AU240" s="221" t="str">
        <f t="shared" si="158"/>
        <v/>
      </c>
      <c r="AV240" s="232" t="str">
        <f t="shared" si="159"/>
        <v/>
      </c>
      <c r="AW240" s="228" t="str">
        <f t="shared" si="160"/>
        <v/>
      </c>
      <c r="AX240" s="221" t="str">
        <f t="shared" si="161"/>
        <v/>
      </c>
      <c r="AY240" s="232" t="str">
        <f t="shared" si="162"/>
        <v/>
      </c>
      <c r="AZ240" s="221" t="str">
        <f t="shared" si="163"/>
        <v/>
      </c>
      <c r="BA240" s="221" t="str">
        <f t="shared" si="164"/>
        <v/>
      </c>
      <c r="BB240" s="221" t="str">
        <f t="shared" si="165"/>
        <v/>
      </c>
      <c r="BC240" s="229" t="str">
        <f t="shared" si="166"/>
        <v/>
      </c>
      <c r="BD240" s="222" t="str">
        <f t="shared" si="167"/>
        <v/>
      </c>
      <c r="BE240" s="238" t="str">
        <f t="shared" si="168"/>
        <v/>
      </c>
    </row>
    <row r="241" spans="1:57" s="77" customFormat="1" ht="15" customHeight="1">
      <c r="A241" s="254"/>
      <c r="B241" s="254"/>
      <c r="C241" s="102"/>
      <c r="D241" s="144"/>
      <c r="E241" s="150"/>
      <c r="F241" s="166"/>
      <c r="G241" s="180"/>
      <c r="H241" s="180"/>
      <c r="I241" s="166"/>
      <c r="J241" s="166"/>
      <c r="K241" s="166"/>
      <c r="L241" s="201"/>
      <c r="M241" s="201"/>
      <c r="N241" s="209"/>
      <c r="P241" s="213" t="str">
        <f t="shared" si="127"/>
        <v/>
      </c>
      <c r="Q241" s="221" t="str">
        <f t="shared" si="128"/>
        <v/>
      </c>
      <c r="R241" s="221" t="str">
        <f t="shared" si="129"/>
        <v/>
      </c>
      <c r="S241" s="228" t="str">
        <f t="shared" si="130"/>
        <v/>
      </c>
      <c r="T241" s="221" t="str">
        <f t="shared" si="131"/>
        <v/>
      </c>
      <c r="U241" s="232" t="str">
        <f t="shared" si="132"/>
        <v/>
      </c>
      <c r="V241" s="221" t="str">
        <f t="shared" si="133"/>
        <v/>
      </c>
      <c r="W241" s="221" t="str">
        <f t="shared" si="134"/>
        <v/>
      </c>
      <c r="X241" s="221" t="str">
        <f t="shared" si="135"/>
        <v/>
      </c>
      <c r="Y241" s="213" t="str">
        <f t="shared" si="136"/>
        <v/>
      </c>
      <c r="Z241" s="221" t="str">
        <f t="shared" si="137"/>
        <v/>
      </c>
      <c r="AA241" s="221" t="str">
        <f t="shared" si="138"/>
        <v/>
      </c>
      <c r="AB241" s="228" t="str">
        <f t="shared" si="139"/>
        <v/>
      </c>
      <c r="AC241" s="221" t="str">
        <f t="shared" si="140"/>
        <v/>
      </c>
      <c r="AD241" s="232" t="str">
        <f t="shared" si="141"/>
        <v/>
      </c>
      <c r="AE241" s="221" t="str">
        <f t="shared" si="142"/>
        <v/>
      </c>
      <c r="AF241" s="221" t="str">
        <f t="shared" si="143"/>
        <v/>
      </c>
      <c r="AG241" s="221" t="str">
        <f t="shared" si="144"/>
        <v/>
      </c>
      <c r="AH241" s="213" t="str">
        <f t="shared" si="145"/>
        <v/>
      </c>
      <c r="AI241" s="221" t="str">
        <f t="shared" si="146"/>
        <v/>
      </c>
      <c r="AJ241" s="232" t="str">
        <f t="shared" si="147"/>
        <v/>
      </c>
      <c r="AK241" s="229" t="str">
        <f t="shared" si="148"/>
        <v/>
      </c>
      <c r="AL241" s="222" t="str">
        <f t="shared" si="149"/>
        <v/>
      </c>
      <c r="AM241" s="233" t="str">
        <f t="shared" si="150"/>
        <v/>
      </c>
      <c r="AN241" s="222" t="str">
        <f t="shared" si="151"/>
        <v/>
      </c>
      <c r="AO241" s="222" t="str">
        <f t="shared" si="152"/>
        <v/>
      </c>
      <c r="AP241" s="222" t="str">
        <f t="shared" si="153"/>
        <v/>
      </c>
      <c r="AQ241" s="229" t="str">
        <f t="shared" si="154"/>
        <v/>
      </c>
      <c r="AR241" s="222" t="str">
        <f t="shared" si="155"/>
        <v/>
      </c>
      <c r="AS241" s="238" t="str">
        <f t="shared" si="156"/>
        <v/>
      </c>
      <c r="AT241" s="213" t="str">
        <f t="shared" si="157"/>
        <v/>
      </c>
      <c r="AU241" s="221" t="str">
        <f t="shared" si="158"/>
        <v/>
      </c>
      <c r="AV241" s="232" t="str">
        <f t="shared" si="159"/>
        <v/>
      </c>
      <c r="AW241" s="228" t="str">
        <f t="shared" si="160"/>
        <v/>
      </c>
      <c r="AX241" s="221" t="str">
        <f t="shared" si="161"/>
        <v/>
      </c>
      <c r="AY241" s="232" t="str">
        <f t="shared" si="162"/>
        <v/>
      </c>
      <c r="AZ241" s="221" t="str">
        <f t="shared" si="163"/>
        <v/>
      </c>
      <c r="BA241" s="221" t="str">
        <f t="shared" si="164"/>
        <v/>
      </c>
      <c r="BB241" s="221" t="str">
        <f t="shared" si="165"/>
        <v/>
      </c>
      <c r="BC241" s="229" t="str">
        <f t="shared" si="166"/>
        <v/>
      </c>
      <c r="BD241" s="222" t="str">
        <f t="shared" si="167"/>
        <v/>
      </c>
      <c r="BE241" s="238" t="str">
        <f t="shared" si="168"/>
        <v/>
      </c>
    </row>
    <row r="242" spans="1:57" s="77" customFormat="1" ht="15" customHeight="1">
      <c r="A242" s="254"/>
      <c r="B242" s="254"/>
      <c r="C242" s="102"/>
      <c r="D242" s="144"/>
      <c r="E242" s="150"/>
      <c r="F242" s="166"/>
      <c r="G242" s="180"/>
      <c r="H242" s="180"/>
      <c r="I242" s="166"/>
      <c r="J242" s="166"/>
      <c r="K242" s="166"/>
      <c r="L242" s="201"/>
      <c r="M242" s="201"/>
      <c r="N242" s="209"/>
      <c r="P242" s="213" t="str">
        <f t="shared" si="127"/>
        <v/>
      </c>
      <c r="Q242" s="221" t="str">
        <f t="shared" si="128"/>
        <v/>
      </c>
      <c r="R242" s="221" t="str">
        <f t="shared" si="129"/>
        <v/>
      </c>
      <c r="S242" s="228" t="str">
        <f t="shared" si="130"/>
        <v/>
      </c>
      <c r="T242" s="221" t="str">
        <f t="shared" si="131"/>
        <v/>
      </c>
      <c r="U242" s="232" t="str">
        <f t="shared" si="132"/>
        <v/>
      </c>
      <c r="V242" s="221" t="str">
        <f t="shared" si="133"/>
        <v/>
      </c>
      <c r="W242" s="221" t="str">
        <f t="shared" si="134"/>
        <v/>
      </c>
      <c r="X242" s="221" t="str">
        <f t="shared" si="135"/>
        <v/>
      </c>
      <c r="Y242" s="213" t="str">
        <f t="shared" si="136"/>
        <v/>
      </c>
      <c r="Z242" s="221" t="str">
        <f t="shared" si="137"/>
        <v/>
      </c>
      <c r="AA242" s="221" t="str">
        <f t="shared" si="138"/>
        <v/>
      </c>
      <c r="AB242" s="228" t="str">
        <f t="shared" si="139"/>
        <v/>
      </c>
      <c r="AC242" s="221" t="str">
        <f t="shared" si="140"/>
        <v/>
      </c>
      <c r="AD242" s="232" t="str">
        <f t="shared" si="141"/>
        <v/>
      </c>
      <c r="AE242" s="221" t="str">
        <f t="shared" si="142"/>
        <v/>
      </c>
      <c r="AF242" s="221" t="str">
        <f t="shared" si="143"/>
        <v/>
      </c>
      <c r="AG242" s="221" t="str">
        <f t="shared" si="144"/>
        <v/>
      </c>
      <c r="AH242" s="213" t="str">
        <f t="shared" si="145"/>
        <v/>
      </c>
      <c r="AI242" s="221" t="str">
        <f t="shared" si="146"/>
        <v/>
      </c>
      <c r="AJ242" s="232" t="str">
        <f t="shared" si="147"/>
        <v/>
      </c>
      <c r="AK242" s="229" t="str">
        <f t="shared" si="148"/>
        <v/>
      </c>
      <c r="AL242" s="222" t="str">
        <f t="shared" si="149"/>
        <v/>
      </c>
      <c r="AM242" s="233" t="str">
        <f t="shared" si="150"/>
        <v/>
      </c>
      <c r="AN242" s="222" t="str">
        <f t="shared" si="151"/>
        <v/>
      </c>
      <c r="AO242" s="222" t="str">
        <f t="shared" si="152"/>
        <v/>
      </c>
      <c r="AP242" s="222" t="str">
        <f t="shared" si="153"/>
        <v/>
      </c>
      <c r="AQ242" s="229" t="str">
        <f t="shared" si="154"/>
        <v/>
      </c>
      <c r="AR242" s="222" t="str">
        <f t="shared" si="155"/>
        <v/>
      </c>
      <c r="AS242" s="238" t="str">
        <f t="shared" si="156"/>
        <v/>
      </c>
      <c r="AT242" s="213" t="str">
        <f t="shared" si="157"/>
        <v/>
      </c>
      <c r="AU242" s="221" t="str">
        <f t="shared" si="158"/>
        <v/>
      </c>
      <c r="AV242" s="232" t="str">
        <f t="shared" si="159"/>
        <v/>
      </c>
      <c r="AW242" s="228" t="str">
        <f t="shared" si="160"/>
        <v/>
      </c>
      <c r="AX242" s="221" t="str">
        <f t="shared" si="161"/>
        <v/>
      </c>
      <c r="AY242" s="232" t="str">
        <f t="shared" si="162"/>
        <v/>
      </c>
      <c r="AZ242" s="221" t="str">
        <f t="shared" si="163"/>
        <v/>
      </c>
      <c r="BA242" s="221" t="str">
        <f t="shared" si="164"/>
        <v/>
      </c>
      <c r="BB242" s="221" t="str">
        <f t="shared" si="165"/>
        <v/>
      </c>
      <c r="BC242" s="229" t="str">
        <f t="shared" si="166"/>
        <v/>
      </c>
      <c r="BD242" s="222" t="str">
        <f t="shared" si="167"/>
        <v/>
      </c>
      <c r="BE242" s="238" t="str">
        <f t="shared" si="168"/>
        <v/>
      </c>
    </row>
    <row r="243" spans="1:57" s="77" customFormat="1" ht="15" customHeight="1">
      <c r="A243" s="254"/>
      <c r="B243" s="254"/>
      <c r="C243" s="102"/>
      <c r="D243" s="144"/>
      <c r="E243" s="150"/>
      <c r="F243" s="166"/>
      <c r="G243" s="180"/>
      <c r="H243" s="180"/>
      <c r="I243" s="166"/>
      <c r="J243" s="166"/>
      <c r="K243" s="166"/>
      <c r="L243" s="201"/>
      <c r="M243" s="201"/>
      <c r="N243" s="209"/>
      <c r="P243" s="213" t="str">
        <f t="shared" si="127"/>
        <v/>
      </c>
      <c r="Q243" s="221" t="str">
        <f t="shared" si="128"/>
        <v/>
      </c>
      <c r="R243" s="221" t="str">
        <f t="shared" si="129"/>
        <v/>
      </c>
      <c r="S243" s="228" t="str">
        <f t="shared" si="130"/>
        <v/>
      </c>
      <c r="T243" s="221" t="str">
        <f t="shared" si="131"/>
        <v/>
      </c>
      <c r="U243" s="232" t="str">
        <f t="shared" si="132"/>
        <v/>
      </c>
      <c r="V243" s="221" t="str">
        <f t="shared" si="133"/>
        <v/>
      </c>
      <c r="W243" s="221" t="str">
        <f t="shared" si="134"/>
        <v/>
      </c>
      <c r="X243" s="221" t="str">
        <f t="shared" si="135"/>
        <v/>
      </c>
      <c r="Y243" s="213" t="str">
        <f t="shared" si="136"/>
        <v/>
      </c>
      <c r="Z243" s="221" t="str">
        <f t="shared" si="137"/>
        <v/>
      </c>
      <c r="AA243" s="221" t="str">
        <f t="shared" si="138"/>
        <v/>
      </c>
      <c r="AB243" s="228" t="str">
        <f t="shared" si="139"/>
        <v/>
      </c>
      <c r="AC243" s="221" t="str">
        <f t="shared" si="140"/>
        <v/>
      </c>
      <c r="AD243" s="232" t="str">
        <f t="shared" si="141"/>
        <v/>
      </c>
      <c r="AE243" s="221" t="str">
        <f t="shared" si="142"/>
        <v/>
      </c>
      <c r="AF243" s="221" t="str">
        <f t="shared" si="143"/>
        <v/>
      </c>
      <c r="AG243" s="221" t="str">
        <f t="shared" si="144"/>
        <v/>
      </c>
      <c r="AH243" s="213" t="str">
        <f t="shared" si="145"/>
        <v/>
      </c>
      <c r="AI243" s="221" t="str">
        <f t="shared" si="146"/>
        <v/>
      </c>
      <c r="AJ243" s="232" t="str">
        <f t="shared" si="147"/>
        <v/>
      </c>
      <c r="AK243" s="229" t="str">
        <f t="shared" si="148"/>
        <v/>
      </c>
      <c r="AL243" s="222" t="str">
        <f t="shared" si="149"/>
        <v/>
      </c>
      <c r="AM243" s="233" t="str">
        <f t="shared" si="150"/>
        <v/>
      </c>
      <c r="AN243" s="222" t="str">
        <f t="shared" si="151"/>
        <v/>
      </c>
      <c r="AO243" s="222" t="str">
        <f t="shared" si="152"/>
        <v/>
      </c>
      <c r="AP243" s="222" t="str">
        <f t="shared" si="153"/>
        <v/>
      </c>
      <c r="AQ243" s="229" t="str">
        <f t="shared" si="154"/>
        <v/>
      </c>
      <c r="AR243" s="222" t="str">
        <f t="shared" si="155"/>
        <v/>
      </c>
      <c r="AS243" s="238" t="str">
        <f t="shared" si="156"/>
        <v/>
      </c>
      <c r="AT243" s="213" t="str">
        <f t="shared" si="157"/>
        <v/>
      </c>
      <c r="AU243" s="221" t="str">
        <f t="shared" si="158"/>
        <v/>
      </c>
      <c r="AV243" s="232" t="str">
        <f t="shared" si="159"/>
        <v/>
      </c>
      <c r="AW243" s="228" t="str">
        <f t="shared" si="160"/>
        <v/>
      </c>
      <c r="AX243" s="221" t="str">
        <f t="shared" si="161"/>
        <v/>
      </c>
      <c r="AY243" s="232" t="str">
        <f t="shared" si="162"/>
        <v/>
      </c>
      <c r="AZ243" s="221" t="str">
        <f t="shared" si="163"/>
        <v/>
      </c>
      <c r="BA243" s="221" t="str">
        <f t="shared" si="164"/>
        <v/>
      </c>
      <c r="BB243" s="221" t="str">
        <f t="shared" si="165"/>
        <v/>
      </c>
      <c r="BC243" s="229" t="str">
        <f t="shared" si="166"/>
        <v/>
      </c>
      <c r="BD243" s="222" t="str">
        <f t="shared" si="167"/>
        <v/>
      </c>
      <c r="BE243" s="238" t="str">
        <f t="shared" si="168"/>
        <v/>
      </c>
    </row>
    <row r="244" spans="1:57" s="77" customFormat="1" ht="15" customHeight="1">
      <c r="A244" s="254"/>
      <c r="B244" s="254"/>
      <c r="C244" s="102"/>
      <c r="D244" s="144"/>
      <c r="E244" s="150"/>
      <c r="F244" s="166"/>
      <c r="G244" s="180"/>
      <c r="H244" s="180"/>
      <c r="I244" s="166"/>
      <c r="J244" s="166"/>
      <c r="K244" s="166"/>
      <c r="L244" s="201"/>
      <c r="M244" s="201"/>
      <c r="N244" s="209"/>
      <c r="P244" s="213" t="str">
        <f t="shared" si="127"/>
        <v/>
      </c>
      <c r="Q244" s="221" t="str">
        <f t="shared" si="128"/>
        <v/>
      </c>
      <c r="R244" s="221" t="str">
        <f t="shared" si="129"/>
        <v/>
      </c>
      <c r="S244" s="228" t="str">
        <f t="shared" si="130"/>
        <v/>
      </c>
      <c r="T244" s="221" t="str">
        <f t="shared" si="131"/>
        <v/>
      </c>
      <c r="U244" s="232" t="str">
        <f t="shared" si="132"/>
        <v/>
      </c>
      <c r="V244" s="221" t="str">
        <f t="shared" si="133"/>
        <v/>
      </c>
      <c r="W244" s="221" t="str">
        <f t="shared" si="134"/>
        <v/>
      </c>
      <c r="X244" s="221" t="str">
        <f t="shared" si="135"/>
        <v/>
      </c>
      <c r="Y244" s="213" t="str">
        <f t="shared" si="136"/>
        <v/>
      </c>
      <c r="Z244" s="221" t="str">
        <f t="shared" si="137"/>
        <v/>
      </c>
      <c r="AA244" s="221" t="str">
        <f t="shared" si="138"/>
        <v/>
      </c>
      <c r="AB244" s="228" t="str">
        <f t="shared" si="139"/>
        <v/>
      </c>
      <c r="AC244" s="221" t="str">
        <f t="shared" si="140"/>
        <v/>
      </c>
      <c r="AD244" s="232" t="str">
        <f t="shared" si="141"/>
        <v/>
      </c>
      <c r="AE244" s="221" t="str">
        <f t="shared" si="142"/>
        <v/>
      </c>
      <c r="AF244" s="221" t="str">
        <f t="shared" si="143"/>
        <v/>
      </c>
      <c r="AG244" s="221" t="str">
        <f t="shared" si="144"/>
        <v/>
      </c>
      <c r="AH244" s="213" t="str">
        <f t="shared" si="145"/>
        <v/>
      </c>
      <c r="AI244" s="221" t="str">
        <f t="shared" si="146"/>
        <v/>
      </c>
      <c r="AJ244" s="232" t="str">
        <f t="shared" si="147"/>
        <v/>
      </c>
      <c r="AK244" s="229" t="str">
        <f t="shared" si="148"/>
        <v/>
      </c>
      <c r="AL244" s="222" t="str">
        <f t="shared" si="149"/>
        <v/>
      </c>
      <c r="AM244" s="233" t="str">
        <f t="shared" si="150"/>
        <v/>
      </c>
      <c r="AN244" s="222" t="str">
        <f t="shared" si="151"/>
        <v/>
      </c>
      <c r="AO244" s="222" t="str">
        <f t="shared" si="152"/>
        <v/>
      </c>
      <c r="AP244" s="222" t="str">
        <f t="shared" si="153"/>
        <v/>
      </c>
      <c r="AQ244" s="229" t="str">
        <f t="shared" si="154"/>
        <v/>
      </c>
      <c r="AR244" s="222" t="str">
        <f t="shared" si="155"/>
        <v/>
      </c>
      <c r="AS244" s="238" t="str">
        <f t="shared" si="156"/>
        <v/>
      </c>
      <c r="AT244" s="213" t="str">
        <f t="shared" si="157"/>
        <v/>
      </c>
      <c r="AU244" s="221" t="str">
        <f t="shared" si="158"/>
        <v/>
      </c>
      <c r="AV244" s="232" t="str">
        <f t="shared" si="159"/>
        <v/>
      </c>
      <c r="AW244" s="228" t="str">
        <f t="shared" si="160"/>
        <v/>
      </c>
      <c r="AX244" s="221" t="str">
        <f t="shared" si="161"/>
        <v/>
      </c>
      <c r="AY244" s="232" t="str">
        <f t="shared" si="162"/>
        <v/>
      </c>
      <c r="AZ244" s="221" t="str">
        <f t="shared" si="163"/>
        <v/>
      </c>
      <c r="BA244" s="221" t="str">
        <f t="shared" si="164"/>
        <v/>
      </c>
      <c r="BB244" s="221" t="str">
        <f t="shared" si="165"/>
        <v/>
      </c>
      <c r="BC244" s="229" t="str">
        <f t="shared" si="166"/>
        <v/>
      </c>
      <c r="BD244" s="222" t="str">
        <f t="shared" si="167"/>
        <v/>
      </c>
      <c r="BE244" s="238" t="str">
        <f t="shared" si="168"/>
        <v/>
      </c>
    </row>
    <row r="245" spans="1:57" s="77" customFormat="1" ht="15" customHeight="1">
      <c r="A245" s="254"/>
      <c r="B245" s="254"/>
      <c r="C245" s="102"/>
      <c r="D245" s="144"/>
      <c r="E245" s="150"/>
      <c r="F245" s="166"/>
      <c r="G245" s="180"/>
      <c r="H245" s="180"/>
      <c r="I245" s="166"/>
      <c r="J245" s="166"/>
      <c r="K245" s="166"/>
      <c r="L245" s="201"/>
      <c r="M245" s="201"/>
      <c r="N245" s="209"/>
      <c r="P245" s="213" t="str">
        <f t="shared" si="127"/>
        <v/>
      </c>
      <c r="Q245" s="221" t="str">
        <f t="shared" si="128"/>
        <v/>
      </c>
      <c r="R245" s="221" t="str">
        <f t="shared" si="129"/>
        <v/>
      </c>
      <c r="S245" s="228" t="str">
        <f t="shared" si="130"/>
        <v/>
      </c>
      <c r="T245" s="221" t="str">
        <f t="shared" si="131"/>
        <v/>
      </c>
      <c r="U245" s="232" t="str">
        <f t="shared" si="132"/>
        <v/>
      </c>
      <c r="V245" s="221" t="str">
        <f t="shared" si="133"/>
        <v/>
      </c>
      <c r="W245" s="221" t="str">
        <f t="shared" si="134"/>
        <v/>
      </c>
      <c r="X245" s="221" t="str">
        <f t="shared" si="135"/>
        <v/>
      </c>
      <c r="Y245" s="213" t="str">
        <f t="shared" si="136"/>
        <v/>
      </c>
      <c r="Z245" s="221" t="str">
        <f t="shared" si="137"/>
        <v/>
      </c>
      <c r="AA245" s="221" t="str">
        <f t="shared" si="138"/>
        <v/>
      </c>
      <c r="AB245" s="228" t="str">
        <f t="shared" si="139"/>
        <v/>
      </c>
      <c r="AC245" s="221" t="str">
        <f t="shared" si="140"/>
        <v/>
      </c>
      <c r="AD245" s="232" t="str">
        <f t="shared" si="141"/>
        <v/>
      </c>
      <c r="AE245" s="221" t="str">
        <f t="shared" si="142"/>
        <v/>
      </c>
      <c r="AF245" s="221" t="str">
        <f t="shared" si="143"/>
        <v/>
      </c>
      <c r="AG245" s="221" t="str">
        <f t="shared" si="144"/>
        <v/>
      </c>
      <c r="AH245" s="213" t="str">
        <f t="shared" si="145"/>
        <v/>
      </c>
      <c r="AI245" s="221" t="str">
        <f t="shared" si="146"/>
        <v/>
      </c>
      <c r="AJ245" s="232" t="str">
        <f t="shared" si="147"/>
        <v/>
      </c>
      <c r="AK245" s="229" t="str">
        <f t="shared" si="148"/>
        <v/>
      </c>
      <c r="AL245" s="222" t="str">
        <f t="shared" si="149"/>
        <v/>
      </c>
      <c r="AM245" s="233" t="str">
        <f t="shared" si="150"/>
        <v/>
      </c>
      <c r="AN245" s="222" t="str">
        <f t="shared" si="151"/>
        <v/>
      </c>
      <c r="AO245" s="222" t="str">
        <f t="shared" si="152"/>
        <v/>
      </c>
      <c r="AP245" s="222" t="str">
        <f t="shared" si="153"/>
        <v/>
      </c>
      <c r="AQ245" s="229" t="str">
        <f t="shared" si="154"/>
        <v/>
      </c>
      <c r="AR245" s="222" t="str">
        <f t="shared" si="155"/>
        <v/>
      </c>
      <c r="AS245" s="238" t="str">
        <f t="shared" si="156"/>
        <v/>
      </c>
      <c r="AT245" s="213" t="str">
        <f t="shared" si="157"/>
        <v/>
      </c>
      <c r="AU245" s="221" t="str">
        <f t="shared" si="158"/>
        <v/>
      </c>
      <c r="AV245" s="232" t="str">
        <f t="shared" si="159"/>
        <v/>
      </c>
      <c r="AW245" s="228" t="str">
        <f t="shared" si="160"/>
        <v/>
      </c>
      <c r="AX245" s="221" t="str">
        <f t="shared" si="161"/>
        <v/>
      </c>
      <c r="AY245" s="232" t="str">
        <f t="shared" si="162"/>
        <v/>
      </c>
      <c r="AZ245" s="221" t="str">
        <f t="shared" si="163"/>
        <v/>
      </c>
      <c r="BA245" s="221" t="str">
        <f t="shared" si="164"/>
        <v/>
      </c>
      <c r="BB245" s="221" t="str">
        <f t="shared" si="165"/>
        <v/>
      </c>
      <c r="BC245" s="229" t="str">
        <f t="shared" si="166"/>
        <v/>
      </c>
      <c r="BD245" s="222" t="str">
        <f t="shared" si="167"/>
        <v/>
      </c>
      <c r="BE245" s="238" t="str">
        <f t="shared" si="168"/>
        <v/>
      </c>
    </row>
    <row r="246" spans="1:57" s="77" customFormat="1" ht="15" customHeight="1">
      <c r="A246" s="254"/>
      <c r="B246" s="254"/>
      <c r="C246" s="102"/>
      <c r="D246" s="144"/>
      <c r="E246" s="150"/>
      <c r="F246" s="166"/>
      <c r="G246" s="180"/>
      <c r="H246" s="180"/>
      <c r="I246" s="166"/>
      <c r="J246" s="166"/>
      <c r="K246" s="166"/>
      <c r="L246" s="201"/>
      <c r="M246" s="201"/>
      <c r="N246" s="209"/>
      <c r="P246" s="213" t="str">
        <f t="shared" si="127"/>
        <v/>
      </c>
      <c r="Q246" s="221" t="str">
        <f t="shared" si="128"/>
        <v/>
      </c>
      <c r="R246" s="221" t="str">
        <f t="shared" si="129"/>
        <v/>
      </c>
      <c r="S246" s="228" t="str">
        <f t="shared" si="130"/>
        <v/>
      </c>
      <c r="T246" s="221" t="str">
        <f t="shared" si="131"/>
        <v/>
      </c>
      <c r="U246" s="232" t="str">
        <f t="shared" si="132"/>
        <v/>
      </c>
      <c r="V246" s="221" t="str">
        <f t="shared" si="133"/>
        <v/>
      </c>
      <c r="W246" s="221" t="str">
        <f t="shared" si="134"/>
        <v/>
      </c>
      <c r="X246" s="221" t="str">
        <f t="shared" si="135"/>
        <v/>
      </c>
      <c r="Y246" s="213" t="str">
        <f t="shared" si="136"/>
        <v/>
      </c>
      <c r="Z246" s="221" t="str">
        <f t="shared" si="137"/>
        <v/>
      </c>
      <c r="AA246" s="221" t="str">
        <f t="shared" si="138"/>
        <v/>
      </c>
      <c r="AB246" s="228" t="str">
        <f t="shared" si="139"/>
        <v/>
      </c>
      <c r="AC246" s="221" t="str">
        <f t="shared" si="140"/>
        <v/>
      </c>
      <c r="AD246" s="232" t="str">
        <f t="shared" si="141"/>
        <v/>
      </c>
      <c r="AE246" s="221" t="str">
        <f t="shared" si="142"/>
        <v/>
      </c>
      <c r="AF246" s="221" t="str">
        <f t="shared" si="143"/>
        <v/>
      </c>
      <c r="AG246" s="221" t="str">
        <f t="shared" si="144"/>
        <v/>
      </c>
      <c r="AH246" s="213" t="str">
        <f t="shared" si="145"/>
        <v/>
      </c>
      <c r="AI246" s="221" t="str">
        <f t="shared" si="146"/>
        <v/>
      </c>
      <c r="AJ246" s="232" t="str">
        <f t="shared" si="147"/>
        <v/>
      </c>
      <c r="AK246" s="229" t="str">
        <f t="shared" si="148"/>
        <v/>
      </c>
      <c r="AL246" s="222" t="str">
        <f t="shared" si="149"/>
        <v/>
      </c>
      <c r="AM246" s="233" t="str">
        <f t="shared" si="150"/>
        <v/>
      </c>
      <c r="AN246" s="222" t="str">
        <f t="shared" si="151"/>
        <v/>
      </c>
      <c r="AO246" s="222" t="str">
        <f t="shared" si="152"/>
        <v/>
      </c>
      <c r="AP246" s="222" t="str">
        <f t="shared" si="153"/>
        <v/>
      </c>
      <c r="AQ246" s="229" t="str">
        <f t="shared" si="154"/>
        <v/>
      </c>
      <c r="AR246" s="222" t="str">
        <f t="shared" si="155"/>
        <v/>
      </c>
      <c r="AS246" s="238" t="str">
        <f t="shared" si="156"/>
        <v/>
      </c>
      <c r="AT246" s="213" t="str">
        <f t="shared" si="157"/>
        <v/>
      </c>
      <c r="AU246" s="221" t="str">
        <f t="shared" si="158"/>
        <v/>
      </c>
      <c r="AV246" s="232" t="str">
        <f t="shared" si="159"/>
        <v/>
      </c>
      <c r="AW246" s="228" t="str">
        <f t="shared" si="160"/>
        <v/>
      </c>
      <c r="AX246" s="221" t="str">
        <f t="shared" si="161"/>
        <v/>
      </c>
      <c r="AY246" s="232" t="str">
        <f t="shared" si="162"/>
        <v/>
      </c>
      <c r="AZ246" s="221" t="str">
        <f t="shared" si="163"/>
        <v/>
      </c>
      <c r="BA246" s="221" t="str">
        <f t="shared" si="164"/>
        <v/>
      </c>
      <c r="BB246" s="221" t="str">
        <f t="shared" si="165"/>
        <v/>
      </c>
      <c r="BC246" s="229" t="str">
        <f t="shared" si="166"/>
        <v/>
      </c>
      <c r="BD246" s="222" t="str">
        <f t="shared" si="167"/>
        <v/>
      </c>
      <c r="BE246" s="238" t="str">
        <f t="shared" si="168"/>
        <v/>
      </c>
    </row>
    <row r="247" spans="1:57" s="77" customFormat="1" ht="15" customHeight="1">
      <c r="A247" s="254"/>
      <c r="B247" s="254"/>
      <c r="C247" s="102"/>
      <c r="D247" s="144"/>
      <c r="E247" s="150"/>
      <c r="F247" s="166"/>
      <c r="G247" s="180"/>
      <c r="H247" s="180"/>
      <c r="I247" s="166"/>
      <c r="J247" s="166"/>
      <c r="K247" s="166"/>
      <c r="L247" s="201"/>
      <c r="M247" s="201"/>
      <c r="N247" s="209"/>
      <c r="P247" s="213" t="str">
        <f t="shared" si="127"/>
        <v/>
      </c>
      <c r="Q247" s="221" t="str">
        <f t="shared" si="128"/>
        <v/>
      </c>
      <c r="R247" s="221" t="str">
        <f t="shared" si="129"/>
        <v/>
      </c>
      <c r="S247" s="228" t="str">
        <f t="shared" si="130"/>
        <v/>
      </c>
      <c r="T247" s="221" t="str">
        <f t="shared" si="131"/>
        <v/>
      </c>
      <c r="U247" s="232" t="str">
        <f t="shared" si="132"/>
        <v/>
      </c>
      <c r="V247" s="221" t="str">
        <f t="shared" si="133"/>
        <v/>
      </c>
      <c r="W247" s="221" t="str">
        <f t="shared" si="134"/>
        <v/>
      </c>
      <c r="X247" s="221" t="str">
        <f t="shared" si="135"/>
        <v/>
      </c>
      <c r="Y247" s="213" t="str">
        <f t="shared" si="136"/>
        <v/>
      </c>
      <c r="Z247" s="221" t="str">
        <f t="shared" si="137"/>
        <v/>
      </c>
      <c r="AA247" s="221" t="str">
        <f t="shared" si="138"/>
        <v/>
      </c>
      <c r="AB247" s="228" t="str">
        <f t="shared" si="139"/>
        <v/>
      </c>
      <c r="AC247" s="221" t="str">
        <f t="shared" si="140"/>
        <v/>
      </c>
      <c r="AD247" s="232" t="str">
        <f t="shared" si="141"/>
        <v/>
      </c>
      <c r="AE247" s="221" t="str">
        <f t="shared" si="142"/>
        <v/>
      </c>
      <c r="AF247" s="221" t="str">
        <f t="shared" si="143"/>
        <v/>
      </c>
      <c r="AG247" s="221" t="str">
        <f t="shared" si="144"/>
        <v/>
      </c>
      <c r="AH247" s="213" t="str">
        <f t="shared" si="145"/>
        <v/>
      </c>
      <c r="AI247" s="221" t="str">
        <f t="shared" si="146"/>
        <v/>
      </c>
      <c r="AJ247" s="232" t="str">
        <f t="shared" si="147"/>
        <v/>
      </c>
      <c r="AK247" s="229" t="str">
        <f t="shared" si="148"/>
        <v/>
      </c>
      <c r="AL247" s="222" t="str">
        <f t="shared" si="149"/>
        <v/>
      </c>
      <c r="AM247" s="233" t="str">
        <f t="shared" si="150"/>
        <v/>
      </c>
      <c r="AN247" s="222" t="str">
        <f t="shared" si="151"/>
        <v/>
      </c>
      <c r="AO247" s="222" t="str">
        <f t="shared" si="152"/>
        <v/>
      </c>
      <c r="AP247" s="222" t="str">
        <f t="shared" si="153"/>
        <v/>
      </c>
      <c r="AQ247" s="229" t="str">
        <f t="shared" si="154"/>
        <v/>
      </c>
      <c r="AR247" s="222" t="str">
        <f t="shared" si="155"/>
        <v/>
      </c>
      <c r="AS247" s="238" t="str">
        <f t="shared" si="156"/>
        <v/>
      </c>
      <c r="AT247" s="213" t="str">
        <f t="shared" si="157"/>
        <v/>
      </c>
      <c r="AU247" s="221" t="str">
        <f t="shared" si="158"/>
        <v/>
      </c>
      <c r="AV247" s="232" t="str">
        <f t="shared" si="159"/>
        <v/>
      </c>
      <c r="AW247" s="228" t="str">
        <f t="shared" si="160"/>
        <v/>
      </c>
      <c r="AX247" s="221" t="str">
        <f t="shared" si="161"/>
        <v/>
      </c>
      <c r="AY247" s="232" t="str">
        <f t="shared" si="162"/>
        <v/>
      </c>
      <c r="AZ247" s="221" t="str">
        <f t="shared" si="163"/>
        <v/>
      </c>
      <c r="BA247" s="221" t="str">
        <f t="shared" si="164"/>
        <v/>
      </c>
      <c r="BB247" s="221" t="str">
        <f t="shared" si="165"/>
        <v/>
      </c>
      <c r="BC247" s="229" t="str">
        <f t="shared" si="166"/>
        <v/>
      </c>
      <c r="BD247" s="222" t="str">
        <f t="shared" si="167"/>
        <v/>
      </c>
      <c r="BE247" s="238" t="str">
        <f t="shared" si="168"/>
        <v/>
      </c>
    </row>
    <row r="248" spans="1:57" s="77" customFormat="1" ht="15" customHeight="1">
      <c r="A248" s="254"/>
      <c r="B248" s="254"/>
      <c r="C248" s="102"/>
      <c r="D248" s="144"/>
      <c r="E248" s="150"/>
      <c r="F248" s="166"/>
      <c r="G248" s="180"/>
      <c r="H248" s="180"/>
      <c r="I248" s="166"/>
      <c r="J248" s="166"/>
      <c r="K248" s="166"/>
      <c r="L248" s="201"/>
      <c r="M248" s="201"/>
      <c r="N248" s="209"/>
      <c r="P248" s="213" t="str">
        <f t="shared" si="127"/>
        <v/>
      </c>
      <c r="Q248" s="221" t="str">
        <f t="shared" si="128"/>
        <v/>
      </c>
      <c r="R248" s="221" t="str">
        <f t="shared" si="129"/>
        <v/>
      </c>
      <c r="S248" s="228" t="str">
        <f t="shared" si="130"/>
        <v/>
      </c>
      <c r="T248" s="221" t="str">
        <f t="shared" si="131"/>
        <v/>
      </c>
      <c r="U248" s="232" t="str">
        <f t="shared" si="132"/>
        <v/>
      </c>
      <c r="V248" s="221" t="str">
        <f t="shared" si="133"/>
        <v/>
      </c>
      <c r="W248" s="221" t="str">
        <f t="shared" si="134"/>
        <v/>
      </c>
      <c r="X248" s="221" t="str">
        <f t="shared" si="135"/>
        <v/>
      </c>
      <c r="Y248" s="213" t="str">
        <f t="shared" si="136"/>
        <v/>
      </c>
      <c r="Z248" s="221" t="str">
        <f t="shared" si="137"/>
        <v/>
      </c>
      <c r="AA248" s="221" t="str">
        <f t="shared" si="138"/>
        <v/>
      </c>
      <c r="AB248" s="228" t="str">
        <f t="shared" si="139"/>
        <v/>
      </c>
      <c r="AC248" s="221" t="str">
        <f t="shared" si="140"/>
        <v/>
      </c>
      <c r="AD248" s="232" t="str">
        <f t="shared" si="141"/>
        <v/>
      </c>
      <c r="AE248" s="221" t="str">
        <f t="shared" si="142"/>
        <v/>
      </c>
      <c r="AF248" s="221" t="str">
        <f t="shared" si="143"/>
        <v/>
      </c>
      <c r="AG248" s="221" t="str">
        <f t="shared" si="144"/>
        <v/>
      </c>
      <c r="AH248" s="213" t="str">
        <f t="shared" si="145"/>
        <v/>
      </c>
      <c r="AI248" s="221" t="str">
        <f t="shared" si="146"/>
        <v/>
      </c>
      <c r="AJ248" s="232" t="str">
        <f t="shared" si="147"/>
        <v/>
      </c>
      <c r="AK248" s="229" t="str">
        <f t="shared" si="148"/>
        <v/>
      </c>
      <c r="AL248" s="222" t="str">
        <f t="shared" si="149"/>
        <v/>
      </c>
      <c r="AM248" s="233" t="str">
        <f t="shared" si="150"/>
        <v/>
      </c>
      <c r="AN248" s="222" t="str">
        <f t="shared" si="151"/>
        <v/>
      </c>
      <c r="AO248" s="222" t="str">
        <f t="shared" si="152"/>
        <v/>
      </c>
      <c r="AP248" s="222" t="str">
        <f t="shared" si="153"/>
        <v/>
      </c>
      <c r="AQ248" s="229" t="str">
        <f t="shared" si="154"/>
        <v/>
      </c>
      <c r="AR248" s="222" t="str">
        <f t="shared" si="155"/>
        <v/>
      </c>
      <c r="AS248" s="238" t="str">
        <f t="shared" si="156"/>
        <v/>
      </c>
      <c r="AT248" s="213" t="str">
        <f t="shared" si="157"/>
        <v/>
      </c>
      <c r="AU248" s="221" t="str">
        <f t="shared" si="158"/>
        <v/>
      </c>
      <c r="AV248" s="232" t="str">
        <f t="shared" si="159"/>
        <v/>
      </c>
      <c r="AW248" s="228" t="str">
        <f t="shared" si="160"/>
        <v/>
      </c>
      <c r="AX248" s="221" t="str">
        <f t="shared" si="161"/>
        <v/>
      </c>
      <c r="AY248" s="232" t="str">
        <f t="shared" si="162"/>
        <v/>
      </c>
      <c r="AZ248" s="221" t="str">
        <f t="shared" si="163"/>
        <v/>
      </c>
      <c r="BA248" s="221" t="str">
        <f t="shared" si="164"/>
        <v/>
      </c>
      <c r="BB248" s="221" t="str">
        <f t="shared" si="165"/>
        <v/>
      </c>
      <c r="BC248" s="229" t="str">
        <f t="shared" si="166"/>
        <v/>
      </c>
      <c r="BD248" s="222" t="str">
        <f t="shared" si="167"/>
        <v/>
      </c>
      <c r="BE248" s="238" t="str">
        <f t="shared" si="168"/>
        <v/>
      </c>
    </row>
    <row r="249" spans="1:57" s="77" customFormat="1" ht="15" customHeight="1">
      <c r="A249" s="254"/>
      <c r="B249" s="254"/>
      <c r="C249" s="102"/>
      <c r="D249" s="144"/>
      <c r="E249" s="150"/>
      <c r="F249" s="166"/>
      <c r="G249" s="180"/>
      <c r="H249" s="180"/>
      <c r="I249" s="166"/>
      <c r="J249" s="166"/>
      <c r="K249" s="166"/>
      <c r="L249" s="201"/>
      <c r="M249" s="201"/>
      <c r="N249" s="209"/>
      <c r="P249" s="213" t="str">
        <f t="shared" si="127"/>
        <v/>
      </c>
      <c r="Q249" s="221" t="str">
        <f t="shared" si="128"/>
        <v/>
      </c>
      <c r="R249" s="221" t="str">
        <f t="shared" si="129"/>
        <v/>
      </c>
      <c r="S249" s="228" t="str">
        <f t="shared" si="130"/>
        <v/>
      </c>
      <c r="T249" s="221" t="str">
        <f t="shared" si="131"/>
        <v/>
      </c>
      <c r="U249" s="232" t="str">
        <f t="shared" si="132"/>
        <v/>
      </c>
      <c r="V249" s="221" t="str">
        <f t="shared" si="133"/>
        <v/>
      </c>
      <c r="W249" s="221" t="str">
        <f t="shared" si="134"/>
        <v/>
      </c>
      <c r="X249" s="221" t="str">
        <f t="shared" si="135"/>
        <v/>
      </c>
      <c r="Y249" s="213" t="str">
        <f t="shared" si="136"/>
        <v/>
      </c>
      <c r="Z249" s="221" t="str">
        <f t="shared" si="137"/>
        <v/>
      </c>
      <c r="AA249" s="221" t="str">
        <f t="shared" si="138"/>
        <v/>
      </c>
      <c r="AB249" s="228" t="str">
        <f t="shared" si="139"/>
        <v/>
      </c>
      <c r="AC249" s="221" t="str">
        <f t="shared" si="140"/>
        <v/>
      </c>
      <c r="AD249" s="232" t="str">
        <f t="shared" si="141"/>
        <v/>
      </c>
      <c r="AE249" s="221" t="str">
        <f t="shared" si="142"/>
        <v/>
      </c>
      <c r="AF249" s="221" t="str">
        <f t="shared" si="143"/>
        <v/>
      </c>
      <c r="AG249" s="221" t="str">
        <f t="shared" si="144"/>
        <v/>
      </c>
      <c r="AH249" s="213" t="str">
        <f t="shared" si="145"/>
        <v/>
      </c>
      <c r="AI249" s="221" t="str">
        <f t="shared" si="146"/>
        <v/>
      </c>
      <c r="AJ249" s="232" t="str">
        <f t="shared" si="147"/>
        <v/>
      </c>
      <c r="AK249" s="229" t="str">
        <f t="shared" si="148"/>
        <v/>
      </c>
      <c r="AL249" s="222" t="str">
        <f t="shared" si="149"/>
        <v/>
      </c>
      <c r="AM249" s="233" t="str">
        <f t="shared" si="150"/>
        <v/>
      </c>
      <c r="AN249" s="222" t="str">
        <f t="shared" si="151"/>
        <v/>
      </c>
      <c r="AO249" s="222" t="str">
        <f t="shared" si="152"/>
        <v/>
      </c>
      <c r="AP249" s="222" t="str">
        <f t="shared" si="153"/>
        <v/>
      </c>
      <c r="AQ249" s="229" t="str">
        <f t="shared" si="154"/>
        <v/>
      </c>
      <c r="AR249" s="222" t="str">
        <f t="shared" si="155"/>
        <v/>
      </c>
      <c r="AS249" s="238" t="str">
        <f t="shared" si="156"/>
        <v/>
      </c>
      <c r="AT249" s="213" t="str">
        <f t="shared" si="157"/>
        <v/>
      </c>
      <c r="AU249" s="221" t="str">
        <f t="shared" si="158"/>
        <v/>
      </c>
      <c r="AV249" s="232" t="str">
        <f t="shared" si="159"/>
        <v/>
      </c>
      <c r="AW249" s="228" t="str">
        <f t="shared" si="160"/>
        <v/>
      </c>
      <c r="AX249" s="221" t="str">
        <f t="shared" si="161"/>
        <v/>
      </c>
      <c r="AY249" s="232" t="str">
        <f t="shared" si="162"/>
        <v/>
      </c>
      <c r="AZ249" s="221" t="str">
        <f t="shared" si="163"/>
        <v/>
      </c>
      <c r="BA249" s="221" t="str">
        <f t="shared" si="164"/>
        <v/>
      </c>
      <c r="BB249" s="221" t="str">
        <f t="shared" si="165"/>
        <v/>
      </c>
      <c r="BC249" s="229" t="str">
        <f t="shared" si="166"/>
        <v/>
      </c>
      <c r="BD249" s="222" t="str">
        <f t="shared" si="167"/>
        <v/>
      </c>
      <c r="BE249" s="238" t="str">
        <f t="shared" si="168"/>
        <v/>
      </c>
    </row>
    <row r="250" spans="1:57" s="77" customFormat="1" ht="15" customHeight="1">
      <c r="A250" s="254"/>
      <c r="B250" s="254"/>
      <c r="C250" s="102"/>
      <c r="D250" s="144"/>
      <c r="E250" s="150"/>
      <c r="F250" s="166"/>
      <c r="G250" s="180"/>
      <c r="H250" s="180"/>
      <c r="I250" s="166"/>
      <c r="J250" s="166"/>
      <c r="K250" s="166"/>
      <c r="L250" s="201"/>
      <c r="M250" s="201"/>
      <c r="N250" s="209"/>
      <c r="P250" s="213" t="str">
        <f t="shared" si="127"/>
        <v/>
      </c>
      <c r="Q250" s="221" t="str">
        <f t="shared" si="128"/>
        <v/>
      </c>
      <c r="R250" s="221" t="str">
        <f t="shared" si="129"/>
        <v/>
      </c>
      <c r="S250" s="228" t="str">
        <f t="shared" si="130"/>
        <v/>
      </c>
      <c r="T250" s="221" t="str">
        <f t="shared" si="131"/>
        <v/>
      </c>
      <c r="U250" s="232" t="str">
        <f t="shared" si="132"/>
        <v/>
      </c>
      <c r="V250" s="221" t="str">
        <f t="shared" si="133"/>
        <v/>
      </c>
      <c r="W250" s="221" t="str">
        <f t="shared" si="134"/>
        <v/>
      </c>
      <c r="X250" s="221" t="str">
        <f t="shared" si="135"/>
        <v/>
      </c>
      <c r="Y250" s="213" t="str">
        <f t="shared" si="136"/>
        <v/>
      </c>
      <c r="Z250" s="221" t="str">
        <f t="shared" si="137"/>
        <v/>
      </c>
      <c r="AA250" s="221" t="str">
        <f t="shared" si="138"/>
        <v/>
      </c>
      <c r="AB250" s="228" t="str">
        <f t="shared" si="139"/>
        <v/>
      </c>
      <c r="AC250" s="221" t="str">
        <f t="shared" si="140"/>
        <v/>
      </c>
      <c r="AD250" s="232" t="str">
        <f t="shared" si="141"/>
        <v/>
      </c>
      <c r="AE250" s="221" t="str">
        <f t="shared" si="142"/>
        <v/>
      </c>
      <c r="AF250" s="221" t="str">
        <f t="shared" si="143"/>
        <v/>
      </c>
      <c r="AG250" s="221" t="str">
        <f t="shared" si="144"/>
        <v/>
      </c>
      <c r="AH250" s="213" t="str">
        <f t="shared" si="145"/>
        <v/>
      </c>
      <c r="AI250" s="221" t="str">
        <f t="shared" si="146"/>
        <v/>
      </c>
      <c r="AJ250" s="232" t="str">
        <f t="shared" si="147"/>
        <v/>
      </c>
      <c r="AK250" s="229" t="str">
        <f t="shared" si="148"/>
        <v/>
      </c>
      <c r="AL250" s="222" t="str">
        <f t="shared" si="149"/>
        <v/>
      </c>
      <c r="AM250" s="233" t="str">
        <f t="shared" si="150"/>
        <v/>
      </c>
      <c r="AN250" s="222" t="str">
        <f t="shared" si="151"/>
        <v/>
      </c>
      <c r="AO250" s="222" t="str">
        <f t="shared" si="152"/>
        <v/>
      </c>
      <c r="AP250" s="222" t="str">
        <f t="shared" si="153"/>
        <v/>
      </c>
      <c r="AQ250" s="229" t="str">
        <f t="shared" si="154"/>
        <v/>
      </c>
      <c r="AR250" s="222" t="str">
        <f t="shared" si="155"/>
        <v/>
      </c>
      <c r="AS250" s="238" t="str">
        <f t="shared" si="156"/>
        <v/>
      </c>
      <c r="AT250" s="213" t="str">
        <f t="shared" si="157"/>
        <v/>
      </c>
      <c r="AU250" s="221" t="str">
        <f t="shared" si="158"/>
        <v/>
      </c>
      <c r="AV250" s="232" t="str">
        <f t="shared" si="159"/>
        <v/>
      </c>
      <c r="AW250" s="228" t="str">
        <f t="shared" si="160"/>
        <v/>
      </c>
      <c r="AX250" s="221" t="str">
        <f t="shared" si="161"/>
        <v/>
      </c>
      <c r="AY250" s="232" t="str">
        <f t="shared" si="162"/>
        <v/>
      </c>
      <c r="AZ250" s="221" t="str">
        <f t="shared" si="163"/>
        <v/>
      </c>
      <c r="BA250" s="221" t="str">
        <f t="shared" si="164"/>
        <v/>
      </c>
      <c r="BB250" s="221" t="str">
        <f t="shared" si="165"/>
        <v/>
      </c>
      <c r="BC250" s="229" t="str">
        <f t="shared" si="166"/>
        <v/>
      </c>
      <c r="BD250" s="222" t="str">
        <f t="shared" si="167"/>
        <v/>
      </c>
      <c r="BE250" s="238" t="str">
        <f t="shared" si="168"/>
        <v/>
      </c>
    </row>
    <row r="251" spans="1:57" s="77" customFormat="1" ht="15" customHeight="1">
      <c r="A251" s="254"/>
      <c r="B251" s="254"/>
      <c r="C251" s="102"/>
      <c r="D251" s="144"/>
      <c r="E251" s="150"/>
      <c r="F251" s="166"/>
      <c r="G251" s="180"/>
      <c r="H251" s="180"/>
      <c r="I251" s="166"/>
      <c r="J251" s="166"/>
      <c r="K251" s="166"/>
      <c r="L251" s="201"/>
      <c r="M251" s="201"/>
      <c r="N251" s="209"/>
      <c r="P251" s="213" t="str">
        <f t="shared" si="127"/>
        <v/>
      </c>
      <c r="Q251" s="221" t="str">
        <f t="shared" si="128"/>
        <v/>
      </c>
      <c r="R251" s="221" t="str">
        <f t="shared" si="129"/>
        <v/>
      </c>
      <c r="S251" s="228" t="str">
        <f t="shared" si="130"/>
        <v/>
      </c>
      <c r="T251" s="221" t="str">
        <f t="shared" si="131"/>
        <v/>
      </c>
      <c r="U251" s="232" t="str">
        <f t="shared" si="132"/>
        <v/>
      </c>
      <c r="V251" s="221" t="str">
        <f t="shared" si="133"/>
        <v/>
      </c>
      <c r="W251" s="221" t="str">
        <f t="shared" si="134"/>
        <v/>
      </c>
      <c r="X251" s="221" t="str">
        <f t="shared" si="135"/>
        <v/>
      </c>
      <c r="Y251" s="213" t="str">
        <f t="shared" si="136"/>
        <v/>
      </c>
      <c r="Z251" s="221" t="str">
        <f t="shared" si="137"/>
        <v/>
      </c>
      <c r="AA251" s="221" t="str">
        <f t="shared" si="138"/>
        <v/>
      </c>
      <c r="AB251" s="228" t="str">
        <f t="shared" si="139"/>
        <v/>
      </c>
      <c r="AC251" s="221" t="str">
        <f t="shared" si="140"/>
        <v/>
      </c>
      <c r="AD251" s="232" t="str">
        <f t="shared" si="141"/>
        <v/>
      </c>
      <c r="AE251" s="221" t="str">
        <f t="shared" si="142"/>
        <v/>
      </c>
      <c r="AF251" s="221" t="str">
        <f t="shared" si="143"/>
        <v/>
      </c>
      <c r="AG251" s="221" t="str">
        <f t="shared" si="144"/>
        <v/>
      </c>
      <c r="AH251" s="213" t="str">
        <f t="shared" si="145"/>
        <v/>
      </c>
      <c r="AI251" s="221" t="str">
        <f t="shared" si="146"/>
        <v/>
      </c>
      <c r="AJ251" s="232" t="str">
        <f t="shared" si="147"/>
        <v/>
      </c>
      <c r="AK251" s="229" t="str">
        <f t="shared" si="148"/>
        <v/>
      </c>
      <c r="AL251" s="222" t="str">
        <f t="shared" si="149"/>
        <v/>
      </c>
      <c r="AM251" s="233" t="str">
        <f t="shared" si="150"/>
        <v/>
      </c>
      <c r="AN251" s="222" t="str">
        <f t="shared" si="151"/>
        <v/>
      </c>
      <c r="AO251" s="222" t="str">
        <f t="shared" si="152"/>
        <v/>
      </c>
      <c r="AP251" s="222" t="str">
        <f t="shared" si="153"/>
        <v/>
      </c>
      <c r="AQ251" s="229" t="str">
        <f t="shared" si="154"/>
        <v/>
      </c>
      <c r="AR251" s="222" t="str">
        <f t="shared" si="155"/>
        <v/>
      </c>
      <c r="AS251" s="238" t="str">
        <f t="shared" si="156"/>
        <v/>
      </c>
      <c r="AT251" s="213" t="str">
        <f t="shared" si="157"/>
        <v/>
      </c>
      <c r="AU251" s="221" t="str">
        <f t="shared" si="158"/>
        <v/>
      </c>
      <c r="AV251" s="232" t="str">
        <f t="shared" si="159"/>
        <v/>
      </c>
      <c r="AW251" s="228" t="str">
        <f t="shared" si="160"/>
        <v/>
      </c>
      <c r="AX251" s="221" t="str">
        <f t="shared" si="161"/>
        <v/>
      </c>
      <c r="AY251" s="232" t="str">
        <f t="shared" si="162"/>
        <v/>
      </c>
      <c r="AZ251" s="221" t="str">
        <f t="shared" si="163"/>
        <v/>
      </c>
      <c r="BA251" s="221" t="str">
        <f t="shared" si="164"/>
        <v/>
      </c>
      <c r="BB251" s="221" t="str">
        <f t="shared" si="165"/>
        <v/>
      </c>
      <c r="BC251" s="229" t="str">
        <f t="shared" si="166"/>
        <v/>
      </c>
      <c r="BD251" s="222" t="str">
        <f t="shared" si="167"/>
        <v/>
      </c>
      <c r="BE251" s="238" t="str">
        <f t="shared" si="168"/>
        <v/>
      </c>
    </row>
    <row r="252" spans="1:57" s="77" customFormat="1" ht="15" customHeight="1">
      <c r="A252" s="254"/>
      <c r="B252" s="254"/>
      <c r="C252" s="102"/>
      <c r="D252" s="144"/>
      <c r="E252" s="150"/>
      <c r="F252" s="166"/>
      <c r="G252" s="180"/>
      <c r="H252" s="180"/>
      <c r="I252" s="166"/>
      <c r="J252" s="166"/>
      <c r="K252" s="166"/>
      <c r="L252" s="201"/>
      <c r="M252" s="201"/>
      <c r="N252" s="209"/>
      <c r="P252" s="213" t="str">
        <f t="shared" si="127"/>
        <v/>
      </c>
      <c r="Q252" s="221" t="str">
        <f t="shared" si="128"/>
        <v/>
      </c>
      <c r="R252" s="221" t="str">
        <f t="shared" si="129"/>
        <v/>
      </c>
      <c r="S252" s="228" t="str">
        <f t="shared" si="130"/>
        <v/>
      </c>
      <c r="T252" s="221" t="str">
        <f t="shared" si="131"/>
        <v/>
      </c>
      <c r="U252" s="232" t="str">
        <f t="shared" si="132"/>
        <v/>
      </c>
      <c r="V252" s="221" t="str">
        <f t="shared" si="133"/>
        <v/>
      </c>
      <c r="W252" s="221" t="str">
        <f t="shared" si="134"/>
        <v/>
      </c>
      <c r="X252" s="221" t="str">
        <f t="shared" si="135"/>
        <v/>
      </c>
      <c r="Y252" s="213" t="str">
        <f t="shared" si="136"/>
        <v/>
      </c>
      <c r="Z252" s="221" t="str">
        <f t="shared" si="137"/>
        <v/>
      </c>
      <c r="AA252" s="221" t="str">
        <f t="shared" si="138"/>
        <v/>
      </c>
      <c r="AB252" s="228" t="str">
        <f t="shared" si="139"/>
        <v/>
      </c>
      <c r="AC252" s="221" t="str">
        <f t="shared" si="140"/>
        <v/>
      </c>
      <c r="AD252" s="232" t="str">
        <f t="shared" si="141"/>
        <v/>
      </c>
      <c r="AE252" s="221" t="str">
        <f t="shared" si="142"/>
        <v/>
      </c>
      <c r="AF252" s="221" t="str">
        <f t="shared" si="143"/>
        <v/>
      </c>
      <c r="AG252" s="221" t="str">
        <f t="shared" si="144"/>
        <v/>
      </c>
      <c r="AH252" s="213" t="str">
        <f t="shared" si="145"/>
        <v/>
      </c>
      <c r="AI252" s="221" t="str">
        <f t="shared" si="146"/>
        <v/>
      </c>
      <c r="AJ252" s="232" t="str">
        <f t="shared" si="147"/>
        <v/>
      </c>
      <c r="AK252" s="229" t="str">
        <f t="shared" si="148"/>
        <v/>
      </c>
      <c r="AL252" s="222" t="str">
        <f t="shared" si="149"/>
        <v/>
      </c>
      <c r="AM252" s="233" t="str">
        <f t="shared" si="150"/>
        <v/>
      </c>
      <c r="AN252" s="222" t="str">
        <f t="shared" si="151"/>
        <v/>
      </c>
      <c r="AO252" s="222" t="str">
        <f t="shared" si="152"/>
        <v/>
      </c>
      <c r="AP252" s="222" t="str">
        <f t="shared" si="153"/>
        <v/>
      </c>
      <c r="AQ252" s="229" t="str">
        <f t="shared" si="154"/>
        <v/>
      </c>
      <c r="AR252" s="222" t="str">
        <f t="shared" si="155"/>
        <v/>
      </c>
      <c r="AS252" s="238" t="str">
        <f t="shared" si="156"/>
        <v/>
      </c>
      <c r="AT252" s="213" t="str">
        <f t="shared" si="157"/>
        <v/>
      </c>
      <c r="AU252" s="221" t="str">
        <f t="shared" si="158"/>
        <v/>
      </c>
      <c r="AV252" s="232" t="str">
        <f t="shared" si="159"/>
        <v/>
      </c>
      <c r="AW252" s="228" t="str">
        <f t="shared" si="160"/>
        <v/>
      </c>
      <c r="AX252" s="221" t="str">
        <f t="shared" si="161"/>
        <v/>
      </c>
      <c r="AY252" s="232" t="str">
        <f t="shared" si="162"/>
        <v/>
      </c>
      <c r="AZ252" s="221" t="str">
        <f t="shared" si="163"/>
        <v/>
      </c>
      <c r="BA252" s="221" t="str">
        <f t="shared" si="164"/>
        <v/>
      </c>
      <c r="BB252" s="221" t="str">
        <f t="shared" si="165"/>
        <v/>
      </c>
      <c r="BC252" s="229" t="str">
        <f t="shared" si="166"/>
        <v/>
      </c>
      <c r="BD252" s="222" t="str">
        <f t="shared" si="167"/>
        <v/>
      </c>
      <c r="BE252" s="238" t="str">
        <f t="shared" si="168"/>
        <v/>
      </c>
    </row>
    <row r="253" spans="1:57" s="77" customFormat="1" ht="15" customHeight="1">
      <c r="A253" s="254"/>
      <c r="B253" s="254"/>
      <c r="C253" s="102"/>
      <c r="D253" s="144"/>
      <c r="E253" s="150"/>
      <c r="F253" s="166"/>
      <c r="G253" s="180"/>
      <c r="H253" s="180"/>
      <c r="I253" s="166"/>
      <c r="J253" s="166"/>
      <c r="K253" s="166"/>
      <c r="L253" s="201"/>
      <c r="M253" s="201"/>
      <c r="N253" s="209"/>
      <c r="P253" s="213" t="str">
        <f t="shared" si="127"/>
        <v/>
      </c>
      <c r="Q253" s="221" t="str">
        <f t="shared" si="128"/>
        <v/>
      </c>
      <c r="R253" s="221" t="str">
        <f t="shared" si="129"/>
        <v/>
      </c>
      <c r="S253" s="228" t="str">
        <f t="shared" si="130"/>
        <v/>
      </c>
      <c r="T253" s="221" t="str">
        <f t="shared" si="131"/>
        <v/>
      </c>
      <c r="U253" s="232" t="str">
        <f t="shared" si="132"/>
        <v/>
      </c>
      <c r="V253" s="221" t="str">
        <f t="shared" si="133"/>
        <v/>
      </c>
      <c r="W253" s="221" t="str">
        <f t="shared" si="134"/>
        <v/>
      </c>
      <c r="X253" s="221" t="str">
        <f t="shared" si="135"/>
        <v/>
      </c>
      <c r="Y253" s="213" t="str">
        <f t="shared" si="136"/>
        <v/>
      </c>
      <c r="Z253" s="221" t="str">
        <f t="shared" si="137"/>
        <v/>
      </c>
      <c r="AA253" s="221" t="str">
        <f t="shared" si="138"/>
        <v/>
      </c>
      <c r="AB253" s="228" t="str">
        <f t="shared" si="139"/>
        <v/>
      </c>
      <c r="AC253" s="221" t="str">
        <f t="shared" si="140"/>
        <v/>
      </c>
      <c r="AD253" s="232" t="str">
        <f t="shared" si="141"/>
        <v/>
      </c>
      <c r="AE253" s="221" t="str">
        <f t="shared" si="142"/>
        <v/>
      </c>
      <c r="AF253" s="221" t="str">
        <f t="shared" si="143"/>
        <v/>
      </c>
      <c r="AG253" s="221" t="str">
        <f t="shared" si="144"/>
        <v/>
      </c>
      <c r="AH253" s="213" t="str">
        <f t="shared" si="145"/>
        <v/>
      </c>
      <c r="AI253" s="221" t="str">
        <f t="shared" si="146"/>
        <v/>
      </c>
      <c r="AJ253" s="232" t="str">
        <f t="shared" si="147"/>
        <v/>
      </c>
      <c r="AK253" s="229" t="str">
        <f t="shared" si="148"/>
        <v/>
      </c>
      <c r="AL253" s="222" t="str">
        <f t="shared" si="149"/>
        <v/>
      </c>
      <c r="AM253" s="233" t="str">
        <f t="shared" si="150"/>
        <v/>
      </c>
      <c r="AN253" s="222" t="str">
        <f t="shared" si="151"/>
        <v/>
      </c>
      <c r="AO253" s="222" t="str">
        <f t="shared" si="152"/>
        <v/>
      </c>
      <c r="AP253" s="222" t="str">
        <f t="shared" si="153"/>
        <v/>
      </c>
      <c r="AQ253" s="229" t="str">
        <f t="shared" si="154"/>
        <v/>
      </c>
      <c r="AR253" s="222" t="str">
        <f t="shared" si="155"/>
        <v/>
      </c>
      <c r="AS253" s="238" t="str">
        <f t="shared" si="156"/>
        <v/>
      </c>
      <c r="AT253" s="213" t="str">
        <f t="shared" si="157"/>
        <v/>
      </c>
      <c r="AU253" s="221" t="str">
        <f t="shared" si="158"/>
        <v/>
      </c>
      <c r="AV253" s="232" t="str">
        <f t="shared" si="159"/>
        <v/>
      </c>
      <c r="AW253" s="228" t="str">
        <f t="shared" si="160"/>
        <v/>
      </c>
      <c r="AX253" s="221" t="str">
        <f t="shared" si="161"/>
        <v/>
      </c>
      <c r="AY253" s="232" t="str">
        <f t="shared" si="162"/>
        <v/>
      </c>
      <c r="AZ253" s="221" t="str">
        <f t="shared" si="163"/>
        <v/>
      </c>
      <c r="BA253" s="221" t="str">
        <f t="shared" si="164"/>
        <v/>
      </c>
      <c r="BB253" s="221" t="str">
        <f t="shared" si="165"/>
        <v/>
      </c>
      <c r="BC253" s="229" t="str">
        <f t="shared" si="166"/>
        <v/>
      </c>
      <c r="BD253" s="222" t="str">
        <f t="shared" si="167"/>
        <v/>
      </c>
      <c r="BE253" s="238" t="str">
        <f t="shared" si="168"/>
        <v/>
      </c>
    </row>
    <row r="254" spans="1:57" s="77" customFormat="1" ht="15" customHeight="1">
      <c r="A254" s="254"/>
      <c r="B254" s="254"/>
      <c r="C254" s="102"/>
      <c r="D254" s="144"/>
      <c r="E254" s="150"/>
      <c r="F254" s="166"/>
      <c r="G254" s="180"/>
      <c r="H254" s="180"/>
      <c r="I254" s="166"/>
      <c r="J254" s="166"/>
      <c r="K254" s="166"/>
      <c r="L254" s="201"/>
      <c r="M254" s="201"/>
      <c r="N254" s="209"/>
      <c r="P254" s="213" t="str">
        <f t="shared" si="127"/>
        <v/>
      </c>
      <c r="Q254" s="221" t="str">
        <f t="shared" si="128"/>
        <v/>
      </c>
      <c r="R254" s="221" t="str">
        <f t="shared" si="129"/>
        <v/>
      </c>
      <c r="S254" s="228" t="str">
        <f t="shared" si="130"/>
        <v/>
      </c>
      <c r="T254" s="221" t="str">
        <f t="shared" si="131"/>
        <v/>
      </c>
      <c r="U254" s="232" t="str">
        <f t="shared" si="132"/>
        <v/>
      </c>
      <c r="V254" s="221" t="str">
        <f t="shared" si="133"/>
        <v/>
      </c>
      <c r="W254" s="221" t="str">
        <f t="shared" si="134"/>
        <v/>
      </c>
      <c r="X254" s="221" t="str">
        <f t="shared" si="135"/>
        <v/>
      </c>
      <c r="Y254" s="213" t="str">
        <f t="shared" si="136"/>
        <v/>
      </c>
      <c r="Z254" s="221" t="str">
        <f t="shared" si="137"/>
        <v/>
      </c>
      <c r="AA254" s="221" t="str">
        <f t="shared" si="138"/>
        <v/>
      </c>
      <c r="AB254" s="228" t="str">
        <f t="shared" si="139"/>
        <v/>
      </c>
      <c r="AC254" s="221" t="str">
        <f t="shared" si="140"/>
        <v/>
      </c>
      <c r="AD254" s="232" t="str">
        <f t="shared" si="141"/>
        <v/>
      </c>
      <c r="AE254" s="221" t="str">
        <f t="shared" si="142"/>
        <v/>
      </c>
      <c r="AF254" s="221" t="str">
        <f t="shared" si="143"/>
        <v/>
      </c>
      <c r="AG254" s="221" t="str">
        <f t="shared" si="144"/>
        <v/>
      </c>
      <c r="AH254" s="213" t="str">
        <f t="shared" si="145"/>
        <v/>
      </c>
      <c r="AI254" s="221" t="str">
        <f t="shared" si="146"/>
        <v/>
      </c>
      <c r="AJ254" s="232" t="str">
        <f t="shared" si="147"/>
        <v/>
      </c>
      <c r="AK254" s="229" t="str">
        <f t="shared" si="148"/>
        <v/>
      </c>
      <c r="AL254" s="222" t="str">
        <f t="shared" si="149"/>
        <v/>
      </c>
      <c r="AM254" s="233" t="str">
        <f t="shared" si="150"/>
        <v/>
      </c>
      <c r="AN254" s="222" t="str">
        <f t="shared" si="151"/>
        <v/>
      </c>
      <c r="AO254" s="222" t="str">
        <f t="shared" si="152"/>
        <v/>
      </c>
      <c r="AP254" s="222" t="str">
        <f t="shared" si="153"/>
        <v/>
      </c>
      <c r="AQ254" s="229" t="str">
        <f t="shared" si="154"/>
        <v/>
      </c>
      <c r="AR254" s="222" t="str">
        <f t="shared" si="155"/>
        <v/>
      </c>
      <c r="AS254" s="238" t="str">
        <f t="shared" si="156"/>
        <v/>
      </c>
      <c r="AT254" s="213" t="str">
        <f t="shared" si="157"/>
        <v/>
      </c>
      <c r="AU254" s="221" t="str">
        <f t="shared" si="158"/>
        <v/>
      </c>
      <c r="AV254" s="232" t="str">
        <f t="shared" si="159"/>
        <v/>
      </c>
      <c r="AW254" s="228" t="str">
        <f t="shared" si="160"/>
        <v/>
      </c>
      <c r="AX254" s="221" t="str">
        <f t="shared" si="161"/>
        <v/>
      </c>
      <c r="AY254" s="232" t="str">
        <f t="shared" si="162"/>
        <v/>
      </c>
      <c r="AZ254" s="221" t="str">
        <f t="shared" si="163"/>
        <v/>
      </c>
      <c r="BA254" s="221" t="str">
        <f t="shared" si="164"/>
        <v/>
      </c>
      <c r="BB254" s="221" t="str">
        <f t="shared" si="165"/>
        <v/>
      </c>
      <c r="BC254" s="229" t="str">
        <f t="shared" si="166"/>
        <v/>
      </c>
      <c r="BD254" s="222" t="str">
        <f t="shared" si="167"/>
        <v/>
      </c>
      <c r="BE254" s="238" t="str">
        <f t="shared" si="168"/>
        <v/>
      </c>
    </row>
    <row r="255" spans="1:57" s="77" customFormat="1" ht="15" customHeight="1">
      <c r="A255" s="254"/>
      <c r="B255" s="254"/>
      <c r="C255" s="102"/>
      <c r="D255" s="144"/>
      <c r="E255" s="150"/>
      <c r="F255" s="166"/>
      <c r="G255" s="180"/>
      <c r="H255" s="180"/>
      <c r="I255" s="166"/>
      <c r="J255" s="166"/>
      <c r="K255" s="166"/>
      <c r="L255" s="201"/>
      <c r="M255" s="201"/>
      <c r="N255" s="209"/>
      <c r="P255" s="213" t="str">
        <f t="shared" si="127"/>
        <v/>
      </c>
      <c r="Q255" s="221" t="str">
        <f t="shared" si="128"/>
        <v/>
      </c>
      <c r="R255" s="221" t="str">
        <f t="shared" si="129"/>
        <v/>
      </c>
      <c r="S255" s="228" t="str">
        <f t="shared" si="130"/>
        <v/>
      </c>
      <c r="T255" s="221" t="str">
        <f t="shared" si="131"/>
        <v/>
      </c>
      <c r="U255" s="232" t="str">
        <f t="shared" si="132"/>
        <v/>
      </c>
      <c r="V255" s="221" t="str">
        <f t="shared" si="133"/>
        <v/>
      </c>
      <c r="W255" s="221" t="str">
        <f t="shared" si="134"/>
        <v/>
      </c>
      <c r="X255" s="221" t="str">
        <f t="shared" si="135"/>
        <v/>
      </c>
      <c r="Y255" s="213" t="str">
        <f t="shared" si="136"/>
        <v/>
      </c>
      <c r="Z255" s="221" t="str">
        <f t="shared" si="137"/>
        <v/>
      </c>
      <c r="AA255" s="221" t="str">
        <f t="shared" si="138"/>
        <v/>
      </c>
      <c r="AB255" s="228" t="str">
        <f t="shared" si="139"/>
        <v/>
      </c>
      <c r="AC255" s="221" t="str">
        <f t="shared" si="140"/>
        <v/>
      </c>
      <c r="AD255" s="232" t="str">
        <f t="shared" si="141"/>
        <v/>
      </c>
      <c r="AE255" s="221" t="str">
        <f t="shared" si="142"/>
        <v/>
      </c>
      <c r="AF255" s="221" t="str">
        <f t="shared" si="143"/>
        <v/>
      </c>
      <c r="AG255" s="221" t="str">
        <f t="shared" si="144"/>
        <v/>
      </c>
      <c r="AH255" s="213" t="str">
        <f t="shared" si="145"/>
        <v/>
      </c>
      <c r="AI255" s="221" t="str">
        <f t="shared" si="146"/>
        <v/>
      </c>
      <c r="AJ255" s="232" t="str">
        <f t="shared" si="147"/>
        <v/>
      </c>
      <c r="AK255" s="229" t="str">
        <f t="shared" si="148"/>
        <v/>
      </c>
      <c r="AL255" s="222" t="str">
        <f t="shared" si="149"/>
        <v/>
      </c>
      <c r="AM255" s="233" t="str">
        <f t="shared" si="150"/>
        <v/>
      </c>
      <c r="AN255" s="222" t="str">
        <f t="shared" si="151"/>
        <v/>
      </c>
      <c r="AO255" s="222" t="str">
        <f t="shared" si="152"/>
        <v/>
      </c>
      <c r="AP255" s="222" t="str">
        <f t="shared" si="153"/>
        <v/>
      </c>
      <c r="AQ255" s="229" t="str">
        <f t="shared" si="154"/>
        <v/>
      </c>
      <c r="AR255" s="222" t="str">
        <f t="shared" si="155"/>
        <v/>
      </c>
      <c r="AS255" s="238" t="str">
        <f t="shared" si="156"/>
        <v/>
      </c>
      <c r="AT255" s="213" t="str">
        <f t="shared" si="157"/>
        <v/>
      </c>
      <c r="AU255" s="221" t="str">
        <f t="shared" si="158"/>
        <v/>
      </c>
      <c r="AV255" s="232" t="str">
        <f t="shared" si="159"/>
        <v/>
      </c>
      <c r="AW255" s="228" t="str">
        <f t="shared" si="160"/>
        <v/>
      </c>
      <c r="AX255" s="221" t="str">
        <f t="shared" si="161"/>
        <v/>
      </c>
      <c r="AY255" s="232" t="str">
        <f t="shared" si="162"/>
        <v/>
      </c>
      <c r="AZ255" s="221" t="str">
        <f t="shared" si="163"/>
        <v/>
      </c>
      <c r="BA255" s="221" t="str">
        <f t="shared" si="164"/>
        <v/>
      </c>
      <c r="BB255" s="221" t="str">
        <f t="shared" si="165"/>
        <v/>
      </c>
      <c r="BC255" s="229" t="str">
        <f t="shared" si="166"/>
        <v/>
      </c>
      <c r="BD255" s="222" t="str">
        <f t="shared" si="167"/>
        <v/>
      </c>
      <c r="BE255" s="238" t="str">
        <f t="shared" si="168"/>
        <v/>
      </c>
    </row>
    <row r="256" spans="1:57" s="77" customFormat="1" ht="15" customHeight="1">
      <c r="A256" s="254"/>
      <c r="B256" s="254"/>
      <c r="C256" s="102"/>
      <c r="D256" s="144"/>
      <c r="E256" s="150"/>
      <c r="F256" s="166"/>
      <c r="G256" s="180"/>
      <c r="H256" s="180"/>
      <c r="I256" s="166"/>
      <c r="J256" s="166"/>
      <c r="K256" s="166"/>
      <c r="L256" s="201"/>
      <c r="M256" s="201"/>
      <c r="N256" s="209"/>
      <c r="P256" s="213" t="str">
        <f t="shared" si="127"/>
        <v/>
      </c>
      <c r="Q256" s="221" t="str">
        <f t="shared" si="128"/>
        <v/>
      </c>
      <c r="R256" s="221" t="str">
        <f t="shared" si="129"/>
        <v/>
      </c>
      <c r="S256" s="228" t="str">
        <f t="shared" si="130"/>
        <v/>
      </c>
      <c r="T256" s="221" t="str">
        <f t="shared" si="131"/>
        <v/>
      </c>
      <c r="U256" s="232" t="str">
        <f t="shared" si="132"/>
        <v/>
      </c>
      <c r="V256" s="221" t="str">
        <f t="shared" si="133"/>
        <v/>
      </c>
      <c r="W256" s="221" t="str">
        <f t="shared" si="134"/>
        <v/>
      </c>
      <c r="X256" s="221" t="str">
        <f t="shared" si="135"/>
        <v/>
      </c>
      <c r="Y256" s="213" t="str">
        <f t="shared" si="136"/>
        <v/>
      </c>
      <c r="Z256" s="221" t="str">
        <f t="shared" si="137"/>
        <v/>
      </c>
      <c r="AA256" s="221" t="str">
        <f t="shared" si="138"/>
        <v/>
      </c>
      <c r="AB256" s="228" t="str">
        <f t="shared" si="139"/>
        <v/>
      </c>
      <c r="AC256" s="221" t="str">
        <f t="shared" si="140"/>
        <v/>
      </c>
      <c r="AD256" s="232" t="str">
        <f t="shared" si="141"/>
        <v/>
      </c>
      <c r="AE256" s="221" t="str">
        <f t="shared" si="142"/>
        <v/>
      </c>
      <c r="AF256" s="221" t="str">
        <f t="shared" si="143"/>
        <v/>
      </c>
      <c r="AG256" s="221" t="str">
        <f t="shared" si="144"/>
        <v/>
      </c>
      <c r="AH256" s="213" t="str">
        <f t="shared" si="145"/>
        <v/>
      </c>
      <c r="AI256" s="221" t="str">
        <f t="shared" si="146"/>
        <v/>
      </c>
      <c r="AJ256" s="232" t="str">
        <f t="shared" si="147"/>
        <v/>
      </c>
      <c r="AK256" s="229" t="str">
        <f t="shared" si="148"/>
        <v/>
      </c>
      <c r="AL256" s="222" t="str">
        <f t="shared" si="149"/>
        <v/>
      </c>
      <c r="AM256" s="233" t="str">
        <f t="shared" si="150"/>
        <v/>
      </c>
      <c r="AN256" s="222" t="str">
        <f t="shared" si="151"/>
        <v/>
      </c>
      <c r="AO256" s="222" t="str">
        <f t="shared" si="152"/>
        <v/>
      </c>
      <c r="AP256" s="222" t="str">
        <f t="shared" si="153"/>
        <v/>
      </c>
      <c r="AQ256" s="229" t="str">
        <f t="shared" si="154"/>
        <v/>
      </c>
      <c r="AR256" s="222" t="str">
        <f t="shared" si="155"/>
        <v/>
      </c>
      <c r="AS256" s="238" t="str">
        <f t="shared" si="156"/>
        <v/>
      </c>
      <c r="AT256" s="213" t="str">
        <f t="shared" si="157"/>
        <v/>
      </c>
      <c r="AU256" s="221" t="str">
        <f t="shared" si="158"/>
        <v/>
      </c>
      <c r="AV256" s="232" t="str">
        <f t="shared" si="159"/>
        <v/>
      </c>
      <c r="AW256" s="228" t="str">
        <f t="shared" si="160"/>
        <v/>
      </c>
      <c r="AX256" s="221" t="str">
        <f t="shared" si="161"/>
        <v/>
      </c>
      <c r="AY256" s="232" t="str">
        <f t="shared" si="162"/>
        <v/>
      </c>
      <c r="AZ256" s="221" t="str">
        <f t="shared" si="163"/>
        <v/>
      </c>
      <c r="BA256" s="221" t="str">
        <f t="shared" si="164"/>
        <v/>
      </c>
      <c r="BB256" s="221" t="str">
        <f t="shared" si="165"/>
        <v/>
      </c>
      <c r="BC256" s="229" t="str">
        <f t="shared" si="166"/>
        <v/>
      </c>
      <c r="BD256" s="222" t="str">
        <f t="shared" si="167"/>
        <v/>
      </c>
      <c r="BE256" s="238" t="str">
        <f t="shared" si="168"/>
        <v/>
      </c>
    </row>
    <row r="257" spans="1:57" s="77" customFormat="1" ht="15" customHeight="1">
      <c r="A257" s="254"/>
      <c r="B257" s="254"/>
      <c r="C257" s="102"/>
      <c r="D257" s="144"/>
      <c r="E257" s="150"/>
      <c r="F257" s="166"/>
      <c r="G257" s="180"/>
      <c r="H257" s="180"/>
      <c r="I257" s="166"/>
      <c r="J257" s="166"/>
      <c r="K257" s="166"/>
      <c r="L257" s="201"/>
      <c r="M257" s="201"/>
      <c r="N257" s="209"/>
      <c r="P257" s="213" t="str">
        <f t="shared" si="127"/>
        <v/>
      </c>
      <c r="Q257" s="221" t="str">
        <f t="shared" si="128"/>
        <v/>
      </c>
      <c r="R257" s="221" t="str">
        <f t="shared" si="129"/>
        <v/>
      </c>
      <c r="S257" s="228" t="str">
        <f t="shared" si="130"/>
        <v/>
      </c>
      <c r="T257" s="221" t="str">
        <f t="shared" si="131"/>
        <v/>
      </c>
      <c r="U257" s="232" t="str">
        <f t="shared" si="132"/>
        <v/>
      </c>
      <c r="V257" s="221" t="str">
        <f t="shared" si="133"/>
        <v/>
      </c>
      <c r="W257" s="221" t="str">
        <f t="shared" si="134"/>
        <v/>
      </c>
      <c r="X257" s="221" t="str">
        <f t="shared" si="135"/>
        <v/>
      </c>
      <c r="Y257" s="213" t="str">
        <f t="shared" si="136"/>
        <v/>
      </c>
      <c r="Z257" s="221" t="str">
        <f t="shared" si="137"/>
        <v/>
      </c>
      <c r="AA257" s="221" t="str">
        <f t="shared" si="138"/>
        <v/>
      </c>
      <c r="AB257" s="228" t="str">
        <f t="shared" si="139"/>
        <v/>
      </c>
      <c r="AC257" s="221" t="str">
        <f t="shared" si="140"/>
        <v/>
      </c>
      <c r="AD257" s="232" t="str">
        <f t="shared" si="141"/>
        <v/>
      </c>
      <c r="AE257" s="221" t="str">
        <f t="shared" si="142"/>
        <v/>
      </c>
      <c r="AF257" s="221" t="str">
        <f t="shared" si="143"/>
        <v/>
      </c>
      <c r="AG257" s="221" t="str">
        <f t="shared" si="144"/>
        <v/>
      </c>
      <c r="AH257" s="213" t="str">
        <f t="shared" si="145"/>
        <v/>
      </c>
      <c r="AI257" s="221" t="str">
        <f t="shared" si="146"/>
        <v/>
      </c>
      <c r="AJ257" s="232" t="str">
        <f t="shared" si="147"/>
        <v/>
      </c>
      <c r="AK257" s="229" t="str">
        <f t="shared" si="148"/>
        <v/>
      </c>
      <c r="AL257" s="222" t="str">
        <f t="shared" si="149"/>
        <v/>
      </c>
      <c r="AM257" s="233" t="str">
        <f t="shared" si="150"/>
        <v/>
      </c>
      <c r="AN257" s="222" t="str">
        <f t="shared" si="151"/>
        <v/>
      </c>
      <c r="AO257" s="222" t="str">
        <f t="shared" si="152"/>
        <v/>
      </c>
      <c r="AP257" s="222" t="str">
        <f t="shared" si="153"/>
        <v/>
      </c>
      <c r="AQ257" s="229" t="str">
        <f t="shared" si="154"/>
        <v/>
      </c>
      <c r="AR257" s="222" t="str">
        <f t="shared" si="155"/>
        <v/>
      </c>
      <c r="AS257" s="238" t="str">
        <f t="shared" si="156"/>
        <v/>
      </c>
      <c r="AT257" s="213" t="str">
        <f t="shared" si="157"/>
        <v/>
      </c>
      <c r="AU257" s="221" t="str">
        <f t="shared" si="158"/>
        <v/>
      </c>
      <c r="AV257" s="232" t="str">
        <f t="shared" si="159"/>
        <v/>
      </c>
      <c r="AW257" s="228" t="str">
        <f t="shared" si="160"/>
        <v/>
      </c>
      <c r="AX257" s="221" t="str">
        <f t="shared" si="161"/>
        <v/>
      </c>
      <c r="AY257" s="232" t="str">
        <f t="shared" si="162"/>
        <v/>
      </c>
      <c r="AZ257" s="221" t="str">
        <f t="shared" si="163"/>
        <v/>
      </c>
      <c r="BA257" s="221" t="str">
        <f t="shared" si="164"/>
        <v/>
      </c>
      <c r="BB257" s="221" t="str">
        <f t="shared" si="165"/>
        <v/>
      </c>
      <c r="BC257" s="229" t="str">
        <f t="shared" si="166"/>
        <v/>
      </c>
      <c r="BD257" s="222" t="str">
        <f t="shared" si="167"/>
        <v/>
      </c>
      <c r="BE257" s="238" t="str">
        <f t="shared" si="168"/>
        <v/>
      </c>
    </row>
    <row r="258" spans="1:57" s="77" customFormat="1" ht="15" customHeight="1">
      <c r="A258" s="254"/>
      <c r="B258" s="254"/>
      <c r="C258" s="102"/>
      <c r="D258" s="144"/>
      <c r="E258" s="150"/>
      <c r="F258" s="166"/>
      <c r="G258" s="180"/>
      <c r="H258" s="180"/>
      <c r="I258" s="166"/>
      <c r="J258" s="166"/>
      <c r="K258" s="166"/>
      <c r="L258" s="201"/>
      <c r="M258" s="201"/>
      <c r="N258" s="209"/>
      <c r="P258" s="213" t="str">
        <f t="shared" si="127"/>
        <v/>
      </c>
      <c r="Q258" s="221" t="str">
        <f t="shared" si="128"/>
        <v/>
      </c>
      <c r="R258" s="221" t="str">
        <f t="shared" si="129"/>
        <v/>
      </c>
      <c r="S258" s="228" t="str">
        <f t="shared" si="130"/>
        <v/>
      </c>
      <c r="T258" s="221" t="str">
        <f t="shared" si="131"/>
        <v/>
      </c>
      <c r="U258" s="232" t="str">
        <f t="shared" si="132"/>
        <v/>
      </c>
      <c r="V258" s="221" t="str">
        <f t="shared" si="133"/>
        <v/>
      </c>
      <c r="W258" s="221" t="str">
        <f t="shared" si="134"/>
        <v/>
      </c>
      <c r="X258" s="221" t="str">
        <f t="shared" si="135"/>
        <v/>
      </c>
      <c r="Y258" s="213" t="str">
        <f t="shared" si="136"/>
        <v/>
      </c>
      <c r="Z258" s="221" t="str">
        <f t="shared" si="137"/>
        <v/>
      </c>
      <c r="AA258" s="221" t="str">
        <f t="shared" si="138"/>
        <v/>
      </c>
      <c r="AB258" s="228" t="str">
        <f t="shared" si="139"/>
        <v/>
      </c>
      <c r="AC258" s="221" t="str">
        <f t="shared" si="140"/>
        <v/>
      </c>
      <c r="AD258" s="232" t="str">
        <f t="shared" si="141"/>
        <v/>
      </c>
      <c r="AE258" s="221" t="str">
        <f t="shared" si="142"/>
        <v/>
      </c>
      <c r="AF258" s="221" t="str">
        <f t="shared" si="143"/>
        <v/>
      </c>
      <c r="AG258" s="221" t="str">
        <f t="shared" si="144"/>
        <v/>
      </c>
      <c r="AH258" s="213" t="str">
        <f t="shared" si="145"/>
        <v/>
      </c>
      <c r="AI258" s="221" t="str">
        <f t="shared" si="146"/>
        <v/>
      </c>
      <c r="AJ258" s="232" t="str">
        <f t="shared" si="147"/>
        <v/>
      </c>
      <c r="AK258" s="229" t="str">
        <f t="shared" si="148"/>
        <v/>
      </c>
      <c r="AL258" s="222" t="str">
        <f t="shared" si="149"/>
        <v/>
      </c>
      <c r="AM258" s="233" t="str">
        <f t="shared" si="150"/>
        <v/>
      </c>
      <c r="AN258" s="222" t="str">
        <f t="shared" si="151"/>
        <v/>
      </c>
      <c r="AO258" s="222" t="str">
        <f t="shared" si="152"/>
        <v/>
      </c>
      <c r="AP258" s="222" t="str">
        <f t="shared" si="153"/>
        <v/>
      </c>
      <c r="AQ258" s="229" t="str">
        <f t="shared" si="154"/>
        <v/>
      </c>
      <c r="AR258" s="222" t="str">
        <f t="shared" si="155"/>
        <v/>
      </c>
      <c r="AS258" s="238" t="str">
        <f t="shared" si="156"/>
        <v/>
      </c>
      <c r="AT258" s="213" t="str">
        <f t="shared" si="157"/>
        <v/>
      </c>
      <c r="AU258" s="221" t="str">
        <f t="shared" si="158"/>
        <v/>
      </c>
      <c r="AV258" s="232" t="str">
        <f t="shared" si="159"/>
        <v/>
      </c>
      <c r="AW258" s="228" t="str">
        <f t="shared" si="160"/>
        <v/>
      </c>
      <c r="AX258" s="221" t="str">
        <f t="shared" si="161"/>
        <v/>
      </c>
      <c r="AY258" s="232" t="str">
        <f t="shared" si="162"/>
        <v/>
      </c>
      <c r="AZ258" s="221" t="str">
        <f t="shared" si="163"/>
        <v/>
      </c>
      <c r="BA258" s="221" t="str">
        <f t="shared" si="164"/>
        <v/>
      </c>
      <c r="BB258" s="221" t="str">
        <f t="shared" si="165"/>
        <v/>
      </c>
      <c r="BC258" s="229" t="str">
        <f t="shared" si="166"/>
        <v/>
      </c>
      <c r="BD258" s="222" t="str">
        <f t="shared" si="167"/>
        <v/>
      </c>
      <c r="BE258" s="238" t="str">
        <f t="shared" si="168"/>
        <v/>
      </c>
    </row>
    <row r="259" spans="1:57" s="77" customFormat="1" ht="15" customHeight="1">
      <c r="A259" s="254"/>
      <c r="B259" s="254"/>
      <c r="C259" s="102"/>
      <c r="D259" s="144"/>
      <c r="E259" s="150"/>
      <c r="F259" s="166"/>
      <c r="G259" s="180"/>
      <c r="H259" s="180"/>
      <c r="I259" s="166"/>
      <c r="J259" s="166"/>
      <c r="K259" s="166"/>
      <c r="L259" s="201"/>
      <c r="M259" s="201"/>
      <c r="N259" s="209"/>
      <c r="P259" s="213" t="str">
        <f t="shared" si="127"/>
        <v/>
      </c>
      <c r="Q259" s="221" t="str">
        <f t="shared" si="128"/>
        <v/>
      </c>
      <c r="R259" s="221" t="str">
        <f t="shared" si="129"/>
        <v/>
      </c>
      <c r="S259" s="228" t="str">
        <f t="shared" si="130"/>
        <v/>
      </c>
      <c r="T259" s="221" t="str">
        <f t="shared" si="131"/>
        <v/>
      </c>
      <c r="U259" s="232" t="str">
        <f t="shared" si="132"/>
        <v/>
      </c>
      <c r="V259" s="221" t="str">
        <f t="shared" si="133"/>
        <v/>
      </c>
      <c r="W259" s="221" t="str">
        <f t="shared" si="134"/>
        <v/>
      </c>
      <c r="X259" s="221" t="str">
        <f t="shared" si="135"/>
        <v/>
      </c>
      <c r="Y259" s="213" t="str">
        <f t="shared" si="136"/>
        <v/>
      </c>
      <c r="Z259" s="221" t="str">
        <f t="shared" si="137"/>
        <v/>
      </c>
      <c r="AA259" s="221" t="str">
        <f t="shared" si="138"/>
        <v/>
      </c>
      <c r="AB259" s="228" t="str">
        <f t="shared" si="139"/>
        <v/>
      </c>
      <c r="AC259" s="221" t="str">
        <f t="shared" si="140"/>
        <v/>
      </c>
      <c r="AD259" s="232" t="str">
        <f t="shared" si="141"/>
        <v/>
      </c>
      <c r="AE259" s="221" t="str">
        <f t="shared" si="142"/>
        <v/>
      </c>
      <c r="AF259" s="221" t="str">
        <f t="shared" si="143"/>
        <v/>
      </c>
      <c r="AG259" s="221" t="str">
        <f t="shared" si="144"/>
        <v/>
      </c>
      <c r="AH259" s="213" t="str">
        <f t="shared" si="145"/>
        <v/>
      </c>
      <c r="AI259" s="221" t="str">
        <f t="shared" si="146"/>
        <v/>
      </c>
      <c r="AJ259" s="232" t="str">
        <f t="shared" si="147"/>
        <v/>
      </c>
      <c r="AK259" s="229" t="str">
        <f t="shared" si="148"/>
        <v/>
      </c>
      <c r="AL259" s="222" t="str">
        <f t="shared" si="149"/>
        <v/>
      </c>
      <c r="AM259" s="233" t="str">
        <f t="shared" si="150"/>
        <v/>
      </c>
      <c r="AN259" s="222" t="str">
        <f t="shared" si="151"/>
        <v/>
      </c>
      <c r="AO259" s="222" t="str">
        <f t="shared" si="152"/>
        <v/>
      </c>
      <c r="AP259" s="222" t="str">
        <f t="shared" si="153"/>
        <v/>
      </c>
      <c r="AQ259" s="229" t="str">
        <f t="shared" si="154"/>
        <v/>
      </c>
      <c r="AR259" s="222" t="str">
        <f t="shared" si="155"/>
        <v/>
      </c>
      <c r="AS259" s="238" t="str">
        <f t="shared" si="156"/>
        <v/>
      </c>
      <c r="AT259" s="213" t="str">
        <f t="shared" si="157"/>
        <v/>
      </c>
      <c r="AU259" s="221" t="str">
        <f t="shared" si="158"/>
        <v/>
      </c>
      <c r="AV259" s="232" t="str">
        <f t="shared" si="159"/>
        <v/>
      </c>
      <c r="AW259" s="228" t="str">
        <f t="shared" si="160"/>
        <v/>
      </c>
      <c r="AX259" s="221" t="str">
        <f t="shared" si="161"/>
        <v/>
      </c>
      <c r="AY259" s="232" t="str">
        <f t="shared" si="162"/>
        <v/>
      </c>
      <c r="AZ259" s="221" t="str">
        <f t="shared" si="163"/>
        <v/>
      </c>
      <c r="BA259" s="221" t="str">
        <f t="shared" si="164"/>
        <v/>
      </c>
      <c r="BB259" s="221" t="str">
        <f t="shared" si="165"/>
        <v/>
      </c>
      <c r="BC259" s="229" t="str">
        <f t="shared" si="166"/>
        <v/>
      </c>
      <c r="BD259" s="222" t="str">
        <f t="shared" si="167"/>
        <v/>
      </c>
      <c r="BE259" s="238" t="str">
        <f t="shared" si="168"/>
        <v/>
      </c>
    </row>
    <row r="260" spans="1:57" s="77" customFormat="1" ht="15" customHeight="1">
      <c r="A260" s="254"/>
      <c r="B260" s="254"/>
      <c r="C260" s="102"/>
      <c r="D260" s="144"/>
      <c r="E260" s="150"/>
      <c r="F260" s="166"/>
      <c r="G260" s="180"/>
      <c r="H260" s="180"/>
      <c r="I260" s="166"/>
      <c r="J260" s="166"/>
      <c r="K260" s="166"/>
      <c r="L260" s="201"/>
      <c r="M260" s="201"/>
      <c r="N260" s="209"/>
      <c r="P260" s="213" t="str">
        <f t="shared" si="127"/>
        <v/>
      </c>
      <c r="Q260" s="221" t="str">
        <f t="shared" si="128"/>
        <v/>
      </c>
      <c r="R260" s="221" t="str">
        <f t="shared" si="129"/>
        <v/>
      </c>
      <c r="S260" s="228" t="str">
        <f t="shared" si="130"/>
        <v/>
      </c>
      <c r="T260" s="221" t="str">
        <f t="shared" si="131"/>
        <v/>
      </c>
      <c r="U260" s="232" t="str">
        <f t="shared" si="132"/>
        <v/>
      </c>
      <c r="V260" s="221" t="str">
        <f t="shared" si="133"/>
        <v/>
      </c>
      <c r="W260" s="221" t="str">
        <f t="shared" si="134"/>
        <v/>
      </c>
      <c r="X260" s="221" t="str">
        <f t="shared" si="135"/>
        <v/>
      </c>
      <c r="Y260" s="213" t="str">
        <f t="shared" si="136"/>
        <v/>
      </c>
      <c r="Z260" s="221" t="str">
        <f t="shared" si="137"/>
        <v/>
      </c>
      <c r="AA260" s="221" t="str">
        <f t="shared" si="138"/>
        <v/>
      </c>
      <c r="AB260" s="228" t="str">
        <f t="shared" si="139"/>
        <v/>
      </c>
      <c r="AC260" s="221" t="str">
        <f t="shared" si="140"/>
        <v/>
      </c>
      <c r="AD260" s="232" t="str">
        <f t="shared" si="141"/>
        <v/>
      </c>
      <c r="AE260" s="221" t="str">
        <f t="shared" si="142"/>
        <v/>
      </c>
      <c r="AF260" s="221" t="str">
        <f t="shared" si="143"/>
        <v/>
      </c>
      <c r="AG260" s="221" t="str">
        <f t="shared" si="144"/>
        <v/>
      </c>
      <c r="AH260" s="213" t="str">
        <f t="shared" si="145"/>
        <v/>
      </c>
      <c r="AI260" s="221" t="str">
        <f t="shared" si="146"/>
        <v/>
      </c>
      <c r="AJ260" s="232" t="str">
        <f t="shared" si="147"/>
        <v/>
      </c>
      <c r="AK260" s="229" t="str">
        <f t="shared" si="148"/>
        <v/>
      </c>
      <c r="AL260" s="222" t="str">
        <f t="shared" si="149"/>
        <v/>
      </c>
      <c r="AM260" s="233" t="str">
        <f t="shared" si="150"/>
        <v/>
      </c>
      <c r="AN260" s="222" t="str">
        <f t="shared" si="151"/>
        <v/>
      </c>
      <c r="AO260" s="222" t="str">
        <f t="shared" si="152"/>
        <v/>
      </c>
      <c r="AP260" s="222" t="str">
        <f t="shared" si="153"/>
        <v/>
      </c>
      <c r="AQ260" s="229" t="str">
        <f t="shared" si="154"/>
        <v/>
      </c>
      <c r="AR260" s="222" t="str">
        <f t="shared" si="155"/>
        <v/>
      </c>
      <c r="AS260" s="238" t="str">
        <f t="shared" si="156"/>
        <v/>
      </c>
      <c r="AT260" s="213" t="str">
        <f t="shared" si="157"/>
        <v/>
      </c>
      <c r="AU260" s="221" t="str">
        <f t="shared" si="158"/>
        <v/>
      </c>
      <c r="AV260" s="232" t="str">
        <f t="shared" si="159"/>
        <v/>
      </c>
      <c r="AW260" s="228" t="str">
        <f t="shared" si="160"/>
        <v/>
      </c>
      <c r="AX260" s="221" t="str">
        <f t="shared" si="161"/>
        <v/>
      </c>
      <c r="AY260" s="232" t="str">
        <f t="shared" si="162"/>
        <v/>
      </c>
      <c r="AZ260" s="221" t="str">
        <f t="shared" si="163"/>
        <v/>
      </c>
      <c r="BA260" s="221" t="str">
        <f t="shared" si="164"/>
        <v/>
      </c>
      <c r="BB260" s="221" t="str">
        <f t="shared" si="165"/>
        <v/>
      </c>
      <c r="BC260" s="229" t="str">
        <f t="shared" si="166"/>
        <v/>
      </c>
      <c r="BD260" s="222" t="str">
        <f t="shared" si="167"/>
        <v/>
      </c>
      <c r="BE260" s="238" t="str">
        <f t="shared" si="168"/>
        <v/>
      </c>
    </row>
    <row r="261" spans="1:57" s="77" customFormat="1" ht="15" customHeight="1">
      <c r="A261" s="254"/>
      <c r="B261" s="254"/>
      <c r="C261" s="102"/>
      <c r="D261" s="144"/>
      <c r="E261" s="150"/>
      <c r="F261" s="166"/>
      <c r="G261" s="180"/>
      <c r="H261" s="180"/>
      <c r="I261" s="166"/>
      <c r="J261" s="166"/>
      <c r="K261" s="166"/>
      <c r="L261" s="201"/>
      <c r="M261" s="201"/>
      <c r="N261" s="209"/>
      <c r="P261" s="213" t="str">
        <f t="shared" si="127"/>
        <v/>
      </c>
      <c r="Q261" s="221" t="str">
        <f t="shared" si="128"/>
        <v/>
      </c>
      <c r="R261" s="221" t="str">
        <f t="shared" si="129"/>
        <v/>
      </c>
      <c r="S261" s="228" t="str">
        <f t="shared" si="130"/>
        <v/>
      </c>
      <c r="T261" s="221" t="str">
        <f t="shared" si="131"/>
        <v/>
      </c>
      <c r="U261" s="232" t="str">
        <f t="shared" si="132"/>
        <v/>
      </c>
      <c r="V261" s="221" t="str">
        <f t="shared" si="133"/>
        <v/>
      </c>
      <c r="W261" s="221" t="str">
        <f t="shared" si="134"/>
        <v/>
      </c>
      <c r="X261" s="221" t="str">
        <f t="shared" si="135"/>
        <v/>
      </c>
      <c r="Y261" s="213" t="str">
        <f t="shared" si="136"/>
        <v/>
      </c>
      <c r="Z261" s="221" t="str">
        <f t="shared" si="137"/>
        <v/>
      </c>
      <c r="AA261" s="221" t="str">
        <f t="shared" si="138"/>
        <v/>
      </c>
      <c r="AB261" s="228" t="str">
        <f t="shared" si="139"/>
        <v/>
      </c>
      <c r="AC261" s="221" t="str">
        <f t="shared" si="140"/>
        <v/>
      </c>
      <c r="AD261" s="232" t="str">
        <f t="shared" si="141"/>
        <v/>
      </c>
      <c r="AE261" s="221" t="str">
        <f t="shared" si="142"/>
        <v/>
      </c>
      <c r="AF261" s="221" t="str">
        <f t="shared" si="143"/>
        <v/>
      </c>
      <c r="AG261" s="221" t="str">
        <f t="shared" si="144"/>
        <v/>
      </c>
      <c r="AH261" s="213" t="str">
        <f t="shared" si="145"/>
        <v/>
      </c>
      <c r="AI261" s="221" t="str">
        <f t="shared" si="146"/>
        <v/>
      </c>
      <c r="AJ261" s="232" t="str">
        <f t="shared" si="147"/>
        <v/>
      </c>
      <c r="AK261" s="229" t="str">
        <f t="shared" si="148"/>
        <v/>
      </c>
      <c r="AL261" s="222" t="str">
        <f t="shared" si="149"/>
        <v/>
      </c>
      <c r="AM261" s="233" t="str">
        <f t="shared" si="150"/>
        <v/>
      </c>
      <c r="AN261" s="222" t="str">
        <f t="shared" si="151"/>
        <v/>
      </c>
      <c r="AO261" s="222" t="str">
        <f t="shared" si="152"/>
        <v/>
      </c>
      <c r="AP261" s="222" t="str">
        <f t="shared" si="153"/>
        <v/>
      </c>
      <c r="AQ261" s="229" t="str">
        <f t="shared" si="154"/>
        <v/>
      </c>
      <c r="AR261" s="222" t="str">
        <f t="shared" si="155"/>
        <v/>
      </c>
      <c r="AS261" s="238" t="str">
        <f t="shared" si="156"/>
        <v/>
      </c>
      <c r="AT261" s="213" t="str">
        <f t="shared" si="157"/>
        <v/>
      </c>
      <c r="AU261" s="221" t="str">
        <f t="shared" si="158"/>
        <v/>
      </c>
      <c r="AV261" s="232" t="str">
        <f t="shared" si="159"/>
        <v/>
      </c>
      <c r="AW261" s="228" t="str">
        <f t="shared" si="160"/>
        <v/>
      </c>
      <c r="AX261" s="221" t="str">
        <f t="shared" si="161"/>
        <v/>
      </c>
      <c r="AY261" s="232" t="str">
        <f t="shared" si="162"/>
        <v/>
      </c>
      <c r="AZ261" s="221" t="str">
        <f t="shared" si="163"/>
        <v/>
      </c>
      <c r="BA261" s="221" t="str">
        <f t="shared" si="164"/>
        <v/>
      </c>
      <c r="BB261" s="221" t="str">
        <f t="shared" si="165"/>
        <v/>
      </c>
      <c r="BC261" s="229" t="str">
        <f t="shared" si="166"/>
        <v/>
      </c>
      <c r="BD261" s="222" t="str">
        <f t="shared" si="167"/>
        <v/>
      </c>
      <c r="BE261" s="238" t="str">
        <f t="shared" si="168"/>
        <v/>
      </c>
    </row>
    <row r="262" spans="1:57" s="77" customFormat="1" ht="15" customHeight="1">
      <c r="A262" s="254"/>
      <c r="B262" s="254"/>
      <c r="C262" s="102"/>
      <c r="D262" s="144"/>
      <c r="E262" s="150"/>
      <c r="F262" s="166"/>
      <c r="G262" s="180"/>
      <c r="H262" s="180"/>
      <c r="I262" s="166"/>
      <c r="J262" s="166"/>
      <c r="K262" s="166"/>
      <c r="L262" s="201"/>
      <c r="M262" s="201"/>
      <c r="N262" s="209"/>
      <c r="P262" s="213" t="str">
        <f t="shared" si="127"/>
        <v/>
      </c>
      <c r="Q262" s="221" t="str">
        <f t="shared" si="128"/>
        <v/>
      </c>
      <c r="R262" s="221" t="str">
        <f t="shared" si="129"/>
        <v/>
      </c>
      <c r="S262" s="228" t="str">
        <f t="shared" si="130"/>
        <v/>
      </c>
      <c r="T262" s="221" t="str">
        <f t="shared" si="131"/>
        <v/>
      </c>
      <c r="U262" s="232" t="str">
        <f t="shared" si="132"/>
        <v/>
      </c>
      <c r="V262" s="221" t="str">
        <f t="shared" si="133"/>
        <v/>
      </c>
      <c r="W262" s="221" t="str">
        <f t="shared" si="134"/>
        <v/>
      </c>
      <c r="X262" s="221" t="str">
        <f t="shared" si="135"/>
        <v/>
      </c>
      <c r="Y262" s="213" t="str">
        <f t="shared" si="136"/>
        <v/>
      </c>
      <c r="Z262" s="221" t="str">
        <f t="shared" si="137"/>
        <v/>
      </c>
      <c r="AA262" s="221" t="str">
        <f t="shared" si="138"/>
        <v/>
      </c>
      <c r="AB262" s="228" t="str">
        <f t="shared" si="139"/>
        <v/>
      </c>
      <c r="AC262" s="221" t="str">
        <f t="shared" si="140"/>
        <v/>
      </c>
      <c r="AD262" s="232" t="str">
        <f t="shared" si="141"/>
        <v/>
      </c>
      <c r="AE262" s="221" t="str">
        <f t="shared" si="142"/>
        <v/>
      </c>
      <c r="AF262" s="221" t="str">
        <f t="shared" si="143"/>
        <v/>
      </c>
      <c r="AG262" s="221" t="str">
        <f t="shared" si="144"/>
        <v/>
      </c>
      <c r="AH262" s="213" t="str">
        <f t="shared" si="145"/>
        <v/>
      </c>
      <c r="AI262" s="221" t="str">
        <f t="shared" si="146"/>
        <v/>
      </c>
      <c r="AJ262" s="232" t="str">
        <f t="shared" si="147"/>
        <v/>
      </c>
      <c r="AK262" s="229" t="str">
        <f t="shared" si="148"/>
        <v/>
      </c>
      <c r="AL262" s="222" t="str">
        <f t="shared" si="149"/>
        <v/>
      </c>
      <c r="AM262" s="233" t="str">
        <f t="shared" si="150"/>
        <v/>
      </c>
      <c r="AN262" s="222" t="str">
        <f t="shared" si="151"/>
        <v/>
      </c>
      <c r="AO262" s="222" t="str">
        <f t="shared" si="152"/>
        <v/>
      </c>
      <c r="AP262" s="222" t="str">
        <f t="shared" si="153"/>
        <v/>
      </c>
      <c r="AQ262" s="229" t="str">
        <f t="shared" si="154"/>
        <v/>
      </c>
      <c r="AR262" s="222" t="str">
        <f t="shared" si="155"/>
        <v/>
      </c>
      <c r="AS262" s="238" t="str">
        <f t="shared" si="156"/>
        <v/>
      </c>
      <c r="AT262" s="213" t="str">
        <f t="shared" si="157"/>
        <v/>
      </c>
      <c r="AU262" s="221" t="str">
        <f t="shared" si="158"/>
        <v/>
      </c>
      <c r="AV262" s="232" t="str">
        <f t="shared" si="159"/>
        <v/>
      </c>
      <c r="AW262" s="228" t="str">
        <f t="shared" si="160"/>
        <v/>
      </c>
      <c r="AX262" s="221" t="str">
        <f t="shared" si="161"/>
        <v/>
      </c>
      <c r="AY262" s="232" t="str">
        <f t="shared" si="162"/>
        <v/>
      </c>
      <c r="AZ262" s="221" t="str">
        <f t="shared" si="163"/>
        <v/>
      </c>
      <c r="BA262" s="221" t="str">
        <f t="shared" si="164"/>
        <v/>
      </c>
      <c r="BB262" s="221" t="str">
        <f t="shared" si="165"/>
        <v/>
      </c>
      <c r="BC262" s="229" t="str">
        <f t="shared" si="166"/>
        <v/>
      </c>
      <c r="BD262" s="222" t="str">
        <f t="shared" si="167"/>
        <v/>
      </c>
      <c r="BE262" s="238" t="str">
        <f t="shared" si="168"/>
        <v/>
      </c>
    </row>
    <row r="263" spans="1:57" s="77" customFormat="1" ht="15" customHeight="1">
      <c r="A263" s="254"/>
      <c r="B263" s="254"/>
      <c r="C263" s="102"/>
      <c r="D263" s="144"/>
      <c r="E263" s="150"/>
      <c r="F263" s="166"/>
      <c r="G263" s="180"/>
      <c r="H263" s="180"/>
      <c r="I263" s="166"/>
      <c r="J263" s="166"/>
      <c r="K263" s="166"/>
      <c r="L263" s="201"/>
      <c r="M263" s="201"/>
      <c r="N263" s="209"/>
      <c r="P263" s="213" t="str">
        <f t="shared" si="127"/>
        <v/>
      </c>
      <c r="Q263" s="221" t="str">
        <f t="shared" si="128"/>
        <v/>
      </c>
      <c r="R263" s="221" t="str">
        <f t="shared" si="129"/>
        <v/>
      </c>
      <c r="S263" s="228" t="str">
        <f t="shared" si="130"/>
        <v/>
      </c>
      <c r="T263" s="221" t="str">
        <f t="shared" si="131"/>
        <v/>
      </c>
      <c r="U263" s="232" t="str">
        <f t="shared" si="132"/>
        <v/>
      </c>
      <c r="V263" s="221" t="str">
        <f t="shared" si="133"/>
        <v/>
      </c>
      <c r="W263" s="221" t="str">
        <f t="shared" si="134"/>
        <v/>
      </c>
      <c r="X263" s="221" t="str">
        <f t="shared" si="135"/>
        <v/>
      </c>
      <c r="Y263" s="213" t="str">
        <f t="shared" si="136"/>
        <v/>
      </c>
      <c r="Z263" s="221" t="str">
        <f t="shared" si="137"/>
        <v/>
      </c>
      <c r="AA263" s="221" t="str">
        <f t="shared" si="138"/>
        <v/>
      </c>
      <c r="AB263" s="228" t="str">
        <f t="shared" si="139"/>
        <v/>
      </c>
      <c r="AC263" s="221" t="str">
        <f t="shared" si="140"/>
        <v/>
      </c>
      <c r="AD263" s="232" t="str">
        <f t="shared" si="141"/>
        <v/>
      </c>
      <c r="AE263" s="221" t="str">
        <f t="shared" si="142"/>
        <v/>
      </c>
      <c r="AF263" s="221" t="str">
        <f t="shared" si="143"/>
        <v/>
      </c>
      <c r="AG263" s="221" t="str">
        <f t="shared" si="144"/>
        <v/>
      </c>
      <c r="AH263" s="213" t="str">
        <f t="shared" si="145"/>
        <v/>
      </c>
      <c r="AI263" s="221" t="str">
        <f t="shared" si="146"/>
        <v/>
      </c>
      <c r="AJ263" s="232" t="str">
        <f t="shared" si="147"/>
        <v/>
      </c>
      <c r="AK263" s="229" t="str">
        <f t="shared" si="148"/>
        <v/>
      </c>
      <c r="AL263" s="222" t="str">
        <f t="shared" si="149"/>
        <v/>
      </c>
      <c r="AM263" s="233" t="str">
        <f t="shared" si="150"/>
        <v/>
      </c>
      <c r="AN263" s="222" t="str">
        <f t="shared" si="151"/>
        <v/>
      </c>
      <c r="AO263" s="222" t="str">
        <f t="shared" si="152"/>
        <v/>
      </c>
      <c r="AP263" s="222" t="str">
        <f t="shared" si="153"/>
        <v/>
      </c>
      <c r="AQ263" s="229" t="str">
        <f t="shared" si="154"/>
        <v/>
      </c>
      <c r="AR263" s="222" t="str">
        <f t="shared" si="155"/>
        <v/>
      </c>
      <c r="AS263" s="238" t="str">
        <f t="shared" si="156"/>
        <v/>
      </c>
      <c r="AT263" s="213" t="str">
        <f t="shared" si="157"/>
        <v/>
      </c>
      <c r="AU263" s="221" t="str">
        <f t="shared" si="158"/>
        <v/>
      </c>
      <c r="AV263" s="232" t="str">
        <f t="shared" si="159"/>
        <v/>
      </c>
      <c r="AW263" s="228" t="str">
        <f t="shared" si="160"/>
        <v/>
      </c>
      <c r="AX263" s="221" t="str">
        <f t="shared" si="161"/>
        <v/>
      </c>
      <c r="AY263" s="232" t="str">
        <f t="shared" si="162"/>
        <v/>
      </c>
      <c r="AZ263" s="221" t="str">
        <f t="shared" si="163"/>
        <v/>
      </c>
      <c r="BA263" s="221" t="str">
        <f t="shared" si="164"/>
        <v/>
      </c>
      <c r="BB263" s="221" t="str">
        <f t="shared" si="165"/>
        <v/>
      </c>
      <c r="BC263" s="229" t="str">
        <f t="shared" si="166"/>
        <v/>
      </c>
      <c r="BD263" s="222" t="str">
        <f t="shared" si="167"/>
        <v/>
      </c>
      <c r="BE263" s="238" t="str">
        <f t="shared" si="168"/>
        <v/>
      </c>
    </row>
    <row r="264" spans="1:57" s="77" customFormat="1" ht="15" customHeight="1">
      <c r="A264" s="254"/>
      <c r="B264" s="254"/>
      <c r="C264" s="102"/>
      <c r="D264" s="144"/>
      <c r="E264" s="150"/>
      <c r="F264" s="166"/>
      <c r="G264" s="180"/>
      <c r="H264" s="180"/>
      <c r="I264" s="166"/>
      <c r="J264" s="166"/>
      <c r="K264" s="166"/>
      <c r="L264" s="201"/>
      <c r="M264" s="201"/>
      <c r="N264" s="209"/>
      <c r="P264" s="213" t="str">
        <f t="shared" si="127"/>
        <v/>
      </c>
      <c r="Q264" s="221" t="str">
        <f t="shared" si="128"/>
        <v/>
      </c>
      <c r="R264" s="221" t="str">
        <f t="shared" si="129"/>
        <v/>
      </c>
      <c r="S264" s="228" t="str">
        <f t="shared" si="130"/>
        <v/>
      </c>
      <c r="T264" s="221" t="str">
        <f t="shared" si="131"/>
        <v/>
      </c>
      <c r="U264" s="232" t="str">
        <f t="shared" si="132"/>
        <v/>
      </c>
      <c r="V264" s="221" t="str">
        <f t="shared" si="133"/>
        <v/>
      </c>
      <c r="W264" s="221" t="str">
        <f t="shared" si="134"/>
        <v/>
      </c>
      <c r="X264" s="221" t="str">
        <f t="shared" si="135"/>
        <v/>
      </c>
      <c r="Y264" s="213" t="str">
        <f t="shared" si="136"/>
        <v/>
      </c>
      <c r="Z264" s="221" t="str">
        <f t="shared" si="137"/>
        <v/>
      </c>
      <c r="AA264" s="221" t="str">
        <f t="shared" si="138"/>
        <v/>
      </c>
      <c r="AB264" s="228" t="str">
        <f t="shared" si="139"/>
        <v/>
      </c>
      <c r="AC264" s="221" t="str">
        <f t="shared" si="140"/>
        <v/>
      </c>
      <c r="AD264" s="232" t="str">
        <f t="shared" si="141"/>
        <v/>
      </c>
      <c r="AE264" s="221" t="str">
        <f t="shared" si="142"/>
        <v/>
      </c>
      <c r="AF264" s="221" t="str">
        <f t="shared" si="143"/>
        <v/>
      </c>
      <c r="AG264" s="221" t="str">
        <f t="shared" si="144"/>
        <v/>
      </c>
      <c r="AH264" s="213" t="str">
        <f t="shared" si="145"/>
        <v/>
      </c>
      <c r="AI264" s="221" t="str">
        <f t="shared" si="146"/>
        <v/>
      </c>
      <c r="AJ264" s="232" t="str">
        <f t="shared" si="147"/>
        <v/>
      </c>
      <c r="AK264" s="229" t="str">
        <f t="shared" si="148"/>
        <v/>
      </c>
      <c r="AL264" s="222" t="str">
        <f t="shared" si="149"/>
        <v/>
      </c>
      <c r="AM264" s="233" t="str">
        <f t="shared" si="150"/>
        <v/>
      </c>
      <c r="AN264" s="222" t="str">
        <f t="shared" si="151"/>
        <v/>
      </c>
      <c r="AO264" s="222" t="str">
        <f t="shared" si="152"/>
        <v/>
      </c>
      <c r="AP264" s="222" t="str">
        <f t="shared" si="153"/>
        <v/>
      </c>
      <c r="AQ264" s="229" t="str">
        <f t="shared" si="154"/>
        <v/>
      </c>
      <c r="AR264" s="222" t="str">
        <f t="shared" si="155"/>
        <v/>
      </c>
      <c r="AS264" s="238" t="str">
        <f t="shared" si="156"/>
        <v/>
      </c>
      <c r="AT264" s="213" t="str">
        <f t="shared" si="157"/>
        <v/>
      </c>
      <c r="AU264" s="221" t="str">
        <f t="shared" si="158"/>
        <v/>
      </c>
      <c r="AV264" s="232" t="str">
        <f t="shared" si="159"/>
        <v/>
      </c>
      <c r="AW264" s="228" t="str">
        <f t="shared" si="160"/>
        <v/>
      </c>
      <c r="AX264" s="221" t="str">
        <f t="shared" si="161"/>
        <v/>
      </c>
      <c r="AY264" s="232" t="str">
        <f t="shared" si="162"/>
        <v/>
      </c>
      <c r="AZ264" s="221" t="str">
        <f t="shared" si="163"/>
        <v/>
      </c>
      <c r="BA264" s="221" t="str">
        <f t="shared" si="164"/>
        <v/>
      </c>
      <c r="BB264" s="221" t="str">
        <f t="shared" si="165"/>
        <v/>
      </c>
      <c r="BC264" s="229" t="str">
        <f t="shared" si="166"/>
        <v/>
      </c>
      <c r="BD264" s="222" t="str">
        <f t="shared" si="167"/>
        <v/>
      </c>
      <c r="BE264" s="238" t="str">
        <f t="shared" si="168"/>
        <v/>
      </c>
    </row>
    <row r="265" spans="1:57" s="77" customFormat="1" ht="15" customHeight="1">
      <c r="A265" s="254"/>
      <c r="B265" s="254"/>
      <c r="C265" s="102"/>
      <c r="D265" s="144"/>
      <c r="E265" s="150"/>
      <c r="F265" s="166"/>
      <c r="G265" s="180"/>
      <c r="H265" s="180"/>
      <c r="I265" s="166"/>
      <c r="J265" s="166"/>
      <c r="K265" s="166"/>
      <c r="L265" s="201"/>
      <c r="M265" s="201"/>
      <c r="N265" s="209"/>
      <c r="P265" s="213" t="str">
        <f t="shared" si="127"/>
        <v/>
      </c>
      <c r="Q265" s="221" t="str">
        <f t="shared" si="128"/>
        <v/>
      </c>
      <c r="R265" s="221" t="str">
        <f t="shared" si="129"/>
        <v/>
      </c>
      <c r="S265" s="228" t="str">
        <f t="shared" si="130"/>
        <v/>
      </c>
      <c r="T265" s="221" t="str">
        <f t="shared" si="131"/>
        <v/>
      </c>
      <c r="U265" s="232" t="str">
        <f t="shared" si="132"/>
        <v/>
      </c>
      <c r="V265" s="221" t="str">
        <f t="shared" si="133"/>
        <v/>
      </c>
      <c r="W265" s="221" t="str">
        <f t="shared" si="134"/>
        <v/>
      </c>
      <c r="X265" s="221" t="str">
        <f t="shared" si="135"/>
        <v/>
      </c>
      <c r="Y265" s="213" t="str">
        <f t="shared" si="136"/>
        <v/>
      </c>
      <c r="Z265" s="221" t="str">
        <f t="shared" si="137"/>
        <v/>
      </c>
      <c r="AA265" s="221" t="str">
        <f t="shared" si="138"/>
        <v/>
      </c>
      <c r="AB265" s="228" t="str">
        <f t="shared" si="139"/>
        <v/>
      </c>
      <c r="AC265" s="221" t="str">
        <f t="shared" si="140"/>
        <v/>
      </c>
      <c r="AD265" s="232" t="str">
        <f t="shared" si="141"/>
        <v/>
      </c>
      <c r="AE265" s="221" t="str">
        <f t="shared" si="142"/>
        <v/>
      </c>
      <c r="AF265" s="221" t="str">
        <f t="shared" si="143"/>
        <v/>
      </c>
      <c r="AG265" s="221" t="str">
        <f t="shared" si="144"/>
        <v/>
      </c>
      <c r="AH265" s="213" t="str">
        <f t="shared" si="145"/>
        <v/>
      </c>
      <c r="AI265" s="221" t="str">
        <f t="shared" si="146"/>
        <v/>
      </c>
      <c r="AJ265" s="232" t="str">
        <f t="shared" si="147"/>
        <v/>
      </c>
      <c r="AK265" s="229" t="str">
        <f t="shared" si="148"/>
        <v/>
      </c>
      <c r="AL265" s="222" t="str">
        <f t="shared" si="149"/>
        <v/>
      </c>
      <c r="AM265" s="233" t="str">
        <f t="shared" si="150"/>
        <v/>
      </c>
      <c r="AN265" s="222" t="str">
        <f t="shared" si="151"/>
        <v/>
      </c>
      <c r="AO265" s="222" t="str">
        <f t="shared" si="152"/>
        <v/>
      </c>
      <c r="AP265" s="222" t="str">
        <f t="shared" si="153"/>
        <v/>
      </c>
      <c r="AQ265" s="229" t="str">
        <f t="shared" si="154"/>
        <v/>
      </c>
      <c r="AR265" s="222" t="str">
        <f t="shared" si="155"/>
        <v/>
      </c>
      <c r="AS265" s="238" t="str">
        <f t="shared" si="156"/>
        <v/>
      </c>
      <c r="AT265" s="213" t="str">
        <f t="shared" si="157"/>
        <v/>
      </c>
      <c r="AU265" s="221" t="str">
        <f t="shared" si="158"/>
        <v/>
      </c>
      <c r="AV265" s="232" t="str">
        <f t="shared" si="159"/>
        <v/>
      </c>
      <c r="AW265" s="228" t="str">
        <f t="shared" si="160"/>
        <v/>
      </c>
      <c r="AX265" s="221" t="str">
        <f t="shared" si="161"/>
        <v/>
      </c>
      <c r="AY265" s="232" t="str">
        <f t="shared" si="162"/>
        <v/>
      </c>
      <c r="AZ265" s="221" t="str">
        <f t="shared" si="163"/>
        <v/>
      </c>
      <c r="BA265" s="221" t="str">
        <f t="shared" si="164"/>
        <v/>
      </c>
      <c r="BB265" s="221" t="str">
        <f t="shared" si="165"/>
        <v/>
      </c>
      <c r="BC265" s="229" t="str">
        <f t="shared" si="166"/>
        <v/>
      </c>
      <c r="BD265" s="222" t="str">
        <f t="shared" si="167"/>
        <v/>
      </c>
      <c r="BE265" s="238" t="str">
        <f t="shared" si="168"/>
        <v/>
      </c>
    </row>
    <row r="266" spans="1:57" s="77" customFormat="1" ht="15" customHeight="1">
      <c r="A266" s="254"/>
      <c r="B266" s="254"/>
      <c r="C266" s="102"/>
      <c r="D266" s="144"/>
      <c r="E266" s="150"/>
      <c r="F266" s="166"/>
      <c r="G266" s="180"/>
      <c r="H266" s="180"/>
      <c r="I266" s="166"/>
      <c r="J266" s="166"/>
      <c r="K266" s="166"/>
      <c r="L266" s="201"/>
      <c r="M266" s="201"/>
      <c r="N266" s="209"/>
      <c r="P266" s="213" t="str">
        <f t="shared" si="127"/>
        <v/>
      </c>
      <c r="Q266" s="221" t="str">
        <f t="shared" si="128"/>
        <v/>
      </c>
      <c r="R266" s="221" t="str">
        <f t="shared" si="129"/>
        <v/>
      </c>
      <c r="S266" s="228" t="str">
        <f t="shared" si="130"/>
        <v/>
      </c>
      <c r="T266" s="221" t="str">
        <f t="shared" si="131"/>
        <v/>
      </c>
      <c r="U266" s="232" t="str">
        <f t="shared" si="132"/>
        <v/>
      </c>
      <c r="V266" s="221" t="str">
        <f t="shared" si="133"/>
        <v/>
      </c>
      <c r="W266" s="221" t="str">
        <f t="shared" si="134"/>
        <v/>
      </c>
      <c r="X266" s="221" t="str">
        <f t="shared" si="135"/>
        <v/>
      </c>
      <c r="Y266" s="213" t="str">
        <f t="shared" si="136"/>
        <v/>
      </c>
      <c r="Z266" s="221" t="str">
        <f t="shared" si="137"/>
        <v/>
      </c>
      <c r="AA266" s="221" t="str">
        <f t="shared" si="138"/>
        <v/>
      </c>
      <c r="AB266" s="228" t="str">
        <f t="shared" si="139"/>
        <v/>
      </c>
      <c r="AC266" s="221" t="str">
        <f t="shared" si="140"/>
        <v/>
      </c>
      <c r="AD266" s="232" t="str">
        <f t="shared" si="141"/>
        <v/>
      </c>
      <c r="AE266" s="221" t="str">
        <f t="shared" si="142"/>
        <v/>
      </c>
      <c r="AF266" s="221" t="str">
        <f t="shared" si="143"/>
        <v/>
      </c>
      <c r="AG266" s="221" t="str">
        <f t="shared" si="144"/>
        <v/>
      </c>
      <c r="AH266" s="213" t="str">
        <f t="shared" si="145"/>
        <v/>
      </c>
      <c r="AI266" s="221" t="str">
        <f t="shared" si="146"/>
        <v/>
      </c>
      <c r="AJ266" s="232" t="str">
        <f t="shared" si="147"/>
        <v/>
      </c>
      <c r="AK266" s="229" t="str">
        <f t="shared" si="148"/>
        <v/>
      </c>
      <c r="AL266" s="222" t="str">
        <f t="shared" si="149"/>
        <v/>
      </c>
      <c r="AM266" s="233" t="str">
        <f t="shared" si="150"/>
        <v/>
      </c>
      <c r="AN266" s="222" t="str">
        <f t="shared" si="151"/>
        <v/>
      </c>
      <c r="AO266" s="222" t="str">
        <f t="shared" si="152"/>
        <v/>
      </c>
      <c r="AP266" s="222" t="str">
        <f t="shared" si="153"/>
        <v/>
      </c>
      <c r="AQ266" s="229" t="str">
        <f t="shared" si="154"/>
        <v/>
      </c>
      <c r="AR266" s="222" t="str">
        <f t="shared" si="155"/>
        <v/>
      </c>
      <c r="AS266" s="238" t="str">
        <f t="shared" si="156"/>
        <v/>
      </c>
      <c r="AT266" s="213" t="str">
        <f t="shared" si="157"/>
        <v/>
      </c>
      <c r="AU266" s="221" t="str">
        <f t="shared" si="158"/>
        <v/>
      </c>
      <c r="AV266" s="232" t="str">
        <f t="shared" si="159"/>
        <v/>
      </c>
      <c r="AW266" s="228" t="str">
        <f t="shared" si="160"/>
        <v/>
      </c>
      <c r="AX266" s="221" t="str">
        <f t="shared" si="161"/>
        <v/>
      </c>
      <c r="AY266" s="232" t="str">
        <f t="shared" si="162"/>
        <v/>
      </c>
      <c r="AZ266" s="221" t="str">
        <f t="shared" si="163"/>
        <v/>
      </c>
      <c r="BA266" s="221" t="str">
        <f t="shared" si="164"/>
        <v/>
      </c>
      <c r="BB266" s="221" t="str">
        <f t="shared" si="165"/>
        <v/>
      </c>
      <c r="BC266" s="229" t="str">
        <f t="shared" si="166"/>
        <v/>
      </c>
      <c r="BD266" s="222" t="str">
        <f t="shared" si="167"/>
        <v/>
      </c>
      <c r="BE266" s="238" t="str">
        <f t="shared" si="168"/>
        <v/>
      </c>
    </row>
    <row r="267" spans="1:57" s="77" customFormat="1" ht="15" customHeight="1">
      <c r="A267" s="254"/>
      <c r="B267" s="254"/>
      <c r="C267" s="102"/>
      <c r="D267" s="144"/>
      <c r="E267" s="150"/>
      <c r="F267" s="166"/>
      <c r="G267" s="180"/>
      <c r="H267" s="180"/>
      <c r="I267" s="166"/>
      <c r="J267" s="166"/>
      <c r="K267" s="166"/>
      <c r="L267" s="201"/>
      <c r="M267" s="201"/>
      <c r="N267" s="209"/>
      <c r="P267" s="213" t="str">
        <f t="shared" si="127"/>
        <v/>
      </c>
      <c r="Q267" s="221" t="str">
        <f t="shared" si="128"/>
        <v/>
      </c>
      <c r="R267" s="221" t="str">
        <f t="shared" si="129"/>
        <v/>
      </c>
      <c r="S267" s="228" t="str">
        <f t="shared" si="130"/>
        <v/>
      </c>
      <c r="T267" s="221" t="str">
        <f t="shared" si="131"/>
        <v/>
      </c>
      <c r="U267" s="232" t="str">
        <f t="shared" si="132"/>
        <v/>
      </c>
      <c r="V267" s="221" t="str">
        <f t="shared" si="133"/>
        <v/>
      </c>
      <c r="W267" s="221" t="str">
        <f t="shared" si="134"/>
        <v/>
      </c>
      <c r="X267" s="221" t="str">
        <f t="shared" si="135"/>
        <v/>
      </c>
      <c r="Y267" s="213" t="str">
        <f t="shared" si="136"/>
        <v/>
      </c>
      <c r="Z267" s="221" t="str">
        <f t="shared" si="137"/>
        <v/>
      </c>
      <c r="AA267" s="221" t="str">
        <f t="shared" si="138"/>
        <v/>
      </c>
      <c r="AB267" s="228" t="str">
        <f t="shared" si="139"/>
        <v/>
      </c>
      <c r="AC267" s="221" t="str">
        <f t="shared" si="140"/>
        <v/>
      </c>
      <c r="AD267" s="232" t="str">
        <f t="shared" si="141"/>
        <v/>
      </c>
      <c r="AE267" s="221" t="str">
        <f t="shared" si="142"/>
        <v/>
      </c>
      <c r="AF267" s="221" t="str">
        <f t="shared" si="143"/>
        <v/>
      </c>
      <c r="AG267" s="221" t="str">
        <f t="shared" si="144"/>
        <v/>
      </c>
      <c r="AH267" s="213" t="str">
        <f t="shared" si="145"/>
        <v/>
      </c>
      <c r="AI267" s="221" t="str">
        <f t="shared" si="146"/>
        <v/>
      </c>
      <c r="AJ267" s="232" t="str">
        <f t="shared" si="147"/>
        <v/>
      </c>
      <c r="AK267" s="229" t="str">
        <f t="shared" si="148"/>
        <v/>
      </c>
      <c r="AL267" s="222" t="str">
        <f t="shared" si="149"/>
        <v/>
      </c>
      <c r="AM267" s="233" t="str">
        <f t="shared" si="150"/>
        <v/>
      </c>
      <c r="AN267" s="222" t="str">
        <f t="shared" si="151"/>
        <v/>
      </c>
      <c r="AO267" s="222" t="str">
        <f t="shared" si="152"/>
        <v/>
      </c>
      <c r="AP267" s="222" t="str">
        <f t="shared" si="153"/>
        <v/>
      </c>
      <c r="AQ267" s="229" t="str">
        <f t="shared" si="154"/>
        <v/>
      </c>
      <c r="AR267" s="222" t="str">
        <f t="shared" si="155"/>
        <v/>
      </c>
      <c r="AS267" s="238" t="str">
        <f t="shared" si="156"/>
        <v/>
      </c>
      <c r="AT267" s="213" t="str">
        <f t="shared" si="157"/>
        <v/>
      </c>
      <c r="AU267" s="221" t="str">
        <f t="shared" si="158"/>
        <v/>
      </c>
      <c r="AV267" s="232" t="str">
        <f t="shared" si="159"/>
        <v/>
      </c>
      <c r="AW267" s="228" t="str">
        <f t="shared" si="160"/>
        <v/>
      </c>
      <c r="AX267" s="221" t="str">
        <f t="shared" si="161"/>
        <v/>
      </c>
      <c r="AY267" s="232" t="str">
        <f t="shared" si="162"/>
        <v/>
      </c>
      <c r="AZ267" s="221" t="str">
        <f t="shared" si="163"/>
        <v/>
      </c>
      <c r="BA267" s="221" t="str">
        <f t="shared" si="164"/>
        <v/>
      </c>
      <c r="BB267" s="221" t="str">
        <f t="shared" si="165"/>
        <v/>
      </c>
      <c r="BC267" s="229" t="str">
        <f t="shared" si="166"/>
        <v/>
      </c>
      <c r="BD267" s="222" t="str">
        <f t="shared" si="167"/>
        <v/>
      </c>
      <c r="BE267" s="238" t="str">
        <f t="shared" si="168"/>
        <v/>
      </c>
    </row>
    <row r="268" spans="1:57" s="77" customFormat="1" ht="15" customHeight="1">
      <c r="A268" s="254"/>
      <c r="B268" s="254"/>
      <c r="C268" s="102"/>
      <c r="D268" s="144"/>
      <c r="E268" s="150"/>
      <c r="F268" s="166"/>
      <c r="G268" s="180"/>
      <c r="H268" s="180"/>
      <c r="I268" s="166"/>
      <c r="J268" s="166"/>
      <c r="K268" s="166"/>
      <c r="L268" s="201"/>
      <c r="M268" s="201"/>
      <c r="N268" s="209"/>
      <c r="P268" s="213" t="str">
        <f t="shared" si="127"/>
        <v/>
      </c>
      <c r="Q268" s="221" t="str">
        <f t="shared" si="128"/>
        <v/>
      </c>
      <c r="R268" s="221" t="str">
        <f t="shared" si="129"/>
        <v/>
      </c>
      <c r="S268" s="228" t="str">
        <f t="shared" si="130"/>
        <v/>
      </c>
      <c r="T268" s="221" t="str">
        <f t="shared" si="131"/>
        <v/>
      </c>
      <c r="U268" s="232" t="str">
        <f t="shared" si="132"/>
        <v/>
      </c>
      <c r="V268" s="221" t="str">
        <f t="shared" si="133"/>
        <v/>
      </c>
      <c r="W268" s="221" t="str">
        <f t="shared" si="134"/>
        <v/>
      </c>
      <c r="X268" s="221" t="str">
        <f t="shared" si="135"/>
        <v/>
      </c>
      <c r="Y268" s="213" t="str">
        <f t="shared" si="136"/>
        <v/>
      </c>
      <c r="Z268" s="221" t="str">
        <f t="shared" si="137"/>
        <v/>
      </c>
      <c r="AA268" s="221" t="str">
        <f t="shared" si="138"/>
        <v/>
      </c>
      <c r="AB268" s="228" t="str">
        <f t="shared" si="139"/>
        <v/>
      </c>
      <c r="AC268" s="221" t="str">
        <f t="shared" si="140"/>
        <v/>
      </c>
      <c r="AD268" s="232" t="str">
        <f t="shared" si="141"/>
        <v/>
      </c>
      <c r="AE268" s="221" t="str">
        <f t="shared" si="142"/>
        <v/>
      </c>
      <c r="AF268" s="221" t="str">
        <f t="shared" si="143"/>
        <v/>
      </c>
      <c r="AG268" s="221" t="str">
        <f t="shared" si="144"/>
        <v/>
      </c>
      <c r="AH268" s="213" t="str">
        <f t="shared" si="145"/>
        <v/>
      </c>
      <c r="AI268" s="221" t="str">
        <f t="shared" si="146"/>
        <v/>
      </c>
      <c r="AJ268" s="232" t="str">
        <f t="shared" si="147"/>
        <v/>
      </c>
      <c r="AK268" s="229" t="str">
        <f t="shared" si="148"/>
        <v/>
      </c>
      <c r="AL268" s="222" t="str">
        <f t="shared" si="149"/>
        <v/>
      </c>
      <c r="AM268" s="233" t="str">
        <f t="shared" si="150"/>
        <v/>
      </c>
      <c r="AN268" s="222" t="str">
        <f t="shared" si="151"/>
        <v/>
      </c>
      <c r="AO268" s="222" t="str">
        <f t="shared" si="152"/>
        <v/>
      </c>
      <c r="AP268" s="222" t="str">
        <f t="shared" si="153"/>
        <v/>
      </c>
      <c r="AQ268" s="229" t="str">
        <f t="shared" si="154"/>
        <v/>
      </c>
      <c r="AR268" s="222" t="str">
        <f t="shared" si="155"/>
        <v/>
      </c>
      <c r="AS268" s="238" t="str">
        <f t="shared" si="156"/>
        <v/>
      </c>
      <c r="AT268" s="213" t="str">
        <f t="shared" si="157"/>
        <v/>
      </c>
      <c r="AU268" s="221" t="str">
        <f t="shared" si="158"/>
        <v/>
      </c>
      <c r="AV268" s="232" t="str">
        <f t="shared" si="159"/>
        <v/>
      </c>
      <c r="AW268" s="228" t="str">
        <f t="shared" si="160"/>
        <v/>
      </c>
      <c r="AX268" s="221" t="str">
        <f t="shared" si="161"/>
        <v/>
      </c>
      <c r="AY268" s="232" t="str">
        <f t="shared" si="162"/>
        <v/>
      </c>
      <c r="AZ268" s="221" t="str">
        <f t="shared" si="163"/>
        <v/>
      </c>
      <c r="BA268" s="221" t="str">
        <f t="shared" si="164"/>
        <v/>
      </c>
      <c r="BB268" s="221" t="str">
        <f t="shared" si="165"/>
        <v/>
      </c>
      <c r="BC268" s="229" t="str">
        <f t="shared" si="166"/>
        <v/>
      </c>
      <c r="BD268" s="222" t="str">
        <f t="shared" si="167"/>
        <v/>
      </c>
      <c r="BE268" s="238" t="str">
        <f t="shared" si="168"/>
        <v/>
      </c>
    </row>
    <row r="269" spans="1:57" s="77" customFormat="1" ht="15" customHeight="1">
      <c r="A269" s="254"/>
      <c r="B269" s="254"/>
      <c r="C269" s="102"/>
      <c r="D269" s="144"/>
      <c r="E269" s="150"/>
      <c r="F269" s="166"/>
      <c r="G269" s="180"/>
      <c r="H269" s="180"/>
      <c r="I269" s="166"/>
      <c r="J269" s="166"/>
      <c r="K269" s="166"/>
      <c r="L269" s="201"/>
      <c r="M269" s="201"/>
      <c r="N269" s="209"/>
      <c r="P269" s="213" t="str">
        <f t="shared" si="127"/>
        <v/>
      </c>
      <c r="Q269" s="221" t="str">
        <f t="shared" si="128"/>
        <v/>
      </c>
      <c r="R269" s="221" t="str">
        <f t="shared" si="129"/>
        <v/>
      </c>
      <c r="S269" s="228" t="str">
        <f t="shared" si="130"/>
        <v/>
      </c>
      <c r="T269" s="221" t="str">
        <f t="shared" si="131"/>
        <v/>
      </c>
      <c r="U269" s="232" t="str">
        <f t="shared" si="132"/>
        <v/>
      </c>
      <c r="V269" s="221" t="str">
        <f t="shared" si="133"/>
        <v/>
      </c>
      <c r="W269" s="221" t="str">
        <f t="shared" si="134"/>
        <v/>
      </c>
      <c r="X269" s="221" t="str">
        <f t="shared" si="135"/>
        <v/>
      </c>
      <c r="Y269" s="213" t="str">
        <f t="shared" si="136"/>
        <v/>
      </c>
      <c r="Z269" s="221" t="str">
        <f t="shared" si="137"/>
        <v/>
      </c>
      <c r="AA269" s="221" t="str">
        <f t="shared" si="138"/>
        <v/>
      </c>
      <c r="AB269" s="228" t="str">
        <f t="shared" si="139"/>
        <v/>
      </c>
      <c r="AC269" s="221" t="str">
        <f t="shared" si="140"/>
        <v/>
      </c>
      <c r="AD269" s="232" t="str">
        <f t="shared" si="141"/>
        <v/>
      </c>
      <c r="AE269" s="221" t="str">
        <f t="shared" si="142"/>
        <v/>
      </c>
      <c r="AF269" s="221" t="str">
        <f t="shared" si="143"/>
        <v/>
      </c>
      <c r="AG269" s="221" t="str">
        <f t="shared" si="144"/>
        <v/>
      </c>
      <c r="AH269" s="213" t="str">
        <f t="shared" si="145"/>
        <v/>
      </c>
      <c r="AI269" s="221" t="str">
        <f t="shared" si="146"/>
        <v/>
      </c>
      <c r="AJ269" s="232" t="str">
        <f t="shared" si="147"/>
        <v/>
      </c>
      <c r="AK269" s="229" t="str">
        <f t="shared" si="148"/>
        <v/>
      </c>
      <c r="AL269" s="222" t="str">
        <f t="shared" si="149"/>
        <v/>
      </c>
      <c r="AM269" s="233" t="str">
        <f t="shared" si="150"/>
        <v/>
      </c>
      <c r="AN269" s="222" t="str">
        <f t="shared" si="151"/>
        <v/>
      </c>
      <c r="AO269" s="222" t="str">
        <f t="shared" si="152"/>
        <v/>
      </c>
      <c r="AP269" s="222" t="str">
        <f t="shared" si="153"/>
        <v/>
      </c>
      <c r="AQ269" s="229" t="str">
        <f t="shared" si="154"/>
        <v/>
      </c>
      <c r="AR269" s="222" t="str">
        <f t="shared" si="155"/>
        <v/>
      </c>
      <c r="AS269" s="238" t="str">
        <f t="shared" si="156"/>
        <v/>
      </c>
      <c r="AT269" s="213" t="str">
        <f t="shared" si="157"/>
        <v/>
      </c>
      <c r="AU269" s="221" t="str">
        <f t="shared" si="158"/>
        <v/>
      </c>
      <c r="AV269" s="232" t="str">
        <f t="shared" si="159"/>
        <v/>
      </c>
      <c r="AW269" s="228" t="str">
        <f t="shared" si="160"/>
        <v/>
      </c>
      <c r="AX269" s="221" t="str">
        <f t="shared" si="161"/>
        <v/>
      </c>
      <c r="AY269" s="232" t="str">
        <f t="shared" si="162"/>
        <v/>
      </c>
      <c r="AZ269" s="221" t="str">
        <f t="shared" si="163"/>
        <v/>
      </c>
      <c r="BA269" s="221" t="str">
        <f t="shared" si="164"/>
        <v/>
      </c>
      <c r="BB269" s="221" t="str">
        <f t="shared" si="165"/>
        <v/>
      </c>
      <c r="BC269" s="229" t="str">
        <f t="shared" si="166"/>
        <v/>
      </c>
      <c r="BD269" s="222" t="str">
        <f t="shared" si="167"/>
        <v/>
      </c>
      <c r="BE269" s="238" t="str">
        <f t="shared" si="168"/>
        <v/>
      </c>
    </row>
    <row r="270" spans="1:57" s="77" customFormat="1" ht="15" customHeight="1">
      <c r="A270" s="254"/>
      <c r="B270" s="254"/>
      <c r="C270" s="102"/>
      <c r="D270" s="144"/>
      <c r="E270" s="150"/>
      <c r="F270" s="166"/>
      <c r="G270" s="180"/>
      <c r="H270" s="180"/>
      <c r="I270" s="166"/>
      <c r="J270" s="166"/>
      <c r="K270" s="166"/>
      <c r="L270" s="201"/>
      <c r="M270" s="201"/>
      <c r="N270" s="209"/>
      <c r="P270" s="213" t="str">
        <f t="shared" si="127"/>
        <v/>
      </c>
      <c r="Q270" s="221" t="str">
        <f t="shared" si="128"/>
        <v/>
      </c>
      <c r="R270" s="221" t="str">
        <f t="shared" si="129"/>
        <v/>
      </c>
      <c r="S270" s="228" t="str">
        <f t="shared" si="130"/>
        <v/>
      </c>
      <c r="T270" s="221" t="str">
        <f t="shared" si="131"/>
        <v/>
      </c>
      <c r="U270" s="232" t="str">
        <f t="shared" si="132"/>
        <v/>
      </c>
      <c r="V270" s="221" t="str">
        <f t="shared" si="133"/>
        <v/>
      </c>
      <c r="W270" s="221" t="str">
        <f t="shared" si="134"/>
        <v/>
      </c>
      <c r="X270" s="221" t="str">
        <f t="shared" si="135"/>
        <v/>
      </c>
      <c r="Y270" s="213" t="str">
        <f t="shared" si="136"/>
        <v/>
      </c>
      <c r="Z270" s="221" t="str">
        <f t="shared" si="137"/>
        <v/>
      </c>
      <c r="AA270" s="221" t="str">
        <f t="shared" si="138"/>
        <v/>
      </c>
      <c r="AB270" s="228" t="str">
        <f t="shared" si="139"/>
        <v/>
      </c>
      <c r="AC270" s="221" t="str">
        <f t="shared" si="140"/>
        <v/>
      </c>
      <c r="AD270" s="232" t="str">
        <f t="shared" si="141"/>
        <v/>
      </c>
      <c r="AE270" s="221" t="str">
        <f t="shared" si="142"/>
        <v/>
      </c>
      <c r="AF270" s="221" t="str">
        <f t="shared" si="143"/>
        <v/>
      </c>
      <c r="AG270" s="221" t="str">
        <f t="shared" si="144"/>
        <v/>
      </c>
      <c r="AH270" s="213" t="str">
        <f t="shared" si="145"/>
        <v/>
      </c>
      <c r="AI270" s="221" t="str">
        <f t="shared" si="146"/>
        <v/>
      </c>
      <c r="AJ270" s="232" t="str">
        <f t="shared" si="147"/>
        <v/>
      </c>
      <c r="AK270" s="229" t="str">
        <f t="shared" si="148"/>
        <v/>
      </c>
      <c r="AL270" s="222" t="str">
        <f t="shared" si="149"/>
        <v/>
      </c>
      <c r="AM270" s="233" t="str">
        <f t="shared" si="150"/>
        <v/>
      </c>
      <c r="AN270" s="222" t="str">
        <f t="shared" si="151"/>
        <v/>
      </c>
      <c r="AO270" s="222" t="str">
        <f t="shared" si="152"/>
        <v/>
      </c>
      <c r="AP270" s="222" t="str">
        <f t="shared" si="153"/>
        <v/>
      </c>
      <c r="AQ270" s="229" t="str">
        <f t="shared" si="154"/>
        <v/>
      </c>
      <c r="AR270" s="222" t="str">
        <f t="shared" si="155"/>
        <v/>
      </c>
      <c r="AS270" s="238" t="str">
        <f t="shared" si="156"/>
        <v/>
      </c>
      <c r="AT270" s="213" t="str">
        <f t="shared" si="157"/>
        <v/>
      </c>
      <c r="AU270" s="221" t="str">
        <f t="shared" si="158"/>
        <v/>
      </c>
      <c r="AV270" s="232" t="str">
        <f t="shared" si="159"/>
        <v/>
      </c>
      <c r="AW270" s="228" t="str">
        <f t="shared" si="160"/>
        <v/>
      </c>
      <c r="AX270" s="221" t="str">
        <f t="shared" si="161"/>
        <v/>
      </c>
      <c r="AY270" s="232" t="str">
        <f t="shared" si="162"/>
        <v/>
      </c>
      <c r="AZ270" s="221" t="str">
        <f t="shared" si="163"/>
        <v/>
      </c>
      <c r="BA270" s="221" t="str">
        <f t="shared" si="164"/>
        <v/>
      </c>
      <c r="BB270" s="221" t="str">
        <f t="shared" si="165"/>
        <v/>
      </c>
      <c r="BC270" s="229" t="str">
        <f t="shared" si="166"/>
        <v/>
      </c>
      <c r="BD270" s="222" t="str">
        <f t="shared" si="167"/>
        <v/>
      </c>
      <c r="BE270" s="238" t="str">
        <f t="shared" si="168"/>
        <v/>
      </c>
    </row>
    <row r="271" spans="1:57" s="77" customFormat="1" ht="15" customHeight="1">
      <c r="A271" s="254"/>
      <c r="B271" s="254"/>
      <c r="C271" s="102"/>
      <c r="D271" s="144"/>
      <c r="E271" s="150"/>
      <c r="F271" s="166"/>
      <c r="G271" s="180"/>
      <c r="H271" s="180"/>
      <c r="I271" s="166"/>
      <c r="J271" s="166"/>
      <c r="K271" s="166"/>
      <c r="L271" s="201"/>
      <c r="M271" s="201"/>
      <c r="N271" s="209"/>
      <c r="P271" s="213" t="str">
        <f t="shared" si="127"/>
        <v/>
      </c>
      <c r="Q271" s="221" t="str">
        <f t="shared" si="128"/>
        <v/>
      </c>
      <c r="R271" s="221" t="str">
        <f t="shared" si="129"/>
        <v/>
      </c>
      <c r="S271" s="228" t="str">
        <f t="shared" si="130"/>
        <v/>
      </c>
      <c r="T271" s="221" t="str">
        <f t="shared" si="131"/>
        <v/>
      </c>
      <c r="U271" s="232" t="str">
        <f t="shared" si="132"/>
        <v/>
      </c>
      <c r="V271" s="221" t="str">
        <f t="shared" si="133"/>
        <v/>
      </c>
      <c r="W271" s="221" t="str">
        <f t="shared" si="134"/>
        <v/>
      </c>
      <c r="X271" s="221" t="str">
        <f t="shared" si="135"/>
        <v/>
      </c>
      <c r="Y271" s="213" t="str">
        <f t="shared" si="136"/>
        <v/>
      </c>
      <c r="Z271" s="221" t="str">
        <f t="shared" si="137"/>
        <v/>
      </c>
      <c r="AA271" s="221" t="str">
        <f t="shared" si="138"/>
        <v/>
      </c>
      <c r="AB271" s="228" t="str">
        <f t="shared" si="139"/>
        <v/>
      </c>
      <c r="AC271" s="221" t="str">
        <f t="shared" si="140"/>
        <v/>
      </c>
      <c r="AD271" s="232" t="str">
        <f t="shared" si="141"/>
        <v/>
      </c>
      <c r="AE271" s="221" t="str">
        <f t="shared" si="142"/>
        <v/>
      </c>
      <c r="AF271" s="221" t="str">
        <f t="shared" si="143"/>
        <v/>
      </c>
      <c r="AG271" s="221" t="str">
        <f t="shared" si="144"/>
        <v/>
      </c>
      <c r="AH271" s="213" t="str">
        <f t="shared" si="145"/>
        <v/>
      </c>
      <c r="AI271" s="221" t="str">
        <f t="shared" si="146"/>
        <v/>
      </c>
      <c r="AJ271" s="232" t="str">
        <f t="shared" si="147"/>
        <v/>
      </c>
      <c r="AK271" s="229" t="str">
        <f t="shared" si="148"/>
        <v/>
      </c>
      <c r="AL271" s="222" t="str">
        <f t="shared" si="149"/>
        <v/>
      </c>
      <c r="AM271" s="233" t="str">
        <f t="shared" si="150"/>
        <v/>
      </c>
      <c r="AN271" s="222" t="str">
        <f t="shared" si="151"/>
        <v/>
      </c>
      <c r="AO271" s="222" t="str">
        <f t="shared" si="152"/>
        <v/>
      </c>
      <c r="AP271" s="222" t="str">
        <f t="shared" si="153"/>
        <v/>
      </c>
      <c r="AQ271" s="229" t="str">
        <f t="shared" si="154"/>
        <v/>
      </c>
      <c r="AR271" s="222" t="str">
        <f t="shared" si="155"/>
        <v/>
      </c>
      <c r="AS271" s="238" t="str">
        <f t="shared" si="156"/>
        <v/>
      </c>
      <c r="AT271" s="213" t="str">
        <f t="shared" si="157"/>
        <v/>
      </c>
      <c r="AU271" s="221" t="str">
        <f t="shared" si="158"/>
        <v/>
      </c>
      <c r="AV271" s="232" t="str">
        <f t="shared" si="159"/>
        <v/>
      </c>
      <c r="AW271" s="228" t="str">
        <f t="shared" si="160"/>
        <v/>
      </c>
      <c r="AX271" s="221" t="str">
        <f t="shared" si="161"/>
        <v/>
      </c>
      <c r="AY271" s="232" t="str">
        <f t="shared" si="162"/>
        <v/>
      </c>
      <c r="AZ271" s="221" t="str">
        <f t="shared" si="163"/>
        <v/>
      </c>
      <c r="BA271" s="221" t="str">
        <f t="shared" si="164"/>
        <v/>
      </c>
      <c r="BB271" s="221" t="str">
        <f t="shared" si="165"/>
        <v/>
      </c>
      <c r="BC271" s="229" t="str">
        <f t="shared" si="166"/>
        <v/>
      </c>
      <c r="BD271" s="222" t="str">
        <f t="shared" si="167"/>
        <v/>
      </c>
      <c r="BE271" s="238" t="str">
        <f t="shared" si="168"/>
        <v/>
      </c>
    </row>
    <row r="272" spans="1:57" s="77" customFormat="1" ht="15" customHeight="1">
      <c r="A272" s="254"/>
      <c r="B272" s="254"/>
      <c r="C272" s="102"/>
      <c r="D272" s="144"/>
      <c r="E272" s="150"/>
      <c r="F272" s="166"/>
      <c r="G272" s="180"/>
      <c r="H272" s="180"/>
      <c r="I272" s="166"/>
      <c r="J272" s="166"/>
      <c r="K272" s="166"/>
      <c r="L272" s="201"/>
      <c r="M272" s="201"/>
      <c r="N272" s="209"/>
      <c r="P272" s="213" t="str">
        <f t="shared" si="127"/>
        <v/>
      </c>
      <c r="Q272" s="221" t="str">
        <f t="shared" si="128"/>
        <v/>
      </c>
      <c r="R272" s="221" t="str">
        <f t="shared" si="129"/>
        <v/>
      </c>
      <c r="S272" s="228" t="str">
        <f t="shared" si="130"/>
        <v/>
      </c>
      <c r="T272" s="221" t="str">
        <f t="shared" si="131"/>
        <v/>
      </c>
      <c r="U272" s="232" t="str">
        <f t="shared" si="132"/>
        <v/>
      </c>
      <c r="V272" s="221" t="str">
        <f t="shared" si="133"/>
        <v/>
      </c>
      <c r="W272" s="221" t="str">
        <f t="shared" si="134"/>
        <v/>
      </c>
      <c r="X272" s="221" t="str">
        <f t="shared" si="135"/>
        <v/>
      </c>
      <c r="Y272" s="213" t="str">
        <f t="shared" si="136"/>
        <v/>
      </c>
      <c r="Z272" s="221" t="str">
        <f t="shared" si="137"/>
        <v/>
      </c>
      <c r="AA272" s="221" t="str">
        <f t="shared" si="138"/>
        <v/>
      </c>
      <c r="AB272" s="228" t="str">
        <f t="shared" si="139"/>
        <v/>
      </c>
      <c r="AC272" s="221" t="str">
        <f t="shared" si="140"/>
        <v/>
      </c>
      <c r="AD272" s="232" t="str">
        <f t="shared" si="141"/>
        <v/>
      </c>
      <c r="AE272" s="221" t="str">
        <f t="shared" si="142"/>
        <v/>
      </c>
      <c r="AF272" s="221" t="str">
        <f t="shared" si="143"/>
        <v/>
      </c>
      <c r="AG272" s="221" t="str">
        <f t="shared" si="144"/>
        <v/>
      </c>
      <c r="AH272" s="213" t="str">
        <f t="shared" si="145"/>
        <v/>
      </c>
      <c r="AI272" s="221" t="str">
        <f t="shared" si="146"/>
        <v/>
      </c>
      <c r="AJ272" s="232" t="str">
        <f t="shared" si="147"/>
        <v/>
      </c>
      <c r="AK272" s="229" t="str">
        <f t="shared" si="148"/>
        <v/>
      </c>
      <c r="AL272" s="222" t="str">
        <f t="shared" si="149"/>
        <v/>
      </c>
      <c r="AM272" s="233" t="str">
        <f t="shared" si="150"/>
        <v/>
      </c>
      <c r="AN272" s="222" t="str">
        <f t="shared" si="151"/>
        <v/>
      </c>
      <c r="AO272" s="222" t="str">
        <f t="shared" si="152"/>
        <v/>
      </c>
      <c r="AP272" s="222" t="str">
        <f t="shared" si="153"/>
        <v/>
      </c>
      <c r="AQ272" s="229" t="str">
        <f t="shared" si="154"/>
        <v/>
      </c>
      <c r="AR272" s="222" t="str">
        <f t="shared" si="155"/>
        <v/>
      </c>
      <c r="AS272" s="238" t="str">
        <f t="shared" si="156"/>
        <v/>
      </c>
      <c r="AT272" s="213" t="str">
        <f t="shared" si="157"/>
        <v/>
      </c>
      <c r="AU272" s="221" t="str">
        <f t="shared" si="158"/>
        <v/>
      </c>
      <c r="AV272" s="232" t="str">
        <f t="shared" si="159"/>
        <v/>
      </c>
      <c r="AW272" s="228" t="str">
        <f t="shared" si="160"/>
        <v/>
      </c>
      <c r="AX272" s="221" t="str">
        <f t="shared" si="161"/>
        <v/>
      </c>
      <c r="AY272" s="232" t="str">
        <f t="shared" si="162"/>
        <v/>
      </c>
      <c r="AZ272" s="221" t="str">
        <f t="shared" si="163"/>
        <v/>
      </c>
      <c r="BA272" s="221" t="str">
        <f t="shared" si="164"/>
        <v/>
      </c>
      <c r="BB272" s="221" t="str">
        <f t="shared" si="165"/>
        <v/>
      </c>
      <c r="BC272" s="229" t="str">
        <f t="shared" si="166"/>
        <v/>
      </c>
      <c r="BD272" s="222" t="str">
        <f t="shared" si="167"/>
        <v/>
      </c>
      <c r="BE272" s="238" t="str">
        <f t="shared" si="168"/>
        <v/>
      </c>
    </row>
    <row r="273" spans="1:57" s="77" customFormat="1" ht="15" customHeight="1">
      <c r="A273" s="254"/>
      <c r="B273" s="254"/>
      <c r="C273" s="102"/>
      <c r="D273" s="144"/>
      <c r="E273" s="150"/>
      <c r="F273" s="166"/>
      <c r="G273" s="180"/>
      <c r="H273" s="180"/>
      <c r="I273" s="166"/>
      <c r="J273" s="166"/>
      <c r="K273" s="166"/>
      <c r="L273" s="201"/>
      <c r="M273" s="201"/>
      <c r="N273" s="209"/>
      <c r="P273" s="213" t="str">
        <f t="shared" si="127"/>
        <v/>
      </c>
      <c r="Q273" s="221" t="str">
        <f t="shared" si="128"/>
        <v/>
      </c>
      <c r="R273" s="221" t="str">
        <f t="shared" si="129"/>
        <v/>
      </c>
      <c r="S273" s="228" t="str">
        <f t="shared" si="130"/>
        <v/>
      </c>
      <c r="T273" s="221" t="str">
        <f t="shared" si="131"/>
        <v/>
      </c>
      <c r="U273" s="232" t="str">
        <f t="shared" si="132"/>
        <v/>
      </c>
      <c r="V273" s="221" t="str">
        <f t="shared" si="133"/>
        <v/>
      </c>
      <c r="W273" s="221" t="str">
        <f t="shared" si="134"/>
        <v/>
      </c>
      <c r="X273" s="221" t="str">
        <f t="shared" si="135"/>
        <v/>
      </c>
      <c r="Y273" s="213" t="str">
        <f t="shared" si="136"/>
        <v/>
      </c>
      <c r="Z273" s="221" t="str">
        <f t="shared" si="137"/>
        <v/>
      </c>
      <c r="AA273" s="221" t="str">
        <f t="shared" si="138"/>
        <v/>
      </c>
      <c r="AB273" s="228" t="str">
        <f t="shared" si="139"/>
        <v/>
      </c>
      <c r="AC273" s="221" t="str">
        <f t="shared" si="140"/>
        <v/>
      </c>
      <c r="AD273" s="232" t="str">
        <f t="shared" si="141"/>
        <v/>
      </c>
      <c r="AE273" s="221" t="str">
        <f t="shared" si="142"/>
        <v/>
      </c>
      <c r="AF273" s="221" t="str">
        <f t="shared" si="143"/>
        <v/>
      </c>
      <c r="AG273" s="221" t="str">
        <f t="shared" si="144"/>
        <v/>
      </c>
      <c r="AH273" s="213" t="str">
        <f t="shared" si="145"/>
        <v/>
      </c>
      <c r="AI273" s="221" t="str">
        <f t="shared" si="146"/>
        <v/>
      </c>
      <c r="AJ273" s="232" t="str">
        <f t="shared" si="147"/>
        <v/>
      </c>
      <c r="AK273" s="229" t="str">
        <f t="shared" si="148"/>
        <v/>
      </c>
      <c r="AL273" s="222" t="str">
        <f t="shared" si="149"/>
        <v/>
      </c>
      <c r="AM273" s="233" t="str">
        <f t="shared" si="150"/>
        <v/>
      </c>
      <c r="AN273" s="222" t="str">
        <f t="shared" si="151"/>
        <v/>
      </c>
      <c r="AO273" s="222" t="str">
        <f t="shared" si="152"/>
        <v/>
      </c>
      <c r="AP273" s="222" t="str">
        <f t="shared" si="153"/>
        <v/>
      </c>
      <c r="AQ273" s="229" t="str">
        <f t="shared" si="154"/>
        <v/>
      </c>
      <c r="AR273" s="222" t="str">
        <f t="shared" si="155"/>
        <v/>
      </c>
      <c r="AS273" s="238" t="str">
        <f t="shared" si="156"/>
        <v/>
      </c>
      <c r="AT273" s="213" t="str">
        <f t="shared" si="157"/>
        <v/>
      </c>
      <c r="AU273" s="221" t="str">
        <f t="shared" si="158"/>
        <v/>
      </c>
      <c r="AV273" s="232" t="str">
        <f t="shared" si="159"/>
        <v/>
      </c>
      <c r="AW273" s="228" t="str">
        <f t="shared" si="160"/>
        <v/>
      </c>
      <c r="AX273" s="221" t="str">
        <f t="shared" si="161"/>
        <v/>
      </c>
      <c r="AY273" s="232" t="str">
        <f t="shared" si="162"/>
        <v/>
      </c>
      <c r="AZ273" s="221" t="str">
        <f t="shared" si="163"/>
        <v/>
      </c>
      <c r="BA273" s="221" t="str">
        <f t="shared" si="164"/>
        <v/>
      </c>
      <c r="BB273" s="221" t="str">
        <f t="shared" si="165"/>
        <v/>
      </c>
      <c r="BC273" s="229" t="str">
        <f t="shared" si="166"/>
        <v/>
      </c>
      <c r="BD273" s="222" t="str">
        <f t="shared" si="167"/>
        <v/>
      </c>
      <c r="BE273" s="238" t="str">
        <f t="shared" si="168"/>
        <v/>
      </c>
    </row>
    <row r="274" spans="1:57" s="77" customFormat="1" ht="15" customHeight="1">
      <c r="A274" s="254"/>
      <c r="B274" s="254"/>
      <c r="C274" s="102"/>
      <c r="D274" s="144"/>
      <c r="E274" s="150"/>
      <c r="F274" s="166"/>
      <c r="G274" s="180"/>
      <c r="H274" s="180"/>
      <c r="I274" s="166"/>
      <c r="J274" s="166"/>
      <c r="K274" s="166"/>
      <c r="L274" s="201"/>
      <c r="M274" s="201"/>
      <c r="N274" s="209"/>
      <c r="P274" s="213" t="str">
        <f t="shared" si="127"/>
        <v/>
      </c>
      <c r="Q274" s="221" t="str">
        <f t="shared" si="128"/>
        <v/>
      </c>
      <c r="R274" s="221" t="str">
        <f t="shared" si="129"/>
        <v/>
      </c>
      <c r="S274" s="228" t="str">
        <f t="shared" si="130"/>
        <v/>
      </c>
      <c r="T274" s="221" t="str">
        <f t="shared" si="131"/>
        <v/>
      </c>
      <c r="U274" s="232" t="str">
        <f t="shared" si="132"/>
        <v/>
      </c>
      <c r="V274" s="221" t="str">
        <f t="shared" si="133"/>
        <v/>
      </c>
      <c r="W274" s="221" t="str">
        <f t="shared" si="134"/>
        <v/>
      </c>
      <c r="X274" s="221" t="str">
        <f t="shared" si="135"/>
        <v/>
      </c>
      <c r="Y274" s="213" t="str">
        <f t="shared" si="136"/>
        <v/>
      </c>
      <c r="Z274" s="221" t="str">
        <f t="shared" si="137"/>
        <v/>
      </c>
      <c r="AA274" s="221" t="str">
        <f t="shared" si="138"/>
        <v/>
      </c>
      <c r="AB274" s="228" t="str">
        <f t="shared" si="139"/>
        <v/>
      </c>
      <c r="AC274" s="221" t="str">
        <f t="shared" si="140"/>
        <v/>
      </c>
      <c r="AD274" s="232" t="str">
        <f t="shared" si="141"/>
        <v/>
      </c>
      <c r="AE274" s="221" t="str">
        <f t="shared" si="142"/>
        <v/>
      </c>
      <c r="AF274" s="221" t="str">
        <f t="shared" si="143"/>
        <v/>
      </c>
      <c r="AG274" s="221" t="str">
        <f t="shared" si="144"/>
        <v/>
      </c>
      <c r="AH274" s="213" t="str">
        <f t="shared" si="145"/>
        <v/>
      </c>
      <c r="AI274" s="221" t="str">
        <f t="shared" si="146"/>
        <v/>
      </c>
      <c r="AJ274" s="232" t="str">
        <f t="shared" si="147"/>
        <v/>
      </c>
      <c r="AK274" s="229" t="str">
        <f t="shared" si="148"/>
        <v/>
      </c>
      <c r="AL274" s="222" t="str">
        <f t="shared" si="149"/>
        <v/>
      </c>
      <c r="AM274" s="233" t="str">
        <f t="shared" si="150"/>
        <v/>
      </c>
      <c r="AN274" s="222" t="str">
        <f t="shared" si="151"/>
        <v/>
      </c>
      <c r="AO274" s="222" t="str">
        <f t="shared" si="152"/>
        <v/>
      </c>
      <c r="AP274" s="222" t="str">
        <f t="shared" si="153"/>
        <v/>
      </c>
      <c r="AQ274" s="229" t="str">
        <f t="shared" si="154"/>
        <v/>
      </c>
      <c r="AR274" s="222" t="str">
        <f t="shared" si="155"/>
        <v/>
      </c>
      <c r="AS274" s="238" t="str">
        <f t="shared" si="156"/>
        <v/>
      </c>
      <c r="AT274" s="213" t="str">
        <f t="shared" si="157"/>
        <v/>
      </c>
      <c r="AU274" s="221" t="str">
        <f t="shared" si="158"/>
        <v/>
      </c>
      <c r="AV274" s="232" t="str">
        <f t="shared" si="159"/>
        <v/>
      </c>
      <c r="AW274" s="228" t="str">
        <f t="shared" si="160"/>
        <v/>
      </c>
      <c r="AX274" s="221" t="str">
        <f t="shared" si="161"/>
        <v/>
      </c>
      <c r="AY274" s="232" t="str">
        <f t="shared" si="162"/>
        <v/>
      </c>
      <c r="AZ274" s="221" t="str">
        <f t="shared" si="163"/>
        <v/>
      </c>
      <c r="BA274" s="221" t="str">
        <f t="shared" si="164"/>
        <v/>
      </c>
      <c r="BB274" s="221" t="str">
        <f t="shared" si="165"/>
        <v/>
      </c>
      <c r="BC274" s="229" t="str">
        <f t="shared" si="166"/>
        <v/>
      </c>
      <c r="BD274" s="222" t="str">
        <f t="shared" si="167"/>
        <v/>
      </c>
      <c r="BE274" s="238" t="str">
        <f t="shared" si="168"/>
        <v/>
      </c>
    </row>
    <row r="275" spans="1:57" s="77" customFormat="1" ht="15" customHeight="1">
      <c r="A275" s="254"/>
      <c r="B275" s="254"/>
      <c r="C275" s="102"/>
      <c r="D275" s="144"/>
      <c r="E275" s="150"/>
      <c r="F275" s="166"/>
      <c r="G275" s="180"/>
      <c r="H275" s="180"/>
      <c r="I275" s="166"/>
      <c r="J275" s="166"/>
      <c r="K275" s="166"/>
      <c r="L275" s="201"/>
      <c r="M275" s="201"/>
      <c r="N275" s="209"/>
      <c r="P275" s="213" t="str">
        <f t="shared" si="127"/>
        <v/>
      </c>
      <c r="Q275" s="221" t="str">
        <f t="shared" si="128"/>
        <v/>
      </c>
      <c r="R275" s="221" t="str">
        <f t="shared" si="129"/>
        <v/>
      </c>
      <c r="S275" s="228" t="str">
        <f t="shared" si="130"/>
        <v/>
      </c>
      <c r="T275" s="221" t="str">
        <f t="shared" si="131"/>
        <v/>
      </c>
      <c r="U275" s="232" t="str">
        <f t="shared" si="132"/>
        <v/>
      </c>
      <c r="V275" s="221" t="str">
        <f t="shared" si="133"/>
        <v/>
      </c>
      <c r="W275" s="221" t="str">
        <f t="shared" si="134"/>
        <v/>
      </c>
      <c r="X275" s="221" t="str">
        <f t="shared" si="135"/>
        <v/>
      </c>
      <c r="Y275" s="213" t="str">
        <f t="shared" si="136"/>
        <v/>
      </c>
      <c r="Z275" s="221" t="str">
        <f t="shared" si="137"/>
        <v/>
      </c>
      <c r="AA275" s="221" t="str">
        <f t="shared" si="138"/>
        <v/>
      </c>
      <c r="AB275" s="228" t="str">
        <f t="shared" si="139"/>
        <v/>
      </c>
      <c r="AC275" s="221" t="str">
        <f t="shared" si="140"/>
        <v/>
      </c>
      <c r="AD275" s="232" t="str">
        <f t="shared" si="141"/>
        <v/>
      </c>
      <c r="AE275" s="221" t="str">
        <f t="shared" si="142"/>
        <v/>
      </c>
      <c r="AF275" s="221" t="str">
        <f t="shared" si="143"/>
        <v/>
      </c>
      <c r="AG275" s="221" t="str">
        <f t="shared" si="144"/>
        <v/>
      </c>
      <c r="AH275" s="213" t="str">
        <f t="shared" si="145"/>
        <v/>
      </c>
      <c r="AI275" s="221" t="str">
        <f t="shared" si="146"/>
        <v/>
      </c>
      <c r="AJ275" s="232" t="str">
        <f t="shared" si="147"/>
        <v/>
      </c>
      <c r="AK275" s="229" t="str">
        <f t="shared" si="148"/>
        <v/>
      </c>
      <c r="AL275" s="222" t="str">
        <f t="shared" si="149"/>
        <v/>
      </c>
      <c r="AM275" s="233" t="str">
        <f t="shared" si="150"/>
        <v/>
      </c>
      <c r="AN275" s="222" t="str">
        <f t="shared" si="151"/>
        <v/>
      </c>
      <c r="AO275" s="222" t="str">
        <f t="shared" si="152"/>
        <v/>
      </c>
      <c r="AP275" s="222" t="str">
        <f t="shared" si="153"/>
        <v/>
      </c>
      <c r="AQ275" s="229" t="str">
        <f t="shared" si="154"/>
        <v/>
      </c>
      <c r="AR275" s="222" t="str">
        <f t="shared" si="155"/>
        <v/>
      </c>
      <c r="AS275" s="238" t="str">
        <f t="shared" si="156"/>
        <v/>
      </c>
      <c r="AT275" s="213" t="str">
        <f t="shared" si="157"/>
        <v/>
      </c>
      <c r="AU275" s="221" t="str">
        <f t="shared" si="158"/>
        <v/>
      </c>
      <c r="AV275" s="232" t="str">
        <f t="shared" si="159"/>
        <v/>
      </c>
      <c r="AW275" s="228" t="str">
        <f t="shared" si="160"/>
        <v/>
      </c>
      <c r="AX275" s="221" t="str">
        <f t="shared" si="161"/>
        <v/>
      </c>
      <c r="AY275" s="232" t="str">
        <f t="shared" si="162"/>
        <v/>
      </c>
      <c r="AZ275" s="221" t="str">
        <f t="shared" si="163"/>
        <v/>
      </c>
      <c r="BA275" s="221" t="str">
        <f t="shared" si="164"/>
        <v/>
      </c>
      <c r="BB275" s="221" t="str">
        <f t="shared" si="165"/>
        <v/>
      </c>
      <c r="BC275" s="229" t="str">
        <f t="shared" si="166"/>
        <v/>
      </c>
      <c r="BD275" s="222" t="str">
        <f t="shared" si="167"/>
        <v/>
      </c>
      <c r="BE275" s="238" t="str">
        <f t="shared" si="168"/>
        <v/>
      </c>
    </row>
    <row r="276" spans="1:57" s="77" customFormat="1" ht="15" customHeight="1">
      <c r="A276" s="254"/>
      <c r="B276" s="254"/>
      <c r="C276" s="102"/>
      <c r="D276" s="144"/>
      <c r="E276" s="150"/>
      <c r="F276" s="166"/>
      <c r="G276" s="180"/>
      <c r="H276" s="180"/>
      <c r="I276" s="166"/>
      <c r="J276" s="166"/>
      <c r="K276" s="166"/>
      <c r="L276" s="201"/>
      <c r="M276" s="201"/>
      <c r="N276" s="209"/>
      <c r="P276" s="213" t="str">
        <f t="shared" si="127"/>
        <v/>
      </c>
      <c r="Q276" s="221" t="str">
        <f t="shared" si="128"/>
        <v/>
      </c>
      <c r="R276" s="221" t="str">
        <f t="shared" si="129"/>
        <v/>
      </c>
      <c r="S276" s="228" t="str">
        <f t="shared" si="130"/>
        <v/>
      </c>
      <c r="T276" s="221" t="str">
        <f t="shared" si="131"/>
        <v/>
      </c>
      <c r="U276" s="232" t="str">
        <f t="shared" si="132"/>
        <v/>
      </c>
      <c r="V276" s="221" t="str">
        <f t="shared" si="133"/>
        <v/>
      </c>
      <c r="W276" s="221" t="str">
        <f t="shared" si="134"/>
        <v/>
      </c>
      <c r="X276" s="221" t="str">
        <f t="shared" si="135"/>
        <v/>
      </c>
      <c r="Y276" s="213" t="str">
        <f t="shared" si="136"/>
        <v/>
      </c>
      <c r="Z276" s="221" t="str">
        <f t="shared" si="137"/>
        <v/>
      </c>
      <c r="AA276" s="221" t="str">
        <f t="shared" si="138"/>
        <v/>
      </c>
      <c r="AB276" s="228" t="str">
        <f t="shared" si="139"/>
        <v/>
      </c>
      <c r="AC276" s="221" t="str">
        <f t="shared" si="140"/>
        <v/>
      </c>
      <c r="AD276" s="232" t="str">
        <f t="shared" si="141"/>
        <v/>
      </c>
      <c r="AE276" s="221" t="str">
        <f t="shared" si="142"/>
        <v/>
      </c>
      <c r="AF276" s="221" t="str">
        <f t="shared" si="143"/>
        <v/>
      </c>
      <c r="AG276" s="221" t="str">
        <f t="shared" si="144"/>
        <v/>
      </c>
      <c r="AH276" s="213" t="str">
        <f t="shared" si="145"/>
        <v/>
      </c>
      <c r="AI276" s="221" t="str">
        <f t="shared" si="146"/>
        <v/>
      </c>
      <c r="AJ276" s="232" t="str">
        <f t="shared" si="147"/>
        <v/>
      </c>
      <c r="AK276" s="229" t="str">
        <f t="shared" si="148"/>
        <v/>
      </c>
      <c r="AL276" s="222" t="str">
        <f t="shared" si="149"/>
        <v/>
      </c>
      <c r="AM276" s="233" t="str">
        <f t="shared" si="150"/>
        <v/>
      </c>
      <c r="AN276" s="222" t="str">
        <f t="shared" si="151"/>
        <v/>
      </c>
      <c r="AO276" s="222" t="str">
        <f t="shared" si="152"/>
        <v/>
      </c>
      <c r="AP276" s="222" t="str">
        <f t="shared" si="153"/>
        <v/>
      </c>
      <c r="AQ276" s="229" t="str">
        <f t="shared" si="154"/>
        <v/>
      </c>
      <c r="AR276" s="222" t="str">
        <f t="shared" si="155"/>
        <v/>
      </c>
      <c r="AS276" s="238" t="str">
        <f t="shared" si="156"/>
        <v/>
      </c>
      <c r="AT276" s="213" t="str">
        <f t="shared" si="157"/>
        <v/>
      </c>
      <c r="AU276" s="221" t="str">
        <f t="shared" si="158"/>
        <v/>
      </c>
      <c r="AV276" s="232" t="str">
        <f t="shared" si="159"/>
        <v/>
      </c>
      <c r="AW276" s="228" t="str">
        <f t="shared" si="160"/>
        <v/>
      </c>
      <c r="AX276" s="221" t="str">
        <f t="shared" si="161"/>
        <v/>
      </c>
      <c r="AY276" s="232" t="str">
        <f t="shared" si="162"/>
        <v/>
      </c>
      <c r="AZ276" s="221" t="str">
        <f t="shared" si="163"/>
        <v/>
      </c>
      <c r="BA276" s="221" t="str">
        <f t="shared" si="164"/>
        <v/>
      </c>
      <c r="BB276" s="221" t="str">
        <f t="shared" si="165"/>
        <v/>
      </c>
      <c r="BC276" s="229" t="str">
        <f t="shared" si="166"/>
        <v/>
      </c>
      <c r="BD276" s="222" t="str">
        <f t="shared" si="167"/>
        <v/>
      </c>
      <c r="BE276" s="238" t="str">
        <f t="shared" si="168"/>
        <v/>
      </c>
    </row>
    <row r="277" spans="1:57" s="77" customFormat="1" ht="15" customHeight="1">
      <c r="A277" s="254"/>
      <c r="B277" s="254"/>
      <c r="C277" s="102"/>
      <c r="D277" s="144"/>
      <c r="E277" s="150"/>
      <c r="F277" s="166"/>
      <c r="G277" s="180"/>
      <c r="H277" s="180"/>
      <c r="I277" s="166"/>
      <c r="J277" s="166"/>
      <c r="K277" s="166"/>
      <c r="L277" s="201"/>
      <c r="M277" s="201"/>
      <c r="N277" s="209"/>
      <c r="P277" s="213" t="str">
        <f t="shared" si="127"/>
        <v/>
      </c>
      <c r="Q277" s="221" t="str">
        <f t="shared" si="128"/>
        <v/>
      </c>
      <c r="R277" s="221" t="str">
        <f t="shared" si="129"/>
        <v/>
      </c>
      <c r="S277" s="228" t="str">
        <f t="shared" si="130"/>
        <v/>
      </c>
      <c r="T277" s="221" t="str">
        <f t="shared" si="131"/>
        <v/>
      </c>
      <c r="U277" s="232" t="str">
        <f t="shared" si="132"/>
        <v/>
      </c>
      <c r="V277" s="221" t="str">
        <f t="shared" si="133"/>
        <v/>
      </c>
      <c r="W277" s="221" t="str">
        <f t="shared" si="134"/>
        <v/>
      </c>
      <c r="X277" s="221" t="str">
        <f t="shared" si="135"/>
        <v/>
      </c>
      <c r="Y277" s="213" t="str">
        <f t="shared" si="136"/>
        <v/>
      </c>
      <c r="Z277" s="221" t="str">
        <f t="shared" si="137"/>
        <v/>
      </c>
      <c r="AA277" s="221" t="str">
        <f t="shared" si="138"/>
        <v/>
      </c>
      <c r="AB277" s="228" t="str">
        <f t="shared" si="139"/>
        <v/>
      </c>
      <c r="AC277" s="221" t="str">
        <f t="shared" si="140"/>
        <v/>
      </c>
      <c r="AD277" s="232" t="str">
        <f t="shared" si="141"/>
        <v/>
      </c>
      <c r="AE277" s="221" t="str">
        <f t="shared" si="142"/>
        <v/>
      </c>
      <c r="AF277" s="221" t="str">
        <f t="shared" si="143"/>
        <v/>
      </c>
      <c r="AG277" s="221" t="str">
        <f t="shared" si="144"/>
        <v/>
      </c>
      <c r="AH277" s="213" t="str">
        <f t="shared" si="145"/>
        <v/>
      </c>
      <c r="AI277" s="221" t="str">
        <f t="shared" si="146"/>
        <v/>
      </c>
      <c r="AJ277" s="232" t="str">
        <f t="shared" si="147"/>
        <v/>
      </c>
      <c r="AK277" s="229" t="str">
        <f t="shared" si="148"/>
        <v/>
      </c>
      <c r="AL277" s="222" t="str">
        <f t="shared" si="149"/>
        <v/>
      </c>
      <c r="AM277" s="233" t="str">
        <f t="shared" si="150"/>
        <v/>
      </c>
      <c r="AN277" s="222" t="str">
        <f t="shared" si="151"/>
        <v/>
      </c>
      <c r="AO277" s="222" t="str">
        <f t="shared" si="152"/>
        <v/>
      </c>
      <c r="AP277" s="222" t="str">
        <f t="shared" si="153"/>
        <v/>
      </c>
      <c r="AQ277" s="229" t="str">
        <f t="shared" si="154"/>
        <v/>
      </c>
      <c r="AR277" s="222" t="str">
        <f t="shared" si="155"/>
        <v/>
      </c>
      <c r="AS277" s="238" t="str">
        <f t="shared" si="156"/>
        <v/>
      </c>
      <c r="AT277" s="213" t="str">
        <f t="shared" si="157"/>
        <v/>
      </c>
      <c r="AU277" s="221" t="str">
        <f t="shared" si="158"/>
        <v/>
      </c>
      <c r="AV277" s="232" t="str">
        <f t="shared" si="159"/>
        <v/>
      </c>
      <c r="AW277" s="228" t="str">
        <f t="shared" si="160"/>
        <v/>
      </c>
      <c r="AX277" s="221" t="str">
        <f t="shared" si="161"/>
        <v/>
      </c>
      <c r="AY277" s="232" t="str">
        <f t="shared" si="162"/>
        <v/>
      </c>
      <c r="AZ277" s="221" t="str">
        <f t="shared" si="163"/>
        <v/>
      </c>
      <c r="BA277" s="221" t="str">
        <f t="shared" si="164"/>
        <v/>
      </c>
      <c r="BB277" s="221" t="str">
        <f t="shared" si="165"/>
        <v/>
      </c>
      <c r="BC277" s="229" t="str">
        <f t="shared" si="166"/>
        <v/>
      </c>
      <c r="BD277" s="222" t="str">
        <f t="shared" si="167"/>
        <v/>
      </c>
      <c r="BE277" s="238" t="str">
        <f t="shared" si="168"/>
        <v/>
      </c>
    </row>
    <row r="278" spans="1:57" s="77" customFormat="1" ht="15" customHeight="1">
      <c r="A278" s="254"/>
      <c r="B278" s="254"/>
      <c r="C278" s="102"/>
      <c r="D278" s="144"/>
      <c r="E278" s="150"/>
      <c r="F278" s="166"/>
      <c r="G278" s="180"/>
      <c r="H278" s="180"/>
      <c r="I278" s="166"/>
      <c r="J278" s="166"/>
      <c r="K278" s="166"/>
      <c r="L278" s="201"/>
      <c r="M278" s="201"/>
      <c r="N278" s="209"/>
      <c r="P278" s="213" t="str">
        <f t="shared" si="127"/>
        <v/>
      </c>
      <c r="Q278" s="221" t="str">
        <f t="shared" si="128"/>
        <v/>
      </c>
      <c r="R278" s="221" t="str">
        <f t="shared" si="129"/>
        <v/>
      </c>
      <c r="S278" s="228" t="str">
        <f t="shared" si="130"/>
        <v/>
      </c>
      <c r="T278" s="221" t="str">
        <f t="shared" si="131"/>
        <v/>
      </c>
      <c r="U278" s="232" t="str">
        <f t="shared" si="132"/>
        <v/>
      </c>
      <c r="V278" s="221" t="str">
        <f t="shared" si="133"/>
        <v/>
      </c>
      <c r="W278" s="221" t="str">
        <f t="shared" si="134"/>
        <v/>
      </c>
      <c r="X278" s="221" t="str">
        <f t="shared" si="135"/>
        <v/>
      </c>
      <c r="Y278" s="213" t="str">
        <f t="shared" si="136"/>
        <v/>
      </c>
      <c r="Z278" s="221" t="str">
        <f t="shared" si="137"/>
        <v/>
      </c>
      <c r="AA278" s="221" t="str">
        <f t="shared" si="138"/>
        <v/>
      </c>
      <c r="AB278" s="228" t="str">
        <f t="shared" si="139"/>
        <v/>
      </c>
      <c r="AC278" s="221" t="str">
        <f t="shared" si="140"/>
        <v/>
      </c>
      <c r="AD278" s="232" t="str">
        <f t="shared" si="141"/>
        <v/>
      </c>
      <c r="AE278" s="221" t="str">
        <f t="shared" si="142"/>
        <v/>
      </c>
      <c r="AF278" s="221" t="str">
        <f t="shared" si="143"/>
        <v/>
      </c>
      <c r="AG278" s="221" t="str">
        <f t="shared" si="144"/>
        <v/>
      </c>
      <c r="AH278" s="213" t="str">
        <f t="shared" si="145"/>
        <v/>
      </c>
      <c r="AI278" s="221" t="str">
        <f t="shared" si="146"/>
        <v/>
      </c>
      <c r="AJ278" s="232" t="str">
        <f t="shared" si="147"/>
        <v/>
      </c>
      <c r="AK278" s="229" t="str">
        <f t="shared" si="148"/>
        <v/>
      </c>
      <c r="AL278" s="222" t="str">
        <f t="shared" si="149"/>
        <v/>
      </c>
      <c r="AM278" s="233" t="str">
        <f t="shared" si="150"/>
        <v/>
      </c>
      <c r="AN278" s="222" t="str">
        <f t="shared" si="151"/>
        <v/>
      </c>
      <c r="AO278" s="222" t="str">
        <f t="shared" si="152"/>
        <v/>
      </c>
      <c r="AP278" s="222" t="str">
        <f t="shared" si="153"/>
        <v/>
      </c>
      <c r="AQ278" s="229" t="str">
        <f t="shared" si="154"/>
        <v/>
      </c>
      <c r="AR278" s="222" t="str">
        <f t="shared" si="155"/>
        <v/>
      </c>
      <c r="AS278" s="238" t="str">
        <f t="shared" si="156"/>
        <v/>
      </c>
      <c r="AT278" s="213" t="str">
        <f t="shared" si="157"/>
        <v/>
      </c>
      <c r="AU278" s="221" t="str">
        <f t="shared" si="158"/>
        <v/>
      </c>
      <c r="AV278" s="232" t="str">
        <f t="shared" si="159"/>
        <v/>
      </c>
      <c r="AW278" s="228" t="str">
        <f t="shared" si="160"/>
        <v/>
      </c>
      <c r="AX278" s="221" t="str">
        <f t="shared" si="161"/>
        <v/>
      </c>
      <c r="AY278" s="232" t="str">
        <f t="shared" si="162"/>
        <v/>
      </c>
      <c r="AZ278" s="221" t="str">
        <f t="shared" si="163"/>
        <v/>
      </c>
      <c r="BA278" s="221" t="str">
        <f t="shared" si="164"/>
        <v/>
      </c>
      <c r="BB278" s="221" t="str">
        <f t="shared" si="165"/>
        <v/>
      </c>
      <c r="BC278" s="229" t="str">
        <f t="shared" si="166"/>
        <v/>
      </c>
      <c r="BD278" s="222" t="str">
        <f t="shared" si="167"/>
        <v/>
      </c>
      <c r="BE278" s="238" t="str">
        <f t="shared" si="168"/>
        <v/>
      </c>
    </row>
    <row r="279" spans="1:57" s="77" customFormat="1" ht="15" customHeight="1">
      <c r="A279" s="254"/>
      <c r="B279" s="254"/>
      <c r="C279" s="102"/>
      <c r="D279" s="144"/>
      <c r="E279" s="150"/>
      <c r="F279" s="166"/>
      <c r="G279" s="180"/>
      <c r="H279" s="180"/>
      <c r="I279" s="166"/>
      <c r="J279" s="166"/>
      <c r="K279" s="166"/>
      <c r="L279" s="201"/>
      <c r="M279" s="201"/>
      <c r="N279" s="209"/>
      <c r="P279" s="213" t="str">
        <f t="shared" si="127"/>
        <v/>
      </c>
      <c r="Q279" s="221" t="str">
        <f t="shared" si="128"/>
        <v/>
      </c>
      <c r="R279" s="221" t="str">
        <f t="shared" si="129"/>
        <v/>
      </c>
      <c r="S279" s="228" t="str">
        <f t="shared" si="130"/>
        <v/>
      </c>
      <c r="T279" s="221" t="str">
        <f t="shared" si="131"/>
        <v/>
      </c>
      <c r="U279" s="232" t="str">
        <f t="shared" si="132"/>
        <v/>
      </c>
      <c r="V279" s="221" t="str">
        <f t="shared" si="133"/>
        <v/>
      </c>
      <c r="W279" s="221" t="str">
        <f t="shared" si="134"/>
        <v/>
      </c>
      <c r="X279" s="221" t="str">
        <f t="shared" si="135"/>
        <v/>
      </c>
      <c r="Y279" s="213" t="str">
        <f t="shared" si="136"/>
        <v/>
      </c>
      <c r="Z279" s="221" t="str">
        <f t="shared" si="137"/>
        <v/>
      </c>
      <c r="AA279" s="221" t="str">
        <f t="shared" si="138"/>
        <v/>
      </c>
      <c r="AB279" s="228" t="str">
        <f t="shared" si="139"/>
        <v/>
      </c>
      <c r="AC279" s="221" t="str">
        <f t="shared" si="140"/>
        <v/>
      </c>
      <c r="AD279" s="232" t="str">
        <f t="shared" si="141"/>
        <v/>
      </c>
      <c r="AE279" s="221" t="str">
        <f t="shared" si="142"/>
        <v/>
      </c>
      <c r="AF279" s="221" t="str">
        <f t="shared" si="143"/>
        <v/>
      </c>
      <c r="AG279" s="221" t="str">
        <f t="shared" si="144"/>
        <v/>
      </c>
      <c r="AH279" s="213" t="str">
        <f t="shared" si="145"/>
        <v/>
      </c>
      <c r="AI279" s="221" t="str">
        <f t="shared" si="146"/>
        <v/>
      </c>
      <c r="AJ279" s="232" t="str">
        <f t="shared" si="147"/>
        <v/>
      </c>
      <c r="AK279" s="229" t="str">
        <f t="shared" si="148"/>
        <v/>
      </c>
      <c r="AL279" s="222" t="str">
        <f t="shared" si="149"/>
        <v/>
      </c>
      <c r="AM279" s="233" t="str">
        <f t="shared" si="150"/>
        <v/>
      </c>
      <c r="AN279" s="222" t="str">
        <f t="shared" si="151"/>
        <v/>
      </c>
      <c r="AO279" s="222" t="str">
        <f t="shared" si="152"/>
        <v/>
      </c>
      <c r="AP279" s="222" t="str">
        <f t="shared" si="153"/>
        <v/>
      </c>
      <c r="AQ279" s="229" t="str">
        <f t="shared" si="154"/>
        <v/>
      </c>
      <c r="AR279" s="222" t="str">
        <f t="shared" si="155"/>
        <v/>
      </c>
      <c r="AS279" s="238" t="str">
        <f t="shared" si="156"/>
        <v/>
      </c>
      <c r="AT279" s="213" t="str">
        <f t="shared" si="157"/>
        <v/>
      </c>
      <c r="AU279" s="221" t="str">
        <f t="shared" si="158"/>
        <v/>
      </c>
      <c r="AV279" s="232" t="str">
        <f t="shared" si="159"/>
        <v/>
      </c>
      <c r="AW279" s="228" t="str">
        <f t="shared" si="160"/>
        <v/>
      </c>
      <c r="AX279" s="221" t="str">
        <f t="shared" si="161"/>
        <v/>
      </c>
      <c r="AY279" s="232" t="str">
        <f t="shared" si="162"/>
        <v/>
      </c>
      <c r="AZ279" s="221" t="str">
        <f t="shared" si="163"/>
        <v/>
      </c>
      <c r="BA279" s="221" t="str">
        <f t="shared" si="164"/>
        <v/>
      </c>
      <c r="BB279" s="221" t="str">
        <f t="shared" si="165"/>
        <v/>
      </c>
      <c r="BC279" s="229" t="str">
        <f t="shared" si="166"/>
        <v/>
      </c>
      <c r="BD279" s="222" t="str">
        <f t="shared" si="167"/>
        <v/>
      </c>
      <c r="BE279" s="238" t="str">
        <f t="shared" si="168"/>
        <v/>
      </c>
    </row>
    <row r="280" spans="1:57" s="77" customFormat="1" ht="15" customHeight="1">
      <c r="A280" s="254"/>
      <c r="B280" s="254"/>
      <c r="C280" s="102"/>
      <c r="D280" s="144"/>
      <c r="E280" s="150"/>
      <c r="F280" s="166"/>
      <c r="G280" s="180"/>
      <c r="H280" s="180"/>
      <c r="I280" s="166"/>
      <c r="J280" s="166"/>
      <c r="K280" s="166"/>
      <c r="L280" s="201"/>
      <c r="M280" s="201"/>
      <c r="N280" s="209"/>
      <c r="P280" s="213" t="str">
        <f t="shared" si="127"/>
        <v/>
      </c>
      <c r="Q280" s="221" t="str">
        <f t="shared" si="128"/>
        <v/>
      </c>
      <c r="R280" s="221" t="str">
        <f t="shared" si="129"/>
        <v/>
      </c>
      <c r="S280" s="228" t="str">
        <f t="shared" si="130"/>
        <v/>
      </c>
      <c r="T280" s="221" t="str">
        <f t="shared" si="131"/>
        <v/>
      </c>
      <c r="U280" s="232" t="str">
        <f t="shared" si="132"/>
        <v/>
      </c>
      <c r="V280" s="221" t="str">
        <f t="shared" si="133"/>
        <v/>
      </c>
      <c r="W280" s="221" t="str">
        <f t="shared" si="134"/>
        <v/>
      </c>
      <c r="X280" s="221" t="str">
        <f t="shared" si="135"/>
        <v/>
      </c>
      <c r="Y280" s="213" t="str">
        <f t="shared" si="136"/>
        <v/>
      </c>
      <c r="Z280" s="221" t="str">
        <f t="shared" si="137"/>
        <v/>
      </c>
      <c r="AA280" s="221" t="str">
        <f t="shared" si="138"/>
        <v/>
      </c>
      <c r="AB280" s="228" t="str">
        <f t="shared" si="139"/>
        <v/>
      </c>
      <c r="AC280" s="221" t="str">
        <f t="shared" si="140"/>
        <v/>
      </c>
      <c r="AD280" s="232" t="str">
        <f t="shared" si="141"/>
        <v/>
      </c>
      <c r="AE280" s="221" t="str">
        <f t="shared" si="142"/>
        <v/>
      </c>
      <c r="AF280" s="221" t="str">
        <f t="shared" si="143"/>
        <v/>
      </c>
      <c r="AG280" s="221" t="str">
        <f t="shared" si="144"/>
        <v/>
      </c>
      <c r="AH280" s="213" t="str">
        <f t="shared" si="145"/>
        <v/>
      </c>
      <c r="AI280" s="221" t="str">
        <f t="shared" si="146"/>
        <v/>
      </c>
      <c r="AJ280" s="232" t="str">
        <f t="shared" si="147"/>
        <v/>
      </c>
      <c r="AK280" s="229" t="str">
        <f t="shared" si="148"/>
        <v/>
      </c>
      <c r="AL280" s="222" t="str">
        <f t="shared" si="149"/>
        <v/>
      </c>
      <c r="AM280" s="233" t="str">
        <f t="shared" si="150"/>
        <v/>
      </c>
      <c r="AN280" s="222" t="str">
        <f t="shared" si="151"/>
        <v/>
      </c>
      <c r="AO280" s="222" t="str">
        <f t="shared" si="152"/>
        <v/>
      </c>
      <c r="AP280" s="222" t="str">
        <f t="shared" si="153"/>
        <v/>
      </c>
      <c r="AQ280" s="229" t="str">
        <f t="shared" si="154"/>
        <v/>
      </c>
      <c r="AR280" s="222" t="str">
        <f t="shared" si="155"/>
        <v/>
      </c>
      <c r="AS280" s="238" t="str">
        <f t="shared" si="156"/>
        <v/>
      </c>
      <c r="AT280" s="213" t="str">
        <f t="shared" si="157"/>
        <v/>
      </c>
      <c r="AU280" s="221" t="str">
        <f t="shared" si="158"/>
        <v/>
      </c>
      <c r="AV280" s="232" t="str">
        <f t="shared" si="159"/>
        <v/>
      </c>
      <c r="AW280" s="228" t="str">
        <f t="shared" si="160"/>
        <v/>
      </c>
      <c r="AX280" s="221" t="str">
        <f t="shared" si="161"/>
        <v/>
      </c>
      <c r="AY280" s="232" t="str">
        <f t="shared" si="162"/>
        <v/>
      </c>
      <c r="AZ280" s="221" t="str">
        <f t="shared" si="163"/>
        <v/>
      </c>
      <c r="BA280" s="221" t="str">
        <f t="shared" si="164"/>
        <v/>
      </c>
      <c r="BB280" s="221" t="str">
        <f t="shared" si="165"/>
        <v/>
      </c>
      <c r="BC280" s="229" t="str">
        <f t="shared" si="166"/>
        <v/>
      </c>
      <c r="BD280" s="222" t="str">
        <f t="shared" si="167"/>
        <v/>
      </c>
      <c r="BE280" s="238" t="str">
        <f t="shared" si="168"/>
        <v/>
      </c>
    </row>
    <row r="281" spans="1:57" s="77" customFormat="1" ht="15" customHeight="1">
      <c r="A281" s="254"/>
      <c r="B281" s="254"/>
      <c r="C281" s="102"/>
      <c r="D281" s="144"/>
      <c r="E281" s="150"/>
      <c r="F281" s="166"/>
      <c r="G281" s="180"/>
      <c r="H281" s="180"/>
      <c r="I281" s="166"/>
      <c r="J281" s="166"/>
      <c r="K281" s="166"/>
      <c r="L281" s="201"/>
      <c r="M281" s="201"/>
      <c r="N281" s="209"/>
      <c r="P281" s="213" t="str">
        <f t="shared" si="127"/>
        <v/>
      </c>
      <c r="Q281" s="221" t="str">
        <f t="shared" si="128"/>
        <v/>
      </c>
      <c r="R281" s="221" t="str">
        <f t="shared" si="129"/>
        <v/>
      </c>
      <c r="S281" s="228" t="str">
        <f t="shared" si="130"/>
        <v/>
      </c>
      <c r="T281" s="221" t="str">
        <f t="shared" si="131"/>
        <v/>
      </c>
      <c r="U281" s="232" t="str">
        <f t="shared" si="132"/>
        <v/>
      </c>
      <c r="V281" s="221" t="str">
        <f t="shared" si="133"/>
        <v/>
      </c>
      <c r="W281" s="221" t="str">
        <f t="shared" si="134"/>
        <v/>
      </c>
      <c r="X281" s="221" t="str">
        <f t="shared" si="135"/>
        <v/>
      </c>
      <c r="Y281" s="213" t="str">
        <f t="shared" si="136"/>
        <v/>
      </c>
      <c r="Z281" s="221" t="str">
        <f t="shared" si="137"/>
        <v/>
      </c>
      <c r="AA281" s="221" t="str">
        <f t="shared" si="138"/>
        <v/>
      </c>
      <c r="AB281" s="228" t="str">
        <f t="shared" si="139"/>
        <v/>
      </c>
      <c r="AC281" s="221" t="str">
        <f t="shared" si="140"/>
        <v/>
      </c>
      <c r="AD281" s="232" t="str">
        <f t="shared" si="141"/>
        <v/>
      </c>
      <c r="AE281" s="221" t="str">
        <f t="shared" si="142"/>
        <v/>
      </c>
      <c r="AF281" s="221" t="str">
        <f t="shared" si="143"/>
        <v/>
      </c>
      <c r="AG281" s="221" t="str">
        <f t="shared" si="144"/>
        <v/>
      </c>
      <c r="AH281" s="213" t="str">
        <f t="shared" si="145"/>
        <v/>
      </c>
      <c r="AI281" s="221" t="str">
        <f t="shared" si="146"/>
        <v/>
      </c>
      <c r="AJ281" s="232" t="str">
        <f t="shared" si="147"/>
        <v/>
      </c>
      <c r="AK281" s="229" t="str">
        <f t="shared" si="148"/>
        <v/>
      </c>
      <c r="AL281" s="222" t="str">
        <f t="shared" si="149"/>
        <v/>
      </c>
      <c r="AM281" s="233" t="str">
        <f t="shared" si="150"/>
        <v/>
      </c>
      <c r="AN281" s="222" t="str">
        <f t="shared" si="151"/>
        <v/>
      </c>
      <c r="AO281" s="222" t="str">
        <f t="shared" si="152"/>
        <v/>
      </c>
      <c r="AP281" s="222" t="str">
        <f t="shared" si="153"/>
        <v/>
      </c>
      <c r="AQ281" s="229" t="str">
        <f t="shared" si="154"/>
        <v/>
      </c>
      <c r="AR281" s="222" t="str">
        <f t="shared" si="155"/>
        <v/>
      </c>
      <c r="AS281" s="238" t="str">
        <f t="shared" si="156"/>
        <v/>
      </c>
      <c r="AT281" s="213" t="str">
        <f t="shared" si="157"/>
        <v/>
      </c>
      <c r="AU281" s="221" t="str">
        <f t="shared" si="158"/>
        <v/>
      </c>
      <c r="AV281" s="232" t="str">
        <f t="shared" si="159"/>
        <v/>
      </c>
      <c r="AW281" s="228" t="str">
        <f t="shared" si="160"/>
        <v/>
      </c>
      <c r="AX281" s="221" t="str">
        <f t="shared" si="161"/>
        <v/>
      </c>
      <c r="AY281" s="232" t="str">
        <f t="shared" si="162"/>
        <v/>
      </c>
      <c r="AZ281" s="221" t="str">
        <f t="shared" si="163"/>
        <v/>
      </c>
      <c r="BA281" s="221" t="str">
        <f t="shared" si="164"/>
        <v/>
      </c>
      <c r="BB281" s="221" t="str">
        <f t="shared" si="165"/>
        <v/>
      </c>
      <c r="BC281" s="229" t="str">
        <f t="shared" si="166"/>
        <v/>
      </c>
      <c r="BD281" s="222" t="str">
        <f t="shared" si="167"/>
        <v/>
      </c>
      <c r="BE281" s="238" t="str">
        <f t="shared" si="168"/>
        <v/>
      </c>
    </row>
    <row r="282" spans="1:57" s="77" customFormat="1" ht="15" customHeight="1">
      <c r="A282" s="254"/>
      <c r="B282" s="254"/>
      <c r="C282" s="102"/>
      <c r="D282" s="144"/>
      <c r="E282" s="150"/>
      <c r="F282" s="166"/>
      <c r="G282" s="180"/>
      <c r="H282" s="180"/>
      <c r="I282" s="166"/>
      <c r="J282" s="166"/>
      <c r="K282" s="166"/>
      <c r="L282" s="201"/>
      <c r="M282" s="201"/>
      <c r="N282" s="209"/>
      <c r="P282" s="213" t="str">
        <f t="shared" si="127"/>
        <v/>
      </c>
      <c r="Q282" s="221" t="str">
        <f t="shared" si="128"/>
        <v/>
      </c>
      <c r="R282" s="221" t="str">
        <f t="shared" si="129"/>
        <v/>
      </c>
      <c r="S282" s="228" t="str">
        <f t="shared" si="130"/>
        <v/>
      </c>
      <c r="T282" s="221" t="str">
        <f t="shared" si="131"/>
        <v/>
      </c>
      <c r="U282" s="232" t="str">
        <f t="shared" si="132"/>
        <v/>
      </c>
      <c r="V282" s="221" t="str">
        <f t="shared" si="133"/>
        <v/>
      </c>
      <c r="W282" s="221" t="str">
        <f t="shared" si="134"/>
        <v/>
      </c>
      <c r="X282" s="221" t="str">
        <f t="shared" si="135"/>
        <v/>
      </c>
      <c r="Y282" s="213" t="str">
        <f t="shared" si="136"/>
        <v/>
      </c>
      <c r="Z282" s="221" t="str">
        <f t="shared" si="137"/>
        <v/>
      </c>
      <c r="AA282" s="221" t="str">
        <f t="shared" si="138"/>
        <v/>
      </c>
      <c r="AB282" s="228" t="str">
        <f t="shared" si="139"/>
        <v/>
      </c>
      <c r="AC282" s="221" t="str">
        <f t="shared" si="140"/>
        <v/>
      </c>
      <c r="AD282" s="232" t="str">
        <f t="shared" si="141"/>
        <v/>
      </c>
      <c r="AE282" s="221" t="str">
        <f t="shared" si="142"/>
        <v/>
      </c>
      <c r="AF282" s="221" t="str">
        <f t="shared" si="143"/>
        <v/>
      </c>
      <c r="AG282" s="221" t="str">
        <f t="shared" si="144"/>
        <v/>
      </c>
      <c r="AH282" s="213" t="str">
        <f t="shared" si="145"/>
        <v/>
      </c>
      <c r="AI282" s="221" t="str">
        <f t="shared" si="146"/>
        <v/>
      </c>
      <c r="AJ282" s="232" t="str">
        <f t="shared" si="147"/>
        <v/>
      </c>
      <c r="AK282" s="229" t="str">
        <f t="shared" si="148"/>
        <v/>
      </c>
      <c r="AL282" s="222" t="str">
        <f t="shared" si="149"/>
        <v/>
      </c>
      <c r="AM282" s="233" t="str">
        <f t="shared" si="150"/>
        <v/>
      </c>
      <c r="AN282" s="222" t="str">
        <f t="shared" si="151"/>
        <v/>
      </c>
      <c r="AO282" s="222" t="str">
        <f t="shared" si="152"/>
        <v/>
      </c>
      <c r="AP282" s="222" t="str">
        <f t="shared" si="153"/>
        <v/>
      </c>
      <c r="AQ282" s="229" t="str">
        <f t="shared" si="154"/>
        <v/>
      </c>
      <c r="AR282" s="222" t="str">
        <f t="shared" si="155"/>
        <v/>
      </c>
      <c r="AS282" s="238" t="str">
        <f t="shared" si="156"/>
        <v/>
      </c>
      <c r="AT282" s="213" t="str">
        <f t="shared" si="157"/>
        <v/>
      </c>
      <c r="AU282" s="221" t="str">
        <f t="shared" si="158"/>
        <v/>
      </c>
      <c r="AV282" s="232" t="str">
        <f t="shared" si="159"/>
        <v/>
      </c>
      <c r="AW282" s="228" t="str">
        <f t="shared" si="160"/>
        <v/>
      </c>
      <c r="AX282" s="221" t="str">
        <f t="shared" si="161"/>
        <v/>
      </c>
      <c r="AY282" s="232" t="str">
        <f t="shared" si="162"/>
        <v/>
      </c>
      <c r="AZ282" s="221" t="str">
        <f t="shared" si="163"/>
        <v/>
      </c>
      <c r="BA282" s="221" t="str">
        <f t="shared" si="164"/>
        <v/>
      </c>
      <c r="BB282" s="221" t="str">
        <f t="shared" si="165"/>
        <v/>
      </c>
      <c r="BC282" s="229" t="str">
        <f t="shared" si="166"/>
        <v/>
      </c>
      <c r="BD282" s="222" t="str">
        <f t="shared" si="167"/>
        <v/>
      </c>
      <c r="BE282" s="238" t="str">
        <f t="shared" si="168"/>
        <v/>
      </c>
    </row>
    <row r="283" spans="1:57" s="77" customFormat="1" ht="15" customHeight="1">
      <c r="A283" s="254"/>
      <c r="B283" s="254"/>
      <c r="C283" s="102"/>
      <c r="D283" s="144"/>
      <c r="E283" s="150"/>
      <c r="F283" s="166"/>
      <c r="G283" s="180"/>
      <c r="H283" s="180"/>
      <c r="I283" s="166"/>
      <c r="J283" s="166"/>
      <c r="K283" s="166"/>
      <c r="L283" s="201"/>
      <c r="M283" s="201"/>
      <c r="N283" s="209"/>
      <c r="P283" s="213" t="str">
        <f t="shared" si="127"/>
        <v/>
      </c>
      <c r="Q283" s="221" t="str">
        <f t="shared" si="128"/>
        <v/>
      </c>
      <c r="R283" s="221" t="str">
        <f t="shared" si="129"/>
        <v/>
      </c>
      <c r="S283" s="228" t="str">
        <f t="shared" si="130"/>
        <v/>
      </c>
      <c r="T283" s="221" t="str">
        <f t="shared" si="131"/>
        <v/>
      </c>
      <c r="U283" s="232" t="str">
        <f t="shared" si="132"/>
        <v/>
      </c>
      <c r="V283" s="221" t="str">
        <f t="shared" si="133"/>
        <v/>
      </c>
      <c r="W283" s="221" t="str">
        <f t="shared" si="134"/>
        <v/>
      </c>
      <c r="X283" s="221" t="str">
        <f t="shared" si="135"/>
        <v/>
      </c>
      <c r="Y283" s="213" t="str">
        <f t="shared" si="136"/>
        <v/>
      </c>
      <c r="Z283" s="221" t="str">
        <f t="shared" si="137"/>
        <v/>
      </c>
      <c r="AA283" s="221" t="str">
        <f t="shared" si="138"/>
        <v/>
      </c>
      <c r="AB283" s="228" t="str">
        <f t="shared" si="139"/>
        <v/>
      </c>
      <c r="AC283" s="221" t="str">
        <f t="shared" si="140"/>
        <v/>
      </c>
      <c r="AD283" s="232" t="str">
        <f t="shared" si="141"/>
        <v/>
      </c>
      <c r="AE283" s="221" t="str">
        <f t="shared" si="142"/>
        <v/>
      </c>
      <c r="AF283" s="221" t="str">
        <f t="shared" si="143"/>
        <v/>
      </c>
      <c r="AG283" s="221" t="str">
        <f t="shared" si="144"/>
        <v/>
      </c>
      <c r="AH283" s="213" t="str">
        <f t="shared" si="145"/>
        <v/>
      </c>
      <c r="AI283" s="221" t="str">
        <f t="shared" si="146"/>
        <v/>
      </c>
      <c r="AJ283" s="232" t="str">
        <f t="shared" si="147"/>
        <v/>
      </c>
      <c r="AK283" s="229" t="str">
        <f t="shared" si="148"/>
        <v/>
      </c>
      <c r="AL283" s="222" t="str">
        <f t="shared" si="149"/>
        <v/>
      </c>
      <c r="AM283" s="233" t="str">
        <f t="shared" si="150"/>
        <v/>
      </c>
      <c r="AN283" s="222" t="str">
        <f t="shared" si="151"/>
        <v/>
      </c>
      <c r="AO283" s="222" t="str">
        <f t="shared" si="152"/>
        <v/>
      </c>
      <c r="AP283" s="222" t="str">
        <f t="shared" si="153"/>
        <v/>
      </c>
      <c r="AQ283" s="229" t="str">
        <f t="shared" si="154"/>
        <v/>
      </c>
      <c r="AR283" s="222" t="str">
        <f t="shared" si="155"/>
        <v/>
      </c>
      <c r="AS283" s="238" t="str">
        <f t="shared" si="156"/>
        <v/>
      </c>
      <c r="AT283" s="213" t="str">
        <f t="shared" si="157"/>
        <v/>
      </c>
      <c r="AU283" s="221" t="str">
        <f t="shared" si="158"/>
        <v/>
      </c>
      <c r="AV283" s="232" t="str">
        <f t="shared" si="159"/>
        <v/>
      </c>
      <c r="AW283" s="228" t="str">
        <f t="shared" si="160"/>
        <v/>
      </c>
      <c r="AX283" s="221" t="str">
        <f t="shared" si="161"/>
        <v/>
      </c>
      <c r="AY283" s="232" t="str">
        <f t="shared" si="162"/>
        <v/>
      </c>
      <c r="AZ283" s="221" t="str">
        <f t="shared" si="163"/>
        <v/>
      </c>
      <c r="BA283" s="221" t="str">
        <f t="shared" si="164"/>
        <v/>
      </c>
      <c r="BB283" s="221" t="str">
        <f t="shared" si="165"/>
        <v/>
      </c>
      <c r="BC283" s="229" t="str">
        <f t="shared" si="166"/>
        <v/>
      </c>
      <c r="BD283" s="222" t="str">
        <f t="shared" si="167"/>
        <v/>
      </c>
      <c r="BE283" s="238" t="str">
        <f t="shared" si="168"/>
        <v/>
      </c>
    </row>
    <row r="284" spans="1:57" s="77" customFormat="1" ht="15" customHeight="1">
      <c r="A284" s="254"/>
      <c r="B284" s="254"/>
      <c r="C284" s="102"/>
      <c r="D284" s="144"/>
      <c r="E284" s="150"/>
      <c r="F284" s="166"/>
      <c r="G284" s="180"/>
      <c r="H284" s="180"/>
      <c r="I284" s="166"/>
      <c r="J284" s="166"/>
      <c r="K284" s="166"/>
      <c r="L284" s="201"/>
      <c r="M284" s="201"/>
      <c r="N284" s="209"/>
      <c r="P284" s="213" t="str">
        <f t="shared" si="127"/>
        <v/>
      </c>
      <c r="Q284" s="221" t="str">
        <f t="shared" si="128"/>
        <v/>
      </c>
      <c r="R284" s="221" t="str">
        <f t="shared" si="129"/>
        <v/>
      </c>
      <c r="S284" s="228" t="str">
        <f t="shared" si="130"/>
        <v/>
      </c>
      <c r="T284" s="221" t="str">
        <f t="shared" si="131"/>
        <v/>
      </c>
      <c r="U284" s="232" t="str">
        <f t="shared" si="132"/>
        <v/>
      </c>
      <c r="V284" s="221" t="str">
        <f t="shared" si="133"/>
        <v/>
      </c>
      <c r="W284" s="221" t="str">
        <f t="shared" si="134"/>
        <v/>
      </c>
      <c r="X284" s="221" t="str">
        <f t="shared" si="135"/>
        <v/>
      </c>
      <c r="Y284" s="213" t="str">
        <f t="shared" si="136"/>
        <v/>
      </c>
      <c r="Z284" s="221" t="str">
        <f t="shared" si="137"/>
        <v/>
      </c>
      <c r="AA284" s="221" t="str">
        <f t="shared" si="138"/>
        <v/>
      </c>
      <c r="AB284" s="228" t="str">
        <f t="shared" si="139"/>
        <v/>
      </c>
      <c r="AC284" s="221" t="str">
        <f t="shared" si="140"/>
        <v/>
      </c>
      <c r="AD284" s="232" t="str">
        <f t="shared" si="141"/>
        <v/>
      </c>
      <c r="AE284" s="221" t="str">
        <f t="shared" si="142"/>
        <v/>
      </c>
      <c r="AF284" s="221" t="str">
        <f t="shared" si="143"/>
        <v/>
      </c>
      <c r="AG284" s="221" t="str">
        <f t="shared" si="144"/>
        <v/>
      </c>
      <c r="AH284" s="213" t="str">
        <f t="shared" si="145"/>
        <v/>
      </c>
      <c r="AI284" s="221" t="str">
        <f t="shared" si="146"/>
        <v/>
      </c>
      <c r="AJ284" s="232" t="str">
        <f t="shared" si="147"/>
        <v/>
      </c>
      <c r="AK284" s="229" t="str">
        <f t="shared" si="148"/>
        <v/>
      </c>
      <c r="AL284" s="222" t="str">
        <f t="shared" si="149"/>
        <v/>
      </c>
      <c r="AM284" s="233" t="str">
        <f t="shared" si="150"/>
        <v/>
      </c>
      <c r="AN284" s="222" t="str">
        <f t="shared" si="151"/>
        <v/>
      </c>
      <c r="AO284" s="222" t="str">
        <f t="shared" si="152"/>
        <v/>
      </c>
      <c r="AP284" s="222" t="str">
        <f t="shared" si="153"/>
        <v/>
      </c>
      <c r="AQ284" s="229" t="str">
        <f t="shared" si="154"/>
        <v/>
      </c>
      <c r="AR284" s="222" t="str">
        <f t="shared" si="155"/>
        <v/>
      </c>
      <c r="AS284" s="238" t="str">
        <f t="shared" si="156"/>
        <v/>
      </c>
      <c r="AT284" s="213" t="str">
        <f t="shared" si="157"/>
        <v/>
      </c>
      <c r="AU284" s="221" t="str">
        <f t="shared" si="158"/>
        <v/>
      </c>
      <c r="AV284" s="232" t="str">
        <f t="shared" si="159"/>
        <v/>
      </c>
      <c r="AW284" s="228" t="str">
        <f t="shared" si="160"/>
        <v/>
      </c>
      <c r="AX284" s="221" t="str">
        <f t="shared" si="161"/>
        <v/>
      </c>
      <c r="AY284" s="232" t="str">
        <f t="shared" si="162"/>
        <v/>
      </c>
      <c r="AZ284" s="221" t="str">
        <f t="shared" si="163"/>
        <v/>
      </c>
      <c r="BA284" s="221" t="str">
        <f t="shared" si="164"/>
        <v/>
      </c>
      <c r="BB284" s="221" t="str">
        <f t="shared" si="165"/>
        <v/>
      </c>
      <c r="BC284" s="229" t="str">
        <f t="shared" si="166"/>
        <v/>
      </c>
      <c r="BD284" s="222" t="str">
        <f t="shared" si="167"/>
        <v/>
      </c>
      <c r="BE284" s="238" t="str">
        <f t="shared" si="168"/>
        <v/>
      </c>
    </row>
    <row r="285" spans="1:57" s="77" customFormat="1" ht="15" customHeight="1">
      <c r="A285" s="254"/>
      <c r="B285" s="254"/>
      <c r="C285" s="102"/>
      <c r="D285" s="144"/>
      <c r="E285" s="150"/>
      <c r="F285" s="166"/>
      <c r="G285" s="180"/>
      <c r="H285" s="180"/>
      <c r="I285" s="166"/>
      <c r="J285" s="166"/>
      <c r="K285" s="166"/>
      <c r="L285" s="201"/>
      <c r="M285" s="201"/>
      <c r="N285" s="209"/>
      <c r="P285" s="213" t="str">
        <f t="shared" si="127"/>
        <v/>
      </c>
      <c r="Q285" s="221" t="str">
        <f t="shared" si="128"/>
        <v/>
      </c>
      <c r="R285" s="221" t="str">
        <f t="shared" si="129"/>
        <v/>
      </c>
      <c r="S285" s="228" t="str">
        <f t="shared" si="130"/>
        <v/>
      </c>
      <c r="T285" s="221" t="str">
        <f t="shared" si="131"/>
        <v/>
      </c>
      <c r="U285" s="232" t="str">
        <f t="shared" si="132"/>
        <v/>
      </c>
      <c r="V285" s="221" t="str">
        <f t="shared" si="133"/>
        <v/>
      </c>
      <c r="W285" s="221" t="str">
        <f t="shared" si="134"/>
        <v/>
      </c>
      <c r="X285" s="221" t="str">
        <f t="shared" si="135"/>
        <v/>
      </c>
      <c r="Y285" s="213" t="str">
        <f t="shared" si="136"/>
        <v/>
      </c>
      <c r="Z285" s="221" t="str">
        <f t="shared" si="137"/>
        <v/>
      </c>
      <c r="AA285" s="221" t="str">
        <f t="shared" si="138"/>
        <v/>
      </c>
      <c r="AB285" s="228" t="str">
        <f t="shared" si="139"/>
        <v/>
      </c>
      <c r="AC285" s="221" t="str">
        <f t="shared" si="140"/>
        <v/>
      </c>
      <c r="AD285" s="232" t="str">
        <f t="shared" si="141"/>
        <v/>
      </c>
      <c r="AE285" s="221" t="str">
        <f t="shared" si="142"/>
        <v/>
      </c>
      <c r="AF285" s="221" t="str">
        <f t="shared" si="143"/>
        <v/>
      </c>
      <c r="AG285" s="221" t="str">
        <f t="shared" si="144"/>
        <v/>
      </c>
      <c r="AH285" s="213" t="str">
        <f t="shared" si="145"/>
        <v/>
      </c>
      <c r="AI285" s="221" t="str">
        <f t="shared" si="146"/>
        <v/>
      </c>
      <c r="AJ285" s="232" t="str">
        <f t="shared" si="147"/>
        <v/>
      </c>
      <c r="AK285" s="229" t="str">
        <f t="shared" si="148"/>
        <v/>
      </c>
      <c r="AL285" s="222" t="str">
        <f t="shared" si="149"/>
        <v/>
      </c>
      <c r="AM285" s="233" t="str">
        <f t="shared" si="150"/>
        <v/>
      </c>
      <c r="AN285" s="222" t="str">
        <f t="shared" si="151"/>
        <v/>
      </c>
      <c r="AO285" s="222" t="str">
        <f t="shared" si="152"/>
        <v/>
      </c>
      <c r="AP285" s="222" t="str">
        <f t="shared" si="153"/>
        <v/>
      </c>
      <c r="AQ285" s="229" t="str">
        <f t="shared" si="154"/>
        <v/>
      </c>
      <c r="AR285" s="222" t="str">
        <f t="shared" si="155"/>
        <v/>
      </c>
      <c r="AS285" s="238" t="str">
        <f t="shared" si="156"/>
        <v/>
      </c>
      <c r="AT285" s="213" t="str">
        <f t="shared" si="157"/>
        <v/>
      </c>
      <c r="AU285" s="221" t="str">
        <f t="shared" si="158"/>
        <v/>
      </c>
      <c r="AV285" s="232" t="str">
        <f t="shared" si="159"/>
        <v/>
      </c>
      <c r="AW285" s="228" t="str">
        <f t="shared" si="160"/>
        <v/>
      </c>
      <c r="AX285" s="221" t="str">
        <f t="shared" si="161"/>
        <v/>
      </c>
      <c r="AY285" s="232" t="str">
        <f t="shared" si="162"/>
        <v/>
      </c>
      <c r="AZ285" s="221" t="str">
        <f t="shared" si="163"/>
        <v/>
      </c>
      <c r="BA285" s="221" t="str">
        <f t="shared" si="164"/>
        <v/>
      </c>
      <c r="BB285" s="221" t="str">
        <f t="shared" si="165"/>
        <v/>
      </c>
      <c r="BC285" s="229" t="str">
        <f t="shared" si="166"/>
        <v/>
      </c>
      <c r="BD285" s="222" t="str">
        <f t="shared" si="167"/>
        <v/>
      </c>
      <c r="BE285" s="238" t="str">
        <f t="shared" si="168"/>
        <v/>
      </c>
    </row>
    <row r="286" spans="1:57" s="77" customFormat="1" ht="15" customHeight="1">
      <c r="A286" s="254"/>
      <c r="B286" s="254"/>
      <c r="C286" s="102"/>
      <c r="D286" s="144"/>
      <c r="E286" s="150"/>
      <c r="F286" s="166"/>
      <c r="G286" s="180"/>
      <c r="H286" s="180"/>
      <c r="I286" s="166"/>
      <c r="J286" s="166"/>
      <c r="K286" s="166"/>
      <c r="L286" s="201"/>
      <c r="M286" s="201"/>
      <c r="N286" s="209"/>
      <c r="P286" s="213" t="str">
        <f t="shared" si="127"/>
        <v/>
      </c>
      <c r="Q286" s="221" t="str">
        <f t="shared" si="128"/>
        <v/>
      </c>
      <c r="R286" s="221" t="str">
        <f t="shared" si="129"/>
        <v/>
      </c>
      <c r="S286" s="228" t="str">
        <f t="shared" si="130"/>
        <v/>
      </c>
      <c r="T286" s="221" t="str">
        <f t="shared" si="131"/>
        <v/>
      </c>
      <c r="U286" s="232" t="str">
        <f t="shared" si="132"/>
        <v/>
      </c>
      <c r="V286" s="221" t="str">
        <f t="shared" si="133"/>
        <v/>
      </c>
      <c r="W286" s="221" t="str">
        <f t="shared" si="134"/>
        <v/>
      </c>
      <c r="X286" s="221" t="str">
        <f t="shared" si="135"/>
        <v/>
      </c>
      <c r="Y286" s="213" t="str">
        <f t="shared" si="136"/>
        <v/>
      </c>
      <c r="Z286" s="221" t="str">
        <f t="shared" si="137"/>
        <v/>
      </c>
      <c r="AA286" s="221" t="str">
        <f t="shared" si="138"/>
        <v/>
      </c>
      <c r="AB286" s="228" t="str">
        <f t="shared" si="139"/>
        <v/>
      </c>
      <c r="AC286" s="221" t="str">
        <f t="shared" si="140"/>
        <v/>
      </c>
      <c r="AD286" s="232" t="str">
        <f t="shared" si="141"/>
        <v/>
      </c>
      <c r="AE286" s="221" t="str">
        <f t="shared" si="142"/>
        <v/>
      </c>
      <c r="AF286" s="221" t="str">
        <f t="shared" si="143"/>
        <v/>
      </c>
      <c r="AG286" s="221" t="str">
        <f t="shared" si="144"/>
        <v/>
      </c>
      <c r="AH286" s="213" t="str">
        <f t="shared" si="145"/>
        <v/>
      </c>
      <c r="AI286" s="221" t="str">
        <f t="shared" si="146"/>
        <v/>
      </c>
      <c r="AJ286" s="232" t="str">
        <f t="shared" si="147"/>
        <v/>
      </c>
      <c r="AK286" s="229" t="str">
        <f t="shared" si="148"/>
        <v/>
      </c>
      <c r="AL286" s="222" t="str">
        <f t="shared" si="149"/>
        <v/>
      </c>
      <c r="AM286" s="233" t="str">
        <f t="shared" si="150"/>
        <v/>
      </c>
      <c r="AN286" s="222" t="str">
        <f t="shared" si="151"/>
        <v/>
      </c>
      <c r="AO286" s="222" t="str">
        <f t="shared" si="152"/>
        <v/>
      </c>
      <c r="AP286" s="222" t="str">
        <f t="shared" si="153"/>
        <v/>
      </c>
      <c r="AQ286" s="229" t="str">
        <f t="shared" si="154"/>
        <v/>
      </c>
      <c r="AR286" s="222" t="str">
        <f t="shared" si="155"/>
        <v/>
      </c>
      <c r="AS286" s="238" t="str">
        <f t="shared" si="156"/>
        <v/>
      </c>
      <c r="AT286" s="213" t="str">
        <f t="shared" si="157"/>
        <v/>
      </c>
      <c r="AU286" s="221" t="str">
        <f t="shared" si="158"/>
        <v/>
      </c>
      <c r="AV286" s="232" t="str">
        <f t="shared" si="159"/>
        <v/>
      </c>
      <c r="AW286" s="228" t="str">
        <f t="shared" si="160"/>
        <v/>
      </c>
      <c r="AX286" s="221" t="str">
        <f t="shared" si="161"/>
        <v/>
      </c>
      <c r="AY286" s="232" t="str">
        <f t="shared" si="162"/>
        <v/>
      </c>
      <c r="AZ286" s="221" t="str">
        <f t="shared" si="163"/>
        <v/>
      </c>
      <c r="BA286" s="221" t="str">
        <f t="shared" si="164"/>
        <v/>
      </c>
      <c r="BB286" s="221" t="str">
        <f t="shared" si="165"/>
        <v/>
      </c>
      <c r="BC286" s="229" t="str">
        <f t="shared" si="166"/>
        <v/>
      </c>
      <c r="BD286" s="222" t="str">
        <f t="shared" si="167"/>
        <v/>
      </c>
      <c r="BE286" s="238" t="str">
        <f t="shared" si="168"/>
        <v/>
      </c>
    </row>
    <row r="287" spans="1:57" s="77" customFormat="1" ht="15" customHeight="1">
      <c r="A287" s="254"/>
      <c r="B287" s="254"/>
      <c r="C287" s="102"/>
      <c r="D287" s="144"/>
      <c r="E287" s="150"/>
      <c r="F287" s="166"/>
      <c r="G287" s="180"/>
      <c r="H287" s="180"/>
      <c r="I287" s="166"/>
      <c r="J287" s="166"/>
      <c r="K287" s="166"/>
      <c r="L287" s="201"/>
      <c r="M287" s="201"/>
      <c r="N287" s="209"/>
      <c r="P287" s="213" t="str">
        <f t="shared" si="127"/>
        <v/>
      </c>
      <c r="Q287" s="221" t="str">
        <f t="shared" si="128"/>
        <v/>
      </c>
      <c r="R287" s="221" t="str">
        <f t="shared" si="129"/>
        <v/>
      </c>
      <c r="S287" s="228" t="str">
        <f t="shared" si="130"/>
        <v/>
      </c>
      <c r="T287" s="221" t="str">
        <f t="shared" si="131"/>
        <v/>
      </c>
      <c r="U287" s="232" t="str">
        <f t="shared" si="132"/>
        <v/>
      </c>
      <c r="V287" s="221" t="str">
        <f t="shared" si="133"/>
        <v/>
      </c>
      <c r="W287" s="221" t="str">
        <f t="shared" si="134"/>
        <v/>
      </c>
      <c r="X287" s="221" t="str">
        <f t="shared" si="135"/>
        <v/>
      </c>
      <c r="Y287" s="213" t="str">
        <f t="shared" si="136"/>
        <v/>
      </c>
      <c r="Z287" s="221" t="str">
        <f t="shared" si="137"/>
        <v/>
      </c>
      <c r="AA287" s="221" t="str">
        <f t="shared" si="138"/>
        <v/>
      </c>
      <c r="AB287" s="228" t="str">
        <f t="shared" si="139"/>
        <v/>
      </c>
      <c r="AC287" s="221" t="str">
        <f t="shared" si="140"/>
        <v/>
      </c>
      <c r="AD287" s="232" t="str">
        <f t="shared" si="141"/>
        <v/>
      </c>
      <c r="AE287" s="221" t="str">
        <f t="shared" si="142"/>
        <v/>
      </c>
      <c r="AF287" s="221" t="str">
        <f t="shared" si="143"/>
        <v/>
      </c>
      <c r="AG287" s="221" t="str">
        <f t="shared" si="144"/>
        <v/>
      </c>
      <c r="AH287" s="213" t="str">
        <f t="shared" si="145"/>
        <v/>
      </c>
      <c r="AI287" s="221" t="str">
        <f t="shared" si="146"/>
        <v/>
      </c>
      <c r="AJ287" s="232" t="str">
        <f t="shared" si="147"/>
        <v/>
      </c>
      <c r="AK287" s="229" t="str">
        <f t="shared" si="148"/>
        <v/>
      </c>
      <c r="AL287" s="222" t="str">
        <f t="shared" si="149"/>
        <v/>
      </c>
      <c r="AM287" s="233" t="str">
        <f t="shared" si="150"/>
        <v/>
      </c>
      <c r="AN287" s="222" t="str">
        <f t="shared" si="151"/>
        <v/>
      </c>
      <c r="AO287" s="222" t="str">
        <f t="shared" si="152"/>
        <v/>
      </c>
      <c r="AP287" s="222" t="str">
        <f t="shared" si="153"/>
        <v/>
      </c>
      <c r="AQ287" s="229" t="str">
        <f t="shared" si="154"/>
        <v/>
      </c>
      <c r="AR287" s="222" t="str">
        <f t="shared" si="155"/>
        <v/>
      </c>
      <c r="AS287" s="238" t="str">
        <f t="shared" si="156"/>
        <v/>
      </c>
      <c r="AT287" s="213" t="str">
        <f t="shared" si="157"/>
        <v/>
      </c>
      <c r="AU287" s="221" t="str">
        <f t="shared" si="158"/>
        <v/>
      </c>
      <c r="AV287" s="232" t="str">
        <f t="shared" si="159"/>
        <v/>
      </c>
      <c r="AW287" s="228" t="str">
        <f t="shared" si="160"/>
        <v/>
      </c>
      <c r="AX287" s="221" t="str">
        <f t="shared" si="161"/>
        <v/>
      </c>
      <c r="AY287" s="232" t="str">
        <f t="shared" si="162"/>
        <v/>
      </c>
      <c r="AZ287" s="221" t="str">
        <f t="shared" si="163"/>
        <v/>
      </c>
      <c r="BA287" s="221" t="str">
        <f t="shared" si="164"/>
        <v/>
      </c>
      <c r="BB287" s="221" t="str">
        <f t="shared" si="165"/>
        <v/>
      </c>
      <c r="BC287" s="229" t="str">
        <f t="shared" si="166"/>
        <v/>
      </c>
      <c r="BD287" s="222" t="str">
        <f t="shared" si="167"/>
        <v/>
      </c>
      <c r="BE287" s="238" t="str">
        <f t="shared" si="168"/>
        <v/>
      </c>
    </row>
    <row r="288" spans="1:57" s="77" customFormat="1" ht="15" customHeight="1">
      <c r="A288" s="254"/>
      <c r="B288" s="254"/>
      <c r="C288" s="102"/>
      <c r="D288" s="144"/>
      <c r="E288" s="150"/>
      <c r="F288" s="166"/>
      <c r="G288" s="180"/>
      <c r="H288" s="180"/>
      <c r="I288" s="166"/>
      <c r="J288" s="166"/>
      <c r="K288" s="166"/>
      <c r="L288" s="201"/>
      <c r="M288" s="201"/>
      <c r="N288" s="209"/>
      <c r="P288" s="213" t="str">
        <f t="shared" si="127"/>
        <v/>
      </c>
      <c r="Q288" s="221" t="str">
        <f t="shared" si="128"/>
        <v/>
      </c>
      <c r="R288" s="221" t="str">
        <f t="shared" si="129"/>
        <v/>
      </c>
      <c r="S288" s="228" t="str">
        <f t="shared" si="130"/>
        <v/>
      </c>
      <c r="T288" s="221" t="str">
        <f t="shared" si="131"/>
        <v/>
      </c>
      <c r="U288" s="232" t="str">
        <f t="shared" si="132"/>
        <v/>
      </c>
      <c r="V288" s="221" t="str">
        <f t="shared" si="133"/>
        <v/>
      </c>
      <c r="W288" s="221" t="str">
        <f t="shared" si="134"/>
        <v/>
      </c>
      <c r="X288" s="221" t="str">
        <f t="shared" si="135"/>
        <v/>
      </c>
      <c r="Y288" s="213" t="str">
        <f t="shared" si="136"/>
        <v/>
      </c>
      <c r="Z288" s="221" t="str">
        <f t="shared" si="137"/>
        <v/>
      </c>
      <c r="AA288" s="221" t="str">
        <f t="shared" si="138"/>
        <v/>
      </c>
      <c r="AB288" s="228" t="str">
        <f t="shared" si="139"/>
        <v/>
      </c>
      <c r="AC288" s="221" t="str">
        <f t="shared" si="140"/>
        <v/>
      </c>
      <c r="AD288" s="232" t="str">
        <f t="shared" si="141"/>
        <v/>
      </c>
      <c r="AE288" s="221" t="str">
        <f t="shared" si="142"/>
        <v/>
      </c>
      <c r="AF288" s="221" t="str">
        <f t="shared" si="143"/>
        <v/>
      </c>
      <c r="AG288" s="221" t="str">
        <f t="shared" si="144"/>
        <v/>
      </c>
      <c r="AH288" s="213" t="str">
        <f t="shared" si="145"/>
        <v/>
      </c>
      <c r="AI288" s="221" t="str">
        <f t="shared" si="146"/>
        <v/>
      </c>
      <c r="AJ288" s="232" t="str">
        <f t="shared" si="147"/>
        <v/>
      </c>
      <c r="AK288" s="229" t="str">
        <f t="shared" si="148"/>
        <v/>
      </c>
      <c r="AL288" s="222" t="str">
        <f t="shared" si="149"/>
        <v/>
      </c>
      <c r="AM288" s="233" t="str">
        <f t="shared" si="150"/>
        <v/>
      </c>
      <c r="AN288" s="222" t="str">
        <f t="shared" si="151"/>
        <v/>
      </c>
      <c r="AO288" s="222" t="str">
        <f t="shared" si="152"/>
        <v/>
      </c>
      <c r="AP288" s="222" t="str">
        <f t="shared" si="153"/>
        <v/>
      </c>
      <c r="AQ288" s="229" t="str">
        <f t="shared" si="154"/>
        <v/>
      </c>
      <c r="AR288" s="222" t="str">
        <f t="shared" si="155"/>
        <v/>
      </c>
      <c r="AS288" s="238" t="str">
        <f t="shared" si="156"/>
        <v/>
      </c>
      <c r="AT288" s="213" t="str">
        <f t="shared" si="157"/>
        <v/>
      </c>
      <c r="AU288" s="221" t="str">
        <f t="shared" si="158"/>
        <v/>
      </c>
      <c r="AV288" s="232" t="str">
        <f t="shared" si="159"/>
        <v/>
      </c>
      <c r="AW288" s="228" t="str">
        <f t="shared" si="160"/>
        <v/>
      </c>
      <c r="AX288" s="221" t="str">
        <f t="shared" si="161"/>
        <v/>
      </c>
      <c r="AY288" s="232" t="str">
        <f t="shared" si="162"/>
        <v/>
      </c>
      <c r="AZ288" s="221" t="str">
        <f t="shared" si="163"/>
        <v/>
      </c>
      <c r="BA288" s="221" t="str">
        <f t="shared" si="164"/>
        <v/>
      </c>
      <c r="BB288" s="221" t="str">
        <f t="shared" si="165"/>
        <v/>
      </c>
      <c r="BC288" s="229" t="str">
        <f t="shared" si="166"/>
        <v/>
      </c>
      <c r="BD288" s="222" t="str">
        <f t="shared" si="167"/>
        <v/>
      </c>
      <c r="BE288" s="238" t="str">
        <f t="shared" si="168"/>
        <v/>
      </c>
    </row>
    <row r="289" spans="1:57" s="77" customFormat="1" ht="15" customHeight="1">
      <c r="A289" s="254"/>
      <c r="B289" s="254"/>
      <c r="C289" s="102"/>
      <c r="D289" s="144"/>
      <c r="E289" s="150"/>
      <c r="F289" s="166"/>
      <c r="G289" s="180"/>
      <c r="H289" s="180"/>
      <c r="I289" s="166"/>
      <c r="J289" s="166"/>
      <c r="K289" s="166"/>
      <c r="L289" s="201"/>
      <c r="M289" s="201"/>
      <c r="N289" s="209"/>
      <c r="P289" s="213" t="str">
        <f t="shared" ref="P289:P352" si="169">IF(A289="○",I289,"")</f>
        <v/>
      </c>
      <c r="Q289" s="221" t="str">
        <f t="shared" ref="Q289:Q352" si="170">IF(A289="○",J289,"")</f>
        <v/>
      </c>
      <c r="R289" s="221" t="str">
        <f t="shared" ref="R289:R352" si="171">IF(A289="○",K289,"")</f>
        <v/>
      </c>
      <c r="S289" s="228" t="str">
        <f t="shared" ref="S289:S352" si="172">IF(AND(A289="○",L289="○"),I289,"")</f>
        <v/>
      </c>
      <c r="T289" s="221" t="str">
        <f t="shared" ref="T289:T352" si="173">IF(AND(A289="○",L289="○"),J289,"")</f>
        <v/>
      </c>
      <c r="U289" s="232" t="str">
        <f t="shared" ref="U289:U352" si="174">IF(AND(A289="○",L289="○"),K289,"")</f>
        <v/>
      </c>
      <c r="V289" s="221" t="str">
        <f t="shared" ref="V289:V352" si="175">IF(AND(A289="○",M289="○"),I289,"")</f>
        <v/>
      </c>
      <c r="W289" s="221" t="str">
        <f t="shared" ref="W289:W352" si="176">IF(AND(A289="○",M289="○"),J289,"")</f>
        <v/>
      </c>
      <c r="X289" s="221" t="str">
        <f t="shared" ref="X289:X352" si="177">IF(AND(A289="○",M289="○"),K289,"")</f>
        <v/>
      </c>
      <c r="Y289" s="213" t="str">
        <f t="shared" ref="Y289:Y352" si="178">IF(B289="○",I289,"")</f>
        <v/>
      </c>
      <c r="Z289" s="221" t="str">
        <f t="shared" ref="Z289:Z352" si="179">IF(B289="○",J289,"")</f>
        <v/>
      </c>
      <c r="AA289" s="221" t="str">
        <f t="shared" ref="AA289:AA352" si="180">IF(B289="○",K289,"")</f>
        <v/>
      </c>
      <c r="AB289" s="228" t="str">
        <f t="shared" ref="AB289:AB352" si="181">IF(AND(B289="○",L289="○"),I289,"")</f>
        <v/>
      </c>
      <c r="AC289" s="221" t="str">
        <f t="shared" ref="AC289:AC352" si="182">IF(AND(B289="○",L289="○"),J289,"")</f>
        <v/>
      </c>
      <c r="AD289" s="232" t="str">
        <f t="shared" ref="AD289:AD352" si="183">IF(AND(B289="○",L289="○"),K289,"")</f>
        <v/>
      </c>
      <c r="AE289" s="221" t="str">
        <f t="shared" ref="AE289:AE352" si="184">IF(AND(B289="○",M289="○"),I289,"")</f>
        <v/>
      </c>
      <c r="AF289" s="221" t="str">
        <f t="shared" ref="AF289:AF352" si="185">IF(AND(B289="○",M289="○"),J289,"")</f>
        <v/>
      </c>
      <c r="AG289" s="221" t="str">
        <f t="shared" ref="AG289:AG352" si="186">IF(AND(B289="○",M289="○"),K289,"")</f>
        <v/>
      </c>
      <c r="AH289" s="213" t="str">
        <f t="shared" ref="AH289:AH352" si="187">IF(C289="○",I289,"")</f>
        <v/>
      </c>
      <c r="AI289" s="221" t="str">
        <f t="shared" ref="AI289:AI352" si="188">IF(C289="○",J289,"")</f>
        <v/>
      </c>
      <c r="AJ289" s="232" t="str">
        <f t="shared" ref="AJ289:AJ352" si="189">IF(C289="○",K289,"")</f>
        <v/>
      </c>
      <c r="AK289" s="229" t="str">
        <f t="shared" ref="AK289:AK352" si="190">IF(AND(C289="○",L289="○"),I289,"")</f>
        <v/>
      </c>
      <c r="AL289" s="222" t="str">
        <f t="shared" ref="AL289:AL352" si="191">IF(AND(C289="○",L289="○"),J289,"")</f>
        <v/>
      </c>
      <c r="AM289" s="233" t="str">
        <f t="shared" ref="AM289:AM352" si="192">IF(AND(C289="○",L289="○"),K289,"")</f>
        <v/>
      </c>
      <c r="AN289" s="222" t="str">
        <f t="shared" ref="AN289:AN352" si="193">IF(AND(C289="○",M289="○"),I289,"")</f>
        <v/>
      </c>
      <c r="AO289" s="222" t="str">
        <f t="shared" ref="AO289:AO352" si="194">IF(AND(C289="○",M289="○"),J289,"")</f>
        <v/>
      </c>
      <c r="AP289" s="222" t="str">
        <f t="shared" ref="AP289:AP352" si="195">IF(AND(C289="○",M289="○"),K289,"")</f>
        <v/>
      </c>
      <c r="AQ289" s="229" t="str">
        <f t="shared" ref="AQ289:AQ352" si="196">IF(E289="農振農用地以外",AH289,"")</f>
        <v/>
      </c>
      <c r="AR289" s="222" t="str">
        <f t="shared" ref="AR289:AR352" si="197">IF(E289="農振農用地以外",AI289,"")</f>
        <v/>
      </c>
      <c r="AS289" s="238" t="str">
        <f t="shared" ref="AS289:AS352" si="198">IF(E289="農振農用地以外",AJ289,"")</f>
        <v/>
      </c>
      <c r="AT289" s="213" t="str">
        <f t="shared" ref="AT289:AT352" si="199">IF(D289="○",I289,"")</f>
        <v/>
      </c>
      <c r="AU289" s="221" t="str">
        <f t="shared" ref="AU289:AU352" si="200">IF(D289="○",J289,"")</f>
        <v/>
      </c>
      <c r="AV289" s="232" t="str">
        <f t="shared" ref="AV289:AV352" si="201">IF(D289="○",K289,"")</f>
        <v/>
      </c>
      <c r="AW289" s="228" t="str">
        <f t="shared" ref="AW289:AW352" si="202">IF(AND(D289="○",L289="○"),I289,"")</f>
        <v/>
      </c>
      <c r="AX289" s="221" t="str">
        <f t="shared" ref="AX289:AX352" si="203">IF(AND(D289="○",L289="○"),J289,"")</f>
        <v/>
      </c>
      <c r="AY289" s="232" t="str">
        <f t="shared" ref="AY289:AY352" si="204">IF(AND(D289="○",L289="○"),K289,"")</f>
        <v/>
      </c>
      <c r="AZ289" s="221" t="str">
        <f t="shared" ref="AZ289:AZ352" si="205">IF(AND(D289="○",M289="○"),I289,"")</f>
        <v/>
      </c>
      <c r="BA289" s="221" t="str">
        <f t="shared" ref="BA289:BA352" si="206">IF(AND(D289="○",M289="○"),J289,"")</f>
        <v/>
      </c>
      <c r="BB289" s="221" t="str">
        <f t="shared" ref="BB289:BB352" si="207">IF(AND(D289="○",M289="○"),K289,"")</f>
        <v/>
      </c>
      <c r="BC289" s="229" t="str">
        <f t="shared" ref="BC289:BC352" si="208">IF(E289="農振農用地以外",AT289,"")</f>
        <v/>
      </c>
      <c r="BD289" s="222" t="str">
        <f t="shared" ref="BD289:BD352" si="209">IF(E289="農振農用地以外",AU289,"")</f>
        <v/>
      </c>
      <c r="BE289" s="238" t="str">
        <f t="shared" ref="BE289:BE352" si="210">IF(E289="農振農用地以外",AV289,"")</f>
        <v/>
      </c>
    </row>
    <row r="290" spans="1:57" s="77" customFormat="1" ht="15" customHeight="1">
      <c r="A290" s="254"/>
      <c r="B290" s="254"/>
      <c r="C290" s="102"/>
      <c r="D290" s="144"/>
      <c r="E290" s="150"/>
      <c r="F290" s="166"/>
      <c r="G290" s="180"/>
      <c r="H290" s="180"/>
      <c r="I290" s="166"/>
      <c r="J290" s="166"/>
      <c r="K290" s="166"/>
      <c r="L290" s="201"/>
      <c r="M290" s="201"/>
      <c r="N290" s="209"/>
      <c r="P290" s="213" t="str">
        <f t="shared" si="169"/>
        <v/>
      </c>
      <c r="Q290" s="221" t="str">
        <f t="shared" si="170"/>
        <v/>
      </c>
      <c r="R290" s="221" t="str">
        <f t="shared" si="171"/>
        <v/>
      </c>
      <c r="S290" s="228" t="str">
        <f t="shared" si="172"/>
        <v/>
      </c>
      <c r="T290" s="221" t="str">
        <f t="shared" si="173"/>
        <v/>
      </c>
      <c r="U290" s="232" t="str">
        <f t="shared" si="174"/>
        <v/>
      </c>
      <c r="V290" s="221" t="str">
        <f t="shared" si="175"/>
        <v/>
      </c>
      <c r="W290" s="221" t="str">
        <f t="shared" si="176"/>
        <v/>
      </c>
      <c r="X290" s="221" t="str">
        <f t="shared" si="177"/>
        <v/>
      </c>
      <c r="Y290" s="213" t="str">
        <f t="shared" si="178"/>
        <v/>
      </c>
      <c r="Z290" s="221" t="str">
        <f t="shared" si="179"/>
        <v/>
      </c>
      <c r="AA290" s="221" t="str">
        <f t="shared" si="180"/>
        <v/>
      </c>
      <c r="AB290" s="228" t="str">
        <f t="shared" si="181"/>
        <v/>
      </c>
      <c r="AC290" s="221" t="str">
        <f t="shared" si="182"/>
        <v/>
      </c>
      <c r="AD290" s="232" t="str">
        <f t="shared" si="183"/>
        <v/>
      </c>
      <c r="AE290" s="221" t="str">
        <f t="shared" si="184"/>
        <v/>
      </c>
      <c r="AF290" s="221" t="str">
        <f t="shared" si="185"/>
        <v/>
      </c>
      <c r="AG290" s="221" t="str">
        <f t="shared" si="186"/>
        <v/>
      </c>
      <c r="AH290" s="213" t="str">
        <f t="shared" si="187"/>
        <v/>
      </c>
      <c r="AI290" s="221" t="str">
        <f t="shared" si="188"/>
        <v/>
      </c>
      <c r="AJ290" s="232" t="str">
        <f t="shared" si="189"/>
        <v/>
      </c>
      <c r="AK290" s="229" t="str">
        <f t="shared" si="190"/>
        <v/>
      </c>
      <c r="AL290" s="222" t="str">
        <f t="shared" si="191"/>
        <v/>
      </c>
      <c r="AM290" s="233" t="str">
        <f t="shared" si="192"/>
        <v/>
      </c>
      <c r="AN290" s="222" t="str">
        <f t="shared" si="193"/>
        <v/>
      </c>
      <c r="AO290" s="222" t="str">
        <f t="shared" si="194"/>
        <v/>
      </c>
      <c r="AP290" s="222" t="str">
        <f t="shared" si="195"/>
        <v/>
      </c>
      <c r="AQ290" s="229" t="str">
        <f t="shared" si="196"/>
        <v/>
      </c>
      <c r="AR290" s="222" t="str">
        <f t="shared" si="197"/>
        <v/>
      </c>
      <c r="AS290" s="238" t="str">
        <f t="shared" si="198"/>
        <v/>
      </c>
      <c r="AT290" s="213" t="str">
        <f t="shared" si="199"/>
        <v/>
      </c>
      <c r="AU290" s="221" t="str">
        <f t="shared" si="200"/>
        <v/>
      </c>
      <c r="AV290" s="232" t="str">
        <f t="shared" si="201"/>
        <v/>
      </c>
      <c r="AW290" s="228" t="str">
        <f t="shared" si="202"/>
        <v/>
      </c>
      <c r="AX290" s="221" t="str">
        <f t="shared" si="203"/>
        <v/>
      </c>
      <c r="AY290" s="232" t="str">
        <f t="shared" si="204"/>
        <v/>
      </c>
      <c r="AZ290" s="221" t="str">
        <f t="shared" si="205"/>
        <v/>
      </c>
      <c r="BA290" s="221" t="str">
        <f t="shared" si="206"/>
        <v/>
      </c>
      <c r="BB290" s="221" t="str">
        <f t="shared" si="207"/>
        <v/>
      </c>
      <c r="BC290" s="229" t="str">
        <f t="shared" si="208"/>
        <v/>
      </c>
      <c r="BD290" s="222" t="str">
        <f t="shared" si="209"/>
        <v/>
      </c>
      <c r="BE290" s="238" t="str">
        <f t="shared" si="210"/>
        <v/>
      </c>
    </row>
    <row r="291" spans="1:57" s="77" customFormat="1" ht="15" customHeight="1">
      <c r="A291" s="254"/>
      <c r="B291" s="254"/>
      <c r="C291" s="102"/>
      <c r="D291" s="144"/>
      <c r="E291" s="150"/>
      <c r="F291" s="166"/>
      <c r="G291" s="180"/>
      <c r="H291" s="180"/>
      <c r="I291" s="166"/>
      <c r="J291" s="166"/>
      <c r="K291" s="166"/>
      <c r="L291" s="201"/>
      <c r="M291" s="201"/>
      <c r="N291" s="209"/>
      <c r="P291" s="213" t="str">
        <f t="shared" si="169"/>
        <v/>
      </c>
      <c r="Q291" s="221" t="str">
        <f t="shared" si="170"/>
        <v/>
      </c>
      <c r="R291" s="221" t="str">
        <f t="shared" si="171"/>
        <v/>
      </c>
      <c r="S291" s="228" t="str">
        <f t="shared" si="172"/>
        <v/>
      </c>
      <c r="T291" s="221" t="str">
        <f t="shared" si="173"/>
        <v/>
      </c>
      <c r="U291" s="232" t="str">
        <f t="shared" si="174"/>
        <v/>
      </c>
      <c r="V291" s="221" t="str">
        <f t="shared" si="175"/>
        <v/>
      </c>
      <c r="W291" s="221" t="str">
        <f t="shared" si="176"/>
        <v/>
      </c>
      <c r="X291" s="221" t="str">
        <f t="shared" si="177"/>
        <v/>
      </c>
      <c r="Y291" s="213" t="str">
        <f t="shared" si="178"/>
        <v/>
      </c>
      <c r="Z291" s="221" t="str">
        <f t="shared" si="179"/>
        <v/>
      </c>
      <c r="AA291" s="221" t="str">
        <f t="shared" si="180"/>
        <v/>
      </c>
      <c r="AB291" s="228" t="str">
        <f t="shared" si="181"/>
        <v/>
      </c>
      <c r="AC291" s="221" t="str">
        <f t="shared" si="182"/>
        <v/>
      </c>
      <c r="AD291" s="232" t="str">
        <f t="shared" si="183"/>
        <v/>
      </c>
      <c r="AE291" s="221" t="str">
        <f t="shared" si="184"/>
        <v/>
      </c>
      <c r="AF291" s="221" t="str">
        <f t="shared" si="185"/>
        <v/>
      </c>
      <c r="AG291" s="221" t="str">
        <f t="shared" si="186"/>
        <v/>
      </c>
      <c r="AH291" s="213" t="str">
        <f t="shared" si="187"/>
        <v/>
      </c>
      <c r="AI291" s="221" t="str">
        <f t="shared" si="188"/>
        <v/>
      </c>
      <c r="AJ291" s="232" t="str">
        <f t="shared" si="189"/>
        <v/>
      </c>
      <c r="AK291" s="229" t="str">
        <f t="shared" si="190"/>
        <v/>
      </c>
      <c r="AL291" s="222" t="str">
        <f t="shared" si="191"/>
        <v/>
      </c>
      <c r="AM291" s="233" t="str">
        <f t="shared" si="192"/>
        <v/>
      </c>
      <c r="AN291" s="222" t="str">
        <f t="shared" si="193"/>
        <v/>
      </c>
      <c r="AO291" s="222" t="str">
        <f t="shared" si="194"/>
        <v/>
      </c>
      <c r="AP291" s="222" t="str">
        <f t="shared" si="195"/>
        <v/>
      </c>
      <c r="AQ291" s="229" t="str">
        <f t="shared" si="196"/>
        <v/>
      </c>
      <c r="AR291" s="222" t="str">
        <f t="shared" si="197"/>
        <v/>
      </c>
      <c r="AS291" s="238" t="str">
        <f t="shared" si="198"/>
        <v/>
      </c>
      <c r="AT291" s="213" t="str">
        <f t="shared" si="199"/>
        <v/>
      </c>
      <c r="AU291" s="221" t="str">
        <f t="shared" si="200"/>
        <v/>
      </c>
      <c r="AV291" s="232" t="str">
        <f t="shared" si="201"/>
        <v/>
      </c>
      <c r="AW291" s="228" t="str">
        <f t="shared" si="202"/>
        <v/>
      </c>
      <c r="AX291" s="221" t="str">
        <f t="shared" si="203"/>
        <v/>
      </c>
      <c r="AY291" s="232" t="str">
        <f t="shared" si="204"/>
        <v/>
      </c>
      <c r="AZ291" s="221" t="str">
        <f t="shared" si="205"/>
        <v/>
      </c>
      <c r="BA291" s="221" t="str">
        <f t="shared" si="206"/>
        <v/>
      </c>
      <c r="BB291" s="221" t="str">
        <f t="shared" si="207"/>
        <v/>
      </c>
      <c r="BC291" s="229" t="str">
        <f t="shared" si="208"/>
        <v/>
      </c>
      <c r="BD291" s="222" t="str">
        <f t="shared" si="209"/>
        <v/>
      </c>
      <c r="BE291" s="238" t="str">
        <f t="shared" si="210"/>
        <v/>
      </c>
    </row>
    <row r="292" spans="1:57" s="77" customFormat="1" ht="15" customHeight="1">
      <c r="A292" s="254"/>
      <c r="B292" s="254"/>
      <c r="C292" s="102"/>
      <c r="D292" s="144"/>
      <c r="E292" s="150"/>
      <c r="F292" s="166"/>
      <c r="G292" s="180"/>
      <c r="H292" s="180"/>
      <c r="I292" s="166"/>
      <c r="J292" s="166"/>
      <c r="K292" s="166"/>
      <c r="L292" s="201"/>
      <c r="M292" s="201"/>
      <c r="N292" s="209"/>
      <c r="P292" s="213" t="str">
        <f t="shared" si="169"/>
        <v/>
      </c>
      <c r="Q292" s="221" t="str">
        <f t="shared" si="170"/>
        <v/>
      </c>
      <c r="R292" s="221" t="str">
        <f t="shared" si="171"/>
        <v/>
      </c>
      <c r="S292" s="228" t="str">
        <f t="shared" si="172"/>
        <v/>
      </c>
      <c r="T292" s="221" t="str">
        <f t="shared" si="173"/>
        <v/>
      </c>
      <c r="U292" s="232" t="str">
        <f t="shared" si="174"/>
        <v/>
      </c>
      <c r="V292" s="221" t="str">
        <f t="shared" si="175"/>
        <v/>
      </c>
      <c r="W292" s="221" t="str">
        <f t="shared" si="176"/>
        <v/>
      </c>
      <c r="X292" s="221" t="str">
        <f t="shared" si="177"/>
        <v/>
      </c>
      <c r="Y292" s="213" t="str">
        <f t="shared" si="178"/>
        <v/>
      </c>
      <c r="Z292" s="221" t="str">
        <f t="shared" si="179"/>
        <v/>
      </c>
      <c r="AA292" s="221" t="str">
        <f t="shared" si="180"/>
        <v/>
      </c>
      <c r="AB292" s="228" t="str">
        <f t="shared" si="181"/>
        <v/>
      </c>
      <c r="AC292" s="221" t="str">
        <f t="shared" si="182"/>
        <v/>
      </c>
      <c r="AD292" s="232" t="str">
        <f t="shared" si="183"/>
        <v/>
      </c>
      <c r="AE292" s="221" t="str">
        <f t="shared" si="184"/>
        <v/>
      </c>
      <c r="AF292" s="221" t="str">
        <f t="shared" si="185"/>
        <v/>
      </c>
      <c r="AG292" s="221" t="str">
        <f t="shared" si="186"/>
        <v/>
      </c>
      <c r="AH292" s="213" t="str">
        <f t="shared" si="187"/>
        <v/>
      </c>
      <c r="AI292" s="221" t="str">
        <f t="shared" si="188"/>
        <v/>
      </c>
      <c r="AJ292" s="232" t="str">
        <f t="shared" si="189"/>
        <v/>
      </c>
      <c r="AK292" s="229" t="str">
        <f t="shared" si="190"/>
        <v/>
      </c>
      <c r="AL292" s="222" t="str">
        <f t="shared" si="191"/>
        <v/>
      </c>
      <c r="AM292" s="233" t="str">
        <f t="shared" si="192"/>
        <v/>
      </c>
      <c r="AN292" s="222" t="str">
        <f t="shared" si="193"/>
        <v/>
      </c>
      <c r="AO292" s="222" t="str">
        <f t="shared" si="194"/>
        <v/>
      </c>
      <c r="AP292" s="222" t="str">
        <f t="shared" si="195"/>
        <v/>
      </c>
      <c r="AQ292" s="229" t="str">
        <f t="shared" si="196"/>
        <v/>
      </c>
      <c r="AR292" s="222" t="str">
        <f t="shared" si="197"/>
        <v/>
      </c>
      <c r="AS292" s="238" t="str">
        <f t="shared" si="198"/>
        <v/>
      </c>
      <c r="AT292" s="213" t="str">
        <f t="shared" si="199"/>
        <v/>
      </c>
      <c r="AU292" s="221" t="str">
        <f t="shared" si="200"/>
        <v/>
      </c>
      <c r="AV292" s="232" t="str">
        <f t="shared" si="201"/>
        <v/>
      </c>
      <c r="AW292" s="228" t="str">
        <f t="shared" si="202"/>
        <v/>
      </c>
      <c r="AX292" s="221" t="str">
        <f t="shared" si="203"/>
        <v/>
      </c>
      <c r="AY292" s="232" t="str">
        <f t="shared" si="204"/>
        <v/>
      </c>
      <c r="AZ292" s="221" t="str">
        <f t="shared" si="205"/>
        <v/>
      </c>
      <c r="BA292" s="221" t="str">
        <f t="shared" si="206"/>
        <v/>
      </c>
      <c r="BB292" s="221" t="str">
        <f t="shared" si="207"/>
        <v/>
      </c>
      <c r="BC292" s="229" t="str">
        <f t="shared" si="208"/>
        <v/>
      </c>
      <c r="BD292" s="222" t="str">
        <f t="shared" si="209"/>
        <v/>
      </c>
      <c r="BE292" s="238" t="str">
        <f t="shared" si="210"/>
        <v/>
      </c>
    </row>
    <row r="293" spans="1:57" s="77" customFormat="1" ht="15" customHeight="1">
      <c r="A293" s="254"/>
      <c r="B293" s="254"/>
      <c r="C293" s="102"/>
      <c r="D293" s="144"/>
      <c r="E293" s="150"/>
      <c r="F293" s="166"/>
      <c r="G293" s="180"/>
      <c r="H293" s="180"/>
      <c r="I293" s="166"/>
      <c r="J293" s="166"/>
      <c r="K293" s="166"/>
      <c r="L293" s="201"/>
      <c r="M293" s="201"/>
      <c r="N293" s="209"/>
      <c r="P293" s="213" t="str">
        <f t="shared" si="169"/>
        <v/>
      </c>
      <c r="Q293" s="221" t="str">
        <f t="shared" si="170"/>
        <v/>
      </c>
      <c r="R293" s="221" t="str">
        <f t="shared" si="171"/>
        <v/>
      </c>
      <c r="S293" s="228" t="str">
        <f t="shared" si="172"/>
        <v/>
      </c>
      <c r="T293" s="221" t="str">
        <f t="shared" si="173"/>
        <v/>
      </c>
      <c r="U293" s="232" t="str">
        <f t="shared" si="174"/>
        <v/>
      </c>
      <c r="V293" s="221" t="str">
        <f t="shared" si="175"/>
        <v/>
      </c>
      <c r="W293" s="221" t="str">
        <f t="shared" si="176"/>
        <v/>
      </c>
      <c r="X293" s="221" t="str">
        <f t="shared" si="177"/>
        <v/>
      </c>
      <c r="Y293" s="213" t="str">
        <f t="shared" si="178"/>
        <v/>
      </c>
      <c r="Z293" s="221" t="str">
        <f t="shared" si="179"/>
        <v/>
      </c>
      <c r="AA293" s="221" t="str">
        <f t="shared" si="180"/>
        <v/>
      </c>
      <c r="AB293" s="228" t="str">
        <f t="shared" si="181"/>
        <v/>
      </c>
      <c r="AC293" s="221" t="str">
        <f t="shared" si="182"/>
        <v/>
      </c>
      <c r="AD293" s="232" t="str">
        <f t="shared" si="183"/>
        <v/>
      </c>
      <c r="AE293" s="221" t="str">
        <f t="shared" si="184"/>
        <v/>
      </c>
      <c r="AF293" s="221" t="str">
        <f t="shared" si="185"/>
        <v/>
      </c>
      <c r="AG293" s="221" t="str">
        <f t="shared" si="186"/>
        <v/>
      </c>
      <c r="AH293" s="213" t="str">
        <f t="shared" si="187"/>
        <v/>
      </c>
      <c r="AI293" s="221" t="str">
        <f t="shared" si="188"/>
        <v/>
      </c>
      <c r="AJ293" s="232" t="str">
        <f t="shared" si="189"/>
        <v/>
      </c>
      <c r="AK293" s="229" t="str">
        <f t="shared" si="190"/>
        <v/>
      </c>
      <c r="AL293" s="222" t="str">
        <f t="shared" si="191"/>
        <v/>
      </c>
      <c r="AM293" s="233" t="str">
        <f t="shared" si="192"/>
        <v/>
      </c>
      <c r="AN293" s="222" t="str">
        <f t="shared" si="193"/>
        <v/>
      </c>
      <c r="AO293" s="222" t="str">
        <f t="shared" si="194"/>
        <v/>
      </c>
      <c r="AP293" s="222" t="str">
        <f t="shared" si="195"/>
        <v/>
      </c>
      <c r="AQ293" s="229" t="str">
        <f t="shared" si="196"/>
        <v/>
      </c>
      <c r="AR293" s="222" t="str">
        <f t="shared" si="197"/>
        <v/>
      </c>
      <c r="AS293" s="238" t="str">
        <f t="shared" si="198"/>
        <v/>
      </c>
      <c r="AT293" s="213" t="str">
        <f t="shared" si="199"/>
        <v/>
      </c>
      <c r="AU293" s="221" t="str">
        <f t="shared" si="200"/>
        <v/>
      </c>
      <c r="AV293" s="232" t="str">
        <f t="shared" si="201"/>
        <v/>
      </c>
      <c r="AW293" s="228" t="str">
        <f t="shared" si="202"/>
        <v/>
      </c>
      <c r="AX293" s="221" t="str">
        <f t="shared" si="203"/>
        <v/>
      </c>
      <c r="AY293" s="232" t="str">
        <f t="shared" si="204"/>
        <v/>
      </c>
      <c r="AZ293" s="221" t="str">
        <f t="shared" si="205"/>
        <v/>
      </c>
      <c r="BA293" s="221" t="str">
        <f t="shared" si="206"/>
        <v/>
      </c>
      <c r="BB293" s="221" t="str">
        <f t="shared" si="207"/>
        <v/>
      </c>
      <c r="BC293" s="229" t="str">
        <f t="shared" si="208"/>
        <v/>
      </c>
      <c r="BD293" s="222" t="str">
        <f t="shared" si="209"/>
        <v/>
      </c>
      <c r="BE293" s="238" t="str">
        <f t="shared" si="210"/>
        <v/>
      </c>
    </row>
    <row r="294" spans="1:57" s="77" customFormat="1" ht="15" customHeight="1">
      <c r="A294" s="254"/>
      <c r="B294" s="254"/>
      <c r="C294" s="102"/>
      <c r="D294" s="144"/>
      <c r="E294" s="150"/>
      <c r="F294" s="166"/>
      <c r="G294" s="180"/>
      <c r="H294" s="180"/>
      <c r="I294" s="166"/>
      <c r="J294" s="166"/>
      <c r="K294" s="166"/>
      <c r="L294" s="201"/>
      <c r="M294" s="201"/>
      <c r="N294" s="209"/>
      <c r="P294" s="213" t="str">
        <f t="shared" si="169"/>
        <v/>
      </c>
      <c r="Q294" s="221" t="str">
        <f t="shared" si="170"/>
        <v/>
      </c>
      <c r="R294" s="221" t="str">
        <f t="shared" si="171"/>
        <v/>
      </c>
      <c r="S294" s="228" t="str">
        <f t="shared" si="172"/>
        <v/>
      </c>
      <c r="T294" s="221" t="str">
        <f t="shared" si="173"/>
        <v/>
      </c>
      <c r="U294" s="232" t="str">
        <f t="shared" si="174"/>
        <v/>
      </c>
      <c r="V294" s="221" t="str">
        <f t="shared" si="175"/>
        <v/>
      </c>
      <c r="W294" s="221" t="str">
        <f t="shared" si="176"/>
        <v/>
      </c>
      <c r="X294" s="221" t="str">
        <f t="shared" si="177"/>
        <v/>
      </c>
      <c r="Y294" s="213" t="str">
        <f t="shared" si="178"/>
        <v/>
      </c>
      <c r="Z294" s="221" t="str">
        <f t="shared" si="179"/>
        <v/>
      </c>
      <c r="AA294" s="221" t="str">
        <f t="shared" si="180"/>
        <v/>
      </c>
      <c r="AB294" s="228" t="str">
        <f t="shared" si="181"/>
        <v/>
      </c>
      <c r="AC294" s="221" t="str">
        <f t="shared" si="182"/>
        <v/>
      </c>
      <c r="AD294" s="232" t="str">
        <f t="shared" si="183"/>
        <v/>
      </c>
      <c r="AE294" s="221" t="str">
        <f t="shared" si="184"/>
        <v/>
      </c>
      <c r="AF294" s="221" t="str">
        <f t="shared" si="185"/>
        <v/>
      </c>
      <c r="AG294" s="221" t="str">
        <f t="shared" si="186"/>
        <v/>
      </c>
      <c r="AH294" s="213" t="str">
        <f t="shared" si="187"/>
        <v/>
      </c>
      <c r="AI294" s="221" t="str">
        <f t="shared" si="188"/>
        <v/>
      </c>
      <c r="AJ294" s="232" t="str">
        <f t="shared" si="189"/>
        <v/>
      </c>
      <c r="AK294" s="229" t="str">
        <f t="shared" si="190"/>
        <v/>
      </c>
      <c r="AL294" s="222" t="str">
        <f t="shared" si="191"/>
        <v/>
      </c>
      <c r="AM294" s="233" t="str">
        <f t="shared" si="192"/>
        <v/>
      </c>
      <c r="AN294" s="222" t="str">
        <f t="shared" si="193"/>
        <v/>
      </c>
      <c r="AO294" s="222" t="str">
        <f t="shared" si="194"/>
        <v/>
      </c>
      <c r="AP294" s="222" t="str">
        <f t="shared" si="195"/>
        <v/>
      </c>
      <c r="AQ294" s="229" t="str">
        <f t="shared" si="196"/>
        <v/>
      </c>
      <c r="AR294" s="222" t="str">
        <f t="shared" si="197"/>
        <v/>
      </c>
      <c r="AS294" s="238" t="str">
        <f t="shared" si="198"/>
        <v/>
      </c>
      <c r="AT294" s="213" t="str">
        <f t="shared" si="199"/>
        <v/>
      </c>
      <c r="AU294" s="221" t="str">
        <f t="shared" si="200"/>
        <v/>
      </c>
      <c r="AV294" s="232" t="str">
        <f t="shared" si="201"/>
        <v/>
      </c>
      <c r="AW294" s="228" t="str">
        <f t="shared" si="202"/>
        <v/>
      </c>
      <c r="AX294" s="221" t="str">
        <f t="shared" si="203"/>
        <v/>
      </c>
      <c r="AY294" s="232" t="str">
        <f t="shared" si="204"/>
        <v/>
      </c>
      <c r="AZ294" s="221" t="str">
        <f t="shared" si="205"/>
        <v/>
      </c>
      <c r="BA294" s="221" t="str">
        <f t="shared" si="206"/>
        <v/>
      </c>
      <c r="BB294" s="221" t="str">
        <f t="shared" si="207"/>
        <v/>
      </c>
      <c r="BC294" s="229" t="str">
        <f t="shared" si="208"/>
        <v/>
      </c>
      <c r="BD294" s="222" t="str">
        <f t="shared" si="209"/>
        <v/>
      </c>
      <c r="BE294" s="238" t="str">
        <f t="shared" si="210"/>
        <v/>
      </c>
    </row>
    <row r="295" spans="1:57" s="77" customFormat="1" ht="15" customHeight="1">
      <c r="A295" s="254"/>
      <c r="B295" s="254"/>
      <c r="C295" s="102"/>
      <c r="D295" s="144"/>
      <c r="E295" s="150"/>
      <c r="F295" s="166"/>
      <c r="G295" s="180"/>
      <c r="H295" s="180"/>
      <c r="I295" s="166"/>
      <c r="J295" s="166"/>
      <c r="K295" s="166"/>
      <c r="L295" s="201"/>
      <c r="M295" s="201"/>
      <c r="N295" s="209"/>
      <c r="P295" s="213" t="str">
        <f t="shared" si="169"/>
        <v/>
      </c>
      <c r="Q295" s="221" t="str">
        <f t="shared" si="170"/>
        <v/>
      </c>
      <c r="R295" s="221" t="str">
        <f t="shared" si="171"/>
        <v/>
      </c>
      <c r="S295" s="228" t="str">
        <f t="shared" si="172"/>
        <v/>
      </c>
      <c r="T295" s="221" t="str">
        <f t="shared" si="173"/>
        <v/>
      </c>
      <c r="U295" s="232" t="str">
        <f t="shared" si="174"/>
        <v/>
      </c>
      <c r="V295" s="221" t="str">
        <f t="shared" si="175"/>
        <v/>
      </c>
      <c r="W295" s="221" t="str">
        <f t="shared" si="176"/>
        <v/>
      </c>
      <c r="X295" s="221" t="str">
        <f t="shared" si="177"/>
        <v/>
      </c>
      <c r="Y295" s="213" t="str">
        <f t="shared" si="178"/>
        <v/>
      </c>
      <c r="Z295" s="221" t="str">
        <f t="shared" si="179"/>
        <v/>
      </c>
      <c r="AA295" s="221" t="str">
        <f t="shared" si="180"/>
        <v/>
      </c>
      <c r="AB295" s="228" t="str">
        <f t="shared" si="181"/>
        <v/>
      </c>
      <c r="AC295" s="221" t="str">
        <f t="shared" si="182"/>
        <v/>
      </c>
      <c r="AD295" s="232" t="str">
        <f t="shared" si="183"/>
        <v/>
      </c>
      <c r="AE295" s="221" t="str">
        <f t="shared" si="184"/>
        <v/>
      </c>
      <c r="AF295" s="221" t="str">
        <f t="shared" si="185"/>
        <v/>
      </c>
      <c r="AG295" s="221" t="str">
        <f t="shared" si="186"/>
        <v/>
      </c>
      <c r="AH295" s="213" t="str">
        <f t="shared" si="187"/>
        <v/>
      </c>
      <c r="AI295" s="221" t="str">
        <f t="shared" si="188"/>
        <v/>
      </c>
      <c r="AJ295" s="232" t="str">
        <f t="shared" si="189"/>
        <v/>
      </c>
      <c r="AK295" s="229" t="str">
        <f t="shared" si="190"/>
        <v/>
      </c>
      <c r="AL295" s="222" t="str">
        <f t="shared" si="191"/>
        <v/>
      </c>
      <c r="AM295" s="233" t="str">
        <f t="shared" si="192"/>
        <v/>
      </c>
      <c r="AN295" s="222" t="str">
        <f t="shared" si="193"/>
        <v/>
      </c>
      <c r="AO295" s="222" t="str">
        <f t="shared" si="194"/>
        <v/>
      </c>
      <c r="AP295" s="222" t="str">
        <f t="shared" si="195"/>
        <v/>
      </c>
      <c r="AQ295" s="229" t="str">
        <f t="shared" si="196"/>
        <v/>
      </c>
      <c r="AR295" s="222" t="str">
        <f t="shared" si="197"/>
        <v/>
      </c>
      <c r="AS295" s="238" t="str">
        <f t="shared" si="198"/>
        <v/>
      </c>
      <c r="AT295" s="213" t="str">
        <f t="shared" si="199"/>
        <v/>
      </c>
      <c r="AU295" s="221" t="str">
        <f t="shared" si="200"/>
        <v/>
      </c>
      <c r="AV295" s="232" t="str">
        <f t="shared" si="201"/>
        <v/>
      </c>
      <c r="AW295" s="228" t="str">
        <f t="shared" si="202"/>
        <v/>
      </c>
      <c r="AX295" s="221" t="str">
        <f t="shared" si="203"/>
        <v/>
      </c>
      <c r="AY295" s="232" t="str">
        <f t="shared" si="204"/>
        <v/>
      </c>
      <c r="AZ295" s="221" t="str">
        <f t="shared" si="205"/>
        <v/>
      </c>
      <c r="BA295" s="221" t="str">
        <f t="shared" si="206"/>
        <v/>
      </c>
      <c r="BB295" s="221" t="str">
        <f t="shared" si="207"/>
        <v/>
      </c>
      <c r="BC295" s="229" t="str">
        <f t="shared" si="208"/>
        <v/>
      </c>
      <c r="BD295" s="222" t="str">
        <f t="shared" si="209"/>
        <v/>
      </c>
      <c r="BE295" s="238" t="str">
        <f t="shared" si="210"/>
        <v/>
      </c>
    </row>
    <row r="296" spans="1:57" s="77" customFormat="1" ht="15" customHeight="1">
      <c r="A296" s="254"/>
      <c r="B296" s="254"/>
      <c r="C296" s="102"/>
      <c r="D296" s="144"/>
      <c r="E296" s="150"/>
      <c r="F296" s="166"/>
      <c r="G296" s="180"/>
      <c r="H296" s="180"/>
      <c r="I296" s="166"/>
      <c r="J296" s="166"/>
      <c r="K296" s="166"/>
      <c r="L296" s="201"/>
      <c r="M296" s="201"/>
      <c r="N296" s="209"/>
      <c r="P296" s="213" t="str">
        <f t="shared" si="169"/>
        <v/>
      </c>
      <c r="Q296" s="221" t="str">
        <f t="shared" si="170"/>
        <v/>
      </c>
      <c r="R296" s="221" t="str">
        <f t="shared" si="171"/>
        <v/>
      </c>
      <c r="S296" s="228" t="str">
        <f t="shared" si="172"/>
        <v/>
      </c>
      <c r="T296" s="221" t="str">
        <f t="shared" si="173"/>
        <v/>
      </c>
      <c r="U296" s="232" t="str">
        <f t="shared" si="174"/>
        <v/>
      </c>
      <c r="V296" s="221" t="str">
        <f t="shared" si="175"/>
        <v/>
      </c>
      <c r="W296" s="221" t="str">
        <f t="shared" si="176"/>
        <v/>
      </c>
      <c r="X296" s="221" t="str">
        <f t="shared" si="177"/>
        <v/>
      </c>
      <c r="Y296" s="213" t="str">
        <f t="shared" si="178"/>
        <v/>
      </c>
      <c r="Z296" s="221" t="str">
        <f t="shared" si="179"/>
        <v/>
      </c>
      <c r="AA296" s="221" t="str">
        <f t="shared" si="180"/>
        <v/>
      </c>
      <c r="AB296" s="228" t="str">
        <f t="shared" si="181"/>
        <v/>
      </c>
      <c r="AC296" s="221" t="str">
        <f t="shared" si="182"/>
        <v/>
      </c>
      <c r="AD296" s="232" t="str">
        <f t="shared" si="183"/>
        <v/>
      </c>
      <c r="AE296" s="221" t="str">
        <f t="shared" si="184"/>
        <v/>
      </c>
      <c r="AF296" s="221" t="str">
        <f t="shared" si="185"/>
        <v/>
      </c>
      <c r="AG296" s="221" t="str">
        <f t="shared" si="186"/>
        <v/>
      </c>
      <c r="AH296" s="213" t="str">
        <f t="shared" si="187"/>
        <v/>
      </c>
      <c r="AI296" s="221" t="str">
        <f t="shared" si="188"/>
        <v/>
      </c>
      <c r="AJ296" s="232" t="str">
        <f t="shared" si="189"/>
        <v/>
      </c>
      <c r="AK296" s="229" t="str">
        <f t="shared" si="190"/>
        <v/>
      </c>
      <c r="AL296" s="222" t="str">
        <f t="shared" si="191"/>
        <v/>
      </c>
      <c r="AM296" s="233" t="str">
        <f t="shared" si="192"/>
        <v/>
      </c>
      <c r="AN296" s="222" t="str">
        <f t="shared" si="193"/>
        <v/>
      </c>
      <c r="AO296" s="222" t="str">
        <f t="shared" si="194"/>
        <v/>
      </c>
      <c r="AP296" s="222" t="str">
        <f t="shared" si="195"/>
        <v/>
      </c>
      <c r="AQ296" s="229" t="str">
        <f t="shared" si="196"/>
        <v/>
      </c>
      <c r="AR296" s="222" t="str">
        <f t="shared" si="197"/>
        <v/>
      </c>
      <c r="AS296" s="238" t="str">
        <f t="shared" si="198"/>
        <v/>
      </c>
      <c r="AT296" s="213" t="str">
        <f t="shared" si="199"/>
        <v/>
      </c>
      <c r="AU296" s="221" t="str">
        <f t="shared" si="200"/>
        <v/>
      </c>
      <c r="AV296" s="232" t="str">
        <f t="shared" si="201"/>
        <v/>
      </c>
      <c r="AW296" s="228" t="str">
        <f t="shared" si="202"/>
        <v/>
      </c>
      <c r="AX296" s="221" t="str">
        <f t="shared" si="203"/>
        <v/>
      </c>
      <c r="AY296" s="232" t="str">
        <f t="shared" si="204"/>
        <v/>
      </c>
      <c r="AZ296" s="221" t="str">
        <f t="shared" si="205"/>
        <v/>
      </c>
      <c r="BA296" s="221" t="str">
        <f t="shared" si="206"/>
        <v/>
      </c>
      <c r="BB296" s="221" t="str">
        <f t="shared" si="207"/>
        <v/>
      </c>
      <c r="BC296" s="229" t="str">
        <f t="shared" si="208"/>
        <v/>
      </c>
      <c r="BD296" s="222" t="str">
        <f t="shared" si="209"/>
        <v/>
      </c>
      <c r="BE296" s="238" t="str">
        <f t="shared" si="210"/>
        <v/>
      </c>
    </row>
    <row r="297" spans="1:57" s="77" customFormat="1" ht="15" customHeight="1">
      <c r="A297" s="254"/>
      <c r="B297" s="254"/>
      <c r="C297" s="102"/>
      <c r="D297" s="144"/>
      <c r="E297" s="150"/>
      <c r="F297" s="166"/>
      <c r="G297" s="180"/>
      <c r="H297" s="180"/>
      <c r="I297" s="166"/>
      <c r="J297" s="166"/>
      <c r="K297" s="166"/>
      <c r="L297" s="201"/>
      <c r="M297" s="201"/>
      <c r="N297" s="209"/>
      <c r="P297" s="213" t="str">
        <f t="shared" si="169"/>
        <v/>
      </c>
      <c r="Q297" s="221" t="str">
        <f t="shared" si="170"/>
        <v/>
      </c>
      <c r="R297" s="221" t="str">
        <f t="shared" si="171"/>
        <v/>
      </c>
      <c r="S297" s="228" t="str">
        <f t="shared" si="172"/>
        <v/>
      </c>
      <c r="T297" s="221" t="str">
        <f t="shared" si="173"/>
        <v/>
      </c>
      <c r="U297" s="232" t="str">
        <f t="shared" si="174"/>
        <v/>
      </c>
      <c r="V297" s="221" t="str">
        <f t="shared" si="175"/>
        <v/>
      </c>
      <c r="W297" s="221" t="str">
        <f t="shared" si="176"/>
        <v/>
      </c>
      <c r="X297" s="221" t="str">
        <f t="shared" si="177"/>
        <v/>
      </c>
      <c r="Y297" s="213" t="str">
        <f t="shared" si="178"/>
        <v/>
      </c>
      <c r="Z297" s="221" t="str">
        <f t="shared" si="179"/>
        <v/>
      </c>
      <c r="AA297" s="221" t="str">
        <f t="shared" si="180"/>
        <v/>
      </c>
      <c r="AB297" s="228" t="str">
        <f t="shared" si="181"/>
        <v/>
      </c>
      <c r="AC297" s="221" t="str">
        <f t="shared" si="182"/>
        <v/>
      </c>
      <c r="AD297" s="232" t="str">
        <f t="shared" si="183"/>
        <v/>
      </c>
      <c r="AE297" s="221" t="str">
        <f t="shared" si="184"/>
        <v/>
      </c>
      <c r="AF297" s="221" t="str">
        <f t="shared" si="185"/>
        <v/>
      </c>
      <c r="AG297" s="221" t="str">
        <f t="shared" si="186"/>
        <v/>
      </c>
      <c r="AH297" s="213" t="str">
        <f t="shared" si="187"/>
        <v/>
      </c>
      <c r="AI297" s="221" t="str">
        <f t="shared" si="188"/>
        <v/>
      </c>
      <c r="AJ297" s="232" t="str">
        <f t="shared" si="189"/>
        <v/>
      </c>
      <c r="AK297" s="229" t="str">
        <f t="shared" si="190"/>
        <v/>
      </c>
      <c r="AL297" s="222" t="str">
        <f t="shared" si="191"/>
        <v/>
      </c>
      <c r="AM297" s="233" t="str">
        <f t="shared" si="192"/>
        <v/>
      </c>
      <c r="AN297" s="222" t="str">
        <f t="shared" si="193"/>
        <v/>
      </c>
      <c r="AO297" s="222" t="str">
        <f t="shared" si="194"/>
        <v/>
      </c>
      <c r="AP297" s="222" t="str">
        <f t="shared" si="195"/>
        <v/>
      </c>
      <c r="AQ297" s="229" t="str">
        <f t="shared" si="196"/>
        <v/>
      </c>
      <c r="AR297" s="222" t="str">
        <f t="shared" si="197"/>
        <v/>
      </c>
      <c r="AS297" s="238" t="str">
        <f t="shared" si="198"/>
        <v/>
      </c>
      <c r="AT297" s="213" t="str">
        <f t="shared" si="199"/>
        <v/>
      </c>
      <c r="AU297" s="221" t="str">
        <f t="shared" si="200"/>
        <v/>
      </c>
      <c r="AV297" s="232" t="str">
        <f t="shared" si="201"/>
        <v/>
      </c>
      <c r="AW297" s="228" t="str">
        <f t="shared" si="202"/>
        <v/>
      </c>
      <c r="AX297" s="221" t="str">
        <f t="shared" si="203"/>
        <v/>
      </c>
      <c r="AY297" s="232" t="str">
        <f t="shared" si="204"/>
        <v/>
      </c>
      <c r="AZ297" s="221" t="str">
        <f t="shared" si="205"/>
        <v/>
      </c>
      <c r="BA297" s="221" t="str">
        <f t="shared" si="206"/>
        <v/>
      </c>
      <c r="BB297" s="221" t="str">
        <f t="shared" si="207"/>
        <v/>
      </c>
      <c r="BC297" s="229" t="str">
        <f t="shared" si="208"/>
        <v/>
      </c>
      <c r="BD297" s="222" t="str">
        <f t="shared" si="209"/>
        <v/>
      </c>
      <c r="BE297" s="238" t="str">
        <f t="shared" si="210"/>
        <v/>
      </c>
    </row>
    <row r="298" spans="1:57" s="77" customFormat="1" ht="15" customHeight="1">
      <c r="A298" s="254"/>
      <c r="B298" s="254"/>
      <c r="C298" s="102"/>
      <c r="D298" s="144"/>
      <c r="E298" s="150"/>
      <c r="F298" s="166"/>
      <c r="G298" s="180"/>
      <c r="H298" s="180"/>
      <c r="I298" s="166"/>
      <c r="J298" s="166"/>
      <c r="K298" s="166"/>
      <c r="L298" s="201"/>
      <c r="M298" s="201"/>
      <c r="N298" s="209"/>
      <c r="P298" s="213" t="str">
        <f t="shared" si="169"/>
        <v/>
      </c>
      <c r="Q298" s="221" t="str">
        <f t="shared" si="170"/>
        <v/>
      </c>
      <c r="R298" s="221" t="str">
        <f t="shared" si="171"/>
        <v/>
      </c>
      <c r="S298" s="228" t="str">
        <f t="shared" si="172"/>
        <v/>
      </c>
      <c r="T298" s="221" t="str">
        <f t="shared" si="173"/>
        <v/>
      </c>
      <c r="U298" s="232" t="str">
        <f t="shared" si="174"/>
        <v/>
      </c>
      <c r="V298" s="221" t="str">
        <f t="shared" si="175"/>
        <v/>
      </c>
      <c r="W298" s="221" t="str">
        <f t="shared" si="176"/>
        <v/>
      </c>
      <c r="X298" s="221" t="str">
        <f t="shared" si="177"/>
        <v/>
      </c>
      <c r="Y298" s="213" t="str">
        <f t="shared" si="178"/>
        <v/>
      </c>
      <c r="Z298" s="221" t="str">
        <f t="shared" si="179"/>
        <v/>
      </c>
      <c r="AA298" s="221" t="str">
        <f t="shared" si="180"/>
        <v/>
      </c>
      <c r="AB298" s="228" t="str">
        <f t="shared" si="181"/>
        <v/>
      </c>
      <c r="AC298" s="221" t="str">
        <f t="shared" si="182"/>
        <v/>
      </c>
      <c r="AD298" s="232" t="str">
        <f t="shared" si="183"/>
        <v/>
      </c>
      <c r="AE298" s="221" t="str">
        <f t="shared" si="184"/>
        <v/>
      </c>
      <c r="AF298" s="221" t="str">
        <f t="shared" si="185"/>
        <v/>
      </c>
      <c r="AG298" s="221" t="str">
        <f t="shared" si="186"/>
        <v/>
      </c>
      <c r="AH298" s="213" t="str">
        <f t="shared" si="187"/>
        <v/>
      </c>
      <c r="AI298" s="221" t="str">
        <f t="shared" si="188"/>
        <v/>
      </c>
      <c r="AJ298" s="232" t="str">
        <f t="shared" si="189"/>
        <v/>
      </c>
      <c r="AK298" s="229" t="str">
        <f t="shared" si="190"/>
        <v/>
      </c>
      <c r="AL298" s="222" t="str">
        <f t="shared" si="191"/>
        <v/>
      </c>
      <c r="AM298" s="233" t="str">
        <f t="shared" si="192"/>
        <v/>
      </c>
      <c r="AN298" s="222" t="str">
        <f t="shared" si="193"/>
        <v/>
      </c>
      <c r="AO298" s="222" t="str">
        <f t="shared" si="194"/>
        <v/>
      </c>
      <c r="AP298" s="222" t="str">
        <f t="shared" si="195"/>
        <v/>
      </c>
      <c r="AQ298" s="229" t="str">
        <f t="shared" si="196"/>
        <v/>
      </c>
      <c r="AR298" s="222" t="str">
        <f t="shared" si="197"/>
        <v/>
      </c>
      <c r="AS298" s="238" t="str">
        <f t="shared" si="198"/>
        <v/>
      </c>
      <c r="AT298" s="213" t="str">
        <f t="shared" si="199"/>
        <v/>
      </c>
      <c r="AU298" s="221" t="str">
        <f t="shared" si="200"/>
        <v/>
      </c>
      <c r="AV298" s="232" t="str">
        <f t="shared" si="201"/>
        <v/>
      </c>
      <c r="AW298" s="228" t="str">
        <f t="shared" si="202"/>
        <v/>
      </c>
      <c r="AX298" s="221" t="str">
        <f t="shared" si="203"/>
        <v/>
      </c>
      <c r="AY298" s="232" t="str">
        <f t="shared" si="204"/>
        <v/>
      </c>
      <c r="AZ298" s="221" t="str">
        <f t="shared" si="205"/>
        <v/>
      </c>
      <c r="BA298" s="221" t="str">
        <f t="shared" si="206"/>
        <v/>
      </c>
      <c r="BB298" s="221" t="str">
        <f t="shared" si="207"/>
        <v/>
      </c>
      <c r="BC298" s="229" t="str">
        <f t="shared" si="208"/>
        <v/>
      </c>
      <c r="BD298" s="222" t="str">
        <f t="shared" si="209"/>
        <v/>
      </c>
      <c r="BE298" s="238" t="str">
        <f t="shared" si="210"/>
        <v/>
      </c>
    </row>
    <row r="299" spans="1:57" s="77" customFormat="1" ht="15" customHeight="1">
      <c r="A299" s="254"/>
      <c r="B299" s="254"/>
      <c r="C299" s="102"/>
      <c r="D299" s="144"/>
      <c r="E299" s="150"/>
      <c r="F299" s="166"/>
      <c r="G299" s="180"/>
      <c r="H299" s="180"/>
      <c r="I299" s="166"/>
      <c r="J299" s="166"/>
      <c r="K299" s="166"/>
      <c r="L299" s="201"/>
      <c r="M299" s="201"/>
      <c r="N299" s="209"/>
      <c r="P299" s="213" t="str">
        <f t="shared" si="169"/>
        <v/>
      </c>
      <c r="Q299" s="221" t="str">
        <f t="shared" si="170"/>
        <v/>
      </c>
      <c r="R299" s="221" t="str">
        <f t="shared" si="171"/>
        <v/>
      </c>
      <c r="S299" s="228" t="str">
        <f t="shared" si="172"/>
        <v/>
      </c>
      <c r="T299" s="221" t="str">
        <f t="shared" si="173"/>
        <v/>
      </c>
      <c r="U299" s="232" t="str">
        <f t="shared" si="174"/>
        <v/>
      </c>
      <c r="V299" s="221" t="str">
        <f t="shared" si="175"/>
        <v/>
      </c>
      <c r="W299" s="221" t="str">
        <f t="shared" si="176"/>
        <v/>
      </c>
      <c r="X299" s="221" t="str">
        <f t="shared" si="177"/>
        <v/>
      </c>
      <c r="Y299" s="213" t="str">
        <f t="shared" si="178"/>
        <v/>
      </c>
      <c r="Z299" s="221" t="str">
        <f t="shared" si="179"/>
        <v/>
      </c>
      <c r="AA299" s="221" t="str">
        <f t="shared" si="180"/>
        <v/>
      </c>
      <c r="AB299" s="228" t="str">
        <f t="shared" si="181"/>
        <v/>
      </c>
      <c r="AC299" s="221" t="str">
        <f t="shared" si="182"/>
        <v/>
      </c>
      <c r="AD299" s="232" t="str">
        <f t="shared" si="183"/>
        <v/>
      </c>
      <c r="AE299" s="221" t="str">
        <f t="shared" si="184"/>
        <v/>
      </c>
      <c r="AF299" s="221" t="str">
        <f t="shared" si="185"/>
        <v/>
      </c>
      <c r="AG299" s="221" t="str">
        <f t="shared" si="186"/>
        <v/>
      </c>
      <c r="AH299" s="213" t="str">
        <f t="shared" si="187"/>
        <v/>
      </c>
      <c r="AI299" s="221" t="str">
        <f t="shared" si="188"/>
        <v/>
      </c>
      <c r="AJ299" s="232" t="str">
        <f t="shared" si="189"/>
        <v/>
      </c>
      <c r="AK299" s="229" t="str">
        <f t="shared" si="190"/>
        <v/>
      </c>
      <c r="AL299" s="222" t="str">
        <f t="shared" si="191"/>
        <v/>
      </c>
      <c r="AM299" s="233" t="str">
        <f t="shared" si="192"/>
        <v/>
      </c>
      <c r="AN299" s="222" t="str">
        <f t="shared" si="193"/>
        <v/>
      </c>
      <c r="AO299" s="222" t="str">
        <f t="shared" si="194"/>
        <v/>
      </c>
      <c r="AP299" s="222" t="str">
        <f t="shared" si="195"/>
        <v/>
      </c>
      <c r="AQ299" s="229" t="str">
        <f t="shared" si="196"/>
        <v/>
      </c>
      <c r="AR299" s="222" t="str">
        <f t="shared" si="197"/>
        <v/>
      </c>
      <c r="AS299" s="238" t="str">
        <f t="shared" si="198"/>
        <v/>
      </c>
      <c r="AT299" s="213" t="str">
        <f t="shared" si="199"/>
        <v/>
      </c>
      <c r="AU299" s="221" t="str">
        <f t="shared" si="200"/>
        <v/>
      </c>
      <c r="AV299" s="232" t="str">
        <f t="shared" si="201"/>
        <v/>
      </c>
      <c r="AW299" s="228" t="str">
        <f t="shared" si="202"/>
        <v/>
      </c>
      <c r="AX299" s="221" t="str">
        <f t="shared" si="203"/>
        <v/>
      </c>
      <c r="AY299" s="232" t="str">
        <f t="shared" si="204"/>
        <v/>
      </c>
      <c r="AZ299" s="221" t="str">
        <f t="shared" si="205"/>
        <v/>
      </c>
      <c r="BA299" s="221" t="str">
        <f t="shared" si="206"/>
        <v/>
      </c>
      <c r="BB299" s="221" t="str">
        <f t="shared" si="207"/>
        <v/>
      </c>
      <c r="BC299" s="229" t="str">
        <f t="shared" si="208"/>
        <v/>
      </c>
      <c r="BD299" s="222" t="str">
        <f t="shared" si="209"/>
        <v/>
      </c>
      <c r="BE299" s="238" t="str">
        <f t="shared" si="210"/>
        <v/>
      </c>
    </row>
    <row r="300" spans="1:57" s="77" customFormat="1" ht="15" customHeight="1">
      <c r="A300" s="254"/>
      <c r="B300" s="254"/>
      <c r="C300" s="102"/>
      <c r="D300" s="144"/>
      <c r="E300" s="150"/>
      <c r="F300" s="166"/>
      <c r="G300" s="180"/>
      <c r="H300" s="180"/>
      <c r="I300" s="166"/>
      <c r="J300" s="166"/>
      <c r="K300" s="166"/>
      <c r="L300" s="201"/>
      <c r="M300" s="201"/>
      <c r="N300" s="209"/>
      <c r="P300" s="213" t="str">
        <f t="shared" si="169"/>
        <v/>
      </c>
      <c r="Q300" s="221" t="str">
        <f t="shared" si="170"/>
        <v/>
      </c>
      <c r="R300" s="221" t="str">
        <f t="shared" si="171"/>
        <v/>
      </c>
      <c r="S300" s="228" t="str">
        <f t="shared" si="172"/>
        <v/>
      </c>
      <c r="T300" s="221" t="str">
        <f t="shared" si="173"/>
        <v/>
      </c>
      <c r="U300" s="232" t="str">
        <f t="shared" si="174"/>
        <v/>
      </c>
      <c r="V300" s="221" t="str">
        <f t="shared" si="175"/>
        <v/>
      </c>
      <c r="W300" s="221" t="str">
        <f t="shared" si="176"/>
        <v/>
      </c>
      <c r="X300" s="221" t="str">
        <f t="shared" si="177"/>
        <v/>
      </c>
      <c r="Y300" s="213" t="str">
        <f t="shared" si="178"/>
        <v/>
      </c>
      <c r="Z300" s="221" t="str">
        <f t="shared" si="179"/>
        <v/>
      </c>
      <c r="AA300" s="221" t="str">
        <f t="shared" si="180"/>
        <v/>
      </c>
      <c r="AB300" s="228" t="str">
        <f t="shared" si="181"/>
        <v/>
      </c>
      <c r="AC300" s="221" t="str">
        <f t="shared" si="182"/>
        <v/>
      </c>
      <c r="AD300" s="232" t="str">
        <f t="shared" si="183"/>
        <v/>
      </c>
      <c r="AE300" s="221" t="str">
        <f t="shared" si="184"/>
        <v/>
      </c>
      <c r="AF300" s="221" t="str">
        <f t="shared" si="185"/>
        <v/>
      </c>
      <c r="AG300" s="221" t="str">
        <f t="shared" si="186"/>
        <v/>
      </c>
      <c r="AH300" s="213" t="str">
        <f t="shared" si="187"/>
        <v/>
      </c>
      <c r="AI300" s="221" t="str">
        <f t="shared" si="188"/>
        <v/>
      </c>
      <c r="AJ300" s="232" t="str">
        <f t="shared" si="189"/>
        <v/>
      </c>
      <c r="AK300" s="229" t="str">
        <f t="shared" si="190"/>
        <v/>
      </c>
      <c r="AL300" s="222" t="str">
        <f t="shared" si="191"/>
        <v/>
      </c>
      <c r="AM300" s="233" t="str">
        <f t="shared" si="192"/>
        <v/>
      </c>
      <c r="AN300" s="222" t="str">
        <f t="shared" si="193"/>
        <v/>
      </c>
      <c r="AO300" s="222" t="str">
        <f t="shared" si="194"/>
        <v/>
      </c>
      <c r="AP300" s="222" t="str">
        <f t="shared" si="195"/>
        <v/>
      </c>
      <c r="AQ300" s="229" t="str">
        <f t="shared" si="196"/>
        <v/>
      </c>
      <c r="AR300" s="222" t="str">
        <f t="shared" si="197"/>
        <v/>
      </c>
      <c r="AS300" s="238" t="str">
        <f t="shared" si="198"/>
        <v/>
      </c>
      <c r="AT300" s="213" t="str">
        <f t="shared" si="199"/>
        <v/>
      </c>
      <c r="AU300" s="221" t="str">
        <f t="shared" si="200"/>
        <v/>
      </c>
      <c r="AV300" s="232" t="str">
        <f t="shared" si="201"/>
        <v/>
      </c>
      <c r="AW300" s="228" t="str">
        <f t="shared" si="202"/>
        <v/>
      </c>
      <c r="AX300" s="221" t="str">
        <f t="shared" si="203"/>
        <v/>
      </c>
      <c r="AY300" s="232" t="str">
        <f t="shared" si="204"/>
        <v/>
      </c>
      <c r="AZ300" s="221" t="str">
        <f t="shared" si="205"/>
        <v/>
      </c>
      <c r="BA300" s="221" t="str">
        <f t="shared" si="206"/>
        <v/>
      </c>
      <c r="BB300" s="221" t="str">
        <f t="shared" si="207"/>
        <v/>
      </c>
      <c r="BC300" s="229" t="str">
        <f t="shared" si="208"/>
        <v/>
      </c>
      <c r="BD300" s="222" t="str">
        <f t="shared" si="209"/>
        <v/>
      </c>
      <c r="BE300" s="238" t="str">
        <f t="shared" si="210"/>
        <v/>
      </c>
    </row>
    <row r="301" spans="1:57" s="77" customFormat="1" ht="15" customHeight="1">
      <c r="A301" s="254"/>
      <c r="B301" s="254"/>
      <c r="C301" s="102"/>
      <c r="D301" s="144"/>
      <c r="E301" s="150"/>
      <c r="F301" s="166"/>
      <c r="G301" s="180"/>
      <c r="H301" s="180"/>
      <c r="I301" s="166"/>
      <c r="J301" s="166"/>
      <c r="K301" s="166"/>
      <c r="L301" s="201"/>
      <c r="M301" s="201"/>
      <c r="N301" s="209"/>
      <c r="P301" s="213" t="str">
        <f t="shared" si="169"/>
        <v/>
      </c>
      <c r="Q301" s="221" t="str">
        <f t="shared" si="170"/>
        <v/>
      </c>
      <c r="R301" s="221" t="str">
        <f t="shared" si="171"/>
        <v/>
      </c>
      <c r="S301" s="228" t="str">
        <f t="shared" si="172"/>
        <v/>
      </c>
      <c r="T301" s="221" t="str">
        <f t="shared" si="173"/>
        <v/>
      </c>
      <c r="U301" s="232" t="str">
        <f t="shared" si="174"/>
        <v/>
      </c>
      <c r="V301" s="221" t="str">
        <f t="shared" si="175"/>
        <v/>
      </c>
      <c r="W301" s="221" t="str">
        <f t="shared" si="176"/>
        <v/>
      </c>
      <c r="X301" s="221" t="str">
        <f t="shared" si="177"/>
        <v/>
      </c>
      <c r="Y301" s="213" t="str">
        <f t="shared" si="178"/>
        <v/>
      </c>
      <c r="Z301" s="221" t="str">
        <f t="shared" si="179"/>
        <v/>
      </c>
      <c r="AA301" s="221" t="str">
        <f t="shared" si="180"/>
        <v/>
      </c>
      <c r="AB301" s="228" t="str">
        <f t="shared" si="181"/>
        <v/>
      </c>
      <c r="AC301" s="221" t="str">
        <f t="shared" si="182"/>
        <v/>
      </c>
      <c r="AD301" s="232" t="str">
        <f t="shared" si="183"/>
        <v/>
      </c>
      <c r="AE301" s="221" t="str">
        <f t="shared" si="184"/>
        <v/>
      </c>
      <c r="AF301" s="221" t="str">
        <f t="shared" si="185"/>
        <v/>
      </c>
      <c r="AG301" s="221" t="str">
        <f t="shared" si="186"/>
        <v/>
      </c>
      <c r="AH301" s="213" t="str">
        <f t="shared" si="187"/>
        <v/>
      </c>
      <c r="AI301" s="221" t="str">
        <f t="shared" si="188"/>
        <v/>
      </c>
      <c r="AJ301" s="232" t="str">
        <f t="shared" si="189"/>
        <v/>
      </c>
      <c r="AK301" s="229" t="str">
        <f t="shared" si="190"/>
        <v/>
      </c>
      <c r="AL301" s="222" t="str">
        <f t="shared" si="191"/>
        <v/>
      </c>
      <c r="AM301" s="233" t="str">
        <f t="shared" si="192"/>
        <v/>
      </c>
      <c r="AN301" s="222" t="str">
        <f t="shared" si="193"/>
        <v/>
      </c>
      <c r="AO301" s="222" t="str">
        <f t="shared" si="194"/>
        <v/>
      </c>
      <c r="AP301" s="222" t="str">
        <f t="shared" si="195"/>
        <v/>
      </c>
      <c r="AQ301" s="229" t="str">
        <f t="shared" si="196"/>
        <v/>
      </c>
      <c r="AR301" s="222" t="str">
        <f t="shared" si="197"/>
        <v/>
      </c>
      <c r="AS301" s="238" t="str">
        <f t="shared" si="198"/>
        <v/>
      </c>
      <c r="AT301" s="213" t="str">
        <f t="shared" si="199"/>
        <v/>
      </c>
      <c r="AU301" s="221" t="str">
        <f t="shared" si="200"/>
        <v/>
      </c>
      <c r="AV301" s="232" t="str">
        <f t="shared" si="201"/>
        <v/>
      </c>
      <c r="AW301" s="228" t="str">
        <f t="shared" si="202"/>
        <v/>
      </c>
      <c r="AX301" s="221" t="str">
        <f t="shared" si="203"/>
        <v/>
      </c>
      <c r="AY301" s="232" t="str">
        <f t="shared" si="204"/>
        <v/>
      </c>
      <c r="AZ301" s="221" t="str">
        <f t="shared" si="205"/>
        <v/>
      </c>
      <c r="BA301" s="221" t="str">
        <f t="shared" si="206"/>
        <v/>
      </c>
      <c r="BB301" s="221" t="str">
        <f t="shared" si="207"/>
        <v/>
      </c>
      <c r="BC301" s="229" t="str">
        <f t="shared" si="208"/>
        <v/>
      </c>
      <c r="BD301" s="222" t="str">
        <f t="shared" si="209"/>
        <v/>
      </c>
      <c r="BE301" s="238" t="str">
        <f t="shared" si="210"/>
        <v/>
      </c>
    </row>
    <row r="302" spans="1:57" s="77" customFormat="1" ht="15" customHeight="1">
      <c r="A302" s="254"/>
      <c r="B302" s="254"/>
      <c r="C302" s="102"/>
      <c r="D302" s="144"/>
      <c r="E302" s="150"/>
      <c r="F302" s="166"/>
      <c r="G302" s="180"/>
      <c r="H302" s="180"/>
      <c r="I302" s="166"/>
      <c r="J302" s="166"/>
      <c r="K302" s="166"/>
      <c r="L302" s="201"/>
      <c r="M302" s="201"/>
      <c r="N302" s="209"/>
      <c r="P302" s="213" t="str">
        <f t="shared" si="169"/>
        <v/>
      </c>
      <c r="Q302" s="221" t="str">
        <f t="shared" si="170"/>
        <v/>
      </c>
      <c r="R302" s="221" t="str">
        <f t="shared" si="171"/>
        <v/>
      </c>
      <c r="S302" s="228" t="str">
        <f t="shared" si="172"/>
        <v/>
      </c>
      <c r="T302" s="221" t="str">
        <f t="shared" si="173"/>
        <v/>
      </c>
      <c r="U302" s="232" t="str">
        <f t="shared" si="174"/>
        <v/>
      </c>
      <c r="V302" s="221" t="str">
        <f t="shared" si="175"/>
        <v/>
      </c>
      <c r="W302" s="221" t="str">
        <f t="shared" si="176"/>
        <v/>
      </c>
      <c r="X302" s="221" t="str">
        <f t="shared" si="177"/>
        <v/>
      </c>
      <c r="Y302" s="213" t="str">
        <f t="shared" si="178"/>
        <v/>
      </c>
      <c r="Z302" s="221" t="str">
        <f t="shared" si="179"/>
        <v/>
      </c>
      <c r="AA302" s="221" t="str">
        <f t="shared" si="180"/>
        <v/>
      </c>
      <c r="AB302" s="228" t="str">
        <f t="shared" si="181"/>
        <v/>
      </c>
      <c r="AC302" s="221" t="str">
        <f t="shared" si="182"/>
        <v/>
      </c>
      <c r="AD302" s="232" t="str">
        <f t="shared" si="183"/>
        <v/>
      </c>
      <c r="AE302" s="221" t="str">
        <f t="shared" si="184"/>
        <v/>
      </c>
      <c r="AF302" s="221" t="str">
        <f t="shared" si="185"/>
        <v/>
      </c>
      <c r="AG302" s="221" t="str">
        <f t="shared" si="186"/>
        <v/>
      </c>
      <c r="AH302" s="213" t="str">
        <f t="shared" si="187"/>
        <v/>
      </c>
      <c r="AI302" s="221" t="str">
        <f t="shared" si="188"/>
        <v/>
      </c>
      <c r="AJ302" s="232" t="str">
        <f t="shared" si="189"/>
        <v/>
      </c>
      <c r="AK302" s="229" t="str">
        <f t="shared" si="190"/>
        <v/>
      </c>
      <c r="AL302" s="222" t="str">
        <f t="shared" si="191"/>
        <v/>
      </c>
      <c r="AM302" s="233" t="str">
        <f t="shared" si="192"/>
        <v/>
      </c>
      <c r="AN302" s="222" t="str">
        <f t="shared" si="193"/>
        <v/>
      </c>
      <c r="AO302" s="222" t="str">
        <f t="shared" si="194"/>
        <v/>
      </c>
      <c r="AP302" s="222" t="str">
        <f t="shared" si="195"/>
        <v/>
      </c>
      <c r="AQ302" s="229" t="str">
        <f t="shared" si="196"/>
        <v/>
      </c>
      <c r="AR302" s="222" t="str">
        <f t="shared" si="197"/>
        <v/>
      </c>
      <c r="AS302" s="238" t="str">
        <f t="shared" si="198"/>
        <v/>
      </c>
      <c r="AT302" s="213" t="str">
        <f t="shared" si="199"/>
        <v/>
      </c>
      <c r="AU302" s="221" t="str">
        <f t="shared" si="200"/>
        <v/>
      </c>
      <c r="AV302" s="232" t="str">
        <f t="shared" si="201"/>
        <v/>
      </c>
      <c r="AW302" s="228" t="str">
        <f t="shared" si="202"/>
        <v/>
      </c>
      <c r="AX302" s="221" t="str">
        <f t="shared" si="203"/>
        <v/>
      </c>
      <c r="AY302" s="232" t="str">
        <f t="shared" si="204"/>
        <v/>
      </c>
      <c r="AZ302" s="221" t="str">
        <f t="shared" si="205"/>
        <v/>
      </c>
      <c r="BA302" s="221" t="str">
        <f t="shared" si="206"/>
        <v/>
      </c>
      <c r="BB302" s="221" t="str">
        <f t="shared" si="207"/>
        <v/>
      </c>
      <c r="BC302" s="229" t="str">
        <f t="shared" si="208"/>
        <v/>
      </c>
      <c r="BD302" s="222" t="str">
        <f t="shared" si="209"/>
        <v/>
      </c>
      <c r="BE302" s="238" t="str">
        <f t="shared" si="210"/>
        <v/>
      </c>
    </row>
    <row r="303" spans="1:57" s="77" customFormat="1" ht="15" customHeight="1">
      <c r="A303" s="254"/>
      <c r="B303" s="254"/>
      <c r="C303" s="102"/>
      <c r="D303" s="144"/>
      <c r="E303" s="150"/>
      <c r="F303" s="166"/>
      <c r="G303" s="180"/>
      <c r="H303" s="180"/>
      <c r="I303" s="166"/>
      <c r="J303" s="166"/>
      <c r="K303" s="166"/>
      <c r="L303" s="201"/>
      <c r="M303" s="201"/>
      <c r="N303" s="209"/>
      <c r="P303" s="213" t="str">
        <f t="shared" si="169"/>
        <v/>
      </c>
      <c r="Q303" s="221" t="str">
        <f t="shared" si="170"/>
        <v/>
      </c>
      <c r="R303" s="221" t="str">
        <f t="shared" si="171"/>
        <v/>
      </c>
      <c r="S303" s="228" t="str">
        <f t="shared" si="172"/>
        <v/>
      </c>
      <c r="T303" s="221" t="str">
        <f t="shared" si="173"/>
        <v/>
      </c>
      <c r="U303" s="232" t="str">
        <f t="shared" si="174"/>
        <v/>
      </c>
      <c r="V303" s="221" t="str">
        <f t="shared" si="175"/>
        <v/>
      </c>
      <c r="W303" s="221" t="str">
        <f t="shared" si="176"/>
        <v/>
      </c>
      <c r="X303" s="221" t="str">
        <f t="shared" si="177"/>
        <v/>
      </c>
      <c r="Y303" s="213" t="str">
        <f t="shared" si="178"/>
        <v/>
      </c>
      <c r="Z303" s="221" t="str">
        <f t="shared" si="179"/>
        <v/>
      </c>
      <c r="AA303" s="221" t="str">
        <f t="shared" si="180"/>
        <v/>
      </c>
      <c r="AB303" s="228" t="str">
        <f t="shared" si="181"/>
        <v/>
      </c>
      <c r="AC303" s="221" t="str">
        <f t="shared" si="182"/>
        <v/>
      </c>
      <c r="AD303" s="232" t="str">
        <f t="shared" si="183"/>
        <v/>
      </c>
      <c r="AE303" s="221" t="str">
        <f t="shared" si="184"/>
        <v/>
      </c>
      <c r="AF303" s="221" t="str">
        <f t="shared" si="185"/>
        <v/>
      </c>
      <c r="AG303" s="221" t="str">
        <f t="shared" si="186"/>
        <v/>
      </c>
      <c r="AH303" s="213" t="str">
        <f t="shared" si="187"/>
        <v/>
      </c>
      <c r="AI303" s="221" t="str">
        <f t="shared" si="188"/>
        <v/>
      </c>
      <c r="AJ303" s="232" t="str">
        <f t="shared" si="189"/>
        <v/>
      </c>
      <c r="AK303" s="229" t="str">
        <f t="shared" si="190"/>
        <v/>
      </c>
      <c r="AL303" s="222" t="str">
        <f t="shared" si="191"/>
        <v/>
      </c>
      <c r="AM303" s="233" t="str">
        <f t="shared" si="192"/>
        <v/>
      </c>
      <c r="AN303" s="222" t="str">
        <f t="shared" si="193"/>
        <v/>
      </c>
      <c r="AO303" s="222" t="str">
        <f t="shared" si="194"/>
        <v/>
      </c>
      <c r="AP303" s="222" t="str">
        <f t="shared" si="195"/>
        <v/>
      </c>
      <c r="AQ303" s="229" t="str">
        <f t="shared" si="196"/>
        <v/>
      </c>
      <c r="AR303" s="222" t="str">
        <f t="shared" si="197"/>
        <v/>
      </c>
      <c r="AS303" s="238" t="str">
        <f t="shared" si="198"/>
        <v/>
      </c>
      <c r="AT303" s="213" t="str">
        <f t="shared" si="199"/>
        <v/>
      </c>
      <c r="AU303" s="221" t="str">
        <f t="shared" si="200"/>
        <v/>
      </c>
      <c r="AV303" s="232" t="str">
        <f t="shared" si="201"/>
        <v/>
      </c>
      <c r="AW303" s="228" t="str">
        <f t="shared" si="202"/>
        <v/>
      </c>
      <c r="AX303" s="221" t="str">
        <f t="shared" si="203"/>
        <v/>
      </c>
      <c r="AY303" s="232" t="str">
        <f t="shared" si="204"/>
        <v/>
      </c>
      <c r="AZ303" s="221" t="str">
        <f t="shared" si="205"/>
        <v/>
      </c>
      <c r="BA303" s="221" t="str">
        <f t="shared" si="206"/>
        <v/>
      </c>
      <c r="BB303" s="221" t="str">
        <f t="shared" si="207"/>
        <v/>
      </c>
      <c r="BC303" s="229" t="str">
        <f t="shared" si="208"/>
        <v/>
      </c>
      <c r="BD303" s="222" t="str">
        <f t="shared" si="209"/>
        <v/>
      </c>
      <c r="BE303" s="238" t="str">
        <f t="shared" si="210"/>
        <v/>
      </c>
    </row>
    <row r="304" spans="1:57" s="77" customFormat="1" ht="15" customHeight="1">
      <c r="A304" s="254"/>
      <c r="B304" s="254"/>
      <c r="C304" s="102"/>
      <c r="D304" s="144"/>
      <c r="E304" s="150"/>
      <c r="F304" s="166"/>
      <c r="G304" s="180"/>
      <c r="H304" s="180"/>
      <c r="I304" s="166"/>
      <c r="J304" s="166"/>
      <c r="K304" s="166"/>
      <c r="L304" s="201"/>
      <c r="M304" s="201"/>
      <c r="N304" s="209"/>
      <c r="P304" s="213" t="str">
        <f t="shared" si="169"/>
        <v/>
      </c>
      <c r="Q304" s="221" t="str">
        <f t="shared" si="170"/>
        <v/>
      </c>
      <c r="R304" s="221" t="str">
        <f t="shared" si="171"/>
        <v/>
      </c>
      <c r="S304" s="228" t="str">
        <f t="shared" si="172"/>
        <v/>
      </c>
      <c r="T304" s="221" t="str">
        <f t="shared" si="173"/>
        <v/>
      </c>
      <c r="U304" s="232" t="str">
        <f t="shared" si="174"/>
        <v/>
      </c>
      <c r="V304" s="221" t="str">
        <f t="shared" si="175"/>
        <v/>
      </c>
      <c r="W304" s="221" t="str">
        <f t="shared" si="176"/>
        <v/>
      </c>
      <c r="X304" s="221" t="str">
        <f t="shared" si="177"/>
        <v/>
      </c>
      <c r="Y304" s="213" t="str">
        <f t="shared" si="178"/>
        <v/>
      </c>
      <c r="Z304" s="221" t="str">
        <f t="shared" si="179"/>
        <v/>
      </c>
      <c r="AA304" s="221" t="str">
        <f t="shared" si="180"/>
        <v/>
      </c>
      <c r="AB304" s="228" t="str">
        <f t="shared" si="181"/>
        <v/>
      </c>
      <c r="AC304" s="221" t="str">
        <f t="shared" si="182"/>
        <v/>
      </c>
      <c r="AD304" s="232" t="str">
        <f t="shared" si="183"/>
        <v/>
      </c>
      <c r="AE304" s="221" t="str">
        <f t="shared" si="184"/>
        <v/>
      </c>
      <c r="AF304" s="221" t="str">
        <f t="shared" si="185"/>
        <v/>
      </c>
      <c r="AG304" s="221" t="str">
        <f t="shared" si="186"/>
        <v/>
      </c>
      <c r="AH304" s="213" t="str">
        <f t="shared" si="187"/>
        <v/>
      </c>
      <c r="AI304" s="221" t="str">
        <f t="shared" si="188"/>
        <v/>
      </c>
      <c r="AJ304" s="232" t="str">
        <f t="shared" si="189"/>
        <v/>
      </c>
      <c r="AK304" s="229" t="str">
        <f t="shared" si="190"/>
        <v/>
      </c>
      <c r="AL304" s="222" t="str">
        <f t="shared" si="191"/>
        <v/>
      </c>
      <c r="AM304" s="233" t="str">
        <f t="shared" si="192"/>
        <v/>
      </c>
      <c r="AN304" s="222" t="str">
        <f t="shared" si="193"/>
        <v/>
      </c>
      <c r="AO304" s="222" t="str">
        <f t="shared" si="194"/>
        <v/>
      </c>
      <c r="AP304" s="222" t="str">
        <f t="shared" si="195"/>
        <v/>
      </c>
      <c r="AQ304" s="229" t="str">
        <f t="shared" si="196"/>
        <v/>
      </c>
      <c r="AR304" s="222" t="str">
        <f t="shared" si="197"/>
        <v/>
      </c>
      <c r="AS304" s="238" t="str">
        <f t="shared" si="198"/>
        <v/>
      </c>
      <c r="AT304" s="213" t="str">
        <f t="shared" si="199"/>
        <v/>
      </c>
      <c r="AU304" s="221" t="str">
        <f t="shared" si="200"/>
        <v/>
      </c>
      <c r="AV304" s="232" t="str">
        <f t="shared" si="201"/>
        <v/>
      </c>
      <c r="AW304" s="228" t="str">
        <f t="shared" si="202"/>
        <v/>
      </c>
      <c r="AX304" s="221" t="str">
        <f t="shared" si="203"/>
        <v/>
      </c>
      <c r="AY304" s="232" t="str">
        <f t="shared" si="204"/>
        <v/>
      </c>
      <c r="AZ304" s="221" t="str">
        <f t="shared" si="205"/>
        <v/>
      </c>
      <c r="BA304" s="221" t="str">
        <f t="shared" si="206"/>
        <v/>
      </c>
      <c r="BB304" s="221" t="str">
        <f t="shared" si="207"/>
        <v/>
      </c>
      <c r="BC304" s="229" t="str">
        <f t="shared" si="208"/>
        <v/>
      </c>
      <c r="BD304" s="222" t="str">
        <f t="shared" si="209"/>
        <v/>
      </c>
      <c r="BE304" s="238" t="str">
        <f t="shared" si="210"/>
        <v/>
      </c>
    </row>
    <row r="305" spans="1:57" s="77" customFormat="1" ht="15" customHeight="1">
      <c r="A305" s="254"/>
      <c r="B305" s="254"/>
      <c r="C305" s="102"/>
      <c r="D305" s="144"/>
      <c r="E305" s="150"/>
      <c r="F305" s="166"/>
      <c r="G305" s="180"/>
      <c r="H305" s="180"/>
      <c r="I305" s="166"/>
      <c r="J305" s="166"/>
      <c r="K305" s="166"/>
      <c r="L305" s="201"/>
      <c r="M305" s="201"/>
      <c r="N305" s="209"/>
      <c r="P305" s="213" t="str">
        <f t="shared" si="169"/>
        <v/>
      </c>
      <c r="Q305" s="221" t="str">
        <f t="shared" si="170"/>
        <v/>
      </c>
      <c r="R305" s="221" t="str">
        <f t="shared" si="171"/>
        <v/>
      </c>
      <c r="S305" s="228" t="str">
        <f t="shared" si="172"/>
        <v/>
      </c>
      <c r="T305" s="221" t="str">
        <f t="shared" si="173"/>
        <v/>
      </c>
      <c r="U305" s="232" t="str">
        <f t="shared" si="174"/>
        <v/>
      </c>
      <c r="V305" s="221" t="str">
        <f t="shared" si="175"/>
        <v/>
      </c>
      <c r="W305" s="221" t="str">
        <f t="shared" si="176"/>
        <v/>
      </c>
      <c r="X305" s="221" t="str">
        <f t="shared" si="177"/>
        <v/>
      </c>
      <c r="Y305" s="213" t="str">
        <f t="shared" si="178"/>
        <v/>
      </c>
      <c r="Z305" s="221" t="str">
        <f t="shared" si="179"/>
        <v/>
      </c>
      <c r="AA305" s="221" t="str">
        <f t="shared" si="180"/>
        <v/>
      </c>
      <c r="AB305" s="228" t="str">
        <f t="shared" si="181"/>
        <v/>
      </c>
      <c r="AC305" s="221" t="str">
        <f t="shared" si="182"/>
        <v/>
      </c>
      <c r="AD305" s="232" t="str">
        <f t="shared" si="183"/>
        <v/>
      </c>
      <c r="AE305" s="221" t="str">
        <f t="shared" si="184"/>
        <v/>
      </c>
      <c r="AF305" s="221" t="str">
        <f t="shared" si="185"/>
        <v/>
      </c>
      <c r="AG305" s="221" t="str">
        <f t="shared" si="186"/>
        <v/>
      </c>
      <c r="AH305" s="213" t="str">
        <f t="shared" si="187"/>
        <v/>
      </c>
      <c r="AI305" s="221" t="str">
        <f t="shared" si="188"/>
        <v/>
      </c>
      <c r="AJ305" s="232" t="str">
        <f t="shared" si="189"/>
        <v/>
      </c>
      <c r="AK305" s="229" t="str">
        <f t="shared" si="190"/>
        <v/>
      </c>
      <c r="AL305" s="222" t="str">
        <f t="shared" si="191"/>
        <v/>
      </c>
      <c r="AM305" s="233" t="str">
        <f t="shared" si="192"/>
        <v/>
      </c>
      <c r="AN305" s="222" t="str">
        <f t="shared" si="193"/>
        <v/>
      </c>
      <c r="AO305" s="222" t="str">
        <f t="shared" si="194"/>
        <v/>
      </c>
      <c r="AP305" s="222" t="str">
        <f t="shared" si="195"/>
        <v/>
      </c>
      <c r="AQ305" s="229" t="str">
        <f t="shared" si="196"/>
        <v/>
      </c>
      <c r="AR305" s="222" t="str">
        <f t="shared" si="197"/>
        <v/>
      </c>
      <c r="AS305" s="238" t="str">
        <f t="shared" si="198"/>
        <v/>
      </c>
      <c r="AT305" s="213" t="str">
        <f t="shared" si="199"/>
        <v/>
      </c>
      <c r="AU305" s="221" t="str">
        <f t="shared" si="200"/>
        <v/>
      </c>
      <c r="AV305" s="232" t="str">
        <f t="shared" si="201"/>
        <v/>
      </c>
      <c r="AW305" s="228" t="str">
        <f t="shared" si="202"/>
        <v/>
      </c>
      <c r="AX305" s="221" t="str">
        <f t="shared" si="203"/>
        <v/>
      </c>
      <c r="AY305" s="232" t="str">
        <f t="shared" si="204"/>
        <v/>
      </c>
      <c r="AZ305" s="221" t="str">
        <f t="shared" si="205"/>
        <v/>
      </c>
      <c r="BA305" s="221" t="str">
        <f t="shared" si="206"/>
        <v/>
      </c>
      <c r="BB305" s="221" t="str">
        <f t="shared" si="207"/>
        <v/>
      </c>
      <c r="BC305" s="229" t="str">
        <f t="shared" si="208"/>
        <v/>
      </c>
      <c r="BD305" s="222" t="str">
        <f t="shared" si="209"/>
        <v/>
      </c>
      <c r="BE305" s="238" t="str">
        <f t="shared" si="210"/>
        <v/>
      </c>
    </row>
    <row r="306" spans="1:57" s="77" customFormat="1" ht="15" customHeight="1">
      <c r="A306" s="254"/>
      <c r="B306" s="254"/>
      <c r="C306" s="102"/>
      <c r="D306" s="144"/>
      <c r="E306" s="150"/>
      <c r="F306" s="166"/>
      <c r="G306" s="180"/>
      <c r="H306" s="180"/>
      <c r="I306" s="166"/>
      <c r="J306" s="166"/>
      <c r="K306" s="166"/>
      <c r="L306" s="201"/>
      <c r="M306" s="201"/>
      <c r="N306" s="209"/>
      <c r="P306" s="213" t="str">
        <f t="shared" si="169"/>
        <v/>
      </c>
      <c r="Q306" s="221" t="str">
        <f t="shared" si="170"/>
        <v/>
      </c>
      <c r="R306" s="221" t="str">
        <f t="shared" si="171"/>
        <v/>
      </c>
      <c r="S306" s="228" t="str">
        <f t="shared" si="172"/>
        <v/>
      </c>
      <c r="T306" s="221" t="str">
        <f t="shared" si="173"/>
        <v/>
      </c>
      <c r="U306" s="232" t="str">
        <f t="shared" si="174"/>
        <v/>
      </c>
      <c r="V306" s="221" t="str">
        <f t="shared" si="175"/>
        <v/>
      </c>
      <c r="W306" s="221" t="str">
        <f t="shared" si="176"/>
        <v/>
      </c>
      <c r="X306" s="221" t="str">
        <f t="shared" si="177"/>
        <v/>
      </c>
      <c r="Y306" s="213" t="str">
        <f t="shared" si="178"/>
        <v/>
      </c>
      <c r="Z306" s="221" t="str">
        <f t="shared" si="179"/>
        <v/>
      </c>
      <c r="AA306" s="221" t="str">
        <f t="shared" si="180"/>
        <v/>
      </c>
      <c r="AB306" s="228" t="str">
        <f t="shared" si="181"/>
        <v/>
      </c>
      <c r="AC306" s="221" t="str">
        <f t="shared" si="182"/>
        <v/>
      </c>
      <c r="AD306" s="232" t="str">
        <f t="shared" si="183"/>
        <v/>
      </c>
      <c r="AE306" s="221" t="str">
        <f t="shared" si="184"/>
        <v/>
      </c>
      <c r="AF306" s="221" t="str">
        <f t="shared" si="185"/>
        <v/>
      </c>
      <c r="AG306" s="221" t="str">
        <f t="shared" si="186"/>
        <v/>
      </c>
      <c r="AH306" s="213" t="str">
        <f t="shared" si="187"/>
        <v/>
      </c>
      <c r="AI306" s="221" t="str">
        <f t="shared" si="188"/>
        <v/>
      </c>
      <c r="AJ306" s="232" t="str">
        <f t="shared" si="189"/>
        <v/>
      </c>
      <c r="AK306" s="229" t="str">
        <f t="shared" si="190"/>
        <v/>
      </c>
      <c r="AL306" s="222" t="str">
        <f t="shared" si="191"/>
        <v/>
      </c>
      <c r="AM306" s="233" t="str">
        <f t="shared" si="192"/>
        <v/>
      </c>
      <c r="AN306" s="222" t="str">
        <f t="shared" si="193"/>
        <v/>
      </c>
      <c r="AO306" s="222" t="str">
        <f t="shared" si="194"/>
        <v/>
      </c>
      <c r="AP306" s="222" t="str">
        <f t="shared" si="195"/>
        <v/>
      </c>
      <c r="AQ306" s="229" t="str">
        <f t="shared" si="196"/>
        <v/>
      </c>
      <c r="AR306" s="222" t="str">
        <f t="shared" si="197"/>
        <v/>
      </c>
      <c r="AS306" s="238" t="str">
        <f t="shared" si="198"/>
        <v/>
      </c>
      <c r="AT306" s="213" t="str">
        <f t="shared" si="199"/>
        <v/>
      </c>
      <c r="AU306" s="221" t="str">
        <f t="shared" si="200"/>
        <v/>
      </c>
      <c r="AV306" s="232" t="str">
        <f t="shared" si="201"/>
        <v/>
      </c>
      <c r="AW306" s="228" t="str">
        <f t="shared" si="202"/>
        <v/>
      </c>
      <c r="AX306" s="221" t="str">
        <f t="shared" si="203"/>
        <v/>
      </c>
      <c r="AY306" s="232" t="str">
        <f t="shared" si="204"/>
        <v/>
      </c>
      <c r="AZ306" s="221" t="str">
        <f t="shared" si="205"/>
        <v/>
      </c>
      <c r="BA306" s="221" t="str">
        <f t="shared" si="206"/>
        <v/>
      </c>
      <c r="BB306" s="221" t="str">
        <f t="shared" si="207"/>
        <v/>
      </c>
      <c r="BC306" s="229" t="str">
        <f t="shared" si="208"/>
        <v/>
      </c>
      <c r="BD306" s="222" t="str">
        <f t="shared" si="209"/>
        <v/>
      </c>
      <c r="BE306" s="238" t="str">
        <f t="shared" si="210"/>
        <v/>
      </c>
    </row>
    <row r="307" spans="1:57" s="77" customFormat="1" ht="15" customHeight="1">
      <c r="A307" s="254"/>
      <c r="B307" s="254"/>
      <c r="C307" s="102"/>
      <c r="D307" s="144"/>
      <c r="E307" s="150"/>
      <c r="F307" s="166"/>
      <c r="G307" s="180"/>
      <c r="H307" s="180"/>
      <c r="I307" s="166"/>
      <c r="J307" s="166"/>
      <c r="K307" s="166"/>
      <c r="L307" s="201"/>
      <c r="M307" s="201"/>
      <c r="N307" s="209"/>
      <c r="P307" s="213" t="str">
        <f t="shared" si="169"/>
        <v/>
      </c>
      <c r="Q307" s="221" t="str">
        <f t="shared" si="170"/>
        <v/>
      </c>
      <c r="R307" s="221" t="str">
        <f t="shared" si="171"/>
        <v/>
      </c>
      <c r="S307" s="228" t="str">
        <f t="shared" si="172"/>
        <v/>
      </c>
      <c r="T307" s="221" t="str">
        <f t="shared" si="173"/>
        <v/>
      </c>
      <c r="U307" s="232" t="str">
        <f t="shared" si="174"/>
        <v/>
      </c>
      <c r="V307" s="221" t="str">
        <f t="shared" si="175"/>
        <v/>
      </c>
      <c r="W307" s="221" t="str">
        <f t="shared" si="176"/>
        <v/>
      </c>
      <c r="X307" s="221" t="str">
        <f t="shared" si="177"/>
        <v/>
      </c>
      <c r="Y307" s="213" t="str">
        <f t="shared" si="178"/>
        <v/>
      </c>
      <c r="Z307" s="221" t="str">
        <f t="shared" si="179"/>
        <v/>
      </c>
      <c r="AA307" s="221" t="str">
        <f t="shared" si="180"/>
        <v/>
      </c>
      <c r="AB307" s="228" t="str">
        <f t="shared" si="181"/>
        <v/>
      </c>
      <c r="AC307" s="221" t="str">
        <f t="shared" si="182"/>
        <v/>
      </c>
      <c r="AD307" s="232" t="str">
        <f t="shared" si="183"/>
        <v/>
      </c>
      <c r="AE307" s="221" t="str">
        <f t="shared" si="184"/>
        <v/>
      </c>
      <c r="AF307" s="221" t="str">
        <f t="shared" si="185"/>
        <v/>
      </c>
      <c r="AG307" s="221" t="str">
        <f t="shared" si="186"/>
        <v/>
      </c>
      <c r="AH307" s="213" t="str">
        <f t="shared" si="187"/>
        <v/>
      </c>
      <c r="AI307" s="221" t="str">
        <f t="shared" si="188"/>
        <v/>
      </c>
      <c r="AJ307" s="232" t="str">
        <f t="shared" si="189"/>
        <v/>
      </c>
      <c r="AK307" s="229" t="str">
        <f t="shared" si="190"/>
        <v/>
      </c>
      <c r="AL307" s="222" t="str">
        <f t="shared" si="191"/>
        <v/>
      </c>
      <c r="AM307" s="233" t="str">
        <f t="shared" si="192"/>
        <v/>
      </c>
      <c r="AN307" s="222" t="str">
        <f t="shared" si="193"/>
        <v/>
      </c>
      <c r="AO307" s="222" t="str">
        <f t="shared" si="194"/>
        <v/>
      </c>
      <c r="AP307" s="222" t="str">
        <f t="shared" si="195"/>
        <v/>
      </c>
      <c r="AQ307" s="229" t="str">
        <f t="shared" si="196"/>
        <v/>
      </c>
      <c r="AR307" s="222" t="str">
        <f t="shared" si="197"/>
        <v/>
      </c>
      <c r="AS307" s="238" t="str">
        <f t="shared" si="198"/>
        <v/>
      </c>
      <c r="AT307" s="213" t="str">
        <f t="shared" si="199"/>
        <v/>
      </c>
      <c r="AU307" s="221" t="str">
        <f t="shared" si="200"/>
        <v/>
      </c>
      <c r="AV307" s="232" t="str">
        <f t="shared" si="201"/>
        <v/>
      </c>
      <c r="AW307" s="228" t="str">
        <f t="shared" si="202"/>
        <v/>
      </c>
      <c r="AX307" s="221" t="str">
        <f t="shared" si="203"/>
        <v/>
      </c>
      <c r="AY307" s="232" t="str">
        <f t="shared" si="204"/>
        <v/>
      </c>
      <c r="AZ307" s="221" t="str">
        <f t="shared" si="205"/>
        <v/>
      </c>
      <c r="BA307" s="221" t="str">
        <f t="shared" si="206"/>
        <v/>
      </c>
      <c r="BB307" s="221" t="str">
        <f t="shared" si="207"/>
        <v/>
      </c>
      <c r="BC307" s="229" t="str">
        <f t="shared" si="208"/>
        <v/>
      </c>
      <c r="BD307" s="222" t="str">
        <f t="shared" si="209"/>
        <v/>
      </c>
      <c r="BE307" s="238" t="str">
        <f t="shared" si="210"/>
        <v/>
      </c>
    </row>
    <row r="308" spans="1:57" s="77" customFormat="1" ht="15" customHeight="1">
      <c r="A308" s="254"/>
      <c r="B308" s="254"/>
      <c r="C308" s="102"/>
      <c r="D308" s="144"/>
      <c r="E308" s="150"/>
      <c r="F308" s="166"/>
      <c r="G308" s="180"/>
      <c r="H308" s="180"/>
      <c r="I308" s="166"/>
      <c r="J308" s="166"/>
      <c r="K308" s="166"/>
      <c r="L308" s="201"/>
      <c r="M308" s="201"/>
      <c r="N308" s="209"/>
      <c r="P308" s="213" t="str">
        <f t="shared" si="169"/>
        <v/>
      </c>
      <c r="Q308" s="221" t="str">
        <f t="shared" si="170"/>
        <v/>
      </c>
      <c r="R308" s="221" t="str">
        <f t="shared" si="171"/>
        <v/>
      </c>
      <c r="S308" s="228" t="str">
        <f t="shared" si="172"/>
        <v/>
      </c>
      <c r="T308" s="221" t="str">
        <f t="shared" si="173"/>
        <v/>
      </c>
      <c r="U308" s="232" t="str">
        <f t="shared" si="174"/>
        <v/>
      </c>
      <c r="V308" s="221" t="str">
        <f t="shared" si="175"/>
        <v/>
      </c>
      <c r="W308" s="221" t="str">
        <f t="shared" si="176"/>
        <v/>
      </c>
      <c r="X308" s="221" t="str">
        <f t="shared" si="177"/>
        <v/>
      </c>
      <c r="Y308" s="213" t="str">
        <f t="shared" si="178"/>
        <v/>
      </c>
      <c r="Z308" s="221" t="str">
        <f t="shared" si="179"/>
        <v/>
      </c>
      <c r="AA308" s="221" t="str">
        <f t="shared" si="180"/>
        <v/>
      </c>
      <c r="AB308" s="228" t="str">
        <f t="shared" si="181"/>
        <v/>
      </c>
      <c r="AC308" s="221" t="str">
        <f t="shared" si="182"/>
        <v/>
      </c>
      <c r="AD308" s="232" t="str">
        <f t="shared" si="183"/>
        <v/>
      </c>
      <c r="AE308" s="221" t="str">
        <f t="shared" si="184"/>
        <v/>
      </c>
      <c r="AF308" s="221" t="str">
        <f t="shared" si="185"/>
        <v/>
      </c>
      <c r="AG308" s="221" t="str">
        <f t="shared" si="186"/>
        <v/>
      </c>
      <c r="AH308" s="213" t="str">
        <f t="shared" si="187"/>
        <v/>
      </c>
      <c r="AI308" s="221" t="str">
        <f t="shared" si="188"/>
        <v/>
      </c>
      <c r="AJ308" s="232" t="str">
        <f t="shared" si="189"/>
        <v/>
      </c>
      <c r="AK308" s="229" t="str">
        <f t="shared" si="190"/>
        <v/>
      </c>
      <c r="AL308" s="222" t="str">
        <f t="shared" si="191"/>
        <v/>
      </c>
      <c r="AM308" s="233" t="str">
        <f t="shared" si="192"/>
        <v/>
      </c>
      <c r="AN308" s="222" t="str">
        <f t="shared" si="193"/>
        <v/>
      </c>
      <c r="AO308" s="222" t="str">
        <f t="shared" si="194"/>
        <v/>
      </c>
      <c r="AP308" s="222" t="str">
        <f t="shared" si="195"/>
        <v/>
      </c>
      <c r="AQ308" s="229" t="str">
        <f t="shared" si="196"/>
        <v/>
      </c>
      <c r="AR308" s="222" t="str">
        <f t="shared" si="197"/>
        <v/>
      </c>
      <c r="AS308" s="238" t="str">
        <f t="shared" si="198"/>
        <v/>
      </c>
      <c r="AT308" s="213" t="str">
        <f t="shared" si="199"/>
        <v/>
      </c>
      <c r="AU308" s="221" t="str">
        <f t="shared" si="200"/>
        <v/>
      </c>
      <c r="AV308" s="232" t="str">
        <f t="shared" si="201"/>
        <v/>
      </c>
      <c r="AW308" s="228" t="str">
        <f t="shared" si="202"/>
        <v/>
      </c>
      <c r="AX308" s="221" t="str">
        <f t="shared" si="203"/>
        <v/>
      </c>
      <c r="AY308" s="232" t="str">
        <f t="shared" si="204"/>
        <v/>
      </c>
      <c r="AZ308" s="221" t="str">
        <f t="shared" si="205"/>
        <v/>
      </c>
      <c r="BA308" s="221" t="str">
        <f t="shared" si="206"/>
        <v/>
      </c>
      <c r="BB308" s="221" t="str">
        <f t="shared" si="207"/>
        <v/>
      </c>
      <c r="BC308" s="229" t="str">
        <f t="shared" si="208"/>
        <v/>
      </c>
      <c r="BD308" s="222" t="str">
        <f t="shared" si="209"/>
        <v/>
      </c>
      <c r="BE308" s="238" t="str">
        <f t="shared" si="210"/>
        <v/>
      </c>
    </row>
    <row r="309" spans="1:57" s="77" customFormat="1" ht="15" customHeight="1">
      <c r="A309" s="254"/>
      <c r="B309" s="254"/>
      <c r="C309" s="102"/>
      <c r="D309" s="144"/>
      <c r="E309" s="150"/>
      <c r="F309" s="166"/>
      <c r="G309" s="180"/>
      <c r="H309" s="180"/>
      <c r="I309" s="166"/>
      <c r="J309" s="166"/>
      <c r="K309" s="166"/>
      <c r="L309" s="201"/>
      <c r="M309" s="201"/>
      <c r="N309" s="209"/>
      <c r="P309" s="213" t="str">
        <f t="shared" si="169"/>
        <v/>
      </c>
      <c r="Q309" s="221" t="str">
        <f t="shared" si="170"/>
        <v/>
      </c>
      <c r="R309" s="221" t="str">
        <f t="shared" si="171"/>
        <v/>
      </c>
      <c r="S309" s="228" t="str">
        <f t="shared" si="172"/>
        <v/>
      </c>
      <c r="T309" s="221" t="str">
        <f t="shared" si="173"/>
        <v/>
      </c>
      <c r="U309" s="232" t="str">
        <f t="shared" si="174"/>
        <v/>
      </c>
      <c r="V309" s="221" t="str">
        <f t="shared" si="175"/>
        <v/>
      </c>
      <c r="W309" s="221" t="str">
        <f t="shared" si="176"/>
        <v/>
      </c>
      <c r="X309" s="221" t="str">
        <f t="shared" si="177"/>
        <v/>
      </c>
      <c r="Y309" s="213" t="str">
        <f t="shared" si="178"/>
        <v/>
      </c>
      <c r="Z309" s="221" t="str">
        <f t="shared" si="179"/>
        <v/>
      </c>
      <c r="AA309" s="221" t="str">
        <f t="shared" si="180"/>
        <v/>
      </c>
      <c r="AB309" s="228" t="str">
        <f t="shared" si="181"/>
        <v/>
      </c>
      <c r="AC309" s="221" t="str">
        <f t="shared" si="182"/>
        <v/>
      </c>
      <c r="AD309" s="232" t="str">
        <f t="shared" si="183"/>
        <v/>
      </c>
      <c r="AE309" s="221" t="str">
        <f t="shared" si="184"/>
        <v/>
      </c>
      <c r="AF309" s="221" t="str">
        <f t="shared" si="185"/>
        <v/>
      </c>
      <c r="AG309" s="221" t="str">
        <f t="shared" si="186"/>
        <v/>
      </c>
      <c r="AH309" s="213" t="str">
        <f t="shared" si="187"/>
        <v/>
      </c>
      <c r="AI309" s="221" t="str">
        <f t="shared" si="188"/>
        <v/>
      </c>
      <c r="AJ309" s="232" t="str">
        <f t="shared" si="189"/>
        <v/>
      </c>
      <c r="AK309" s="229" t="str">
        <f t="shared" si="190"/>
        <v/>
      </c>
      <c r="AL309" s="222" t="str">
        <f t="shared" si="191"/>
        <v/>
      </c>
      <c r="AM309" s="233" t="str">
        <f t="shared" si="192"/>
        <v/>
      </c>
      <c r="AN309" s="222" t="str">
        <f t="shared" si="193"/>
        <v/>
      </c>
      <c r="AO309" s="222" t="str">
        <f t="shared" si="194"/>
        <v/>
      </c>
      <c r="AP309" s="222" t="str">
        <f t="shared" si="195"/>
        <v/>
      </c>
      <c r="AQ309" s="229" t="str">
        <f t="shared" si="196"/>
        <v/>
      </c>
      <c r="AR309" s="222" t="str">
        <f t="shared" si="197"/>
        <v/>
      </c>
      <c r="AS309" s="238" t="str">
        <f t="shared" si="198"/>
        <v/>
      </c>
      <c r="AT309" s="213" t="str">
        <f t="shared" si="199"/>
        <v/>
      </c>
      <c r="AU309" s="221" t="str">
        <f t="shared" si="200"/>
        <v/>
      </c>
      <c r="AV309" s="232" t="str">
        <f t="shared" si="201"/>
        <v/>
      </c>
      <c r="AW309" s="228" t="str">
        <f t="shared" si="202"/>
        <v/>
      </c>
      <c r="AX309" s="221" t="str">
        <f t="shared" si="203"/>
        <v/>
      </c>
      <c r="AY309" s="232" t="str">
        <f t="shared" si="204"/>
        <v/>
      </c>
      <c r="AZ309" s="221" t="str">
        <f t="shared" si="205"/>
        <v/>
      </c>
      <c r="BA309" s="221" t="str">
        <f t="shared" si="206"/>
        <v/>
      </c>
      <c r="BB309" s="221" t="str">
        <f t="shared" si="207"/>
        <v/>
      </c>
      <c r="BC309" s="229" t="str">
        <f t="shared" si="208"/>
        <v/>
      </c>
      <c r="BD309" s="222" t="str">
        <f t="shared" si="209"/>
        <v/>
      </c>
      <c r="BE309" s="238" t="str">
        <f t="shared" si="210"/>
        <v/>
      </c>
    </row>
    <row r="310" spans="1:57" s="77" customFormat="1" ht="15" customHeight="1">
      <c r="A310" s="254"/>
      <c r="B310" s="254"/>
      <c r="C310" s="102"/>
      <c r="D310" s="144"/>
      <c r="E310" s="150"/>
      <c r="F310" s="166"/>
      <c r="G310" s="180"/>
      <c r="H310" s="180"/>
      <c r="I310" s="166"/>
      <c r="J310" s="166"/>
      <c r="K310" s="166"/>
      <c r="L310" s="201"/>
      <c r="M310" s="201"/>
      <c r="N310" s="209"/>
      <c r="P310" s="213" t="str">
        <f t="shared" si="169"/>
        <v/>
      </c>
      <c r="Q310" s="221" t="str">
        <f t="shared" si="170"/>
        <v/>
      </c>
      <c r="R310" s="221" t="str">
        <f t="shared" si="171"/>
        <v/>
      </c>
      <c r="S310" s="228" t="str">
        <f t="shared" si="172"/>
        <v/>
      </c>
      <c r="T310" s="221" t="str">
        <f t="shared" si="173"/>
        <v/>
      </c>
      <c r="U310" s="232" t="str">
        <f t="shared" si="174"/>
        <v/>
      </c>
      <c r="V310" s="221" t="str">
        <f t="shared" si="175"/>
        <v/>
      </c>
      <c r="W310" s="221" t="str">
        <f t="shared" si="176"/>
        <v/>
      </c>
      <c r="X310" s="221" t="str">
        <f t="shared" si="177"/>
        <v/>
      </c>
      <c r="Y310" s="213" t="str">
        <f t="shared" si="178"/>
        <v/>
      </c>
      <c r="Z310" s="221" t="str">
        <f t="shared" si="179"/>
        <v/>
      </c>
      <c r="AA310" s="221" t="str">
        <f t="shared" si="180"/>
        <v/>
      </c>
      <c r="AB310" s="228" t="str">
        <f t="shared" si="181"/>
        <v/>
      </c>
      <c r="AC310" s="221" t="str">
        <f t="shared" si="182"/>
        <v/>
      </c>
      <c r="AD310" s="232" t="str">
        <f t="shared" si="183"/>
        <v/>
      </c>
      <c r="AE310" s="221" t="str">
        <f t="shared" si="184"/>
        <v/>
      </c>
      <c r="AF310" s="221" t="str">
        <f t="shared" si="185"/>
        <v/>
      </c>
      <c r="AG310" s="221" t="str">
        <f t="shared" si="186"/>
        <v/>
      </c>
      <c r="AH310" s="213" t="str">
        <f t="shared" si="187"/>
        <v/>
      </c>
      <c r="AI310" s="221" t="str">
        <f t="shared" si="188"/>
        <v/>
      </c>
      <c r="AJ310" s="232" t="str">
        <f t="shared" si="189"/>
        <v/>
      </c>
      <c r="AK310" s="229" t="str">
        <f t="shared" si="190"/>
        <v/>
      </c>
      <c r="AL310" s="222" t="str">
        <f t="shared" si="191"/>
        <v/>
      </c>
      <c r="AM310" s="233" t="str">
        <f t="shared" si="192"/>
        <v/>
      </c>
      <c r="AN310" s="222" t="str">
        <f t="shared" si="193"/>
        <v/>
      </c>
      <c r="AO310" s="222" t="str">
        <f t="shared" si="194"/>
        <v/>
      </c>
      <c r="AP310" s="222" t="str">
        <f t="shared" si="195"/>
        <v/>
      </c>
      <c r="AQ310" s="229" t="str">
        <f t="shared" si="196"/>
        <v/>
      </c>
      <c r="AR310" s="222" t="str">
        <f t="shared" si="197"/>
        <v/>
      </c>
      <c r="AS310" s="238" t="str">
        <f t="shared" si="198"/>
        <v/>
      </c>
      <c r="AT310" s="213" t="str">
        <f t="shared" si="199"/>
        <v/>
      </c>
      <c r="AU310" s="221" t="str">
        <f t="shared" si="200"/>
        <v/>
      </c>
      <c r="AV310" s="232" t="str">
        <f t="shared" si="201"/>
        <v/>
      </c>
      <c r="AW310" s="228" t="str">
        <f t="shared" si="202"/>
        <v/>
      </c>
      <c r="AX310" s="221" t="str">
        <f t="shared" si="203"/>
        <v/>
      </c>
      <c r="AY310" s="232" t="str">
        <f t="shared" si="204"/>
        <v/>
      </c>
      <c r="AZ310" s="221" t="str">
        <f t="shared" si="205"/>
        <v/>
      </c>
      <c r="BA310" s="221" t="str">
        <f t="shared" si="206"/>
        <v/>
      </c>
      <c r="BB310" s="221" t="str">
        <f t="shared" si="207"/>
        <v/>
      </c>
      <c r="BC310" s="229" t="str">
        <f t="shared" si="208"/>
        <v/>
      </c>
      <c r="BD310" s="222" t="str">
        <f t="shared" si="209"/>
        <v/>
      </c>
      <c r="BE310" s="238" t="str">
        <f t="shared" si="210"/>
        <v/>
      </c>
    </row>
    <row r="311" spans="1:57" s="77" customFormat="1" ht="15" customHeight="1">
      <c r="A311" s="254"/>
      <c r="B311" s="254"/>
      <c r="C311" s="102"/>
      <c r="D311" s="144"/>
      <c r="E311" s="150"/>
      <c r="F311" s="166"/>
      <c r="G311" s="180"/>
      <c r="H311" s="180"/>
      <c r="I311" s="166"/>
      <c r="J311" s="166"/>
      <c r="K311" s="166"/>
      <c r="L311" s="201"/>
      <c r="M311" s="201"/>
      <c r="N311" s="209"/>
      <c r="P311" s="213" t="str">
        <f t="shared" si="169"/>
        <v/>
      </c>
      <c r="Q311" s="221" t="str">
        <f t="shared" si="170"/>
        <v/>
      </c>
      <c r="R311" s="221" t="str">
        <f t="shared" si="171"/>
        <v/>
      </c>
      <c r="S311" s="228" t="str">
        <f t="shared" si="172"/>
        <v/>
      </c>
      <c r="T311" s="221" t="str">
        <f t="shared" si="173"/>
        <v/>
      </c>
      <c r="U311" s="232" t="str">
        <f t="shared" si="174"/>
        <v/>
      </c>
      <c r="V311" s="221" t="str">
        <f t="shared" si="175"/>
        <v/>
      </c>
      <c r="W311" s="221" t="str">
        <f t="shared" si="176"/>
        <v/>
      </c>
      <c r="X311" s="221" t="str">
        <f t="shared" si="177"/>
        <v/>
      </c>
      <c r="Y311" s="213" t="str">
        <f t="shared" si="178"/>
        <v/>
      </c>
      <c r="Z311" s="221" t="str">
        <f t="shared" si="179"/>
        <v/>
      </c>
      <c r="AA311" s="221" t="str">
        <f t="shared" si="180"/>
        <v/>
      </c>
      <c r="AB311" s="228" t="str">
        <f t="shared" si="181"/>
        <v/>
      </c>
      <c r="AC311" s="221" t="str">
        <f t="shared" si="182"/>
        <v/>
      </c>
      <c r="AD311" s="232" t="str">
        <f t="shared" si="183"/>
        <v/>
      </c>
      <c r="AE311" s="221" t="str">
        <f t="shared" si="184"/>
        <v/>
      </c>
      <c r="AF311" s="221" t="str">
        <f t="shared" si="185"/>
        <v/>
      </c>
      <c r="AG311" s="221" t="str">
        <f t="shared" si="186"/>
        <v/>
      </c>
      <c r="AH311" s="213" t="str">
        <f t="shared" si="187"/>
        <v/>
      </c>
      <c r="AI311" s="221" t="str">
        <f t="shared" si="188"/>
        <v/>
      </c>
      <c r="AJ311" s="232" t="str">
        <f t="shared" si="189"/>
        <v/>
      </c>
      <c r="AK311" s="229" t="str">
        <f t="shared" si="190"/>
        <v/>
      </c>
      <c r="AL311" s="222" t="str">
        <f t="shared" si="191"/>
        <v/>
      </c>
      <c r="AM311" s="233" t="str">
        <f t="shared" si="192"/>
        <v/>
      </c>
      <c r="AN311" s="222" t="str">
        <f t="shared" si="193"/>
        <v/>
      </c>
      <c r="AO311" s="222" t="str">
        <f t="shared" si="194"/>
        <v/>
      </c>
      <c r="AP311" s="222" t="str">
        <f t="shared" si="195"/>
        <v/>
      </c>
      <c r="AQ311" s="229" t="str">
        <f t="shared" si="196"/>
        <v/>
      </c>
      <c r="AR311" s="222" t="str">
        <f t="shared" si="197"/>
        <v/>
      </c>
      <c r="AS311" s="238" t="str">
        <f t="shared" si="198"/>
        <v/>
      </c>
      <c r="AT311" s="213" t="str">
        <f t="shared" si="199"/>
        <v/>
      </c>
      <c r="AU311" s="221" t="str">
        <f t="shared" si="200"/>
        <v/>
      </c>
      <c r="AV311" s="232" t="str">
        <f t="shared" si="201"/>
        <v/>
      </c>
      <c r="AW311" s="228" t="str">
        <f t="shared" si="202"/>
        <v/>
      </c>
      <c r="AX311" s="221" t="str">
        <f t="shared" si="203"/>
        <v/>
      </c>
      <c r="AY311" s="232" t="str">
        <f t="shared" si="204"/>
        <v/>
      </c>
      <c r="AZ311" s="221" t="str">
        <f t="shared" si="205"/>
        <v/>
      </c>
      <c r="BA311" s="221" t="str">
        <f t="shared" si="206"/>
        <v/>
      </c>
      <c r="BB311" s="221" t="str">
        <f t="shared" si="207"/>
        <v/>
      </c>
      <c r="BC311" s="229" t="str">
        <f t="shared" si="208"/>
        <v/>
      </c>
      <c r="BD311" s="222" t="str">
        <f t="shared" si="209"/>
        <v/>
      </c>
      <c r="BE311" s="238" t="str">
        <f t="shared" si="210"/>
        <v/>
      </c>
    </row>
    <row r="312" spans="1:57" s="77" customFormat="1" ht="15" customHeight="1">
      <c r="A312" s="254"/>
      <c r="B312" s="254"/>
      <c r="C312" s="102"/>
      <c r="D312" s="144"/>
      <c r="E312" s="150"/>
      <c r="F312" s="166"/>
      <c r="G312" s="180"/>
      <c r="H312" s="180"/>
      <c r="I312" s="166"/>
      <c r="J312" s="166"/>
      <c r="K312" s="166"/>
      <c r="L312" s="201"/>
      <c r="M312" s="201"/>
      <c r="N312" s="209"/>
      <c r="P312" s="213" t="str">
        <f t="shared" si="169"/>
        <v/>
      </c>
      <c r="Q312" s="221" t="str">
        <f t="shared" si="170"/>
        <v/>
      </c>
      <c r="R312" s="221" t="str">
        <f t="shared" si="171"/>
        <v/>
      </c>
      <c r="S312" s="228" t="str">
        <f t="shared" si="172"/>
        <v/>
      </c>
      <c r="T312" s="221" t="str">
        <f t="shared" si="173"/>
        <v/>
      </c>
      <c r="U312" s="232" t="str">
        <f t="shared" si="174"/>
        <v/>
      </c>
      <c r="V312" s="221" t="str">
        <f t="shared" si="175"/>
        <v/>
      </c>
      <c r="W312" s="221" t="str">
        <f t="shared" si="176"/>
        <v/>
      </c>
      <c r="X312" s="221" t="str">
        <f t="shared" si="177"/>
        <v/>
      </c>
      <c r="Y312" s="213" t="str">
        <f t="shared" si="178"/>
        <v/>
      </c>
      <c r="Z312" s="221" t="str">
        <f t="shared" si="179"/>
        <v/>
      </c>
      <c r="AA312" s="221" t="str">
        <f t="shared" si="180"/>
        <v/>
      </c>
      <c r="AB312" s="228" t="str">
        <f t="shared" si="181"/>
        <v/>
      </c>
      <c r="AC312" s="221" t="str">
        <f t="shared" si="182"/>
        <v/>
      </c>
      <c r="AD312" s="232" t="str">
        <f t="shared" si="183"/>
        <v/>
      </c>
      <c r="AE312" s="221" t="str">
        <f t="shared" si="184"/>
        <v/>
      </c>
      <c r="AF312" s="221" t="str">
        <f t="shared" si="185"/>
        <v/>
      </c>
      <c r="AG312" s="221" t="str">
        <f t="shared" si="186"/>
        <v/>
      </c>
      <c r="AH312" s="213" t="str">
        <f t="shared" si="187"/>
        <v/>
      </c>
      <c r="AI312" s="221" t="str">
        <f t="shared" si="188"/>
        <v/>
      </c>
      <c r="AJ312" s="232" t="str">
        <f t="shared" si="189"/>
        <v/>
      </c>
      <c r="AK312" s="229" t="str">
        <f t="shared" si="190"/>
        <v/>
      </c>
      <c r="AL312" s="222" t="str">
        <f t="shared" si="191"/>
        <v/>
      </c>
      <c r="AM312" s="233" t="str">
        <f t="shared" si="192"/>
        <v/>
      </c>
      <c r="AN312" s="222" t="str">
        <f t="shared" si="193"/>
        <v/>
      </c>
      <c r="AO312" s="222" t="str">
        <f t="shared" si="194"/>
        <v/>
      </c>
      <c r="AP312" s="222" t="str">
        <f t="shared" si="195"/>
        <v/>
      </c>
      <c r="AQ312" s="229" t="str">
        <f t="shared" si="196"/>
        <v/>
      </c>
      <c r="AR312" s="222" t="str">
        <f t="shared" si="197"/>
        <v/>
      </c>
      <c r="AS312" s="238" t="str">
        <f t="shared" si="198"/>
        <v/>
      </c>
      <c r="AT312" s="213" t="str">
        <f t="shared" si="199"/>
        <v/>
      </c>
      <c r="AU312" s="221" t="str">
        <f t="shared" si="200"/>
        <v/>
      </c>
      <c r="AV312" s="232" t="str">
        <f t="shared" si="201"/>
        <v/>
      </c>
      <c r="AW312" s="228" t="str">
        <f t="shared" si="202"/>
        <v/>
      </c>
      <c r="AX312" s="221" t="str">
        <f t="shared" si="203"/>
        <v/>
      </c>
      <c r="AY312" s="232" t="str">
        <f t="shared" si="204"/>
        <v/>
      </c>
      <c r="AZ312" s="221" t="str">
        <f t="shared" si="205"/>
        <v/>
      </c>
      <c r="BA312" s="221" t="str">
        <f t="shared" si="206"/>
        <v/>
      </c>
      <c r="BB312" s="221" t="str">
        <f t="shared" si="207"/>
        <v/>
      </c>
      <c r="BC312" s="229" t="str">
        <f t="shared" si="208"/>
        <v/>
      </c>
      <c r="BD312" s="222" t="str">
        <f t="shared" si="209"/>
        <v/>
      </c>
      <c r="BE312" s="238" t="str">
        <f t="shared" si="210"/>
        <v/>
      </c>
    </row>
    <row r="313" spans="1:57" s="77" customFormat="1" ht="15" customHeight="1">
      <c r="A313" s="254"/>
      <c r="B313" s="254"/>
      <c r="C313" s="102"/>
      <c r="D313" s="144"/>
      <c r="E313" s="150"/>
      <c r="F313" s="166"/>
      <c r="G313" s="180"/>
      <c r="H313" s="180"/>
      <c r="I313" s="166"/>
      <c r="J313" s="166"/>
      <c r="K313" s="166"/>
      <c r="L313" s="201"/>
      <c r="M313" s="201"/>
      <c r="N313" s="209"/>
      <c r="P313" s="213" t="str">
        <f t="shared" si="169"/>
        <v/>
      </c>
      <c r="Q313" s="221" t="str">
        <f t="shared" si="170"/>
        <v/>
      </c>
      <c r="R313" s="221" t="str">
        <f t="shared" si="171"/>
        <v/>
      </c>
      <c r="S313" s="228" t="str">
        <f t="shared" si="172"/>
        <v/>
      </c>
      <c r="T313" s="221" t="str">
        <f t="shared" si="173"/>
        <v/>
      </c>
      <c r="U313" s="232" t="str">
        <f t="shared" si="174"/>
        <v/>
      </c>
      <c r="V313" s="221" t="str">
        <f t="shared" si="175"/>
        <v/>
      </c>
      <c r="W313" s="221" t="str">
        <f t="shared" si="176"/>
        <v/>
      </c>
      <c r="X313" s="221" t="str">
        <f t="shared" si="177"/>
        <v/>
      </c>
      <c r="Y313" s="213" t="str">
        <f t="shared" si="178"/>
        <v/>
      </c>
      <c r="Z313" s="221" t="str">
        <f t="shared" si="179"/>
        <v/>
      </c>
      <c r="AA313" s="221" t="str">
        <f t="shared" si="180"/>
        <v/>
      </c>
      <c r="AB313" s="228" t="str">
        <f t="shared" si="181"/>
        <v/>
      </c>
      <c r="AC313" s="221" t="str">
        <f t="shared" si="182"/>
        <v/>
      </c>
      <c r="AD313" s="232" t="str">
        <f t="shared" si="183"/>
        <v/>
      </c>
      <c r="AE313" s="221" t="str">
        <f t="shared" si="184"/>
        <v/>
      </c>
      <c r="AF313" s="221" t="str">
        <f t="shared" si="185"/>
        <v/>
      </c>
      <c r="AG313" s="221" t="str">
        <f t="shared" si="186"/>
        <v/>
      </c>
      <c r="AH313" s="213" t="str">
        <f t="shared" si="187"/>
        <v/>
      </c>
      <c r="AI313" s="221" t="str">
        <f t="shared" si="188"/>
        <v/>
      </c>
      <c r="AJ313" s="232" t="str">
        <f t="shared" si="189"/>
        <v/>
      </c>
      <c r="AK313" s="229" t="str">
        <f t="shared" si="190"/>
        <v/>
      </c>
      <c r="AL313" s="222" t="str">
        <f t="shared" si="191"/>
        <v/>
      </c>
      <c r="AM313" s="233" t="str">
        <f t="shared" si="192"/>
        <v/>
      </c>
      <c r="AN313" s="222" t="str">
        <f t="shared" si="193"/>
        <v/>
      </c>
      <c r="AO313" s="222" t="str">
        <f t="shared" si="194"/>
        <v/>
      </c>
      <c r="AP313" s="222" t="str">
        <f t="shared" si="195"/>
        <v/>
      </c>
      <c r="AQ313" s="229" t="str">
        <f t="shared" si="196"/>
        <v/>
      </c>
      <c r="AR313" s="222" t="str">
        <f t="shared" si="197"/>
        <v/>
      </c>
      <c r="AS313" s="238" t="str">
        <f t="shared" si="198"/>
        <v/>
      </c>
      <c r="AT313" s="213" t="str">
        <f t="shared" si="199"/>
        <v/>
      </c>
      <c r="AU313" s="221" t="str">
        <f t="shared" si="200"/>
        <v/>
      </c>
      <c r="AV313" s="232" t="str">
        <f t="shared" si="201"/>
        <v/>
      </c>
      <c r="AW313" s="228" t="str">
        <f t="shared" si="202"/>
        <v/>
      </c>
      <c r="AX313" s="221" t="str">
        <f t="shared" si="203"/>
        <v/>
      </c>
      <c r="AY313" s="232" t="str">
        <f t="shared" si="204"/>
        <v/>
      </c>
      <c r="AZ313" s="221" t="str">
        <f t="shared" si="205"/>
        <v/>
      </c>
      <c r="BA313" s="221" t="str">
        <f t="shared" si="206"/>
        <v/>
      </c>
      <c r="BB313" s="221" t="str">
        <f t="shared" si="207"/>
        <v/>
      </c>
      <c r="BC313" s="229" t="str">
        <f t="shared" si="208"/>
        <v/>
      </c>
      <c r="BD313" s="222" t="str">
        <f t="shared" si="209"/>
        <v/>
      </c>
      <c r="BE313" s="238" t="str">
        <f t="shared" si="210"/>
        <v/>
      </c>
    </row>
    <row r="314" spans="1:57" s="77" customFormat="1" ht="15" customHeight="1">
      <c r="A314" s="254"/>
      <c r="B314" s="254"/>
      <c r="C314" s="102"/>
      <c r="D314" s="144"/>
      <c r="E314" s="150"/>
      <c r="F314" s="166"/>
      <c r="G314" s="180"/>
      <c r="H314" s="180"/>
      <c r="I314" s="166"/>
      <c r="J314" s="166"/>
      <c r="K314" s="166"/>
      <c r="L314" s="201"/>
      <c r="M314" s="201"/>
      <c r="N314" s="209"/>
      <c r="P314" s="213" t="str">
        <f t="shared" si="169"/>
        <v/>
      </c>
      <c r="Q314" s="221" t="str">
        <f t="shared" si="170"/>
        <v/>
      </c>
      <c r="R314" s="221" t="str">
        <f t="shared" si="171"/>
        <v/>
      </c>
      <c r="S314" s="228" t="str">
        <f t="shared" si="172"/>
        <v/>
      </c>
      <c r="T314" s="221" t="str">
        <f t="shared" si="173"/>
        <v/>
      </c>
      <c r="U314" s="232" t="str">
        <f t="shared" si="174"/>
        <v/>
      </c>
      <c r="V314" s="221" t="str">
        <f t="shared" si="175"/>
        <v/>
      </c>
      <c r="W314" s="221" t="str">
        <f t="shared" si="176"/>
        <v/>
      </c>
      <c r="X314" s="221" t="str">
        <f t="shared" si="177"/>
        <v/>
      </c>
      <c r="Y314" s="213" t="str">
        <f t="shared" si="178"/>
        <v/>
      </c>
      <c r="Z314" s="221" t="str">
        <f t="shared" si="179"/>
        <v/>
      </c>
      <c r="AA314" s="221" t="str">
        <f t="shared" si="180"/>
        <v/>
      </c>
      <c r="AB314" s="228" t="str">
        <f t="shared" si="181"/>
        <v/>
      </c>
      <c r="AC314" s="221" t="str">
        <f t="shared" si="182"/>
        <v/>
      </c>
      <c r="AD314" s="232" t="str">
        <f t="shared" si="183"/>
        <v/>
      </c>
      <c r="AE314" s="221" t="str">
        <f t="shared" si="184"/>
        <v/>
      </c>
      <c r="AF314" s="221" t="str">
        <f t="shared" si="185"/>
        <v/>
      </c>
      <c r="AG314" s="221" t="str">
        <f t="shared" si="186"/>
        <v/>
      </c>
      <c r="AH314" s="213" t="str">
        <f t="shared" si="187"/>
        <v/>
      </c>
      <c r="AI314" s="221" t="str">
        <f t="shared" si="188"/>
        <v/>
      </c>
      <c r="AJ314" s="232" t="str">
        <f t="shared" si="189"/>
        <v/>
      </c>
      <c r="AK314" s="229" t="str">
        <f t="shared" si="190"/>
        <v/>
      </c>
      <c r="AL314" s="222" t="str">
        <f t="shared" si="191"/>
        <v/>
      </c>
      <c r="AM314" s="233" t="str">
        <f t="shared" si="192"/>
        <v/>
      </c>
      <c r="AN314" s="222" t="str">
        <f t="shared" si="193"/>
        <v/>
      </c>
      <c r="AO314" s="222" t="str">
        <f t="shared" si="194"/>
        <v/>
      </c>
      <c r="AP314" s="222" t="str">
        <f t="shared" si="195"/>
        <v/>
      </c>
      <c r="AQ314" s="229" t="str">
        <f t="shared" si="196"/>
        <v/>
      </c>
      <c r="AR314" s="222" t="str">
        <f t="shared" si="197"/>
        <v/>
      </c>
      <c r="AS314" s="238" t="str">
        <f t="shared" si="198"/>
        <v/>
      </c>
      <c r="AT314" s="213" t="str">
        <f t="shared" si="199"/>
        <v/>
      </c>
      <c r="AU314" s="221" t="str">
        <f t="shared" si="200"/>
        <v/>
      </c>
      <c r="AV314" s="232" t="str">
        <f t="shared" si="201"/>
        <v/>
      </c>
      <c r="AW314" s="228" t="str">
        <f t="shared" si="202"/>
        <v/>
      </c>
      <c r="AX314" s="221" t="str">
        <f t="shared" si="203"/>
        <v/>
      </c>
      <c r="AY314" s="232" t="str">
        <f t="shared" si="204"/>
        <v/>
      </c>
      <c r="AZ314" s="221" t="str">
        <f t="shared" si="205"/>
        <v/>
      </c>
      <c r="BA314" s="221" t="str">
        <f t="shared" si="206"/>
        <v/>
      </c>
      <c r="BB314" s="221" t="str">
        <f t="shared" si="207"/>
        <v/>
      </c>
      <c r="BC314" s="229" t="str">
        <f t="shared" si="208"/>
        <v/>
      </c>
      <c r="BD314" s="222" t="str">
        <f t="shared" si="209"/>
        <v/>
      </c>
      <c r="BE314" s="238" t="str">
        <f t="shared" si="210"/>
        <v/>
      </c>
    </row>
    <row r="315" spans="1:57" s="77" customFormat="1" ht="15" customHeight="1">
      <c r="A315" s="254"/>
      <c r="B315" s="254"/>
      <c r="C315" s="102"/>
      <c r="D315" s="144"/>
      <c r="E315" s="150"/>
      <c r="F315" s="166"/>
      <c r="G315" s="180"/>
      <c r="H315" s="180"/>
      <c r="I315" s="166"/>
      <c r="J315" s="166"/>
      <c r="K315" s="166"/>
      <c r="L315" s="201"/>
      <c r="M315" s="201"/>
      <c r="N315" s="209"/>
      <c r="P315" s="213" t="str">
        <f t="shared" si="169"/>
        <v/>
      </c>
      <c r="Q315" s="221" t="str">
        <f t="shared" si="170"/>
        <v/>
      </c>
      <c r="R315" s="221" t="str">
        <f t="shared" si="171"/>
        <v/>
      </c>
      <c r="S315" s="228" t="str">
        <f t="shared" si="172"/>
        <v/>
      </c>
      <c r="T315" s="221" t="str">
        <f t="shared" si="173"/>
        <v/>
      </c>
      <c r="U315" s="232" t="str">
        <f t="shared" si="174"/>
        <v/>
      </c>
      <c r="V315" s="221" t="str">
        <f t="shared" si="175"/>
        <v/>
      </c>
      <c r="W315" s="221" t="str">
        <f t="shared" si="176"/>
        <v/>
      </c>
      <c r="X315" s="221" t="str">
        <f t="shared" si="177"/>
        <v/>
      </c>
      <c r="Y315" s="213" t="str">
        <f t="shared" si="178"/>
        <v/>
      </c>
      <c r="Z315" s="221" t="str">
        <f t="shared" si="179"/>
        <v/>
      </c>
      <c r="AA315" s="221" t="str">
        <f t="shared" si="180"/>
        <v/>
      </c>
      <c r="AB315" s="228" t="str">
        <f t="shared" si="181"/>
        <v/>
      </c>
      <c r="AC315" s="221" t="str">
        <f t="shared" si="182"/>
        <v/>
      </c>
      <c r="AD315" s="232" t="str">
        <f t="shared" si="183"/>
        <v/>
      </c>
      <c r="AE315" s="221" t="str">
        <f t="shared" si="184"/>
        <v/>
      </c>
      <c r="AF315" s="221" t="str">
        <f t="shared" si="185"/>
        <v/>
      </c>
      <c r="AG315" s="221" t="str">
        <f t="shared" si="186"/>
        <v/>
      </c>
      <c r="AH315" s="213" t="str">
        <f t="shared" si="187"/>
        <v/>
      </c>
      <c r="AI315" s="221" t="str">
        <f t="shared" si="188"/>
        <v/>
      </c>
      <c r="AJ315" s="232" t="str">
        <f t="shared" si="189"/>
        <v/>
      </c>
      <c r="AK315" s="229" t="str">
        <f t="shared" si="190"/>
        <v/>
      </c>
      <c r="AL315" s="222" t="str">
        <f t="shared" si="191"/>
        <v/>
      </c>
      <c r="AM315" s="233" t="str">
        <f t="shared" si="192"/>
        <v/>
      </c>
      <c r="AN315" s="222" t="str">
        <f t="shared" si="193"/>
        <v/>
      </c>
      <c r="AO315" s="222" t="str">
        <f t="shared" si="194"/>
        <v/>
      </c>
      <c r="AP315" s="222" t="str">
        <f t="shared" si="195"/>
        <v/>
      </c>
      <c r="AQ315" s="229" t="str">
        <f t="shared" si="196"/>
        <v/>
      </c>
      <c r="AR315" s="222" t="str">
        <f t="shared" si="197"/>
        <v/>
      </c>
      <c r="AS315" s="238" t="str">
        <f t="shared" si="198"/>
        <v/>
      </c>
      <c r="AT315" s="213" t="str">
        <f t="shared" si="199"/>
        <v/>
      </c>
      <c r="AU315" s="221" t="str">
        <f t="shared" si="200"/>
        <v/>
      </c>
      <c r="AV315" s="232" t="str">
        <f t="shared" si="201"/>
        <v/>
      </c>
      <c r="AW315" s="228" t="str">
        <f t="shared" si="202"/>
        <v/>
      </c>
      <c r="AX315" s="221" t="str">
        <f t="shared" si="203"/>
        <v/>
      </c>
      <c r="AY315" s="232" t="str">
        <f t="shared" si="204"/>
        <v/>
      </c>
      <c r="AZ315" s="221" t="str">
        <f t="shared" si="205"/>
        <v/>
      </c>
      <c r="BA315" s="221" t="str">
        <f t="shared" si="206"/>
        <v/>
      </c>
      <c r="BB315" s="221" t="str">
        <f t="shared" si="207"/>
        <v/>
      </c>
      <c r="BC315" s="229" t="str">
        <f t="shared" si="208"/>
        <v/>
      </c>
      <c r="BD315" s="222" t="str">
        <f t="shared" si="209"/>
        <v/>
      </c>
      <c r="BE315" s="238" t="str">
        <f t="shared" si="210"/>
        <v/>
      </c>
    </row>
    <row r="316" spans="1:57" s="77" customFormat="1" ht="15" customHeight="1">
      <c r="A316" s="254"/>
      <c r="B316" s="254"/>
      <c r="C316" s="102"/>
      <c r="D316" s="144"/>
      <c r="E316" s="150"/>
      <c r="F316" s="166"/>
      <c r="G316" s="180"/>
      <c r="H316" s="180"/>
      <c r="I316" s="166"/>
      <c r="J316" s="166"/>
      <c r="K316" s="166"/>
      <c r="L316" s="201"/>
      <c r="M316" s="201"/>
      <c r="N316" s="209"/>
      <c r="P316" s="213" t="str">
        <f t="shared" si="169"/>
        <v/>
      </c>
      <c r="Q316" s="221" t="str">
        <f t="shared" si="170"/>
        <v/>
      </c>
      <c r="R316" s="221" t="str">
        <f t="shared" si="171"/>
        <v/>
      </c>
      <c r="S316" s="228" t="str">
        <f t="shared" si="172"/>
        <v/>
      </c>
      <c r="T316" s="221" t="str">
        <f t="shared" si="173"/>
        <v/>
      </c>
      <c r="U316" s="232" t="str">
        <f t="shared" si="174"/>
        <v/>
      </c>
      <c r="V316" s="221" t="str">
        <f t="shared" si="175"/>
        <v/>
      </c>
      <c r="W316" s="221" t="str">
        <f t="shared" si="176"/>
        <v/>
      </c>
      <c r="X316" s="221" t="str">
        <f t="shared" si="177"/>
        <v/>
      </c>
      <c r="Y316" s="213" t="str">
        <f t="shared" si="178"/>
        <v/>
      </c>
      <c r="Z316" s="221" t="str">
        <f t="shared" si="179"/>
        <v/>
      </c>
      <c r="AA316" s="221" t="str">
        <f t="shared" si="180"/>
        <v/>
      </c>
      <c r="AB316" s="228" t="str">
        <f t="shared" si="181"/>
        <v/>
      </c>
      <c r="AC316" s="221" t="str">
        <f t="shared" si="182"/>
        <v/>
      </c>
      <c r="AD316" s="232" t="str">
        <f t="shared" si="183"/>
        <v/>
      </c>
      <c r="AE316" s="221" t="str">
        <f t="shared" si="184"/>
        <v/>
      </c>
      <c r="AF316" s="221" t="str">
        <f t="shared" si="185"/>
        <v/>
      </c>
      <c r="AG316" s="221" t="str">
        <f t="shared" si="186"/>
        <v/>
      </c>
      <c r="AH316" s="213" t="str">
        <f t="shared" si="187"/>
        <v/>
      </c>
      <c r="AI316" s="221" t="str">
        <f t="shared" si="188"/>
        <v/>
      </c>
      <c r="AJ316" s="232" t="str">
        <f t="shared" si="189"/>
        <v/>
      </c>
      <c r="AK316" s="229" t="str">
        <f t="shared" si="190"/>
        <v/>
      </c>
      <c r="AL316" s="222" t="str">
        <f t="shared" si="191"/>
        <v/>
      </c>
      <c r="AM316" s="233" t="str">
        <f t="shared" si="192"/>
        <v/>
      </c>
      <c r="AN316" s="222" t="str">
        <f t="shared" si="193"/>
        <v/>
      </c>
      <c r="AO316" s="222" t="str">
        <f t="shared" si="194"/>
        <v/>
      </c>
      <c r="AP316" s="222" t="str">
        <f t="shared" si="195"/>
        <v/>
      </c>
      <c r="AQ316" s="229" t="str">
        <f t="shared" si="196"/>
        <v/>
      </c>
      <c r="AR316" s="222" t="str">
        <f t="shared" si="197"/>
        <v/>
      </c>
      <c r="AS316" s="238" t="str">
        <f t="shared" si="198"/>
        <v/>
      </c>
      <c r="AT316" s="213" t="str">
        <f t="shared" si="199"/>
        <v/>
      </c>
      <c r="AU316" s="221" t="str">
        <f t="shared" si="200"/>
        <v/>
      </c>
      <c r="AV316" s="232" t="str">
        <f t="shared" si="201"/>
        <v/>
      </c>
      <c r="AW316" s="228" t="str">
        <f t="shared" si="202"/>
        <v/>
      </c>
      <c r="AX316" s="221" t="str">
        <f t="shared" si="203"/>
        <v/>
      </c>
      <c r="AY316" s="232" t="str">
        <f t="shared" si="204"/>
        <v/>
      </c>
      <c r="AZ316" s="221" t="str">
        <f t="shared" si="205"/>
        <v/>
      </c>
      <c r="BA316" s="221" t="str">
        <f t="shared" si="206"/>
        <v/>
      </c>
      <c r="BB316" s="221" t="str">
        <f t="shared" si="207"/>
        <v/>
      </c>
      <c r="BC316" s="229" t="str">
        <f t="shared" si="208"/>
        <v/>
      </c>
      <c r="BD316" s="222" t="str">
        <f t="shared" si="209"/>
        <v/>
      </c>
      <c r="BE316" s="238" t="str">
        <f t="shared" si="210"/>
        <v/>
      </c>
    </row>
    <row r="317" spans="1:57" s="77" customFormat="1" ht="15" customHeight="1">
      <c r="A317" s="254"/>
      <c r="B317" s="254"/>
      <c r="C317" s="102"/>
      <c r="D317" s="144"/>
      <c r="E317" s="150"/>
      <c r="F317" s="166"/>
      <c r="G317" s="180"/>
      <c r="H317" s="180"/>
      <c r="I317" s="166"/>
      <c r="J317" s="166"/>
      <c r="K317" s="166"/>
      <c r="L317" s="201"/>
      <c r="M317" s="201"/>
      <c r="N317" s="209"/>
      <c r="P317" s="213" t="str">
        <f t="shared" si="169"/>
        <v/>
      </c>
      <c r="Q317" s="221" t="str">
        <f t="shared" si="170"/>
        <v/>
      </c>
      <c r="R317" s="221" t="str">
        <f t="shared" si="171"/>
        <v/>
      </c>
      <c r="S317" s="228" t="str">
        <f t="shared" si="172"/>
        <v/>
      </c>
      <c r="T317" s="221" t="str">
        <f t="shared" si="173"/>
        <v/>
      </c>
      <c r="U317" s="232" t="str">
        <f t="shared" si="174"/>
        <v/>
      </c>
      <c r="V317" s="221" t="str">
        <f t="shared" si="175"/>
        <v/>
      </c>
      <c r="W317" s="221" t="str">
        <f t="shared" si="176"/>
        <v/>
      </c>
      <c r="X317" s="221" t="str">
        <f t="shared" si="177"/>
        <v/>
      </c>
      <c r="Y317" s="213" t="str">
        <f t="shared" si="178"/>
        <v/>
      </c>
      <c r="Z317" s="221" t="str">
        <f t="shared" si="179"/>
        <v/>
      </c>
      <c r="AA317" s="221" t="str">
        <f t="shared" si="180"/>
        <v/>
      </c>
      <c r="AB317" s="228" t="str">
        <f t="shared" si="181"/>
        <v/>
      </c>
      <c r="AC317" s="221" t="str">
        <f t="shared" si="182"/>
        <v/>
      </c>
      <c r="AD317" s="232" t="str">
        <f t="shared" si="183"/>
        <v/>
      </c>
      <c r="AE317" s="221" t="str">
        <f t="shared" si="184"/>
        <v/>
      </c>
      <c r="AF317" s="221" t="str">
        <f t="shared" si="185"/>
        <v/>
      </c>
      <c r="AG317" s="221" t="str">
        <f t="shared" si="186"/>
        <v/>
      </c>
      <c r="AH317" s="213" t="str">
        <f t="shared" si="187"/>
        <v/>
      </c>
      <c r="AI317" s="221" t="str">
        <f t="shared" si="188"/>
        <v/>
      </c>
      <c r="AJ317" s="232" t="str">
        <f t="shared" si="189"/>
        <v/>
      </c>
      <c r="AK317" s="229" t="str">
        <f t="shared" si="190"/>
        <v/>
      </c>
      <c r="AL317" s="222" t="str">
        <f t="shared" si="191"/>
        <v/>
      </c>
      <c r="AM317" s="233" t="str">
        <f t="shared" si="192"/>
        <v/>
      </c>
      <c r="AN317" s="222" t="str">
        <f t="shared" si="193"/>
        <v/>
      </c>
      <c r="AO317" s="222" t="str">
        <f t="shared" si="194"/>
        <v/>
      </c>
      <c r="AP317" s="222" t="str">
        <f t="shared" si="195"/>
        <v/>
      </c>
      <c r="AQ317" s="229" t="str">
        <f t="shared" si="196"/>
        <v/>
      </c>
      <c r="AR317" s="222" t="str">
        <f t="shared" si="197"/>
        <v/>
      </c>
      <c r="AS317" s="238" t="str">
        <f t="shared" si="198"/>
        <v/>
      </c>
      <c r="AT317" s="213" t="str">
        <f t="shared" si="199"/>
        <v/>
      </c>
      <c r="AU317" s="221" t="str">
        <f t="shared" si="200"/>
        <v/>
      </c>
      <c r="AV317" s="232" t="str">
        <f t="shared" si="201"/>
        <v/>
      </c>
      <c r="AW317" s="228" t="str">
        <f t="shared" si="202"/>
        <v/>
      </c>
      <c r="AX317" s="221" t="str">
        <f t="shared" si="203"/>
        <v/>
      </c>
      <c r="AY317" s="232" t="str">
        <f t="shared" si="204"/>
        <v/>
      </c>
      <c r="AZ317" s="221" t="str">
        <f t="shared" si="205"/>
        <v/>
      </c>
      <c r="BA317" s="221" t="str">
        <f t="shared" si="206"/>
        <v/>
      </c>
      <c r="BB317" s="221" t="str">
        <f t="shared" si="207"/>
        <v/>
      </c>
      <c r="BC317" s="229" t="str">
        <f t="shared" si="208"/>
        <v/>
      </c>
      <c r="BD317" s="222" t="str">
        <f t="shared" si="209"/>
        <v/>
      </c>
      <c r="BE317" s="238" t="str">
        <f t="shared" si="210"/>
        <v/>
      </c>
    </row>
    <row r="318" spans="1:57" s="77" customFormat="1" ht="15" customHeight="1">
      <c r="A318" s="254"/>
      <c r="B318" s="254"/>
      <c r="C318" s="102"/>
      <c r="D318" s="144"/>
      <c r="E318" s="150"/>
      <c r="F318" s="166"/>
      <c r="G318" s="180"/>
      <c r="H318" s="180"/>
      <c r="I318" s="166"/>
      <c r="J318" s="166"/>
      <c r="K318" s="166"/>
      <c r="L318" s="201"/>
      <c r="M318" s="201"/>
      <c r="N318" s="209"/>
      <c r="P318" s="213" t="str">
        <f t="shared" si="169"/>
        <v/>
      </c>
      <c r="Q318" s="221" t="str">
        <f t="shared" si="170"/>
        <v/>
      </c>
      <c r="R318" s="221" t="str">
        <f t="shared" si="171"/>
        <v/>
      </c>
      <c r="S318" s="228" t="str">
        <f t="shared" si="172"/>
        <v/>
      </c>
      <c r="T318" s="221" t="str">
        <f t="shared" si="173"/>
        <v/>
      </c>
      <c r="U318" s="232" t="str">
        <f t="shared" si="174"/>
        <v/>
      </c>
      <c r="V318" s="221" t="str">
        <f t="shared" si="175"/>
        <v/>
      </c>
      <c r="W318" s="221" t="str">
        <f t="shared" si="176"/>
        <v/>
      </c>
      <c r="X318" s="221" t="str">
        <f t="shared" si="177"/>
        <v/>
      </c>
      <c r="Y318" s="213" t="str">
        <f t="shared" si="178"/>
        <v/>
      </c>
      <c r="Z318" s="221" t="str">
        <f t="shared" si="179"/>
        <v/>
      </c>
      <c r="AA318" s="221" t="str">
        <f t="shared" si="180"/>
        <v/>
      </c>
      <c r="AB318" s="228" t="str">
        <f t="shared" si="181"/>
        <v/>
      </c>
      <c r="AC318" s="221" t="str">
        <f t="shared" si="182"/>
        <v/>
      </c>
      <c r="AD318" s="232" t="str">
        <f t="shared" si="183"/>
        <v/>
      </c>
      <c r="AE318" s="221" t="str">
        <f t="shared" si="184"/>
        <v/>
      </c>
      <c r="AF318" s="221" t="str">
        <f t="shared" si="185"/>
        <v/>
      </c>
      <c r="AG318" s="221" t="str">
        <f t="shared" si="186"/>
        <v/>
      </c>
      <c r="AH318" s="213" t="str">
        <f t="shared" si="187"/>
        <v/>
      </c>
      <c r="AI318" s="221" t="str">
        <f t="shared" si="188"/>
        <v/>
      </c>
      <c r="AJ318" s="232" t="str">
        <f t="shared" si="189"/>
        <v/>
      </c>
      <c r="AK318" s="229" t="str">
        <f t="shared" si="190"/>
        <v/>
      </c>
      <c r="AL318" s="222" t="str">
        <f t="shared" si="191"/>
        <v/>
      </c>
      <c r="AM318" s="233" t="str">
        <f t="shared" si="192"/>
        <v/>
      </c>
      <c r="AN318" s="222" t="str">
        <f t="shared" si="193"/>
        <v/>
      </c>
      <c r="AO318" s="222" t="str">
        <f t="shared" si="194"/>
        <v/>
      </c>
      <c r="AP318" s="222" t="str">
        <f t="shared" si="195"/>
        <v/>
      </c>
      <c r="AQ318" s="229" t="str">
        <f t="shared" si="196"/>
        <v/>
      </c>
      <c r="AR318" s="222" t="str">
        <f t="shared" si="197"/>
        <v/>
      </c>
      <c r="AS318" s="238" t="str">
        <f t="shared" si="198"/>
        <v/>
      </c>
      <c r="AT318" s="213" t="str">
        <f t="shared" si="199"/>
        <v/>
      </c>
      <c r="AU318" s="221" t="str">
        <f t="shared" si="200"/>
        <v/>
      </c>
      <c r="AV318" s="232" t="str">
        <f t="shared" si="201"/>
        <v/>
      </c>
      <c r="AW318" s="228" t="str">
        <f t="shared" si="202"/>
        <v/>
      </c>
      <c r="AX318" s="221" t="str">
        <f t="shared" si="203"/>
        <v/>
      </c>
      <c r="AY318" s="232" t="str">
        <f t="shared" si="204"/>
        <v/>
      </c>
      <c r="AZ318" s="221" t="str">
        <f t="shared" si="205"/>
        <v/>
      </c>
      <c r="BA318" s="221" t="str">
        <f t="shared" si="206"/>
        <v/>
      </c>
      <c r="BB318" s="221" t="str">
        <f t="shared" si="207"/>
        <v/>
      </c>
      <c r="BC318" s="229" t="str">
        <f t="shared" si="208"/>
        <v/>
      </c>
      <c r="BD318" s="222" t="str">
        <f t="shared" si="209"/>
        <v/>
      </c>
      <c r="BE318" s="238" t="str">
        <f t="shared" si="210"/>
        <v/>
      </c>
    </row>
    <row r="319" spans="1:57" s="77" customFormat="1" ht="15" customHeight="1">
      <c r="A319" s="254"/>
      <c r="B319" s="254"/>
      <c r="C319" s="102"/>
      <c r="D319" s="144"/>
      <c r="E319" s="150"/>
      <c r="F319" s="166"/>
      <c r="G319" s="180"/>
      <c r="H319" s="180"/>
      <c r="I319" s="166"/>
      <c r="J319" s="166"/>
      <c r="K319" s="166"/>
      <c r="L319" s="201"/>
      <c r="M319" s="201"/>
      <c r="N319" s="209"/>
      <c r="P319" s="213" t="str">
        <f t="shared" si="169"/>
        <v/>
      </c>
      <c r="Q319" s="221" t="str">
        <f t="shared" si="170"/>
        <v/>
      </c>
      <c r="R319" s="221" t="str">
        <f t="shared" si="171"/>
        <v/>
      </c>
      <c r="S319" s="228" t="str">
        <f t="shared" si="172"/>
        <v/>
      </c>
      <c r="T319" s="221" t="str">
        <f t="shared" si="173"/>
        <v/>
      </c>
      <c r="U319" s="232" t="str">
        <f t="shared" si="174"/>
        <v/>
      </c>
      <c r="V319" s="221" t="str">
        <f t="shared" si="175"/>
        <v/>
      </c>
      <c r="W319" s="221" t="str">
        <f t="shared" si="176"/>
        <v/>
      </c>
      <c r="X319" s="221" t="str">
        <f t="shared" si="177"/>
        <v/>
      </c>
      <c r="Y319" s="213" t="str">
        <f t="shared" si="178"/>
        <v/>
      </c>
      <c r="Z319" s="221" t="str">
        <f t="shared" si="179"/>
        <v/>
      </c>
      <c r="AA319" s="221" t="str">
        <f t="shared" si="180"/>
        <v/>
      </c>
      <c r="AB319" s="228" t="str">
        <f t="shared" si="181"/>
        <v/>
      </c>
      <c r="AC319" s="221" t="str">
        <f t="shared" si="182"/>
        <v/>
      </c>
      <c r="AD319" s="232" t="str">
        <f t="shared" si="183"/>
        <v/>
      </c>
      <c r="AE319" s="221" t="str">
        <f t="shared" si="184"/>
        <v/>
      </c>
      <c r="AF319" s="221" t="str">
        <f t="shared" si="185"/>
        <v/>
      </c>
      <c r="AG319" s="221" t="str">
        <f t="shared" si="186"/>
        <v/>
      </c>
      <c r="AH319" s="213" t="str">
        <f t="shared" si="187"/>
        <v/>
      </c>
      <c r="AI319" s="221" t="str">
        <f t="shared" si="188"/>
        <v/>
      </c>
      <c r="AJ319" s="232" t="str">
        <f t="shared" si="189"/>
        <v/>
      </c>
      <c r="AK319" s="229" t="str">
        <f t="shared" si="190"/>
        <v/>
      </c>
      <c r="AL319" s="222" t="str">
        <f t="shared" si="191"/>
        <v/>
      </c>
      <c r="AM319" s="233" t="str">
        <f t="shared" si="192"/>
        <v/>
      </c>
      <c r="AN319" s="222" t="str">
        <f t="shared" si="193"/>
        <v/>
      </c>
      <c r="AO319" s="222" t="str">
        <f t="shared" si="194"/>
        <v/>
      </c>
      <c r="AP319" s="222" t="str">
        <f t="shared" si="195"/>
        <v/>
      </c>
      <c r="AQ319" s="229" t="str">
        <f t="shared" si="196"/>
        <v/>
      </c>
      <c r="AR319" s="222" t="str">
        <f t="shared" si="197"/>
        <v/>
      </c>
      <c r="AS319" s="238" t="str">
        <f t="shared" si="198"/>
        <v/>
      </c>
      <c r="AT319" s="213" t="str">
        <f t="shared" si="199"/>
        <v/>
      </c>
      <c r="AU319" s="221" t="str">
        <f t="shared" si="200"/>
        <v/>
      </c>
      <c r="AV319" s="232" t="str">
        <f t="shared" si="201"/>
        <v/>
      </c>
      <c r="AW319" s="228" t="str">
        <f t="shared" si="202"/>
        <v/>
      </c>
      <c r="AX319" s="221" t="str">
        <f t="shared" si="203"/>
        <v/>
      </c>
      <c r="AY319" s="232" t="str">
        <f t="shared" si="204"/>
        <v/>
      </c>
      <c r="AZ319" s="221" t="str">
        <f t="shared" si="205"/>
        <v/>
      </c>
      <c r="BA319" s="221" t="str">
        <f t="shared" si="206"/>
        <v/>
      </c>
      <c r="BB319" s="221" t="str">
        <f t="shared" si="207"/>
        <v/>
      </c>
      <c r="BC319" s="229" t="str">
        <f t="shared" si="208"/>
        <v/>
      </c>
      <c r="BD319" s="222" t="str">
        <f t="shared" si="209"/>
        <v/>
      </c>
      <c r="BE319" s="238" t="str">
        <f t="shared" si="210"/>
        <v/>
      </c>
    </row>
    <row r="320" spans="1:57" s="77" customFormat="1" ht="15" customHeight="1">
      <c r="A320" s="254"/>
      <c r="B320" s="254"/>
      <c r="C320" s="102"/>
      <c r="D320" s="144"/>
      <c r="E320" s="150"/>
      <c r="F320" s="166"/>
      <c r="G320" s="180"/>
      <c r="H320" s="180"/>
      <c r="I320" s="166"/>
      <c r="J320" s="166"/>
      <c r="K320" s="166"/>
      <c r="L320" s="201"/>
      <c r="M320" s="201"/>
      <c r="N320" s="209"/>
      <c r="P320" s="213" t="str">
        <f t="shared" si="169"/>
        <v/>
      </c>
      <c r="Q320" s="221" t="str">
        <f t="shared" si="170"/>
        <v/>
      </c>
      <c r="R320" s="221" t="str">
        <f t="shared" si="171"/>
        <v/>
      </c>
      <c r="S320" s="228" t="str">
        <f t="shared" si="172"/>
        <v/>
      </c>
      <c r="T320" s="221" t="str">
        <f t="shared" si="173"/>
        <v/>
      </c>
      <c r="U320" s="232" t="str">
        <f t="shared" si="174"/>
        <v/>
      </c>
      <c r="V320" s="221" t="str">
        <f t="shared" si="175"/>
        <v/>
      </c>
      <c r="W320" s="221" t="str">
        <f t="shared" si="176"/>
        <v/>
      </c>
      <c r="X320" s="221" t="str">
        <f t="shared" si="177"/>
        <v/>
      </c>
      <c r="Y320" s="213" t="str">
        <f t="shared" si="178"/>
        <v/>
      </c>
      <c r="Z320" s="221" t="str">
        <f t="shared" si="179"/>
        <v/>
      </c>
      <c r="AA320" s="221" t="str">
        <f t="shared" si="180"/>
        <v/>
      </c>
      <c r="AB320" s="228" t="str">
        <f t="shared" si="181"/>
        <v/>
      </c>
      <c r="AC320" s="221" t="str">
        <f t="shared" si="182"/>
        <v/>
      </c>
      <c r="AD320" s="232" t="str">
        <f t="shared" si="183"/>
        <v/>
      </c>
      <c r="AE320" s="221" t="str">
        <f t="shared" si="184"/>
        <v/>
      </c>
      <c r="AF320" s="221" t="str">
        <f t="shared" si="185"/>
        <v/>
      </c>
      <c r="AG320" s="221" t="str">
        <f t="shared" si="186"/>
        <v/>
      </c>
      <c r="AH320" s="213" t="str">
        <f t="shared" si="187"/>
        <v/>
      </c>
      <c r="AI320" s="221" t="str">
        <f t="shared" si="188"/>
        <v/>
      </c>
      <c r="AJ320" s="232" t="str">
        <f t="shared" si="189"/>
        <v/>
      </c>
      <c r="AK320" s="229" t="str">
        <f t="shared" si="190"/>
        <v/>
      </c>
      <c r="AL320" s="222" t="str">
        <f t="shared" si="191"/>
        <v/>
      </c>
      <c r="AM320" s="233" t="str">
        <f t="shared" si="192"/>
        <v/>
      </c>
      <c r="AN320" s="222" t="str">
        <f t="shared" si="193"/>
        <v/>
      </c>
      <c r="AO320" s="222" t="str">
        <f t="shared" si="194"/>
        <v/>
      </c>
      <c r="AP320" s="222" t="str">
        <f t="shared" si="195"/>
        <v/>
      </c>
      <c r="AQ320" s="229" t="str">
        <f t="shared" si="196"/>
        <v/>
      </c>
      <c r="AR320" s="222" t="str">
        <f t="shared" si="197"/>
        <v/>
      </c>
      <c r="AS320" s="238" t="str">
        <f t="shared" si="198"/>
        <v/>
      </c>
      <c r="AT320" s="213" t="str">
        <f t="shared" si="199"/>
        <v/>
      </c>
      <c r="AU320" s="221" t="str">
        <f t="shared" si="200"/>
        <v/>
      </c>
      <c r="AV320" s="232" t="str">
        <f t="shared" si="201"/>
        <v/>
      </c>
      <c r="AW320" s="228" t="str">
        <f t="shared" si="202"/>
        <v/>
      </c>
      <c r="AX320" s="221" t="str">
        <f t="shared" si="203"/>
        <v/>
      </c>
      <c r="AY320" s="232" t="str">
        <f t="shared" si="204"/>
        <v/>
      </c>
      <c r="AZ320" s="221" t="str">
        <f t="shared" si="205"/>
        <v/>
      </c>
      <c r="BA320" s="221" t="str">
        <f t="shared" si="206"/>
        <v/>
      </c>
      <c r="BB320" s="221" t="str">
        <f t="shared" si="207"/>
        <v/>
      </c>
      <c r="BC320" s="229" t="str">
        <f t="shared" si="208"/>
        <v/>
      </c>
      <c r="BD320" s="222" t="str">
        <f t="shared" si="209"/>
        <v/>
      </c>
      <c r="BE320" s="238" t="str">
        <f t="shared" si="210"/>
        <v/>
      </c>
    </row>
    <row r="321" spans="1:57" s="77" customFormat="1" ht="15" customHeight="1">
      <c r="A321" s="254"/>
      <c r="B321" s="254"/>
      <c r="C321" s="102"/>
      <c r="D321" s="144"/>
      <c r="E321" s="150"/>
      <c r="F321" s="166"/>
      <c r="G321" s="180"/>
      <c r="H321" s="180"/>
      <c r="I321" s="166"/>
      <c r="J321" s="166"/>
      <c r="K321" s="166"/>
      <c r="L321" s="201"/>
      <c r="M321" s="201"/>
      <c r="N321" s="209"/>
      <c r="P321" s="213" t="str">
        <f t="shared" si="169"/>
        <v/>
      </c>
      <c r="Q321" s="221" t="str">
        <f t="shared" si="170"/>
        <v/>
      </c>
      <c r="R321" s="221" t="str">
        <f t="shared" si="171"/>
        <v/>
      </c>
      <c r="S321" s="228" t="str">
        <f t="shared" si="172"/>
        <v/>
      </c>
      <c r="T321" s="221" t="str">
        <f t="shared" si="173"/>
        <v/>
      </c>
      <c r="U321" s="232" t="str">
        <f t="shared" si="174"/>
        <v/>
      </c>
      <c r="V321" s="221" t="str">
        <f t="shared" si="175"/>
        <v/>
      </c>
      <c r="W321" s="221" t="str">
        <f t="shared" si="176"/>
        <v/>
      </c>
      <c r="X321" s="221" t="str">
        <f t="shared" si="177"/>
        <v/>
      </c>
      <c r="Y321" s="213" t="str">
        <f t="shared" si="178"/>
        <v/>
      </c>
      <c r="Z321" s="221" t="str">
        <f t="shared" si="179"/>
        <v/>
      </c>
      <c r="AA321" s="221" t="str">
        <f t="shared" si="180"/>
        <v/>
      </c>
      <c r="AB321" s="228" t="str">
        <f t="shared" si="181"/>
        <v/>
      </c>
      <c r="AC321" s="221" t="str">
        <f t="shared" si="182"/>
        <v/>
      </c>
      <c r="AD321" s="232" t="str">
        <f t="shared" si="183"/>
        <v/>
      </c>
      <c r="AE321" s="221" t="str">
        <f t="shared" si="184"/>
        <v/>
      </c>
      <c r="AF321" s="221" t="str">
        <f t="shared" si="185"/>
        <v/>
      </c>
      <c r="AG321" s="221" t="str">
        <f t="shared" si="186"/>
        <v/>
      </c>
      <c r="AH321" s="213" t="str">
        <f t="shared" si="187"/>
        <v/>
      </c>
      <c r="AI321" s="221" t="str">
        <f t="shared" si="188"/>
        <v/>
      </c>
      <c r="AJ321" s="232" t="str">
        <f t="shared" si="189"/>
        <v/>
      </c>
      <c r="AK321" s="229" t="str">
        <f t="shared" si="190"/>
        <v/>
      </c>
      <c r="AL321" s="222" t="str">
        <f t="shared" si="191"/>
        <v/>
      </c>
      <c r="AM321" s="233" t="str">
        <f t="shared" si="192"/>
        <v/>
      </c>
      <c r="AN321" s="222" t="str">
        <f t="shared" si="193"/>
        <v/>
      </c>
      <c r="AO321" s="222" t="str">
        <f t="shared" si="194"/>
        <v/>
      </c>
      <c r="AP321" s="222" t="str">
        <f t="shared" si="195"/>
        <v/>
      </c>
      <c r="AQ321" s="229" t="str">
        <f t="shared" si="196"/>
        <v/>
      </c>
      <c r="AR321" s="222" t="str">
        <f t="shared" si="197"/>
        <v/>
      </c>
      <c r="AS321" s="238" t="str">
        <f t="shared" si="198"/>
        <v/>
      </c>
      <c r="AT321" s="213" t="str">
        <f t="shared" si="199"/>
        <v/>
      </c>
      <c r="AU321" s="221" t="str">
        <f t="shared" si="200"/>
        <v/>
      </c>
      <c r="AV321" s="232" t="str">
        <f t="shared" si="201"/>
        <v/>
      </c>
      <c r="AW321" s="228" t="str">
        <f t="shared" si="202"/>
        <v/>
      </c>
      <c r="AX321" s="221" t="str">
        <f t="shared" si="203"/>
        <v/>
      </c>
      <c r="AY321" s="232" t="str">
        <f t="shared" si="204"/>
        <v/>
      </c>
      <c r="AZ321" s="221" t="str">
        <f t="shared" si="205"/>
        <v/>
      </c>
      <c r="BA321" s="221" t="str">
        <f t="shared" si="206"/>
        <v/>
      </c>
      <c r="BB321" s="221" t="str">
        <f t="shared" si="207"/>
        <v/>
      </c>
      <c r="BC321" s="229" t="str">
        <f t="shared" si="208"/>
        <v/>
      </c>
      <c r="BD321" s="222" t="str">
        <f t="shared" si="209"/>
        <v/>
      </c>
      <c r="BE321" s="238" t="str">
        <f t="shared" si="210"/>
        <v/>
      </c>
    </row>
    <row r="322" spans="1:57" s="77" customFormat="1" ht="15" customHeight="1">
      <c r="A322" s="254"/>
      <c r="B322" s="254"/>
      <c r="C322" s="102"/>
      <c r="D322" s="144"/>
      <c r="E322" s="150"/>
      <c r="F322" s="166"/>
      <c r="G322" s="180"/>
      <c r="H322" s="180"/>
      <c r="I322" s="166"/>
      <c r="J322" s="166"/>
      <c r="K322" s="166"/>
      <c r="L322" s="201"/>
      <c r="M322" s="201"/>
      <c r="N322" s="209"/>
      <c r="P322" s="213" t="str">
        <f t="shared" si="169"/>
        <v/>
      </c>
      <c r="Q322" s="221" t="str">
        <f t="shared" si="170"/>
        <v/>
      </c>
      <c r="R322" s="221" t="str">
        <f t="shared" si="171"/>
        <v/>
      </c>
      <c r="S322" s="228" t="str">
        <f t="shared" si="172"/>
        <v/>
      </c>
      <c r="T322" s="221" t="str">
        <f t="shared" si="173"/>
        <v/>
      </c>
      <c r="U322" s="232" t="str">
        <f t="shared" si="174"/>
        <v/>
      </c>
      <c r="V322" s="221" t="str">
        <f t="shared" si="175"/>
        <v/>
      </c>
      <c r="W322" s="221" t="str">
        <f t="shared" si="176"/>
        <v/>
      </c>
      <c r="X322" s="221" t="str">
        <f t="shared" si="177"/>
        <v/>
      </c>
      <c r="Y322" s="213" t="str">
        <f t="shared" si="178"/>
        <v/>
      </c>
      <c r="Z322" s="221" t="str">
        <f t="shared" si="179"/>
        <v/>
      </c>
      <c r="AA322" s="221" t="str">
        <f t="shared" si="180"/>
        <v/>
      </c>
      <c r="AB322" s="228" t="str">
        <f t="shared" si="181"/>
        <v/>
      </c>
      <c r="AC322" s="221" t="str">
        <f t="shared" si="182"/>
        <v/>
      </c>
      <c r="AD322" s="232" t="str">
        <f t="shared" si="183"/>
        <v/>
      </c>
      <c r="AE322" s="221" t="str">
        <f t="shared" si="184"/>
        <v/>
      </c>
      <c r="AF322" s="221" t="str">
        <f t="shared" si="185"/>
        <v/>
      </c>
      <c r="AG322" s="221" t="str">
        <f t="shared" si="186"/>
        <v/>
      </c>
      <c r="AH322" s="213" t="str">
        <f t="shared" si="187"/>
        <v/>
      </c>
      <c r="AI322" s="221" t="str">
        <f t="shared" si="188"/>
        <v/>
      </c>
      <c r="AJ322" s="232" t="str">
        <f t="shared" si="189"/>
        <v/>
      </c>
      <c r="AK322" s="229" t="str">
        <f t="shared" si="190"/>
        <v/>
      </c>
      <c r="AL322" s="222" t="str">
        <f t="shared" si="191"/>
        <v/>
      </c>
      <c r="AM322" s="233" t="str">
        <f t="shared" si="192"/>
        <v/>
      </c>
      <c r="AN322" s="222" t="str">
        <f t="shared" si="193"/>
        <v/>
      </c>
      <c r="AO322" s="222" t="str">
        <f t="shared" si="194"/>
        <v/>
      </c>
      <c r="AP322" s="222" t="str">
        <f t="shared" si="195"/>
        <v/>
      </c>
      <c r="AQ322" s="229" t="str">
        <f t="shared" si="196"/>
        <v/>
      </c>
      <c r="AR322" s="222" t="str">
        <f t="shared" si="197"/>
        <v/>
      </c>
      <c r="AS322" s="238" t="str">
        <f t="shared" si="198"/>
        <v/>
      </c>
      <c r="AT322" s="213" t="str">
        <f t="shared" si="199"/>
        <v/>
      </c>
      <c r="AU322" s="221" t="str">
        <f t="shared" si="200"/>
        <v/>
      </c>
      <c r="AV322" s="232" t="str">
        <f t="shared" si="201"/>
        <v/>
      </c>
      <c r="AW322" s="228" t="str">
        <f t="shared" si="202"/>
        <v/>
      </c>
      <c r="AX322" s="221" t="str">
        <f t="shared" si="203"/>
        <v/>
      </c>
      <c r="AY322" s="232" t="str">
        <f t="shared" si="204"/>
        <v/>
      </c>
      <c r="AZ322" s="221" t="str">
        <f t="shared" si="205"/>
        <v/>
      </c>
      <c r="BA322" s="221" t="str">
        <f t="shared" si="206"/>
        <v/>
      </c>
      <c r="BB322" s="221" t="str">
        <f t="shared" si="207"/>
        <v/>
      </c>
      <c r="BC322" s="229" t="str">
        <f t="shared" si="208"/>
        <v/>
      </c>
      <c r="BD322" s="222" t="str">
        <f t="shared" si="209"/>
        <v/>
      </c>
      <c r="BE322" s="238" t="str">
        <f t="shared" si="210"/>
        <v/>
      </c>
    </row>
    <row r="323" spans="1:57" s="77" customFormat="1" ht="15" customHeight="1">
      <c r="A323" s="254"/>
      <c r="B323" s="254"/>
      <c r="C323" s="102"/>
      <c r="D323" s="144"/>
      <c r="E323" s="150"/>
      <c r="F323" s="166"/>
      <c r="G323" s="180"/>
      <c r="H323" s="180"/>
      <c r="I323" s="166"/>
      <c r="J323" s="166"/>
      <c r="K323" s="166"/>
      <c r="L323" s="201"/>
      <c r="M323" s="201"/>
      <c r="N323" s="209"/>
      <c r="P323" s="213" t="str">
        <f t="shared" si="169"/>
        <v/>
      </c>
      <c r="Q323" s="221" t="str">
        <f t="shared" si="170"/>
        <v/>
      </c>
      <c r="R323" s="221" t="str">
        <f t="shared" si="171"/>
        <v/>
      </c>
      <c r="S323" s="228" t="str">
        <f t="shared" si="172"/>
        <v/>
      </c>
      <c r="T323" s="221" t="str">
        <f t="shared" si="173"/>
        <v/>
      </c>
      <c r="U323" s="232" t="str">
        <f t="shared" si="174"/>
        <v/>
      </c>
      <c r="V323" s="221" t="str">
        <f t="shared" si="175"/>
        <v/>
      </c>
      <c r="W323" s="221" t="str">
        <f t="shared" si="176"/>
        <v/>
      </c>
      <c r="X323" s="221" t="str">
        <f t="shared" si="177"/>
        <v/>
      </c>
      <c r="Y323" s="213" t="str">
        <f t="shared" si="178"/>
        <v/>
      </c>
      <c r="Z323" s="221" t="str">
        <f t="shared" si="179"/>
        <v/>
      </c>
      <c r="AA323" s="221" t="str">
        <f t="shared" si="180"/>
        <v/>
      </c>
      <c r="AB323" s="228" t="str">
        <f t="shared" si="181"/>
        <v/>
      </c>
      <c r="AC323" s="221" t="str">
        <f t="shared" si="182"/>
        <v/>
      </c>
      <c r="AD323" s="232" t="str">
        <f t="shared" si="183"/>
        <v/>
      </c>
      <c r="AE323" s="221" t="str">
        <f t="shared" si="184"/>
        <v/>
      </c>
      <c r="AF323" s="221" t="str">
        <f t="shared" si="185"/>
        <v/>
      </c>
      <c r="AG323" s="221" t="str">
        <f t="shared" si="186"/>
        <v/>
      </c>
      <c r="AH323" s="213" t="str">
        <f t="shared" si="187"/>
        <v/>
      </c>
      <c r="AI323" s="221" t="str">
        <f t="shared" si="188"/>
        <v/>
      </c>
      <c r="AJ323" s="232" t="str">
        <f t="shared" si="189"/>
        <v/>
      </c>
      <c r="AK323" s="229" t="str">
        <f t="shared" si="190"/>
        <v/>
      </c>
      <c r="AL323" s="222" t="str">
        <f t="shared" si="191"/>
        <v/>
      </c>
      <c r="AM323" s="233" t="str">
        <f t="shared" si="192"/>
        <v/>
      </c>
      <c r="AN323" s="222" t="str">
        <f t="shared" si="193"/>
        <v/>
      </c>
      <c r="AO323" s="222" t="str">
        <f t="shared" si="194"/>
        <v/>
      </c>
      <c r="AP323" s="222" t="str">
        <f t="shared" si="195"/>
        <v/>
      </c>
      <c r="AQ323" s="229" t="str">
        <f t="shared" si="196"/>
        <v/>
      </c>
      <c r="AR323" s="222" t="str">
        <f t="shared" si="197"/>
        <v/>
      </c>
      <c r="AS323" s="238" t="str">
        <f t="shared" si="198"/>
        <v/>
      </c>
      <c r="AT323" s="213" t="str">
        <f t="shared" si="199"/>
        <v/>
      </c>
      <c r="AU323" s="221" t="str">
        <f t="shared" si="200"/>
        <v/>
      </c>
      <c r="AV323" s="232" t="str">
        <f t="shared" si="201"/>
        <v/>
      </c>
      <c r="AW323" s="228" t="str">
        <f t="shared" si="202"/>
        <v/>
      </c>
      <c r="AX323" s="221" t="str">
        <f t="shared" si="203"/>
        <v/>
      </c>
      <c r="AY323" s="232" t="str">
        <f t="shared" si="204"/>
        <v/>
      </c>
      <c r="AZ323" s="221" t="str">
        <f t="shared" si="205"/>
        <v/>
      </c>
      <c r="BA323" s="221" t="str">
        <f t="shared" si="206"/>
        <v/>
      </c>
      <c r="BB323" s="221" t="str">
        <f t="shared" si="207"/>
        <v/>
      </c>
      <c r="BC323" s="229" t="str">
        <f t="shared" si="208"/>
        <v/>
      </c>
      <c r="BD323" s="222" t="str">
        <f t="shared" si="209"/>
        <v/>
      </c>
      <c r="BE323" s="238" t="str">
        <f t="shared" si="210"/>
        <v/>
      </c>
    </row>
    <row r="324" spans="1:57" s="77" customFormat="1" ht="15" customHeight="1">
      <c r="A324" s="254"/>
      <c r="B324" s="254"/>
      <c r="C324" s="102"/>
      <c r="D324" s="144"/>
      <c r="E324" s="150"/>
      <c r="F324" s="166"/>
      <c r="G324" s="180"/>
      <c r="H324" s="180"/>
      <c r="I324" s="166"/>
      <c r="J324" s="166"/>
      <c r="K324" s="166"/>
      <c r="L324" s="201"/>
      <c r="M324" s="201"/>
      <c r="N324" s="209"/>
      <c r="P324" s="213" t="str">
        <f t="shared" si="169"/>
        <v/>
      </c>
      <c r="Q324" s="221" t="str">
        <f t="shared" si="170"/>
        <v/>
      </c>
      <c r="R324" s="221" t="str">
        <f t="shared" si="171"/>
        <v/>
      </c>
      <c r="S324" s="228" t="str">
        <f t="shared" si="172"/>
        <v/>
      </c>
      <c r="T324" s="221" t="str">
        <f t="shared" si="173"/>
        <v/>
      </c>
      <c r="U324" s="232" t="str">
        <f t="shared" si="174"/>
        <v/>
      </c>
      <c r="V324" s="221" t="str">
        <f t="shared" si="175"/>
        <v/>
      </c>
      <c r="W324" s="221" t="str">
        <f t="shared" si="176"/>
        <v/>
      </c>
      <c r="X324" s="221" t="str">
        <f t="shared" si="177"/>
        <v/>
      </c>
      <c r="Y324" s="213" t="str">
        <f t="shared" si="178"/>
        <v/>
      </c>
      <c r="Z324" s="221" t="str">
        <f t="shared" si="179"/>
        <v/>
      </c>
      <c r="AA324" s="221" t="str">
        <f t="shared" si="180"/>
        <v/>
      </c>
      <c r="AB324" s="228" t="str">
        <f t="shared" si="181"/>
        <v/>
      </c>
      <c r="AC324" s="221" t="str">
        <f t="shared" si="182"/>
        <v/>
      </c>
      <c r="AD324" s="232" t="str">
        <f t="shared" si="183"/>
        <v/>
      </c>
      <c r="AE324" s="221" t="str">
        <f t="shared" si="184"/>
        <v/>
      </c>
      <c r="AF324" s="221" t="str">
        <f t="shared" si="185"/>
        <v/>
      </c>
      <c r="AG324" s="221" t="str">
        <f t="shared" si="186"/>
        <v/>
      </c>
      <c r="AH324" s="213" t="str">
        <f t="shared" si="187"/>
        <v/>
      </c>
      <c r="AI324" s="221" t="str">
        <f t="shared" si="188"/>
        <v/>
      </c>
      <c r="AJ324" s="232" t="str">
        <f t="shared" si="189"/>
        <v/>
      </c>
      <c r="AK324" s="229" t="str">
        <f t="shared" si="190"/>
        <v/>
      </c>
      <c r="AL324" s="222" t="str">
        <f t="shared" si="191"/>
        <v/>
      </c>
      <c r="AM324" s="233" t="str">
        <f t="shared" si="192"/>
        <v/>
      </c>
      <c r="AN324" s="222" t="str">
        <f t="shared" si="193"/>
        <v/>
      </c>
      <c r="AO324" s="222" t="str">
        <f t="shared" si="194"/>
        <v/>
      </c>
      <c r="AP324" s="222" t="str">
        <f t="shared" si="195"/>
        <v/>
      </c>
      <c r="AQ324" s="229" t="str">
        <f t="shared" si="196"/>
        <v/>
      </c>
      <c r="AR324" s="222" t="str">
        <f t="shared" si="197"/>
        <v/>
      </c>
      <c r="AS324" s="238" t="str">
        <f t="shared" si="198"/>
        <v/>
      </c>
      <c r="AT324" s="213" t="str">
        <f t="shared" si="199"/>
        <v/>
      </c>
      <c r="AU324" s="221" t="str">
        <f t="shared" si="200"/>
        <v/>
      </c>
      <c r="AV324" s="232" t="str">
        <f t="shared" si="201"/>
        <v/>
      </c>
      <c r="AW324" s="228" t="str">
        <f t="shared" si="202"/>
        <v/>
      </c>
      <c r="AX324" s="221" t="str">
        <f t="shared" si="203"/>
        <v/>
      </c>
      <c r="AY324" s="232" t="str">
        <f t="shared" si="204"/>
        <v/>
      </c>
      <c r="AZ324" s="221" t="str">
        <f t="shared" si="205"/>
        <v/>
      </c>
      <c r="BA324" s="221" t="str">
        <f t="shared" si="206"/>
        <v/>
      </c>
      <c r="BB324" s="221" t="str">
        <f t="shared" si="207"/>
        <v/>
      </c>
      <c r="BC324" s="229" t="str">
        <f t="shared" si="208"/>
        <v/>
      </c>
      <c r="BD324" s="222" t="str">
        <f t="shared" si="209"/>
        <v/>
      </c>
      <c r="BE324" s="238" t="str">
        <f t="shared" si="210"/>
        <v/>
      </c>
    </row>
    <row r="325" spans="1:57" s="77" customFormat="1" ht="15" customHeight="1">
      <c r="A325" s="254"/>
      <c r="B325" s="254"/>
      <c r="C325" s="102"/>
      <c r="D325" s="144"/>
      <c r="E325" s="150"/>
      <c r="F325" s="166"/>
      <c r="G325" s="180"/>
      <c r="H325" s="180"/>
      <c r="I325" s="166"/>
      <c r="J325" s="166"/>
      <c r="K325" s="166"/>
      <c r="L325" s="201"/>
      <c r="M325" s="201"/>
      <c r="N325" s="209"/>
      <c r="P325" s="213" t="str">
        <f t="shared" si="169"/>
        <v/>
      </c>
      <c r="Q325" s="221" t="str">
        <f t="shared" si="170"/>
        <v/>
      </c>
      <c r="R325" s="221" t="str">
        <f t="shared" si="171"/>
        <v/>
      </c>
      <c r="S325" s="228" t="str">
        <f t="shared" si="172"/>
        <v/>
      </c>
      <c r="T325" s="221" t="str">
        <f t="shared" si="173"/>
        <v/>
      </c>
      <c r="U325" s="232" t="str">
        <f t="shared" si="174"/>
        <v/>
      </c>
      <c r="V325" s="221" t="str">
        <f t="shared" si="175"/>
        <v/>
      </c>
      <c r="W325" s="221" t="str">
        <f t="shared" si="176"/>
        <v/>
      </c>
      <c r="X325" s="221" t="str">
        <f t="shared" si="177"/>
        <v/>
      </c>
      <c r="Y325" s="213" t="str">
        <f t="shared" si="178"/>
        <v/>
      </c>
      <c r="Z325" s="221" t="str">
        <f t="shared" si="179"/>
        <v/>
      </c>
      <c r="AA325" s="221" t="str">
        <f t="shared" si="180"/>
        <v/>
      </c>
      <c r="AB325" s="228" t="str">
        <f t="shared" si="181"/>
        <v/>
      </c>
      <c r="AC325" s="221" t="str">
        <f t="shared" si="182"/>
        <v/>
      </c>
      <c r="AD325" s="232" t="str">
        <f t="shared" si="183"/>
        <v/>
      </c>
      <c r="AE325" s="221" t="str">
        <f t="shared" si="184"/>
        <v/>
      </c>
      <c r="AF325" s="221" t="str">
        <f t="shared" si="185"/>
        <v/>
      </c>
      <c r="AG325" s="221" t="str">
        <f t="shared" si="186"/>
        <v/>
      </c>
      <c r="AH325" s="213" t="str">
        <f t="shared" si="187"/>
        <v/>
      </c>
      <c r="AI325" s="221" t="str">
        <f t="shared" si="188"/>
        <v/>
      </c>
      <c r="AJ325" s="232" t="str">
        <f t="shared" si="189"/>
        <v/>
      </c>
      <c r="AK325" s="229" t="str">
        <f t="shared" si="190"/>
        <v/>
      </c>
      <c r="AL325" s="222" t="str">
        <f t="shared" si="191"/>
        <v/>
      </c>
      <c r="AM325" s="233" t="str">
        <f t="shared" si="192"/>
        <v/>
      </c>
      <c r="AN325" s="222" t="str">
        <f t="shared" si="193"/>
        <v/>
      </c>
      <c r="AO325" s="222" t="str">
        <f t="shared" si="194"/>
        <v/>
      </c>
      <c r="AP325" s="222" t="str">
        <f t="shared" si="195"/>
        <v/>
      </c>
      <c r="AQ325" s="229" t="str">
        <f t="shared" si="196"/>
        <v/>
      </c>
      <c r="AR325" s="222" t="str">
        <f t="shared" si="197"/>
        <v/>
      </c>
      <c r="AS325" s="238" t="str">
        <f t="shared" si="198"/>
        <v/>
      </c>
      <c r="AT325" s="213" t="str">
        <f t="shared" si="199"/>
        <v/>
      </c>
      <c r="AU325" s="221" t="str">
        <f t="shared" si="200"/>
        <v/>
      </c>
      <c r="AV325" s="232" t="str">
        <f t="shared" si="201"/>
        <v/>
      </c>
      <c r="AW325" s="228" t="str">
        <f t="shared" si="202"/>
        <v/>
      </c>
      <c r="AX325" s="221" t="str">
        <f t="shared" si="203"/>
        <v/>
      </c>
      <c r="AY325" s="232" t="str">
        <f t="shared" si="204"/>
        <v/>
      </c>
      <c r="AZ325" s="221" t="str">
        <f t="shared" si="205"/>
        <v/>
      </c>
      <c r="BA325" s="221" t="str">
        <f t="shared" si="206"/>
        <v/>
      </c>
      <c r="BB325" s="221" t="str">
        <f t="shared" si="207"/>
        <v/>
      </c>
      <c r="BC325" s="229" t="str">
        <f t="shared" si="208"/>
        <v/>
      </c>
      <c r="BD325" s="222" t="str">
        <f t="shared" si="209"/>
        <v/>
      </c>
      <c r="BE325" s="238" t="str">
        <f t="shared" si="210"/>
        <v/>
      </c>
    </row>
    <row r="326" spans="1:57" s="77" customFormat="1" ht="15" customHeight="1">
      <c r="A326" s="254"/>
      <c r="B326" s="254"/>
      <c r="C326" s="102"/>
      <c r="D326" s="144"/>
      <c r="E326" s="150"/>
      <c r="F326" s="166"/>
      <c r="G326" s="180"/>
      <c r="H326" s="180"/>
      <c r="I326" s="166"/>
      <c r="J326" s="166"/>
      <c r="K326" s="166"/>
      <c r="L326" s="201"/>
      <c r="M326" s="201"/>
      <c r="N326" s="209"/>
      <c r="P326" s="213" t="str">
        <f t="shared" si="169"/>
        <v/>
      </c>
      <c r="Q326" s="221" t="str">
        <f t="shared" si="170"/>
        <v/>
      </c>
      <c r="R326" s="221" t="str">
        <f t="shared" si="171"/>
        <v/>
      </c>
      <c r="S326" s="228" t="str">
        <f t="shared" si="172"/>
        <v/>
      </c>
      <c r="T326" s="221" t="str">
        <f t="shared" si="173"/>
        <v/>
      </c>
      <c r="U326" s="232" t="str">
        <f t="shared" si="174"/>
        <v/>
      </c>
      <c r="V326" s="221" t="str">
        <f t="shared" si="175"/>
        <v/>
      </c>
      <c r="W326" s="221" t="str">
        <f t="shared" si="176"/>
        <v/>
      </c>
      <c r="X326" s="221" t="str">
        <f t="shared" si="177"/>
        <v/>
      </c>
      <c r="Y326" s="213" t="str">
        <f t="shared" si="178"/>
        <v/>
      </c>
      <c r="Z326" s="221" t="str">
        <f t="shared" si="179"/>
        <v/>
      </c>
      <c r="AA326" s="221" t="str">
        <f t="shared" si="180"/>
        <v/>
      </c>
      <c r="AB326" s="228" t="str">
        <f t="shared" si="181"/>
        <v/>
      </c>
      <c r="AC326" s="221" t="str">
        <f t="shared" si="182"/>
        <v/>
      </c>
      <c r="AD326" s="232" t="str">
        <f t="shared" si="183"/>
        <v/>
      </c>
      <c r="AE326" s="221" t="str">
        <f t="shared" si="184"/>
        <v/>
      </c>
      <c r="AF326" s="221" t="str">
        <f t="shared" si="185"/>
        <v/>
      </c>
      <c r="AG326" s="221" t="str">
        <f t="shared" si="186"/>
        <v/>
      </c>
      <c r="AH326" s="213" t="str">
        <f t="shared" si="187"/>
        <v/>
      </c>
      <c r="AI326" s="221" t="str">
        <f t="shared" si="188"/>
        <v/>
      </c>
      <c r="AJ326" s="232" t="str">
        <f t="shared" si="189"/>
        <v/>
      </c>
      <c r="AK326" s="229" t="str">
        <f t="shared" si="190"/>
        <v/>
      </c>
      <c r="AL326" s="222" t="str">
        <f t="shared" si="191"/>
        <v/>
      </c>
      <c r="AM326" s="233" t="str">
        <f t="shared" si="192"/>
        <v/>
      </c>
      <c r="AN326" s="222" t="str">
        <f t="shared" si="193"/>
        <v/>
      </c>
      <c r="AO326" s="222" t="str">
        <f t="shared" si="194"/>
        <v/>
      </c>
      <c r="AP326" s="222" t="str">
        <f t="shared" si="195"/>
        <v/>
      </c>
      <c r="AQ326" s="229" t="str">
        <f t="shared" si="196"/>
        <v/>
      </c>
      <c r="AR326" s="222" t="str">
        <f t="shared" si="197"/>
        <v/>
      </c>
      <c r="AS326" s="238" t="str">
        <f t="shared" si="198"/>
        <v/>
      </c>
      <c r="AT326" s="213" t="str">
        <f t="shared" si="199"/>
        <v/>
      </c>
      <c r="AU326" s="221" t="str">
        <f t="shared" si="200"/>
        <v/>
      </c>
      <c r="AV326" s="232" t="str">
        <f t="shared" si="201"/>
        <v/>
      </c>
      <c r="AW326" s="228" t="str">
        <f t="shared" si="202"/>
        <v/>
      </c>
      <c r="AX326" s="221" t="str">
        <f t="shared" si="203"/>
        <v/>
      </c>
      <c r="AY326" s="232" t="str">
        <f t="shared" si="204"/>
        <v/>
      </c>
      <c r="AZ326" s="221" t="str">
        <f t="shared" si="205"/>
        <v/>
      </c>
      <c r="BA326" s="221" t="str">
        <f t="shared" si="206"/>
        <v/>
      </c>
      <c r="BB326" s="221" t="str">
        <f t="shared" si="207"/>
        <v/>
      </c>
      <c r="BC326" s="229" t="str">
        <f t="shared" si="208"/>
        <v/>
      </c>
      <c r="BD326" s="222" t="str">
        <f t="shared" si="209"/>
        <v/>
      </c>
      <c r="BE326" s="238" t="str">
        <f t="shared" si="210"/>
        <v/>
      </c>
    </row>
    <row r="327" spans="1:57" s="77" customFormat="1" ht="15" customHeight="1">
      <c r="A327" s="254"/>
      <c r="B327" s="254"/>
      <c r="C327" s="102"/>
      <c r="D327" s="144"/>
      <c r="E327" s="150"/>
      <c r="F327" s="166"/>
      <c r="G327" s="180"/>
      <c r="H327" s="180"/>
      <c r="I327" s="166"/>
      <c r="J327" s="166"/>
      <c r="K327" s="166"/>
      <c r="L327" s="201"/>
      <c r="M327" s="201"/>
      <c r="N327" s="209"/>
      <c r="P327" s="213" t="str">
        <f t="shared" si="169"/>
        <v/>
      </c>
      <c r="Q327" s="221" t="str">
        <f t="shared" si="170"/>
        <v/>
      </c>
      <c r="R327" s="221" t="str">
        <f t="shared" si="171"/>
        <v/>
      </c>
      <c r="S327" s="228" t="str">
        <f t="shared" si="172"/>
        <v/>
      </c>
      <c r="T327" s="221" t="str">
        <f t="shared" si="173"/>
        <v/>
      </c>
      <c r="U327" s="232" t="str">
        <f t="shared" si="174"/>
        <v/>
      </c>
      <c r="V327" s="221" t="str">
        <f t="shared" si="175"/>
        <v/>
      </c>
      <c r="W327" s="221" t="str">
        <f t="shared" si="176"/>
        <v/>
      </c>
      <c r="X327" s="221" t="str">
        <f t="shared" si="177"/>
        <v/>
      </c>
      <c r="Y327" s="213" t="str">
        <f t="shared" si="178"/>
        <v/>
      </c>
      <c r="Z327" s="221" t="str">
        <f t="shared" si="179"/>
        <v/>
      </c>
      <c r="AA327" s="221" t="str">
        <f t="shared" si="180"/>
        <v/>
      </c>
      <c r="AB327" s="228" t="str">
        <f t="shared" si="181"/>
        <v/>
      </c>
      <c r="AC327" s="221" t="str">
        <f t="shared" si="182"/>
        <v/>
      </c>
      <c r="AD327" s="232" t="str">
        <f t="shared" si="183"/>
        <v/>
      </c>
      <c r="AE327" s="221" t="str">
        <f t="shared" si="184"/>
        <v/>
      </c>
      <c r="AF327" s="221" t="str">
        <f t="shared" si="185"/>
        <v/>
      </c>
      <c r="AG327" s="221" t="str">
        <f t="shared" si="186"/>
        <v/>
      </c>
      <c r="AH327" s="213" t="str">
        <f t="shared" si="187"/>
        <v/>
      </c>
      <c r="AI327" s="221" t="str">
        <f t="shared" si="188"/>
        <v/>
      </c>
      <c r="AJ327" s="232" t="str">
        <f t="shared" si="189"/>
        <v/>
      </c>
      <c r="AK327" s="229" t="str">
        <f t="shared" si="190"/>
        <v/>
      </c>
      <c r="AL327" s="222" t="str">
        <f t="shared" si="191"/>
        <v/>
      </c>
      <c r="AM327" s="233" t="str">
        <f t="shared" si="192"/>
        <v/>
      </c>
      <c r="AN327" s="222" t="str">
        <f t="shared" si="193"/>
        <v/>
      </c>
      <c r="AO327" s="222" t="str">
        <f t="shared" si="194"/>
        <v/>
      </c>
      <c r="AP327" s="222" t="str">
        <f t="shared" si="195"/>
        <v/>
      </c>
      <c r="AQ327" s="229" t="str">
        <f t="shared" si="196"/>
        <v/>
      </c>
      <c r="AR327" s="222" t="str">
        <f t="shared" si="197"/>
        <v/>
      </c>
      <c r="AS327" s="238" t="str">
        <f t="shared" si="198"/>
        <v/>
      </c>
      <c r="AT327" s="213" t="str">
        <f t="shared" si="199"/>
        <v/>
      </c>
      <c r="AU327" s="221" t="str">
        <f t="shared" si="200"/>
        <v/>
      </c>
      <c r="AV327" s="232" t="str">
        <f t="shared" si="201"/>
        <v/>
      </c>
      <c r="AW327" s="228" t="str">
        <f t="shared" si="202"/>
        <v/>
      </c>
      <c r="AX327" s="221" t="str">
        <f t="shared" si="203"/>
        <v/>
      </c>
      <c r="AY327" s="232" t="str">
        <f t="shared" si="204"/>
        <v/>
      </c>
      <c r="AZ327" s="221" t="str">
        <f t="shared" si="205"/>
        <v/>
      </c>
      <c r="BA327" s="221" t="str">
        <f t="shared" si="206"/>
        <v/>
      </c>
      <c r="BB327" s="221" t="str">
        <f t="shared" si="207"/>
        <v/>
      </c>
      <c r="BC327" s="229" t="str">
        <f t="shared" si="208"/>
        <v/>
      </c>
      <c r="BD327" s="222" t="str">
        <f t="shared" si="209"/>
        <v/>
      </c>
      <c r="BE327" s="238" t="str">
        <f t="shared" si="210"/>
        <v/>
      </c>
    </row>
    <row r="328" spans="1:57" s="77" customFormat="1" ht="15" customHeight="1">
      <c r="A328" s="254"/>
      <c r="B328" s="254"/>
      <c r="C328" s="102"/>
      <c r="D328" s="144"/>
      <c r="E328" s="150"/>
      <c r="F328" s="166"/>
      <c r="G328" s="180"/>
      <c r="H328" s="180"/>
      <c r="I328" s="166"/>
      <c r="J328" s="166"/>
      <c r="K328" s="166"/>
      <c r="L328" s="201"/>
      <c r="M328" s="201"/>
      <c r="N328" s="209"/>
      <c r="P328" s="213" t="str">
        <f t="shared" si="169"/>
        <v/>
      </c>
      <c r="Q328" s="221" t="str">
        <f t="shared" si="170"/>
        <v/>
      </c>
      <c r="R328" s="221" t="str">
        <f t="shared" si="171"/>
        <v/>
      </c>
      <c r="S328" s="228" t="str">
        <f t="shared" si="172"/>
        <v/>
      </c>
      <c r="T328" s="221" t="str">
        <f t="shared" si="173"/>
        <v/>
      </c>
      <c r="U328" s="232" t="str">
        <f t="shared" si="174"/>
        <v/>
      </c>
      <c r="V328" s="221" t="str">
        <f t="shared" si="175"/>
        <v/>
      </c>
      <c r="W328" s="221" t="str">
        <f t="shared" si="176"/>
        <v/>
      </c>
      <c r="X328" s="221" t="str">
        <f t="shared" si="177"/>
        <v/>
      </c>
      <c r="Y328" s="213" t="str">
        <f t="shared" si="178"/>
        <v/>
      </c>
      <c r="Z328" s="221" t="str">
        <f t="shared" si="179"/>
        <v/>
      </c>
      <c r="AA328" s="221" t="str">
        <f t="shared" si="180"/>
        <v/>
      </c>
      <c r="AB328" s="228" t="str">
        <f t="shared" si="181"/>
        <v/>
      </c>
      <c r="AC328" s="221" t="str">
        <f t="shared" si="182"/>
        <v/>
      </c>
      <c r="AD328" s="232" t="str">
        <f t="shared" si="183"/>
        <v/>
      </c>
      <c r="AE328" s="221" t="str">
        <f t="shared" si="184"/>
        <v/>
      </c>
      <c r="AF328" s="221" t="str">
        <f t="shared" si="185"/>
        <v/>
      </c>
      <c r="AG328" s="221" t="str">
        <f t="shared" si="186"/>
        <v/>
      </c>
      <c r="AH328" s="213" t="str">
        <f t="shared" si="187"/>
        <v/>
      </c>
      <c r="AI328" s="221" t="str">
        <f t="shared" si="188"/>
        <v/>
      </c>
      <c r="AJ328" s="232" t="str">
        <f t="shared" si="189"/>
        <v/>
      </c>
      <c r="AK328" s="229" t="str">
        <f t="shared" si="190"/>
        <v/>
      </c>
      <c r="AL328" s="222" t="str">
        <f t="shared" si="191"/>
        <v/>
      </c>
      <c r="AM328" s="233" t="str">
        <f t="shared" si="192"/>
        <v/>
      </c>
      <c r="AN328" s="222" t="str">
        <f t="shared" si="193"/>
        <v/>
      </c>
      <c r="AO328" s="222" t="str">
        <f t="shared" si="194"/>
        <v/>
      </c>
      <c r="AP328" s="222" t="str">
        <f t="shared" si="195"/>
        <v/>
      </c>
      <c r="AQ328" s="229" t="str">
        <f t="shared" si="196"/>
        <v/>
      </c>
      <c r="AR328" s="222" t="str">
        <f t="shared" si="197"/>
        <v/>
      </c>
      <c r="AS328" s="238" t="str">
        <f t="shared" si="198"/>
        <v/>
      </c>
      <c r="AT328" s="213" t="str">
        <f t="shared" si="199"/>
        <v/>
      </c>
      <c r="AU328" s="221" t="str">
        <f t="shared" si="200"/>
        <v/>
      </c>
      <c r="AV328" s="232" t="str">
        <f t="shared" si="201"/>
        <v/>
      </c>
      <c r="AW328" s="228" t="str">
        <f t="shared" si="202"/>
        <v/>
      </c>
      <c r="AX328" s="221" t="str">
        <f t="shared" si="203"/>
        <v/>
      </c>
      <c r="AY328" s="232" t="str">
        <f t="shared" si="204"/>
        <v/>
      </c>
      <c r="AZ328" s="221" t="str">
        <f t="shared" si="205"/>
        <v/>
      </c>
      <c r="BA328" s="221" t="str">
        <f t="shared" si="206"/>
        <v/>
      </c>
      <c r="BB328" s="221" t="str">
        <f t="shared" si="207"/>
        <v/>
      </c>
      <c r="BC328" s="229" t="str">
        <f t="shared" si="208"/>
        <v/>
      </c>
      <c r="BD328" s="222" t="str">
        <f t="shared" si="209"/>
        <v/>
      </c>
      <c r="BE328" s="238" t="str">
        <f t="shared" si="210"/>
        <v/>
      </c>
    </row>
    <row r="329" spans="1:57" s="77" customFormat="1" ht="15" customHeight="1">
      <c r="A329" s="254"/>
      <c r="B329" s="254"/>
      <c r="C329" s="102"/>
      <c r="D329" s="144"/>
      <c r="E329" s="150"/>
      <c r="F329" s="166"/>
      <c r="G329" s="180"/>
      <c r="H329" s="180"/>
      <c r="I329" s="166"/>
      <c r="J329" s="166"/>
      <c r="K329" s="166"/>
      <c r="L329" s="201"/>
      <c r="M329" s="201"/>
      <c r="N329" s="209"/>
      <c r="P329" s="213" t="str">
        <f t="shared" si="169"/>
        <v/>
      </c>
      <c r="Q329" s="221" t="str">
        <f t="shared" si="170"/>
        <v/>
      </c>
      <c r="R329" s="221" t="str">
        <f t="shared" si="171"/>
        <v/>
      </c>
      <c r="S329" s="228" t="str">
        <f t="shared" si="172"/>
        <v/>
      </c>
      <c r="T329" s="221" t="str">
        <f t="shared" si="173"/>
        <v/>
      </c>
      <c r="U329" s="232" t="str">
        <f t="shared" si="174"/>
        <v/>
      </c>
      <c r="V329" s="221" t="str">
        <f t="shared" si="175"/>
        <v/>
      </c>
      <c r="W329" s="221" t="str">
        <f t="shared" si="176"/>
        <v/>
      </c>
      <c r="X329" s="221" t="str">
        <f t="shared" si="177"/>
        <v/>
      </c>
      <c r="Y329" s="213" t="str">
        <f t="shared" si="178"/>
        <v/>
      </c>
      <c r="Z329" s="221" t="str">
        <f t="shared" si="179"/>
        <v/>
      </c>
      <c r="AA329" s="221" t="str">
        <f t="shared" si="180"/>
        <v/>
      </c>
      <c r="AB329" s="228" t="str">
        <f t="shared" si="181"/>
        <v/>
      </c>
      <c r="AC329" s="221" t="str">
        <f t="shared" si="182"/>
        <v/>
      </c>
      <c r="AD329" s="232" t="str">
        <f t="shared" si="183"/>
        <v/>
      </c>
      <c r="AE329" s="221" t="str">
        <f t="shared" si="184"/>
        <v/>
      </c>
      <c r="AF329" s="221" t="str">
        <f t="shared" si="185"/>
        <v/>
      </c>
      <c r="AG329" s="221" t="str">
        <f t="shared" si="186"/>
        <v/>
      </c>
      <c r="AH329" s="213" t="str">
        <f t="shared" si="187"/>
        <v/>
      </c>
      <c r="AI329" s="221" t="str">
        <f t="shared" si="188"/>
        <v/>
      </c>
      <c r="AJ329" s="232" t="str">
        <f t="shared" si="189"/>
        <v/>
      </c>
      <c r="AK329" s="229" t="str">
        <f t="shared" si="190"/>
        <v/>
      </c>
      <c r="AL329" s="222" t="str">
        <f t="shared" si="191"/>
        <v/>
      </c>
      <c r="AM329" s="233" t="str">
        <f t="shared" si="192"/>
        <v/>
      </c>
      <c r="AN329" s="222" t="str">
        <f t="shared" si="193"/>
        <v/>
      </c>
      <c r="AO329" s="222" t="str">
        <f t="shared" si="194"/>
        <v/>
      </c>
      <c r="AP329" s="222" t="str">
        <f t="shared" si="195"/>
        <v/>
      </c>
      <c r="AQ329" s="229" t="str">
        <f t="shared" si="196"/>
        <v/>
      </c>
      <c r="AR329" s="222" t="str">
        <f t="shared" si="197"/>
        <v/>
      </c>
      <c r="AS329" s="238" t="str">
        <f t="shared" si="198"/>
        <v/>
      </c>
      <c r="AT329" s="213" t="str">
        <f t="shared" si="199"/>
        <v/>
      </c>
      <c r="AU329" s="221" t="str">
        <f t="shared" si="200"/>
        <v/>
      </c>
      <c r="AV329" s="232" t="str">
        <f t="shared" si="201"/>
        <v/>
      </c>
      <c r="AW329" s="228" t="str">
        <f t="shared" si="202"/>
        <v/>
      </c>
      <c r="AX329" s="221" t="str">
        <f t="shared" si="203"/>
        <v/>
      </c>
      <c r="AY329" s="232" t="str">
        <f t="shared" si="204"/>
        <v/>
      </c>
      <c r="AZ329" s="221" t="str">
        <f t="shared" si="205"/>
        <v/>
      </c>
      <c r="BA329" s="221" t="str">
        <f t="shared" si="206"/>
        <v/>
      </c>
      <c r="BB329" s="221" t="str">
        <f t="shared" si="207"/>
        <v/>
      </c>
      <c r="BC329" s="229" t="str">
        <f t="shared" si="208"/>
        <v/>
      </c>
      <c r="BD329" s="222" t="str">
        <f t="shared" si="209"/>
        <v/>
      </c>
      <c r="BE329" s="238" t="str">
        <f t="shared" si="210"/>
        <v/>
      </c>
    </row>
    <row r="330" spans="1:57" s="77" customFormat="1" ht="15" customHeight="1">
      <c r="A330" s="254"/>
      <c r="B330" s="254"/>
      <c r="C330" s="102"/>
      <c r="D330" s="144"/>
      <c r="E330" s="150"/>
      <c r="F330" s="166"/>
      <c r="G330" s="180"/>
      <c r="H330" s="180"/>
      <c r="I330" s="166"/>
      <c r="J330" s="166"/>
      <c r="K330" s="166"/>
      <c r="L330" s="201"/>
      <c r="M330" s="201"/>
      <c r="N330" s="209"/>
      <c r="P330" s="213" t="str">
        <f t="shared" si="169"/>
        <v/>
      </c>
      <c r="Q330" s="221" t="str">
        <f t="shared" si="170"/>
        <v/>
      </c>
      <c r="R330" s="221" t="str">
        <f t="shared" si="171"/>
        <v/>
      </c>
      <c r="S330" s="228" t="str">
        <f t="shared" si="172"/>
        <v/>
      </c>
      <c r="T330" s="221" t="str">
        <f t="shared" si="173"/>
        <v/>
      </c>
      <c r="U330" s="232" t="str">
        <f t="shared" si="174"/>
        <v/>
      </c>
      <c r="V330" s="221" t="str">
        <f t="shared" si="175"/>
        <v/>
      </c>
      <c r="W330" s="221" t="str">
        <f t="shared" si="176"/>
        <v/>
      </c>
      <c r="X330" s="221" t="str">
        <f t="shared" si="177"/>
        <v/>
      </c>
      <c r="Y330" s="213" t="str">
        <f t="shared" si="178"/>
        <v/>
      </c>
      <c r="Z330" s="221" t="str">
        <f t="shared" si="179"/>
        <v/>
      </c>
      <c r="AA330" s="221" t="str">
        <f t="shared" si="180"/>
        <v/>
      </c>
      <c r="AB330" s="228" t="str">
        <f t="shared" si="181"/>
        <v/>
      </c>
      <c r="AC330" s="221" t="str">
        <f t="shared" si="182"/>
        <v/>
      </c>
      <c r="AD330" s="232" t="str">
        <f t="shared" si="183"/>
        <v/>
      </c>
      <c r="AE330" s="221" t="str">
        <f t="shared" si="184"/>
        <v/>
      </c>
      <c r="AF330" s="221" t="str">
        <f t="shared" si="185"/>
        <v/>
      </c>
      <c r="AG330" s="221" t="str">
        <f t="shared" si="186"/>
        <v/>
      </c>
      <c r="AH330" s="213" t="str">
        <f t="shared" si="187"/>
        <v/>
      </c>
      <c r="AI330" s="221" t="str">
        <f t="shared" si="188"/>
        <v/>
      </c>
      <c r="AJ330" s="232" t="str">
        <f t="shared" si="189"/>
        <v/>
      </c>
      <c r="AK330" s="229" t="str">
        <f t="shared" si="190"/>
        <v/>
      </c>
      <c r="AL330" s="222" t="str">
        <f t="shared" si="191"/>
        <v/>
      </c>
      <c r="AM330" s="233" t="str">
        <f t="shared" si="192"/>
        <v/>
      </c>
      <c r="AN330" s="222" t="str">
        <f t="shared" si="193"/>
        <v/>
      </c>
      <c r="AO330" s="222" t="str">
        <f t="shared" si="194"/>
        <v/>
      </c>
      <c r="AP330" s="222" t="str">
        <f t="shared" si="195"/>
        <v/>
      </c>
      <c r="AQ330" s="229" t="str">
        <f t="shared" si="196"/>
        <v/>
      </c>
      <c r="AR330" s="222" t="str">
        <f t="shared" si="197"/>
        <v/>
      </c>
      <c r="AS330" s="238" t="str">
        <f t="shared" si="198"/>
        <v/>
      </c>
      <c r="AT330" s="213" t="str">
        <f t="shared" si="199"/>
        <v/>
      </c>
      <c r="AU330" s="221" t="str">
        <f t="shared" si="200"/>
        <v/>
      </c>
      <c r="AV330" s="232" t="str">
        <f t="shared" si="201"/>
        <v/>
      </c>
      <c r="AW330" s="228" t="str">
        <f t="shared" si="202"/>
        <v/>
      </c>
      <c r="AX330" s="221" t="str">
        <f t="shared" si="203"/>
        <v/>
      </c>
      <c r="AY330" s="232" t="str">
        <f t="shared" si="204"/>
        <v/>
      </c>
      <c r="AZ330" s="221" t="str">
        <f t="shared" si="205"/>
        <v/>
      </c>
      <c r="BA330" s="221" t="str">
        <f t="shared" si="206"/>
        <v/>
      </c>
      <c r="BB330" s="221" t="str">
        <f t="shared" si="207"/>
        <v/>
      </c>
      <c r="BC330" s="229" t="str">
        <f t="shared" si="208"/>
        <v/>
      </c>
      <c r="BD330" s="222" t="str">
        <f t="shared" si="209"/>
        <v/>
      </c>
      <c r="BE330" s="238" t="str">
        <f t="shared" si="210"/>
        <v/>
      </c>
    </row>
    <row r="331" spans="1:57" s="77" customFormat="1" ht="15" customHeight="1">
      <c r="A331" s="254"/>
      <c r="B331" s="254"/>
      <c r="C331" s="102"/>
      <c r="D331" s="144"/>
      <c r="E331" s="150"/>
      <c r="F331" s="166"/>
      <c r="G331" s="180"/>
      <c r="H331" s="180"/>
      <c r="I331" s="166"/>
      <c r="J331" s="166"/>
      <c r="K331" s="166"/>
      <c r="L331" s="201"/>
      <c r="M331" s="201"/>
      <c r="N331" s="209"/>
      <c r="P331" s="213" t="str">
        <f t="shared" si="169"/>
        <v/>
      </c>
      <c r="Q331" s="221" t="str">
        <f t="shared" si="170"/>
        <v/>
      </c>
      <c r="R331" s="221" t="str">
        <f t="shared" si="171"/>
        <v/>
      </c>
      <c r="S331" s="228" t="str">
        <f t="shared" si="172"/>
        <v/>
      </c>
      <c r="T331" s="221" t="str">
        <f t="shared" si="173"/>
        <v/>
      </c>
      <c r="U331" s="232" t="str">
        <f t="shared" si="174"/>
        <v/>
      </c>
      <c r="V331" s="221" t="str">
        <f t="shared" si="175"/>
        <v/>
      </c>
      <c r="W331" s="221" t="str">
        <f t="shared" si="176"/>
        <v/>
      </c>
      <c r="X331" s="221" t="str">
        <f t="shared" si="177"/>
        <v/>
      </c>
      <c r="Y331" s="213" t="str">
        <f t="shared" si="178"/>
        <v/>
      </c>
      <c r="Z331" s="221" t="str">
        <f t="shared" si="179"/>
        <v/>
      </c>
      <c r="AA331" s="221" t="str">
        <f t="shared" si="180"/>
        <v/>
      </c>
      <c r="AB331" s="228" t="str">
        <f t="shared" si="181"/>
        <v/>
      </c>
      <c r="AC331" s="221" t="str">
        <f t="shared" si="182"/>
        <v/>
      </c>
      <c r="AD331" s="232" t="str">
        <f t="shared" si="183"/>
        <v/>
      </c>
      <c r="AE331" s="221" t="str">
        <f t="shared" si="184"/>
        <v/>
      </c>
      <c r="AF331" s="221" t="str">
        <f t="shared" si="185"/>
        <v/>
      </c>
      <c r="AG331" s="221" t="str">
        <f t="shared" si="186"/>
        <v/>
      </c>
      <c r="AH331" s="213" t="str">
        <f t="shared" si="187"/>
        <v/>
      </c>
      <c r="AI331" s="221" t="str">
        <f t="shared" si="188"/>
        <v/>
      </c>
      <c r="AJ331" s="232" t="str">
        <f t="shared" si="189"/>
        <v/>
      </c>
      <c r="AK331" s="229" t="str">
        <f t="shared" si="190"/>
        <v/>
      </c>
      <c r="AL331" s="222" t="str">
        <f t="shared" si="191"/>
        <v/>
      </c>
      <c r="AM331" s="233" t="str">
        <f t="shared" si="192"/>
        <v/>
      </c>
      <c r="AN331" s="222" t="str">
        <f t="shared" si="193"/>
        <v/>
      </c>
      <c r="AO331" s="222" t="str">
        <f t="shared" si="194"/>
        <v/>
      </c>
      <c r="AP331" s="222" t="str">
        <f t="shared" si="195"/>
        <v/>
      </c>
      <c r="AQ331" s="229" t="str">
        <f t="shared" si="196"/>
        <v/>
      </c>
      <c r="AR331" s="222" t="str">
        <f t="shared" si="197"/>
        <v/>
      </c>
      <c r="AS331" s="238" t="str">
        <f t="shared" si="198"/>
        <v/>
      </c>
      <c r="AT331" s="213" t="str">
        <f t="shared" si="199"/>
        <v/>
      </c>
      <c r="AU331" s="221" t="str">
        <f t="shared" si="200"/>
        <v/>
      </c>
      <c r="AV331" s="232" t="str">
        <f t="shared" si="201"/>
        <v/>
      </c>
      <c r="AW331" s="228" t="str">
        <f t="shared" si="202"/>
        <v/>
      </c>
      <c r="AX331" s="221" t="str">
        <f t="shared" si="203"/>
        <v/>
      </c>
      <c r="AY331" s="232" t="str">
        <f t="shared" si="204"/>
        <v/>
      </c>
      <c r="AZ331" s="221" t="str">
        <f t="shared" si="205"/>
        <v/>
      </c>
      <c r="BA331" s="221" t="str">
        <f t="shared" si="206"/>
        <v/>
      </c>
      <c r="BB331" s="221" t="str">
        <f t="shared" si="207"/>
        <v/>
      </c>
      <c r="BC331" s="229" t="str">
        <f t="shared" si="208"/>
        <v/>
      </c>
      <c r="BD331" s="222" t="str">
        <f t="shared" si="209"/>
        <v/>
      </c>
      <c r="BE331" s="238" t="str">
        <f t="shared" si="210"/>
        <v/>
      </c>
    </row>
    <row r="332" spans="1:57" s="77" customFormat="1" ht="15" customHeight="1">
      <c r="A332" s="254"/>
      <c r="B332" s="254"/>
      <c r="C332" s="102"/>
      <c r="D332" s="144"/>
      <c r="E332" s="150"/>
      <c r="F332" s="166"/>
      <c r="G332" s="180"/>
      <c r="H332" s="180"/>
      <c r="I332" s="166"/>
      <c r="J332" s="166"/>
      <c r="K332" s="166"/>
      <c r="L332" s="201"/>
      <c r="M332" s="201"/>
      <c r="N332" s="209"/>
      <c r="P332" s="213" t="str">
        <f t="shared" si="169"/>
        <v/>
      </c>
      <c r="Q332" s="221" t="str">
        <f t="shared" si="170"/>
        <v/>
      </c>
      <c r="R332" s="221" t="str">
        <f t="shared" si="171"/>
        <v/>
      </c>
      <c r="S332" s="228" t="str">
        <f t="shared" si="172"/>
        <v/>
      </c>
      <c r="T332" s="221" t="str">
        <f t="shared" si="173"/>
        <v/>
      </c>
      <c r="U332" s="232" t="str">
        <f t="shared" si="174"/>
        <v/>
      </c>
      <c r="V332" s="221" t="str">
        <f t="shared" si="175"/>
        <v/>
      </c>
      <c r="W332" s="221" t="str">
        <f t="shared" si="176"/>
        <v/>
      </c>
      <c r="X332" s="221" t="str">
        <f t="shared" si="177"/>
        <v/>
      </c>
      <c r="Y332" s="213" t="str">
        <f t="shared" si="178"/>
        <v/>
      </c>
      <c r="Z332" s="221" t="str">
        <f t="shared" si="179"/>
        <v/>
      </c>
      <c r="AA332" s="221" t="str">
        <f t="shared" si="180"/>
        <v/>
      </c>
      <c r="AB332" s="228" t="str">
        <f t="shared" si="181"/>
        <v/>
      </c>
      <c r="AC332" s="221" t="str">
        <f t="shared" si="182"/>
        <v/>
      </c>
      <c r="AD332" s="232" t="str">
        <f t="shared" si="183"/>
        <v/>
      </c>
      <c r="AE332" s="221" t="str">
        <f t="shared" si="184"/>
        <v/>
      </c>
      <c r="AF332" s="221" t="str">
        <f t="shared" si="185"/>
        <v/>
      </c>
      <c r="AG332" s="221" t="str">
        <f t="shared" si="186"/>
        <v/>
      </c>
      <c r="AH332" s="213" t="str">
        <f t="shared" si="187"/>
        <v/>
      </c>
      <c r="AI332" s="221" t="str">
        <f t="shared" si="188"/>
        <v/>
      </c>
      <c r="AJ332" s="232" t="str">
        <f t="shared" si="189"/>
        <v/>
      </c>
      <c r="AK332" s="229" t="str">
        <f t="shared" si="190"/>
        <v/>
      </c>
      <c r="AL332" s="222" t="str">
        <f t="shared" si="191"/>
        <v/>
      </c>
      <c r="AM332" s="233" t="str">
        <f t="shared" si="192"/>
        <v/>
      </c>
      <c r="AN332" s="222" t="str">
        <f t="shared" si="193"/>
        <v/>
      </c>
      <c r="AO332" s="222" t="str">
        <f t="shared" si="194"/>
        <v/>
      </c>
      <c r="AP332" s="222" t="str">
        <f t="shared" si="195"/>
        <v/>
      </c>
      <c r="AQ332" s="229" t="str">
        <f t="shared" si="196"/>
        <v/>
      </c>
      <c r="AR332" s="222" t="str">
        <f t="shared" si="197"/>
        <v/>
      </c>
      <c r="AS332" s="238" t="str">
        <f t="shared" si="198"/>
        <v/>
      </c>
      <c r="AT332" s="213" t="str">
        <f t="shared" si="199"/>
        <v/>
      </c>
      <c r="AU332" s="221" t="str">
        <f t="shared" si="200"/>
        <v/>
      </c>
      <c r="AV332" s="232" t="str">
        <f t="shared" si="201"/>
        <v/>
      </c>
      <c r="AW332" s="228" t="str">
        <f t="shared" si="202"/>
        <v/>
      </c>
      <c r="AX332" s="221" t="str">
        <f t="shared" si="203"/>
        <v/>
      </c>
      <c r="AY332" s="232" t="str">
        <f t="shared" si="204"/>
        <v/>
      </c>
      <c r="AZ332" s="221" t="str">
        <f t="shared" si="205"/>
        <v/>
      </c>
      <c r="BA332" s="221" t="str">
        <f t="shared" si="206"/>
        <v/>
      </c>
      <c r="BB332" s="221" t="str">
        <f t="shared" si="207"/>
        <v/>
      </c>
      <c r="BC332" s="229" t="str">
        <f t="shared" si="208"/>
        <v/>
      </c>
      <c r="BD332" s="222" t="str">
        <f t="shared" si="209"/>
        <v/>
      </c>
      <c r="BE332" s="238" t="str">
        <f t="shared" si="210"/>
        <v/>
      </c>
    </row>
    <row r="333" spans="1:57" s="77" customFormat="1" ht="15" customHeight="1">
      <c r="A333" s="254"/>
      <c r="B333" s="254"/>
      <c r="C333" s="102"/>
      <c r="D333" s="144"/>
      <c r="E333" s="150"/>
      <c r="F333" s="166"/>
      <c r="G333" s="180"/>
      <c r="H333" s="180"/>
      <c r="I333" s="166"/>
      <c r="J333" s="166"/>
      <c r="K333" s="166"/>
      <c r="L333" s="201"/>
      <c r="M333" s="201"/>
      <c r="N333" s="209"/>
      <c r="P333" s="213" t="str">
        <f t="shared" si="169"/>
        <v/>
      </c>
      <c r="Q333" s="221" t="str">
        <f t="shared" si="170"/>
        <v/>
      </c>
      <c r="R333" s="221" t="str">
        <f t="shared" si="171"/>
        <v/>
      </c>
      <c r="S333" s="228" t="str">
        <f t="shared" si="172"/>
        <v/>
      </c>
      <c r="T333" s="221" t="str">
        <f t="shared" si="173"/>
        <v/>
      </c>
      <c r="U333" s="232" t="str">
        <f t="shared" si="174"/>
        <v/>
      </c>
      <c r="V333" s="221" t="str">
        <f t="shared" si="175"/>
        <v/>
      </c>
      <c r="W333" s="221" t="str">
        <f t="shared" si="176"/>
        <v/>
      </c>
      <c r="X333" s="221" t="str">
        <f t="shared" si="177"/>
        <v/>
      </c>
      <c r="Y333" s="213" t="str">
        <f t="shared" si="178"/>
        <v/>
      </c>
      <c r="Z333" s="221" t="str">
        <f t="shared" si="179"/>
        <v/>
      </c>
      <c r="AA333" s="221" t="str">
        <f t="shared" si="180"/>
        <v/>
      </c>
      <c r="AB333" s="228" t="str">
        <f t="shared" si="181"/>
        <v/>
      </c>
      <c r="AC333" s="221" t="str">
        <f t="shared" si="182"/>
        <v/>
      </c>
      <c r="AD333" s="232" t="str">
        <f t="shared" si="183"/>
        <v/>
      </c>
      <c r="AE333" s="221" t="str">
        <f t="shared" si="184"/>
        <v/>
      </c>
      <c r="AF333" s="221" t="str">
        <f t="shared" si="185"/>
        <v/>
      </c>
      <c r="AG333" s="221" t="str">
        <f t="shared" si="186"/>
        <v/>
      </c>
      <c r="AH333" s="213" t="str">
        <f t="shared" si="187"/>
        <v/>
      </c>
      <c r="AI333" s="221" t="str">
        <f t="shared" si="188"/>
        <v/>
      </c>
      <c r="AJ333" s="232" t="str">
        <f t="shared" si="189"/>
        <v/>
      </c>
      <c r="AK333" s="229" t="str">
        <f t="shared" si="190"/>
        <v/>
      </c>
      <c r="AL333" s="222" t="str">
        <f t="shared" si="191"/>
        <v/>
      </c>
      <c r="AM333" s="233" t="str">
        <f t="shared" si="192"/>
        <v/>
      </c>
      <c r="AN333" s="222" t="str">
        <f t="shared" si="193"/>
        <v/>
      </c>
      <c r="AO333" s="222" t="str">
        <f t="shared" si="194"/>
        <v/>
      </c>
      <c r="AP333" s="222" t="str">
        <f t="shared" si="195"/>
        <v/>
      </c>
      <c r="AQ333" s="229" t="str">
        <f t="shared" si="196"/>
        <v/>
      </c>
      <c r="AR333" s="222" t="str">
        <f t="shared" si="197"/>
        <v/>
      </c>
      <c r="AS333" s="238" t="str">
        <f t="shared" si="198"/>
        <v/>
      </c>
      <c r="AT333" s="213" t="str">
        <f t="shared" si="199"/>
        <v/>
      </c>
      <c r="AU333" s="221" t="str">
        <f t="shared" si="200"/>
        <v/>
      </c>
      <c r="AV333" s="232" t="str">
        <f t="shared" si="201"/>
        <v/>
      </c>
      <c r="AW333" s="228" t="str">
        <f t="shared" si="202"/>
        <v/>
      </c>
      <c r="AX333" s="221" t="str">
        <f t="shared" si="203"/>
        <v/>
      </c>
      <c r="AY333" s="232" t="str">
        <f t="shared" si="204"/>
        <v/>
      </c>
      <c r="AZ333" s="221" t="str">
        <f t="shared" si="205"/>
        <v/>
      </c>
      <c r="BA333" s="221" t="str">
        <f t="shared" si="206"/>
        <v/>
      </c>
      <c r="BB333" s="221" t="str">
        <f t="shared" si="207"/>
        <v/>
      </c>
      <c r="BC333" s="229" t="str">
        <f t="shared" si="208"/>
        <v/>
      </c>
      <c r="BD333" s="222" t="str">
        <f t="shared" si="209"/>
        <v/>
      </c>
      <c r="BE333" s="238" t="str">
        <f t="shared" si="210"/>
        <v/>
      </c>
    </row>
    <row r="334" spans="1:57" s="77" customFormat="1" ht="15" customHeight="1">
      <c r="A334" s="254"/>
      <c r="B334" s="254"/>
      <c r="C334" s="102"/>
      <c r="D334" s="144"/>
      <c r="E334" s="150"/>
      <c r="F334" s="166"/>
      <c r="G334" s="180"/>
      <c r="H334" s="180"/>
      <c r="I334" s="166"/>
      <c r="J334" s="166"/>
      <c r="K334" s="166"/>
      <c r="L334" s="201"/>
      <c r="M334" s="201"/>
      <c r="N334" s="209"/>
      <c r="P334" s="213" t="str">
        <f t="shared" si="169"/>
        <v/>
      </c>
      <c r="Q334" s="221" t="str">
        <f t="shared" si="170"/>
        <v/>
      </c>
      <c r="R334" s="221" t="str">
        <f t="shared" si="171"/>
        <v/>
      </c>
      <c r="S334" s="228" t="str">
        <f t="shared" si="172"/>
        <v/>
      </c>
      <c r="T334" s="221" t="str">
        <f t="shared" si="173"/>
        <v/>
      </c>
      <c r="U334" s="232" t="str">
        <f t="shared" si="174"/>
        <v/>
      </c>
      <c r="V334" s="221" t="str">
        <f t="shared" si="175"/>
        <v/>
      </c>
      <c r="W334" s="221" t="str">
        <f t="shared" si="176"/>
        <v/>
      </c>
      <c r="X334" s="221" t="str">
        <f t="shared" si="177"/>
        <v/>
      </c>
      <c r="Y334" s="213" t="str">
        <f t="shared" si="178"/>
        <v/>
      </c>
      <c r="Z334" s="221" t="str">
        <f t="shared" si="179"/>
        <v/>
      </c>
      <c r="AA334" s="221" t="str">
        <f t="shared" si="180"/>
        <v/>
      </c>
      <c r="AB334" s="228" t="str">
        <f t="shared" si="181"/>
        <v/>
      </c>
      <c r="AC334" s="221" t="str">
        <f t="shared" si="182"/>
        <v/>
      </c>
      <c r="AD334" s="232" t="str">
        <f t="shared" si="183"/>
        <v/>
      </c>
      <c r="AE334" s="221" t="str">
        <f t="shared" si="184"/>
        <v/>
      </c>
      <c r="AF334" s="221" t="str">
        <f t="shared" si="185"/>
        <v/>
      </c>
      <c r="AG334" s="221" t="str">
        <f t="shared" si="186"/>
        <v/>
      </c>
      <c r="AH334" s="213" t="str">
        <f t="shared" si="187"/>
        <v/>
      </c>
      <c r="AI334" s="221" t="str">
        <f t="shared" si="188"/>
        <v/>
      </c>
      <c r="AJ334" s="232" t="str">
        <f t="shared" si="189"/>
        <v/>
      </c>
      <c r="AK334" s="229" t="str">
        <f t="shared" si="190"/>
        <v/>
      </c>
      <c r="AL334" s="222" t="str">
        <f t="shared" si="191"/>
        <v/>
      </c>
      <c r="AM334" s="233" t="str">
        <f t="shared" si="192"/>
        <v/>
      </c>
      <c r="AN334" s="222" t="str">
        <f t="shared" si="193"/>
        <v/>
      </c>
      <c r="AO334" s="222" t="str">
        <f t="shared" si="194"/>
        <v/>
      </c>
      <c r="AP334" s="222" t="str">
        <f t="shared" si="195"/>
        <v/>
      </c>
      <c r="AQ334" s="229" t="str">
        <f t="shared" si="196"/>
        <v/>
      </c>
      <c r="AR334" s="222" t="str">
        <f t="shared" si="197"/>
        <v/>
      </c>
      <c r="AS334" s="238" t="str">
        <f t="shared" si="198"/>
        <v/>
      </c>
      <c r="AT334" s="213" t="str">
        <f t="shared" si="199"/>
        <v/>
      </c>
      <c r="AU334" s="221" t="str">
        <f t="shared" si="200"/>
        <v/>
      </c>
      <c r="AV334" s="232" t="str">
        <f t="shared" si="201"/>
        <v/>
      </c>
      <c r="AW334" s="228" t="str">
        <f t="shared" si="202"/>
        <v/>
      </c>
      <c r="AX334" s="221" t="str">
        <f t="shared" si="203"/>
        <v/>
      </c>
      <c r="AY334" s="232" t="str">
        <f t="shared" si="204"/>
        <v/>
      </c>
      <c r="AZ334" s="221" t="str">
        <f t="shared" si="205"/>
        <v/>
      </c>
      <c r="BA334" s="221" t="str">
        <f t="shared" si="206"/>
        <v/>
      </c>
      <c r="BB334" s="221" t="str">
        <f t="shared" si="207"/>
        <v/>
      </c>
      <c r="BC334" s="229" t="str">
        <f t="shared" si="208"/>
        <v/>
      </c>
      <c r="BD334" s="222" t="str">
        <f t="shared" si="209"/>
        <v/>
      </c>
      <c r="BE334" s="238" t="str">
        <f t="shared" si="210"/>
        <v/>
      </c>
    </row>
    <row r="335" spans="1:57" s="77" customFormat="1" ht="15" customHeight="1">
      <c r="A335" s="254"/>
      <c r="B335" s="254"/>
      <c r="C335" s="102"/>
      <c r="D335" s="144"/>
      <c r="E335" s="150"/>
      <c r="F335" s="166"/>
      <c r="G335" s="180"/>
      <c r="H335" s="180"/>
      <c r="I335" s="166"/>
      <c r="J335" s="166"/>
      <c r="K335" s="166"/>
      <c r="L335" s="201"/>
      <c r="M335" s="201"/>
      <c r="N335" s="209"/>
      <c r="P335" s="213" t="str">
        <f t="shared" si="169"/>
        <v/>
      </c>
      <c r="Q335" s="221" t="str">
        <f t="shared" si="170"/>
        <v/>
      </c>
      <c r="R335" s="221" t="str">
        <f t="shared" si="171"/>
        <v/>
      </c>
      <c r="S335" s="228" t="str">
        <f t="shared" si="172"/>
        <v/>
      </c>
      <c r="T335" s="221" t="str">
        <f t="shared" si="173"/>
        <v/>
      </c>
      <c r="U335" s="232" t="str">
        <f t="shared" si="174"/>
        <v/>
      </c>
      <c r="V335" s="221" t="str">
        <f t="shared" si="175"/>
        <v/>
      </c>
      <c r="W335" s="221" t="str">
        <f t="shared" si="176"/>
        <v/>
      </c>
      <c r="X335" s="221" t="str">
        <f t="shared" si="177"/>
        <v/>
      </c>
      <c r="Y335" s="213" t="str">
        <f t="shared" si="178"/>
        <v/>
      </c>
      <c r="Z335" s="221" t="str">
        <f t="shared" si="179"/>
        <v/>
      </c>
      <c r="AA335" s="221" t="str">
        <f t="shared" si="180"/>
        <v/>
      </c>
      <c r="AB335" s="228" t="str">
        <f t="shared" si="181"/>
        <v/>
      </c>
      <c r="AC335" s="221" t="str">
        <f t="shared" si="182"/>
        <v/>
      </c>
      <c r="AD335" s="232" t="str">
        <f t="shared" si="183"/>
        <v/>
      </c>
      <c r="AE335" s="221" t="str">
        <f t="shared" si="184"/>
        <v/>
      </c>
      <c r="AF335" s="221" t="str">
        <f t="shared" si="185"/>
        <v/>
      </c>
      <c r="AG335" s="221" t="str">
        <f t="shared" si="186"/>
        <v/>
      </c>
      <c r="AH335" s="213" t="str">
        <f t="shared" si="187"/>
        <v/>
      </c>
      <c r="AI335" s="221" t="str">
        <f t="shared" si="188"/>
        <v/>
      </c>
      <c r="AJ335" s="232" t="str">
        <f t="shared" si="189"/>
        <v/>
      </c>
      <c r="AK335" s="229" t="str">
        <f t="shared" si="190"/>
        <v/>
      </c>
      <c r="AL335" s="222" t="str">
        <f t="shared" si="191"/>
        <v/>
      </c>
      <c r="AM335" s="233" t="str">
        <f t="shared" si="192"/>
        <v/>
      </c>
      <c r="AN335" s="222" t="str">
        <f t="shared" si="193"/>
        <v/>
      </c>
      <c r="AO335" s="222" t="str">
        <f t="shared" si="194"/>
        <v/>
      </c>
      <c r="AP335" s="222" t="str">
        <f t="shared" si="195"/>
        <v/>
      </c>
      <c r="AQ335" s="229" t="str">
        <f t="shared" si="196"/>
        <v/>
      </c>
      <c r="AR335" s="222" t="str">
        <f t="shared" si="197"/>
        <v/>
      </c>
      <c r="AS335" s="238" t="str">
        <f t="shared" si="198"/>
        <v/>
      </c>
      <c r="AT335" s="213" t="str">
        <f t="shared" si="199"/>
        <v/>
      </c>
      <c r="AU335" s="221" t="str">
        <f t="shared" si="200"/>
        <v/>
      </c>
      <c r="AV335" s="232" t="str">
        <f t="shared" si="201"/>
        <v/>
      </c>
      <c r="AW335" s="228" t="str">
        <f t="shared" si="202"/>
        <v/>
      </c>
      <c r="AX335" s="221" t="str">
        <f t="shared" si="203"/>
        <v/>
      </c>
      <c r="AY335" s="232" t="str">
        <f t="shared" si="204"/>
        <v/>
      </c>
      <c r="AZ335" s="221" t="str">
        <f t="shared" si="205"/>
        <v/>
      </c>
      <c r="BA335" s="221" t="str">
        <f t="shared" si="206"/>
        <v/>
      </c>
      <c r="BB335" s="221" t="str">
        <f t="shared" si="207"/>
        <v/>
      </c>
      <c r="BC335" s="229" t="str">
        <f t="shared" si="208"/>
        <v/>
      </c>
      <c r="BD335" s="222" t="str">
        <f t="shared" si="209"/>
        <v/>
      </c>
      <c r="BE335" s="238" t="str">
        <f t="shared" si="210"/>
        <v/>
      </c>
    </row>
    <row r="336" spans="1:57" s="77" customFormat="1" ht="15" customHeight="1">
      <c r="A336" s="254"/>
      <c r="B336" s="254"/>
      <c r="C336" s="102"/>
      <c r="D336" s="144"/>
      <c r="E336" s="150"/>
      <c r="F336" s="166"/>
      <c r="G336" s="180"/>
      <c r="H336" s="180"/>
      <c r="I336" s="166"/>
      <c r="J336" s="166"/>
      <c r="K336" s="166"/>
      <c r="L336" s="201"/>
      <c r="M336" s="201"/>
      <c r="N336" s="209"/>
      <c r="P336" s="213" t="str">
        <f t="shared" si="169"/>
        <v/>
      </c>
      <c r="Q336" s="221" t="str">
        <f t="shared" si="170"/>
        <v/>
      </c>
      <c r="R336" s="221" t="str">
        <f t="shared" si="171"/>
        <v/>
      </c>
      <c r="S336" s="228" t="str">
        <f t="shared" si="172"/>
        <v/>
      </c>
      <c r="T336" s="221" t="str">
        <f t="shared" si="173"/>
        <v/>
      </c>
      <c r="U336" s="232" t="str">
        <f t="shared" si="174"/>
        <v/>
      </c>
      <c r="V336" s="221" t="str">
        <f t="shared" si="175"/>
        <v/>
      </c>
      <c r="W336" s="221" t="str">
        <f t="shared" si="176"/>
        <v/>
      </c>
      <c r="X336" s="221" t="str">
        <f t="shared" si="177"/>
        <v/>
      </c>
      <c r="Y336" s="213" t="str">
        <f t="shared" si="178"/>
        <v/>
      </c>
      <c r="Z336" s="221" t="str">
        <f t="shared" si="179"/>
        <v/>
      </c>
      <c r="AA336" s="221" t="str">
        <f t="shared" si="180"/>
        <v/>
      </c>
      <c r="AB336" s="228" t="str">
        <f t="shared" si="181"/>
        <v/>
      </c>
      <c r="AC336" s="221" t="str">
        <f t="shared" si="182"/>
        <v/>
      </c>
      <c r="AD336" s="232" t="str">
        <f t="shared" si="183"/>
        <v/>
      </c>
      <c r="AE336" s="221" t="str">
        <f t="shared" si="184"/>
        <v/>
      </c>
      <c r="AF336" s="221" t="str">
        <f t="shared" si="185"/>
        <v/>
      </c>
      <c r="AG336" s="221" t="str">
        <f t="shared" si="186"/>
        <v/>
      </c>
      <c r="AH336" s="213" t="str">
        <f t="shared" si="187"/>
        <v/>
      </c>
      <c r="AI336" s="221" t="str">
        <f t="shared" si="188"/>
        <v/>
      </c>
      <c r="AJ336" s="232" t="str">
        <f t="shared" si="189"/>
        <v/>
      </c>
      <c r="AK336" s="229" t="str">
        <f t="shared" si="190"/>
        <v/>
      </c>
      <c r="AL336" s="222" t="str">
        <f t="shared" si="191"/>
        <v/>
      </c>
      <c r="AM336" s="233" t="str">
        <f t="shared" si="192"/>
        <v/>
      </c>
      <c r="AN336" s="222" t="str">
        <f t="shared" si="193"/>
        <v/>
      </c>
      <c r="AO336" s="222" t="str">
        <f t="shared" si="194"/>
        <v/>
      </c>
      <c r="AP336" s="222" t="str">
        <f t="shared" si="195"/>
        <v/>
      </c>
      <c r="AQ336" s="229" t="str">
        <f t="shared" si="196"/>
        <v/>
      </c>
      <c r="AR336" s="222" t="str">
        <f t="shared" si="197"/>
        <v/>
      </c>
      <c r="AS336" s="238" t="str">
        <f t="shared" si="198"/>
        <v/>
      </c>
      <c r="AT336" s="213" t="str">
        <f t="shared" si="199"/>
        <v/>
      </c>
      <c r="AU336" s="221" t="str">
        <f t="shared" si="200"/>
        <v/>
      </c>
      <c r="AV336" s="232" t="str">
        <f t="shared" si="201"/>
        <v/>
      </c>
      <c r="AW336" s="228" t="str">
        <f t="shared" si="202"/>
        <v/>
      </c>
      <c r="AX336" s="221" t="str">
        <f t="shared" si="203"/>
        <v/>
      </c>
      <c r="AY336" s="232" t="str">
        <f t="shared" si="204"/>
        <v/>
      </c>
      <c r="AZ336" s="221" t="str">
        <f t="shared" si="205"/>
        <v/>
      </c>
      <c r="BA336" s="221" t="str">
        <f t="shared" si="206"/>
        <v/>
      </c>
      <c r="BB336" s="221" t="str">
        <f t="shared" si="207"/>
        <v/>
      </c>
      <c r="BC336" s="229" t="str">
        <f t="shared" si="208"/>
        <v/>
      </c>
      <c r="BD336" s="222" t="str">
        <f t="shared" si="209"/>
        <v/>
      </c>
      <c r="BE336" s="238" t="str">
        <f t="shared" si="210"/>
        <v/>
      </c>
    </row>
    <row r="337" spans="1:57" s="77" customFormat="1" ht="15" customHeight="1">
      <c r="A337" s="254"/>
      <c r="B337" s="254"/>
      <c r="C337" s="102"/>
      <c r="D337" s="144"/>
      <c r="E337" s="150"/>
      <c r="F337" s="166"/>
      <c r="G337" s="180"/>
      <c r="H337" s="180"/>
      <c r="I337" s="166"/>
      <c r="J337" s="166"/>
      <c r="K337" s="166"/>
      <c r="L337" s="201"/>
      <c r="M337" s="201"/>
      <c r="N337" s="209"/>
      <c r="P337" s="213" t="str">
        <f t="shared" si="169"/>
        <v/>
      </c>
      <c r="Q337" s="221" t="str">
        <f t="shared" si="170"/>
        <v/>
      </c>
      <c r="R337" s="221" t="str">
        <f t="shared" si="171"/>
        <v/>
      </c>
      <c r="S337" s="228" t="str">
        <f t="shared" si="172"/>
        <v/>
      </c>
      <c r="T337" s="221" t="str">
        <f t="shared" si="173"/>
        <v/>
      </c>
      <c r="U337" s="232" t="str">
        <f t="shared" si="174"/>
        <v/>
      </c>
      <c r="V337" s="221" t="str">
        <f t="shared" si="175"/>
        <v/>
      </c>
      <c r="W337" s="221" t="str">
        <f t="shared" si="176"/>
        <v/>
      </c>
      <c r="X337" s="221" t="str">
        <f t="shared" si="177"/>
        <v/>
      </c>
      <c r="Y337" s="213" t="str">
        <f t="shared" si="178"/>
        <v/>
      </c>
      <c r="Z337" s="221" t="str">
        <f t="shared" si="179"/>
        <v/>
      </c>
      <c r="AA337" s="221" t="str">
        <f t="shared" si="180"/>
        <v/>
      </c>
      <c r="AB337" s="228" t="str">
        <f t="shared" si="181"/>
        <v/>
      </c>
      <c r="AC337" s="221" t="str">
        <f t="shared" si="182"/>
        <v/>
      </c>
      <c r="AD337" s="232" t="str">
        <f t="shared" si="183"/>
        <v/>
      </c>
      <c r="AE337" s="221" t="str">
        <f t="shared" si="184"/>
        <v/>
      </c>
      <c r="AF337" s="221" t="str">
        <f t="shared" si="185"/>
        <v/>
      </c>
      <c r="AG337" s="221" t="str">
        <f t="shared" si="186"/>
        <v/>
      </c>
      <c r="AH337" s="213" t="str">
        <f t="shared" si="187"/>
        <v/>
      </c>
      <c r="AI337" s="221" t="str">
        <f t="shared" si="188"/>
        <v/>
      </c>
      <c r="AJ337" s="232" t="str">
        <f t="shared" si="189"/>
        <v/>
      </c>
      <c r="AK337" s="229" t="str">
        <f t="shared" si="190"/>
        <v/>
      </c>
      <c r="AL337" s="222" t="str">
        <f t="shared" si="191"/>
        <v/>
      </c>
      <c r="AM337" s="233" t="str">
        <f t="shared" si="192"/>
        <v/>
      </c>
      <c r="AN337" s="222" t="str">
        <f t="shared" si="193"/>
        <v/>
      </c>
      <c r="AO337" s="222" t="str">
        <f t="shared" si="194"/>
        <v/>
      </c>
      <c r="AP337" s="222" t="str">
        <f t="shared" si="195"/>
        <v/>
      </c>
      <c r="AQ337" s="229" t="str">
        <f t="shared" si="196"/>
        <v/>
      </c>
      <c r="AR337" s="222" t="str">
        <f t="shared" si="197"/>
        <v/>
      </c>
      <c r="AS337" s="238" t="str">
        <f t="shared" si="198"/>
        <v/>
      </c>
      <c r="AT337" s="213" t="str">
        <f t="shared" si="199"/>
        <v/>
      </c>
      <c r="AU337" s="221" t="str">
        <f t="shared" si="200"/>
        <v/>
      </c>
      <c r="AV337" s="232" t="str">
        <f t="shared" si="201"/>
        <v/>
      </c>
      <c r="AW337" s="228" t="str">
        <f t="shared" si="202"/>
        <v/>
      </c>
      <c r="AX337" s="221" t="str">
        <f t="shared" si="203"/>
        <v/>
      </c>
      <c r="AY337" s="232" t="str">
        <f t="shared" si="204"/>
        <v/>
      </c>
      <c r="AZ337" s="221" t="str">
        <f t="shared" si="205"/>
        <v/>
      </c>
      <c r="BA337" s="221" t="str">
        <f t="shared" si="206"/>
        <v/>
      </c>
      <c r="BB337" s="221" t="str">
        <f t="shared" si="207"/>
        <v/>
      </c>
      <c r="BC337" s="229" t="str">
        <f t="shared" si="208"/>
        <v/>
      </c>
      <c r="BD337" s="222" t="str">
        <f t="shared" si="209"/>
        <v/>
      </c>
      <c r="BE337" s="238" t="str">
        <f t="shared" si="210"/>
        <v/>
      </c>
    </row>
    <row r="338" spans="1:57" s="77" customFormat="1" ht="15" customHeight="1">
      <c r="A338" s="254"/>
      <c r="B338" s="254"/>
      <c r="C338" s="102"/>
      <c r="D338" s="144"/>
      <c r="E338" s="150"/>
      <c r="F338" s="166"/>
      <c r="G338" s="180"/>
      <c r="H338" s="180"/>
      <c r="I338" s="166"/>
      <c r="J338" s="166"/>
      <c r="K338" s="166"/>
      <c r="L338" s="201"/>
      <c r="M338" s="201"/>
      <c r="N338" s="209"/>
      <c r="P338" s="213" t="str">
        <f t="shared" si="169"/>
        <v/>
      </c>
      <c r="Q338" s="221" t="str">
        <f t="shared" si="170"/>
        <v/>
      </c>
      <c r="R338" s="221" t="str">
        <f t="shared" si="171"/>
        <v/>
      </c>
      <c r="S338" s="228" t="str">
        <f t="shared" si="172"/>
        <v/>
      </c>
      <c r="T338" s="221" t="str">
        <f t="shared" si="173"/>
        <v/>
      </c>
      <c r="U338" s="232" t="str">
        <f t="shared" si="174"/>
        <v/>
      </c>
      <c r="V338" s="221" t="str">
        <f t="shared" si="175"/>
        <v/>
      </c>
      <c r="W338" s="221" t="str">
        <f t="shared" si="176"/>
        <v/>
      </c>
      <c r="X338" s="221" t="str">
        <f t="shared" si="177"/>
        <v/>
      </c>
      <c r="Y338" s="213" t="str">
        <f t="shared" si="178"/>
        <v/>
      </c>
      <c r="Z338" s="221" t="str">
        <f t="shared" si="179"/>
        <v/>
      </c>
      <c r="AA338" s="221" t="str">
        <f t="shared" si="180"/>
        <v/>
      </c>
      <c r="AB338" s="228" t="str">
        <f t="shared" si="181"/>
        <v/>
      </c>
      <c r="AC338" s="221" t="str">
        <f t="shared" si="182"/>
        <v/>
      </c>
      <c r="AD338" s="232" t="str">
        <f t="shared" si="183"/>
        <v/>
      </c>
      <c r="AE338" s="221" t="str">
        <f t="shared" si="184"/>
        <v/>
      </c>
      <c r="AF338" s="221" t="str">
        <f t="shared" si="185"/>
        <v/>
      </c>
      <c r="AG338" s="221" t="str">
        <f t="shared" si="186"/>
        <v/>
      </c>
      <c r="AH338" s="213" t="str">
        <f t="shared" si="187"/>
        <v/>
      </c>
      <c r="AI338" s="221" t="str">
        <f t="shared" si="188"/>
        <v/>
      </c>
      <c r="AJ338" s="232" t="str">
        <f t="shared" si="189"/>
        <v/>
      </c>
      <c r="AK338" s="229" t="str">
        <f t="shared" si="190"/>
        <v/>
      </c>
      <c r="AL338" s="222" t="str">
        <f t="shared" si="191"/>
        <v/>
      </c>
      <c r="AM338" s="233" t="str">
        <f t="shared" si="192"/>
        <v/>
      </c>
      <c r="AN338" s="222" t="str">
        <f t="shared" si="193"/>
        <v/>
      </c>
      <c r="AO338" s="222" t="str">
        <f t="shared" si="194"/>
        <v/>
      </c>
      <c r="AP338" s="222" t="str">
        <f t="shared" si="195"/>
        <v/>
      </c>
      <c r="AQ338" s="229" t="str">
        <f t="shared" si="196"/>
        <v/>
      </c>
      <c r="AR338" s="222" t="str">
        <f t="shared" si="197"/>
        <v/>
      </c>
      <c r="AS338" s="238" t="str">
        <f t="shared" si="198"/>
        <v/>
      </c>
      <c r="AT338" s="213" t="str">
        <f t="shared" si="199"/>
        <v/>
      </c>
      <c r="AU338" s="221" t="str">
        <f t="shared" si="200"/>
        <v/>
      </c>
      <c r="AV338" s="232" t="str">
        <f t="shared" si="201"/>
        <v/>
      </c>
      <c r="AW338" s="228" t="str">
        <f t="shared" si="202"/>
        <v/>
      </c>
      <c r="AX338" s="221" t="str">
        <f t="shared" si="203"/>
        <v/>
      </c>
      <c r="AY338" s="232" t="str">
        <f t="shared" si="204"/>
        <v/>
      </c>
      <c r="AZ338" s="221" t="str">
        <f t="shared" si="205"/>
        <v/>
      </c>
      <c r="BA338" s="221" t="str">
        <f t="shared" si="206"/>
        <v/>
      </c>
      <c r="BB338" s="221" t="str">
        <f t="shared" si="207"/>
        <v/>
      </c>
      <c r="BC338" s="229" t="str">
        <f t="shared" si="208"/>
        <v/>
      </c>
      <c r="BD338" s="222" t="str">
        <f t="shared" si="209"/>
        <v/>
      </c>
      <c r="BE338" s="238" t="str">
        <f t="shared" si="210"/>
        <v/>
      </c>
    </row>
    <row r="339" spans="1:57" s="77" customFormat="1" ht="15" customHeight="1">
      <c r="A339" s="254"/>
      <c r="B339" s="254"/>
      <c r="C339" s="102"/>
      <c r="D339" s="144"/>
      <c r="E339" s="150"/>
      <c r="F339" s="166"/>
      <c r="G339" s="180"/>
      <c r="H339" s="180"/>
      <c r="I339" s="166"/>
      <c r="J339" s="166"/>
      <c r="K339" s="166"/>
      <c r="L339" s="201"/>
      <c r="M339" s="201"/>
      <c r="N339" s="209"/>
      <c r="P339" s="213" t="str">
        <f t="shared" si="169"/>
        <v/>
      </c>
      <c r="Q339" s="221" t="str">
        <f t="shared" si="170"/>
        <v/>
      </c>
      <c r="R339" s="221" t="str">
        <f t="shared" si="171"/>
        <v/>
      </c>
      <c r="S339" s="228" t="str">
        <f t="shared" si="172"/>
        <v/>
      </c>
      <c r="T339" s="221" t="str">
        <f t="shared" si="173"/>
        <v/>
      </c>
      <c r="U339" s="232" t="str">
        <f t="shared" si="174"/>
        <v/>
      </c>
      <c r="V339" s="221" t="str">
        <f t="shared" si="175"/>
        <v/>
      </c>
      <c r="W339" s="221" t="str">
        <f t="shared" si="176"/>
        <v/>
      </c>
      <c r="X339" s="221" t="str">
        <f t="shared" si="177"/>
        <v/>
      </c>
      <c r="Y339" s="213" t="str">
        <f t="shared" si="178"/>
        <v/>
      </c>
      <c r="Z339" s="221" t="str">
        <f t="shared" si="179"/>
        <v/>
      </c>
      <c r="AA339" s="221" t="str">
        <f t="shared" si="180"/>
        <v/>
      </c>
      <c r="AB339" s="228" t="str">
        <f t="shared" si="181"/>
        <v/>
      </c>
      <c r="AC339" s="221" t="str">
        <f t="shared" si="182"/>
        <v/>
      </c>
      <c r="AD339" s="232" t="str">
        <f t="shared" si="183"/>
        <v/>
      </c>
      <c r="AE339" s="221" t="str">
        <f t="shared" si="184"/>
        <v/>
      </c>
      <c r="AF339" s="221" t="str">
        <f t="shared" si="185"/>
        <v/>
      </c>
      <c r="AG339" s="221" t="str">
        <f t="shared" si="186"/>
        <v/>
      </c>
      <c r="AH339" s="213" t="str">
        <f t="shared" si="187"/>
        <v/>
      </c>
      <c r="AI339" s="221" t="str">
        <f t="shared" si="188"/>
        <v/>
      </c>
      <c r="AJ339" s="232" t="str">
        <f t="shared" si="189"/>
        <v/>
      </c>
      <c r="AK339" s="229" t="str">
        <f t="shared" si="190"/>
        <v/>
      </c>
      <c r="AL339" s="222" t="str">
        <f t="shared" si="191"/>
        <v/>
      </c>
      <c r="AM339" s="233" t="str">
        <f t="shared" si="192"/>
        <v/>
      </c>
      <c r="AN339" s="222" t="str">
        <f t="shared" si="193"/>
        <v/>
      </c>
      <c r="AO339" s="222" t="str">
        <f t="shared" si="194"/>
        <v/>
      </c>
      <c r="AP339" s="222" t="str">
        <f t="shared" si="195"/>
        <v/>
      </c>
      <c r="AQ339" s="229" t="str">
        <f t="shared" si="196"/>
        <v/>
      </c>
      <c r="AR339" s="222" t="str">
        <f t="shared" si="197"/>
        <v/>
      </c>
      <c r="AS339" s="238" t="str">
        <f t="shared" si="198"/>
        <v/>
      </c>
      <c r="AT339" s="213" t="str">
        <f t="shared" si="199"/>
        <v/>
      </c>
      <c r="AU339" s="221" t="str">
        <f t="shared" si="200"/>
        <v/>
      </c>
      <c r="AV339" s="232" t="str">
        <f t="shared" si="201"/>
        <v/>
      </c>
      <c r="AW339" s="228" t="str">
        <f t="shared" si="202"/>
        <v/>
      </c>
      <c r="AX339" s="221" t="str">
        <f t="shared" si="203"/>
        <v/>
      </c>
      <c r="AY339" s="232" t="str">
        <f t="shared" si="204"/>
        <v/>
      </c>
      <c r="AZ339" s="221" t="str">
        <f t="shared" si="205"/>
        <v/>
      </c>
      <c r="BA339" s="221" t="str">
        <f t="shared" si="206"/>
        <v/>
      </c>
      <c r="BB339" s="221" t="str">
        <f t="shared" si="207"/>
        <v/>
      </c>
      <c r="BC339" s="229" t="str">
        <f t="shared" si="208"/>
        <v/>
      </c>
      <c r="BD339" s="222" t="str">
        <f t="shared" si="209"/>
        <v/>
      </c>
      <c r="BE339" s="238" t="str">
        <f t="shared" si="210"/>
        <v/>
      </c>
    </row>
    <row r="340" spans="1:57" s="77" customFormat="1" ht="15" customHeight="1">
      <c r="A340" s="254"/>
      <c r="B340" s="254"/>
      <c r="C340" s="102"/>
      <c r="D340" s="144"/>
      <c r="E340" s="150"/>
      <c r="F340" s="166"/>
      <c r="G340" s="180"/>
      <c r="H340" s="180"/>
      <c r="I340" s="166"/>
      <c r="J340" s="166"/>
      <c r="K340" s="166"/>
      <c r="L340" s="201"/>
      <c r="M340" s="201"/>
      <c r="N340" s="209"/>
      <c r="P340" s="213" t="str">
        <f t="shared" si="169"/>
        <v/>
      </c>
      <c r="Q340" s="221" t="str">
        <f t="shared" si="170"/>
        <v/>
      </c>
      <c r="R340" s="221" t="str">
        <f t="shared" si="171"/>
        <v/>
      </c>
      <c r="S340" s="228" t="str">
        <f t="shared" si="172"/>
        <v/>
      </c>
      <c r="T340" s="221" t="str">
        <f t="shared" si="173"/>
        <v/>
      </c>
      <c r="U340" s="232" t="str">
        <f t="shared" si="174"/>
        <v/>
      </c>
      <c r="V340" s="221" t="str">
        <f t="shared" si="175"/>
        <v/>
      </c>
      <c r="W340" s="221" t="str">
        <f t="shared" si="176"/>
        <v/>
      </c>
      <c r="X340" s="221" t="str">
        <f t="shared" si="177"/>
        <v/>
      </c>
      <c r="Y340" s="213" t="str">
        <f t="shared" si="178"/>
        <v/>
      </c>
      <c r="Z340" s="221" t="str">
        <f t="shared" si="179"/>
        <v/>
      </c>
      <c r="AA340" s="221" t="str">
        <f t="shared" si="180"/>
        <v/>
      </c>
      <c r="AB340" s="228" t="str">
        <f t="shared" si="181"/>
        <v/>
      </c>
      <c r="AC340" s="221" t="str">
        <f t="shared" si="182"/>
        <v/>
      </c>
      <c r="AD340" s="232" t="str">
        <f t="shared" si="183"/>
        <v/>
      </c>
      <c r="AE340" s="221" t="str">
        <f t="shared" si="184"/>
        <v/>
      </c>
      <c r="AF340" s="221" t="str">
        <f t="shared" si="185"/>
        <v/>
      </c>
      <c r="AG340" s="221" t="str">
        <f t="shared" si="186"/>
        <v/>
      </c>
      <c r="AH340" s="213" t="str">
        <f t="shared" si="187"/>
        <v/>
      </c>
      <c r="AI340" s="221" t="str">
        <f t="shared" si="188"/>
        <v/>
      </c>
      <c r="AJ340" s="232" t="str">
        <f t="shared" si="189"/>
        <v/>
      </c>
      <c r="AK340" s="229" t="str">
        <f t="shared" si="190"/>
        <v/>
      </c>
      <c r="AL340" s="222" t="str">
        <f t="shared" si="191"/>
        <v/>
      </c>
      <c r="AM340" s="233" t="str">
        <f t="shared" si="192"/>
        <v/>
      </c>
      <c r="AN340" s="222" t="str">
        <f t="shared" si="193"/>
        <v/>
      </c>
      <c r="AO340" s="222" t="str">
        <f t="shared" si="194"/>
        <v/>
      </c>
      <c r="AP340" s="222" t="str">
        <f t="shared" si="195"/>
        <v/>
      </c>
      <c r="AQ340" s="229" t="str">
        <f t="shared" si="196"/>
        <v/>
      </c>
      <c r="AR340" s="222" t="str">
        <f t="shared" si="197"/>
        <v/>
      </c>
      <c r="AS340" s="238" t="str">
        <f t="shared" si="198"/>
        <v/>
      </c>
      <c r="AT340" s="213" t="str">
        <f t="shared" si="199"/>
        <v/>
      </c>
      <c r="AU340" s="221" t="str">
        <f t="shared" si="200"/>
        <v/>
      </c>
      <c r="AV340" s="232" t="str">
        <f t="shared" si="201"/>
        <v/>
      </c>
      <c r="AW340" s="228" t="str">
        <f t="shared" si="202"/>
        <v/>
      </c>
      <c r="AX340" s="221" t="str">
        <f t="shared" si="203"/>
        <v/>
      </c>
      <c r="AY340" s="232" t="str">
        <f t="shared" si="204"/>
        <v/>
      </c>
      <c r="AZ340" s="221" t="str">
        <f t="shared" si="205"/>
        <v/>
      </c>
      <c r="BA340" s="221" t="str">
        <f t="shared" si="206"/>
        <v/>
      </c>
      <c r="BB340" s="221" t="str">
        <f t="shared" si="207"/>
        <v/>
      </c>
      <c r="BC340" s="229" t="str">
        <f t="shared" si="208"/>
        <v/>
      </c>
      <c r="BD340" s="222" t="str">
        <f t="shared" si="209"/>
        <v/>
      </c>
      <c r="BE340" s="238" t="str">
        <f t="shared" si="210"/>
        <v/>
      </c>
    </row>
    <row r="341" spans="1:57" s="77" customFormat="1" ht="15" customHeight="1">
      <c r="A341" s="254"/>
      <c r="B341" s="254"/>
      <c r="C341" s="102"/>
      <c r="D341" s="144"/>
      <c r="E341" s="150"/>
      <c r="F341" s="166"/>
      <c r="G341" s="180"/>
      <c r="H341" s="180"/>
      <c r="I341" s="166"/>
      <c r="J341" s="166"/>
      <c r="K341" s="166"/>
      <c r="L341" s="201"/>
      <c r="M341" s="201"/>
      <c r="N341" s="209"/>
      <c r="P341" s="213" t="str">
        <f t="shared" si="169"/>
        <v/>
      </c>
      <c r="Q341" s="221" t="str">
        <f t="shared" si="170"/>
        <v/>
      </c>
      <c r="R341" s="221" t="str">
        <f t="shared" si="171"/>
        <v/>
      </c>
      <c r="S341" s="228" t="str">
        <f t="shared" si="172"/>
        <v/>
      </c>
      <c r="T341" s="221" t="str">
        <f t="shared" si="173"/>
        <v/>
      </c>
      <c r="U341" s="232" t="str">
        <f t="shared" si="174"/>
        <v/>
      </c>
      <c r="V341" s="221" t="str">
        <f t="shared" si="175"/>
        <v/>
      </c>
      <c r="W341" s="221" t="str">
        <f t="shared" si="176"/>
        <v/>
      </c>
      <c r="X341" s="221" t="str">
        <f t="shared" si="177"/>
        <v/>
      </c>
      <c r="Y341" s="213" t="str">
        <f t="shared" si="178"/>
        <v/>
      </c>
      <c r="Z341" s="221" t="str">
        <f t="shared" si="179"/>
        <v/>
      </c>
      <c r="AA341" s="221" t="str">
        <f t="shared" si="180"/>
        <v/>
      </c>
      <c r="AB341" s="228" t="str">
        <f t="shared" si="181"/>
        <v/>
      </c>
      <c r="AC341" s="221" t="str">
        <f t="shared" si="182"/>
        <v/>
      </c>
      <c r="AD341" s="232" t="str">
        <f t="shared" si="183"/>
        <v/>
      </c>
      <c r="AE341" s="221" t="str">
        <f t="shared" si="184"/>
        <v/>
      </c>
      <c r="AF341" s="221" t="str">
        <f t="shared" si="185"/>
        <v/>
      </c>
      <c r="AG341" s="221" t="str">
        <f t="shared" si="186"/>
        <v/>
      </c>
      <c r="AH341" s="213" t="str">
        <f t="shared" si="187"/>
        <v/>
      </c>
      <c r="AI341" s="221" t="str">
        <f t="shared" si="188"/>
        <v/>
      </c>
      <c r="AJ341" s="232" t="str">
        <f t="shared" si="189"/>
        <v/>
      </c>
      <c r="AK341" s="229" t="str">
        <f t="shared" si="190"/>
        <v/>
      </c>
      <c r="AL341" s="222" t="str">
        <f t="shared" si="191"/>
        <v/>
      </c>
      <c r="AM341" s="233" t="str">
        <f t="shared" si="192"/>
        <v/>
      </c>
      <c r="AN341" s="222" t="str">
        <f t="shared" si="193"/>
        <v/>
      </c>
      <c r="AO341" s="222" t="str">
        <f t="shared" si="194"/>
        <v/>
      </c>
      <c r="AP341" s="222" t="str">
        <f t="shared" si="195"/>
        <v/>
      </c>
      <c r="AQ341" s="229" t="str">
        <f t="shared" si="196"/>
        <v/>
      </c>
      <c r="AR341" s="222" t="str">
        <f t="shared" si="197"/>
        <v/>
      </c>
      <c r="AS341" s="238" t="str">
        <f t="shared" si="198"/>
        <v/>
      </c>
      <c r="AT341" s="213" t="str">
        <f t="shared" si="199"/>
        <v/>
      </c>
      <c r="AU341" s="221" t="str">
        <f t="shared" si="200"/>
        <v/>
      </c>
      <c r="AV341" s="232" t="str">
        <f t="shared" si="201"/>
        <v/>
      </c>
      <c r="AW341" s="228" t="str">
        <f t="shared" si="202"/>
        <v/>
      </c>
      <c r="AX341" s="221" t="str">
        <f t="shared" si="203"/>
        <v/>
      </c>
      <c r="AY341" s="232" t="str">
        <f t="shared" si="204"/>
        <v/>
      </c>
      <c r="AZ341" s="221" t="str">
        <f t="shared" si="205"/>
        <v/>
      </c>
      <c r="BA341" s="221" t="str">
        <f t="shared" si="206"/>
        <v/>
      </c>
      <c r="BB341" s="221" t="str">
        <f t="shared" si="207"/>
        <v/>
      </c>
      <c r="BC341" s="229" t="str">
        <f t="shared" si="208"/>
        <v/>
      </c>
      <c r="BD341" s="222" t="str">
        <f t="shared" si="209"/>
        <v/>
      </c>
      <c r="BE341" s="238" t="str">
        <f t="shared" si="210"/>
        <v/>
      </c>
    </row>
    <row r="342" spans="1:57" s="77" customFormat="1" ht="15" customHeight="1">
      <c r="A342" s="254"/>
      <c r="B342" s="254"/>
      <c r="C342" s="102"/>
      <c r="D342" s="144"/>
      <c r="E342" s="150"/>
      <c r="F342" s="166"/>
      <c r="G342" s="180"/>
      <c r="H342" s="180"/>
      <c r="I342" s="166"/>
      <c r="J342" s="166"/>
      <c r="K342" s="166"/>
      <c r="L342" s="201"/>
      <c r="M342" s="201"/>
      <c r="N342" s="209"/>
      <c r="P342" s="213" t="str">
        <f t="shared" si="169"/>
        <v/>
      </c>
      <c r="Q342" s="221" t="str">
        <f t="shared" si="170"/>
        <v/>
      </c>
      <c r="R342" s="221" t="str">
        <f t="shared" si="171"/>
        <v/>
      </c>
      <c r="S342" s="228" t="str">
        <f t="shared" si="172"/>
        <v/>
      </c>
      <c r="T342" s="221" t="str">
        <f t="shared" si="173"/>
        <v/>
      </c>
      <c r="U342" s="232" t="str">
        <f t="shared" si="174"/>
        <v/>
      </c>
      <c r="V342" s="221" t="str">
        <f t="shared" si="175"/>
        <v/>
      </c>
      <c r="W342" s="221" t="str">
        <f t="shared" si="176"/>
        <v/>
      </c>
      <c r="X342" s="221" t="str">
        <f t="shared" si="177"/>
        <v/>
      </c>
      <c r="Y342" s="213" t="str">
        <f t="shared" si="178"/>
        <v/>
      </c>
      <c r="Z342" s="221" t="str">
        <f t="shared" si="179"/>
        <v/>
      </c>
      <c r="AA342" s="221" t="str">
        <f t="shared" si="180"/>
        <v/>
      </c>
      <c r="AB342" s="228" t="str">
        <f t="shared" si="181"/>
        <v/>
      </c>
      <c r="AC342" s="221" t="str">
        <f t="shared" si="182"/>
        <v/>
      </c>
      <c r="AD342" s="232" t="str">
        <f t="shared" si="183"/>
        <v/>
      </c>
      <c r="AE342" s="221" t="str">
        <f t="shared" si="184"/>
        <v/>
      </c>
      <c r="AF342" s="221" t="str">
        <f t="shared" si="185"/>
        <v/>
      </c>
      <c r="AG342" s="221" t="str">
        <f t="shared" si="186"/>
        <v/>
      </c>
      <c r="AH342" s="213" t="str">
        <f t="shared" si="187"/>
        <v/>
      </c>
      <c r="AI342" s="221" t="str">
        <f t="shared" si="188"/>
        <v/>
      </c>
      <c r="AJ342" s="232" t="str">
        <f t="shared" si="189"/>
        <v/>
      </c>
      <c r="AK342" s="229" t="str">
        <f t="shared" si="190"/>
        <v/>
      </c>
      <c r="AL342" s="222" t="str">
        <f t="shared" si="191"/>
        <v/>
      </c>
      <c r="AM342" s="233" t="str">
        <f t="shared" si="192"/>
        <v/>
      </c>
      <c r="AN342" s="222" t="str">
        <f t="shared" si="193"/>
        <v/>
      </c>
      <c r="AO342" s="222" t="str">
        <f t="shared" si="194"/>
        <v/>
      </c>
      <c r="AP342" s="222" t="str">
        <f t="shared" si="195"/>
        <v/>
      </c>
      <c r="AQ342" s="229" t="str">
        <f t="shared" si="196"/>
        <v/>
      </c>
      <c r="AR342" s="222" t="str">
        <f t="shared" si="197"/>
        <v/>
      </c>
      <c r="AS342" s="238" t="str">
        <f t="shared" si="198"/>
        <v/>
      </c>
      <c r="AT342" s="213" t="str">
        <f t="shared" si="199"/>
        <v/>
      </c>
      <c r="AU342" s="221" t="str">
        <f t="shared" si="200"/>
        <v/>
      </c>
      <c r="AV342" s="232" t="str">
        <f t="shared" si="201"/>
        <v/>
      </c>
      <c r="AW342" s="228" t="str">
        <f t="shared" si="202"/>
        <v/>
      </c>
      <c r="AX342" s="221" t="str">
        <f t="shared" si="203"/>
        <v/>
      </c>
      <c r="AY342" s="232" t="str">
        <f t="shared" si="204"/>
        <v/>
      </c>
      <c r="AZ342" s="221" t="str">
        <f t="shared" si="205"/>
        <v/>
      </c>
      <c r="BA342" s="221" t="str">
        <f t="shared" si="206"/>
        <v/>
      </c>
      <c r="BB342" s="221" t="str">
        <f t="shared" si="207"/>
        <v/>
      </c>
      <c r="BC342" s="229" t="str">
        <f t="shared" si="208"/>
        <v/>
      </c>
      <c r="BD342" s="222" t="str">
        <f t="shared" si="209"/>
        <v/>
      </c>
      <c r="BE342" s="238" t="str">
        <f t="shared" si="210"/>
        <v/>
      </c>
    </row>
    <row r="343" spans="1:57" s="77" customFormat="1" ht="15" customHeight="1">
      <c r="A343" s="254"/>
      <c r="B343" s="254"/>
      <c r="C343" s="102"/>
      <c r="D343" s="144"/>
      <c r="E343" s="150"/>
      <c r="F343" s="166"/>
      <c r="G343" s="180"/>
      <c r="H343" s="180"/>
      <c r="I343" s="166"/>
      <c r="J343" s="166"/>
      <c r="K343" s="166"/>
      <c r="L343" s="201"/>
      <c r="M343" s="201"/>
      <c r="N343" s="209"/>
      <c r="P343" s="213" t="str">
        <f t="shared" si="169"/>
        <v/>
      </c>
      <c r="Q343" s="221" t="str">
        <f t="shared" si="170"/>
        <v/>
      </c>
      <c r="R343" s="221" t="str">
        <f t="shared" si="171"/>
        <v/>
      </c>
      <c r="S343" s="228" t="str">
        <f t="shared" si="172"/>
        <v/>
      </c>
      <c r="T343" s="221" t="str">
        <f t="shared" si="173"/>
        <v/>
      </c>
      <c r="U343" s="232" t="str">
        <f t="shared" si="174"/>
        <v/>
      </c>
      <c r="V343" s="221" t="str">
        <f t="shared" si="175"/>
        <v/>
      </c>
      <c r="W343" s="221" t="str">
        <f t="shared" si="176"/>
        <v/>
      </c>
      <c r="X343" s="221" t="str">
        <f t="shared" si="177"/>
        <v/>
      </c>
      <c r="Y343" s="213" t="str">
        <f t="shared" si="178"/>
        <v/>
      </c>
      <c r="Z343" s="221" t="str">
        <f t="shared" si="179"/>
        <v/>
      </c>
      <c r="AA343" s="221" t="str">
        <f t="shared" si="180"/>
        <v/>
      </c>
      <c r="AB343" s="228" t="str">
        <f t="shared" si="181"/>
        <v/>
      </c>
      <c r="AC343" s="221" t="str">
        <f t="shared" si="182"/>
        <v/>
      </c>
      <c r="AD343" s="232" t="str">
        <f t="shared" si="183"/>
        <v/>
      </c>
      <c r="AE343" s="221" t="str">
        <f t="shared" si="184"/>
        <v/>
      </c>
      <c r="AF343" s="221" t="str">
        <f t="shared" si="185"/>
        <v/>
      </c>
      <c r="AG343" s="221" t="str">
        <f t="shared" si="186"/>
        <v/>
      </c>
      <c r="AH343" s="213" t="str">
        <f t="shared" si="187"/>
        <v/>
      </c>
      <c r="AI343" s="221" t="str">
        <f t="shared" si="188"/>
        <v/>
      </c>
      <c r="AJ343" s="232" t="str">
        <f t="shared" si="189"/>
        <v/>
      </c>
      <c r="AK343" s="229" t="str">
        <f t="shared" si="190"/>
        <v/>
      </c>
      <c r="AL343" s="222" t="str">
        <f t="shared" si="191"/>
        <v/>
      </c>
      <c r="AM343" s="233" t="str">
        <f t="shared" si="192"/>
        <v/>
      </c>
      <c r="AN343" s="222" t="str">
        <f t="shared" si="193"/>
        <v/>
      </c>
      <c r="AO343" s="222" t="str">
        <f t="shared" si="194"/>
        <v/>
      </c>
      <c r="AP343" s="222" t="str">
        <f t="shared" si="195"/>
        <v/>
      </c>
      <c r="AQ343" s="229" t="str">
        <f t="shared" si="196"/>
        <v/>
      </c>
      <c r="AR343" s="222" t="str">
        <f t="shared" si="197"/>
        <v/>
      </c>
      <c r="AS343" s="238" t="str">
        <f t="shared" si="198"/>
        <v/>
      </c>
      <c r="AT343" s="213" t="str">
        <f t="shared" si="199"/>
        <v/>
      </c>
      <c r="AU343" s="221" t="str">
        <f t="shared" si="200"/>
        <v/>
      </c>
      <c r="AV343" s="232" t="str">
        <f t="shared" si="201"/>
        <v/>
      </c>
      <c r="AW343" s="228" t="str">
        <f t="shared" si="202"/>
        <v/>
      </c>
      <c r="AX343" s="221" t="str">
        <f t="shared" si="203"/>
        <v/>
      </c>
      <c r="AY343" s="232" t="str">
        <f t="shared" si="204"/>
        <v/>
      </c>
      <c r="AZ343" s="221" t="str">
        <f t="shared" si="205"/>
        <v/>
      </c>
      <c r="BA343" s="221" t="str">
        <f t="shared" si="206"/>
        <v/>
      </c>
      <c r="BB343" s="221" t="str">
        <f t="shared" si="207"/>
        <v/>
      </c>
      <c r="BC343" s="229" t="str">
        <f t="shared" si="208"/>
        <v/>
      </c>
      <c r="BD343" s="222" t="str">
        <f t="shared" si="209"/>
        <v/>
      </c>
      <c r="BE343" s="238" t="str">
        <f t="shared" si="210"/>
        <v/>
      </c>
    </row>
    <row r="344" spans="1:57" s="77" customFormat="1" ht="15" customHeight="1">
      <c r="A344" s="254"/>
      <c r="B344" s="254"/>
      <c r="C344" s="102"/>
      <c r="D344" s="144"/>
      <c r="E344" s="150"/>
      <c r="F344" s="166"/>
      <c r="G344" s="180"/>
      <c r="H344" s="180"/>
      <c r="I344" s="166"/>
      <c r="J344" s="166"/>
      <c r="K344" s="166"/>
      <c r="L344" s="201"/>
      <c r="M344" s="201"/>
      <c r="N344" s="209"/>
      <c r="P344" s="213" t="str">
        <f t="shared" si="169"/>
        <v/>
      </c>
      <c r="Q344" s="221" t="str">
        <f t="shared" si="170"/>
        <v/>
      </c>
      <c r="R344" s="221" t="str">
        <f t="shared" si="171"/>
        <v/>
      </c>
      <c r="S344" s="228" t="str">
        <f t="shared" si="172"/>
        <v/>
      </c>
      <c r="T344" s="221" t="str">
        <f t="shared" si="173"/>
        <v/>
      </c>
      <c r="U344" s="232" t="str">
        <f t="shared" si="174"/>
        <v/>
      </c>
      <c r="V344" s="221" t="str">
        <f t="shared" si="175"/>
        <v/>
      </c>
      <c r="W344" s="221" t="str">
        <f t="shared" si="176"/>
        <v/>
      </c>
      <c r="X344" s="221" t="str">
        <f t="shared" si="177"/>
        <v/>
      </c>
      <c r="Y344" s="213" t="str">
        <f t="shared" si="178"/>
        <v/>
      </c>
      <c r="Z344" s="221" t="str">
        <f t="shared" si="179"/>
        <v/>
      </c>
      <c r="AA344" s="221" t="str">
        <f t="shared" si="180"/>
        <v/>
      </c>
      <c r="AB344" s="228" t="str">
        <f t="shared" si="181"/>
        <v/>
      </c>
      <c r="AC344" s="221" t="str">
        <f t="shared" si="182"/>
        <v/>
      </c>
      <c r="AD344" s="232" t="str">
        <f t="shared" si="183"/>
        <v/>
      </c>
      <c r="AE344" s="221" t="str">
        <f t="shared" si="184"/>
        <v/>
      </c>
      <c r="AF344" s="221" t="str">
        <f t="shared" si="185"/>
        <v/>
      </c>
      <c r="AG344" s="221" t="str">
        <f t="shared" si="186"/>
        <v/>
      </c>
      <c r="AH344" s="213" t="str">
        <f t="shared" si="187"/>
        <v/>
      </c>
      <c r="AI344" s="221" t="str">
        <f t="shared" si="188"/>
        <v/>
      </c>
      <c r="AJ344" s="232" t="str">
        <f t="shared" si="189"/>
        <v/>
      </c>
      <c r="AK344" s="229" t="str">
        <f t="shared" si="190"/>
        <v/>
      </c>
      <c r="AL344" s="222" t="str">
        <f t="shared" si="191"/>
        <v/>
      </c>
      <c r="AM344" s="233" t="str">
        <f t="shared" si="192"/>
        <v/>
      </c>
      <c r="AN344" s="222" t="str">
        <f t="shared" si="193"/>
        <v/>
      </c>
      <c r="AO344" s="222" t="str">
        <f t="shared" si="194"/>
        <v/>
      </c>
      <c r="AP344" s="222" t="str">
        <f t="shared" si="195"/>
        <v/>
      </c>
      <c r="AQ344" s="229" t="str">
        <f t="shared" si="196"/>
        <v/>
      </c>
      <c r="AR344" s="222" t="str">
        <f t="shared" si="197"/>
        <v/>
      </c>
      <c r="AS344" s="238" t="str">
        <f t="shared" si="198"/>
        <v/>
      </c>
      <c r="AT344" s="213" t="str">
        <f t="shared" si="199"/>
        <v/>
      </c>
      <c r="AU344" s="221" t="str">
        <f t="shared" si="200"/>
        <v/>
      </c>
      <c r="AV344" s="232" t="str">
        <f t="shared" si="201"/>
        <v/>
      </c>
      <c r="AW344" s="228" t="str">
        <f t="shared" si="202"/>
        <v/>
      </c>
      <c r="AX344" s="221" t="str">
        <f t="shared" si="203"/>
        <v/>
      </c>
      <c r="AY344" s="232" t="str">
        <f t="shared" si="204"/>
        <v/>
      </c>
      <c r="AZ344" s="221" t="str">
        <f t="shared" si="205"/>
        <v/>
      </c>
      <c r="BA344" s="221" t="str">
        <f t="shared" si="206"/>
        <v/>
      </c>
      <c r="BB344" s="221" t="str">
        <f t="shared" si="207"/>
        <v/>
      </c>
      <c r="BC344" s="229" t="str">
        <f t="shared" si="208"/>
        <v/>
      </c>
      <c r="BD344" s="222" t="str">
        <f t="shared" si="209"/>
        <v/>
      </c>
      <c r="BE344" s="238" t="str">
        <f t="shared" si="210"/>
        <v/>
      </c>
    </row>
    <row r="345" spans="1:57" s="77" customFormat="1" ht="15" customHeight="1">
      <c r="A345" s="254"/>
      <c r="B345" s="254"/>
      <c r="C345" s="102"/>
      <c r="D345" s="144"/>
      <c r="E345" s="150"/>
      <c r="F345" s="166"/>
      <c r="G345" s="180"/>
      <c r="H345" s="180"/>
      <c r="I345" s="166"/>
      <c r="J345" s="166"/>
      <c r="K345" s="166"/>
      <c r="L345" s="201"/>
      <c r="M345" s="201"/>
      <c r="N345" s="209"/>
      <c r="P345" s="213" t="str">
        <f t="shared" si="169"/>
        <v/>
      </c>
      <c r="Q345" s="221" t="str">
        <f t="shared" si="170"/>
        <v/>
      </c>
      <c r="R345" s="221" t="str">
        <f t="shared" si="171"/>
        <v/>
      </c>
      <c r="S345" s="228" t="str">
        <f t="shared" si="172"/>
        <v/>
      </c>
      <c r="T345" s="221" t="str">
        <f t="shared" si="173"/>
        <v/>
      </c>
      <c r="U345" s="232" t="str">
        <f t="shared" si="174"/>
        <v/>
      </c>
      <c r="V345" s="221" t="str">
        <f t="shared" si="175"/>
        <v/>
      </c>
      <c r="W345" s="221" t="str">
        <f t="shared" si="176"/>
        <v/>
      </c>
      <c r="X345" s="221" t="str">
        <f t="shared" si="177"/>
        <v/>
      </c>
      <c r="Y345" s="213" t="str">
        <f t="shared" si="178"/>
        <v/>
      </c>
      <c r="Z345" s="221" t="str">
        <f t="shared" si="179"/>
        <v/>
      </c>
      <c r="AA345" s="221" t="str">
        <f t="shared" si="180"/>
        <v/>
      </c>
      <c r="AB345" s="228" t="str">
        <f t="shared" si="181"/>
        <v/>
      </c>
      <c r="AC345" s="221" t="str">
        <f t="shared" si="182"/>
        <v/>
      </c>
      <c r="AD345" s="232" t="str">
        <f t="shared" si="183"/>
        <v/>
      </c>
      <c r="AE345" s="221" t="str">
        <f t="shared" si="184"/>
        <v/>
      </c>
      <c r="AF345" s="221" t="str">
        <f t="shared" si="185"/>
        <v/>
      </c>
      <c r="AG345" s="221" t="str">
        <f t="shared" si="186"/>
        <v/>
      </c>
      <c r="AH345" s="213" t="str">
        <f t="shared" si="187"/>
        <v/>
      </c>
      <c r="AI345" s="221" t="str">
        <f t="shared" si="188"/>
        <v/>
      </c>
      <c r="AJ345" s="232" t="str">
        <f t="shared" si="189"/>
        <v/>
      </c>
      <c r="AK345" s="229" t="str">
        <f t="shared" si="190"/>
        <v/>
      </c>
      <c r="AL345" s="222" t="str">
        <f t="shared" si="191"/>
        <v/>
      </c>
      <c r="AM345" s="233" t="str">
        <f t="shared" si="192"/>
        <v/>
      </c>
      <c r="AN345" s="222" t="str">
        <f t="shared" si="193"/>
        <v/>
      </c>
      <c r="AO345" s="222" t="str">
        <f t="shared" si="194"/>
        <v/>
      </c>
      <c r="AP345" s="222" t="str">
        <f t="shared" si="195"/>
        <v/>
      </c>
      <c r="AQ345" s="229" t="str">
        <f t="shared" si="196"/>
        <v/>
      </c>
      <c r="AR345" s="222" t="str">
        <f t="shared" si="197"/>
        <v/>
      </c>
      <c r="AS345" s="238" t="str">
        <f t="shared" si="198"/>
        <v/>
      </c>
      <c r="AT345" s="213" t="str">
        <f t="shared" si="199"/>
        <v/>
      </c>
      <c r="AU345" s="221" t="str">
        <f t="shared" si="200"/>
        <v/>
      </c>
      <c r="AV345" s="232" t="str">
        <f t="shared" si="201"/>
        <v/>
      </c>
      <c r="AW345" s="228" t="str">
        <f t="shared" si="202"/>
        <v/>
      </c>
      <c r="AX345" s="221" t="str">
        <f t="shared" si="203"/>
        <v/>
      </c>
      <c r="AY345" s="232" t="str">
        <f t="shared" si="204"/>
        <v/>
      </c>
      <c r="AZ345" s="221" t="str">
        <f t="shared" si="205"/>
        <v/>
      </c>
      <c r="BA345" s="221" t="str">
        <f t="shared" si="206"/>
        <v/>
      </c>
      <c r="BB345" s="221" t="str">
        <f t="shared" si="207"/>
        <v/>
      </c>
      <c r="BC345" s="229" t="str">
        <f t="shared" si="208"/>
        <v/>
      </c>
      <c r="BD345" s="222" t="str">
        <f t="shared" si="209"/>
        <v/>
      </c>
      <c r="BE345" s="238" t="str">
        <f t="shared" si="210"/>
        <v/>
      </c>
    </row>
    <row r="346" spans="1:57" s="77" customFormat="1" ht="15" customHeight="1">
      <c r="A346" s="254"/>
      <c r="B346" s="254"/>
      <c r="C346" s="102"/>
      <c r="D346" s="144"/>
      <c r="E346" s="150"/>
      <c r="F346" s="166"/>
      <c r="G346" s="180"/>
      <c r="H346" s="180"/>
      <c r="I346" s="166"/>
      <c r="J346" s="166"/>
      <c r="K346" s="166"/>
      <c r="L346" s="201"/>
      <c r="M346" s="201"/>
      <c r="N346" s="209"/>
      <c r="P346" s="213" t="str">
        <f t="shared" si="169"/>
        <v/>
      </c>
      <c r="Q346" s="221" t="str">
        <f t="shared" si="170"/>
        <v/>
      </c>
      <c r="R346" s="221" t="str">
        <f t="shared" si="171"/>
        <v/>
      </c>
      <c r="S346" s="228" t="str">
        <f t="shared" si="172"/>
        <v/>
      </c>
      <c r="T346" s="221" t="str">
        <f t="shared" si="173"/>
        <v/>
      </c>
      <c r="U346" s="232" t="str">
        <f t="shared" si="174"/>
        <v/>
      </c>
      <c r="V346" s="221" t="str">
        <f t="shared" si="175"/>
        <v/>
      </c>
      <c r="W346" s="221" t="str">
        <f t="shared" si="176"/>
        <v/>
      </c>
      <c r="X346" s="221" t="str">
        <f t="shared" si="177"/>
        <v/>
      </c>
      <c r="Y346" s="213" t="str">
        <f t="shared" si="178"/>
        <v/>
      </c>
      <c r="Z346" s="221" t="str">
        <f t="shared" si="179"/>
        <v/>
      </c>
      <c r="AA346" s="221" t="str">
        <f t="shared" si="180"/>
        <v/>
      </c>
      <c r="AB346" s="228" t="str">
        <f t="shared" si="181"/>
        <v/>
      </c>
      <c r="AC346" s="221" t="str">
        <f t="shared" si="182"/>
        <v/>
      </c>
      <c r="AD346" s="232" t="str">
        <f t="shared" si="183"/>
        <v/>
      </c>
      <c r="AE346" s="221" t="str">
        <f t="shared" si="184"/>
        <v/>
      </c>
      <c r="AF346" s="221" t="str">
        <f t="shared" si="185"/>
        <v/>
      </c>
      <c r="AG346" s="221" t="str">
        <f t="shared" si="186"/>
        <v/>
      </c>
      <c r="AH346" s="213" t="str">
        <f t="shared" si="187"/>
        <v/>
      </c>
      <c r="AI346" s="221" t="str">
        <f t="shared" si="188"/>
        <v/>
      </c>
      <c r="AJ346" s="232" t="str">
        <f t="shared" si="189"/>
        <v/>
      </c>
      <c r="AK346" s="229" t="str">
        <f t="shared" si="190"/>
        <v/>
      </c>
      <c r="AL346" s="222" t="str">
        <f t="shared" si="191"/>
        <v/>
      </c>
      <c r="AM346" s="233" t="str">
        <f t="shared" si="192"/>
        <v/>
      </c>
      <c r="AN346" s="222" t="str">
        <f t="shared" si="193"/>
        <v/>
      </c>
      <c r="AO346" s="222" t="str">
        <f t="shared" si="194"/>
        <v/>
      </c>
      <c r="AP346" s="222" t="str">
        <f t="shared" si="195"/>
        <v/>
      </c>
      <c r="AQ346" s="229" t="str">
        <f t="shared" si="196"/>
        <v/>
      </c>
      <c r="AR346" s="222" t="str">
        <f t="shared" si="197"/>
        <v/>
      </c>
      <c r="AS346" s="238" t="str">
        <f t="shared" si="198"/>
        <v/>
      </c>
      <c r="AT346" s="213" t="str">
        <f t="shared" si="199"/>
        <v/>
      </c>
      <c r="AU346" s="221" t="str">
        <f t="shared" si="200"/>
        <v/>
      </c>
      <c r="AV346" s="232" t="str">
        <f t="shared" si="201"/>
        <v/>
      </c>
      <c r="AW346" s="228" t="str">
        <f t="shared" si="202"/>
        <v/>
      </c>
      <c r="AX346" s="221" t="str">
        <f t="shared" si="203"/>
        <v/>
      </c>
      <c r="AY346" s="232" t="str">
        <f t="shared" si="204"/>
        <v/>
      </c>
      <c r="AZ346" s="221" t="str">
        <f t="shared" si="205"/>
        <v/>
      </c>
      <c r="BA346" s="221" t="str">
        <f t="shared" si="206"/>
        <v/>
      </c>
      <c r="BB346" s="221" t="str">
        <f t="shared" si="207"/>
        <v/>
      </c>
      <c r="BC346" s="229" t="str">
        <f t="shared" si="208"/>
        <v/>
      </c>
      <c r="BD346" s="222" t="str">
        <f t="shared" si="209"/>
        <v/>
      </c>
      <c r="BE346" s="238" t="str">
        <f t="shared" si="210"/>
        <v/>
      </c>
    </row>
    <row r="347" spans="1:57" s="77" customFormat="1" ht="15" customHeight="1">
      <c r="A347" s="254"/>
      <c r="B347" s="254"/>
      <c r="C347" s="102"/>
      <c r="D347" s="144"/>
      <c r="E347" s="150"/>
      <c r="F347" s="166"/>
      <c r="G347" s="180"/>
      <c r="H347" s="180"/>
      <c r="I347" s="166"/>
      <c r="J347" s="166"/>
      <c r="K347" s="166"/>
      <c r="L347" s="201"/>
      <c r="M347" s="201"/>
      <c r="N347" s="209"/>
      <c r="P347" s="213" t="str">
        <f t="shared" si="169"/>
        <v/>
      </c>
      <c r="Q347" s="221" t="str">
        <f t="shared" si="170"/>
        <v/>
      </c>
      <c r="R347" s="221" t="str">
        <f t="shared" si="171"/>
        <v/>
      </c>
      <c r="S347" s="228" t="str">
        <f t="shared" si="172"/>
        <v/>
      </c>
      <c r="T347" s="221" t="str">
        <f t="shared" si="173"/>
        <v/>
      </c>
      <c r="U347" s="232" t="str">
        <f t="shared" si="174"/>
        <v/>
      </c>
      <c r="V347" s="221" t="str">
        <f t="shared" si="175"/>
        <v/>
      </c>
      <c r="W347" s="221" t="str">
        <f t="shared" si="176"/>
        <v/>
      </c>
      <c r="X347" s="221" t="str">
        <f t="shared" si="177"/>
        <v/>
      </c>
      <c r="Y347" s="213" t="str">
        <f t="shared" si="178"/>
        <v/>
      </c>
      <c r="Z347" s="221" t="str">
        <f t="shared" si="179"/>
        <v/>
      </c>
      <c r="AA347" s="221" t="str">
        <f t="shared" si="180"/>
        <v/>
      </c>
      <c r="AB347" s="228" t="str">
        <f t="shared" si="181"/>
        <v/>
      </c>
      <c r="AC347" s="221" t="str">
        <f t="shared" si="182"/>
        <v/>
      </c>
      <c r="AD347" s="232" t="str">
        <f t="shared" si="183"/>
        <v/>
      </c>
      <c r="AE347" s="221" t="str">
        <f t="shared" si="184"/>
        <v/>
      </c>
      <c r="AF347" s="221" t="str">
        <f t="shared" si="185"/>
        <v/>
      </c>
      <c r="AG347" s="221" t="str">
        <f t="shared" si="186"/>
        <v/>
      </c>
      <c r="AH347" s="213" t="str">
        <f t="shared" si="187"/>
        <v/>
      </c>
      <c r="AI347" s="221" t="str">
        <f t="shared" si="188"/>
        <v/>
      </c>
      <c r="AJ347" s="232" t="str">
        <f t="shared" si="189"/>
        <v/>
      </c>
      <c r="AK347" s="229" t="str">
        <f t="shared" si="190"/>
        <v/>
      </c>
      <c r="AL347" s="222" t="str">
        <f t="shared" si="191"/>
        <v/>
      </c>
      <c r="AM347" s="233" t="str">
        <f t="shared" si="192"/>
        <v/>
      </c>
      <c r="AN347" s="222" t="str">
        <f t="shared" si="193"/>
        <v/>
      </c>
      <c r="AO347" s="222" t="str">
        <f t="shared" si="194"/>
        <v/>
      </c>
      <c r="AP347" s="222" t="str">
        <f t="shared" si="195"/>
        <v/>
      </c>
      <c r="AQ347" s="229" t="str">
        <f t="shared" si="196"/>
        <v/>
      </c>
      <c r="AR347" s="222" t="str">
        <f t="shared" si="197"/>
        <v/>
      </c>
      <c r="AS347" s="238" t="str">
        <f t="shared" si="198"/>
        <v/>
      </c>
      <c r="AT347" s="213" t="str">
        <f t="shared" si="199"/>
        <v/>
      </c>
      <c r="AU347" s="221" t="str">
        <f t="shared" si="200"/>
        <v/>
      </c>
      <c r="AV347" s="232" t="str">
        <f t="shared" si="201"/>
        <v/>
      </c>
      <c r="AW347" s="228" t="str">
        <f t="shared" si="202"/>
        <v/>
      </c>
      <c r="AX347" s="221" t="str">
        <f t="shared" si="203"/>
        <v/>
      </c>
      <c r="AY347" s="232" t="str">
        <f t="shared" si="204"/>
        <v/>
      </c>
      <c r="AZ347" s="221" t="str">
        <f t="shared" si="205"/>
        <v/>
      </c>
      <c r="BA347" s="221" t="str">
        <f t="shared" si="206"/>
        <v/>
      </c>
      <c r="BB347" s="221" t="str">
        <f t="shared" si="207"/>
        <v/>
      </c>
      <c r="BC347" s="229" t="str">
        <f t="shared" si="208"/>
        <v/>
      </c>
      <c r="BD347" s="222" t="str">
        <f t="shared" si="209"/>
        <v/>
      </c>
      <c r="BE347" s="238" t="str">
        <f t="shared" si="210"/>
        <v/>
      </c>
    </row>
    <row r="348" spans="1:57" s="77" customFormat="1" ht="15" customHeight="1">
      <c r="A348" s="254"/>
      <c r="B348" s="254"/>
      <c r="C348" s="102"/>
      <c r="D348" s="144"/>
      <c r="E348" s="150"/>
      <c r="F348" s="166"/>
      <c r="G348" s="180"/>
      <c r="H348" s="180"/>
      <c r="I348" s="166"/>
      <c r="J348" s="166"/>
      <c r="K348" s="166"/>
      <c r="L348" s="201"/>
      <c r="M348" s="201"/>
      <c r="N348" s="209"/>
      <c r="P348" s="213" t="str">
        <f t="shared" si="169"/>
        <v/>
      </c>
      <c r="Q348" s="221" t="str">
        <f t="shared" si="170"/>
        <v/>
      </c>
      <c r="R348" s="221" t="str">
        <f t="shared" si="171"/>
        <v/>
      </c>
      <c r="S348" s="228" t="str">
        <f t="shared" si="172"/>
        <v/>
      </c>
      <c r="T348" s="221" t="str">
        <f t="shared" si="173"/>
        <v/>
      </c>
      <c r="U348" s="232" t="str">
        <f t="shared" si="174"/>
        <v/>
      </c>
      <c r="V348" s="221" t="str">
        <f t="shared" si="175"/>
        <v/>
      </c>
      <c r="W348" s="221" t="str">
        <f t="shared" si="176"/>
        <v/>
      </c>
      <c r="X348" s="221" t="str">
        <f t="shared" si="177"/>
        <v/>
      </c>
      <c r="Y348" s="213" t="str">
        <f t="shared" si="178"/>
        <v/>
      </c>
      <c r="Z348" s="221" t="str">
        <f t="shared" si="179"/>
        <v/>
      </c>
      <c r="AA348" s="221" t="str">
        <f t="shared" si="180"/>
        <v/>
      </c>
      <c r="AB348" s="228" t="str">
        <f t="shared" si="181"/>
        <v/>
      </c>
      <c r="AC348" s="221" t="str">
        <f t="shared" si="182"/>
        <v/>
      </c>
      <c r="AD348" s="232" t="str">
        <f t="shared" si="183"/>
        <v/>
      </c>
      <c r="AE348" s="221" t="str">
        <f t="shared" si="184"/>
        <v/>
      </c>
      <c r="AF348" s="221" t="str">
        <f t="shared" si="185"/>
        <v/>
      </c>
      <c r="AG348" s="221" t="str">
        <f t="shared" si="186"/>
        <v/>
      </c>
      <c r="AH348" s="213" t="str">
        <f t="shared" si="187"/>
        <v/>
      </c>
      <c r="AI348" s="221" t="str">
        <f t="shared" si="188"/>
        <v/>
      </c>
      <c r="AJ348" s="232" t="str">
        <f t="shared" si="189"/>
        <v/>
      </c>
      <c r="AK348" s="229" t="str">
        <f t="shared" si="190"/>
        <v/>
      </c>
      <c r="AL348" s="222" t="str">
        <f t="shared" si="191"/>
        <v/>
      </c>
      <c r="AM348" s="233" t="str">
        <f t="shared" si="192"/>
        <v/>
      </c>
      <c r="AN348" s="222" t="str">
        <f t="shared" si="193"/>
        <v/>
      </c>
      <c r="AO348" s="222" t="str">
        <f t="shared" si="194"/>
        <v/>
      </c>
      <c r="AP348" s="222" t="str">
        <f t="shared" si="195"/>
        <v/>
      </c>
      <c r="AQ348" s="229" t="str">
        <f t="shared" si="196"/>
        <v/>
      </c>
      <c r="AR348" s="222" t="str">
        <f t="shared" si="197"/>
        <v/>
      </c>
      <c r="AS348" s="238" t="str">
        <f t="shared" si="198"/>
        <v/>
      </c>
      <c r="AT348" s="213" t="str">
        <f t="shared" si="199"/>
        <v/>
      </c>
      <c r="AU348" s="221" t="str">
        <f t="shared" si="200"/>
        <v/>
      </c>
      <c r="AV348" s="232" t="str">
        <f t="shared" si="201"/>
        <v/>
      </c>
      <c r="AW348" s="228" t="str">
        <f t="shared" si="202"/>
        <v/>
      </c>
      <c r="AX348" s="221" t="str">
        <f t="shared" si="203"/>
        <v/>
      </c>
      <c r="AY348" s="232" t="str">
        <f t="shared" si="204"/>
        <v/>
      </c>
      <c r="AZ348" s="221" t="str">
        <f t="shared" si="205"/>
        <v/>
      </c>
      <c r="BA348" s="221" t="str">
        <f t="shared" si="206"/>
        <v/>
      </c>
      <c r="BB348" s="221" t="str">
        <f t="shared" si="207"/>
        <v/>
      </c>
      <c r="BC348" s="229" t="str">
        <f t="shared" si="208"/>
        <v/>
      </c>
      <c r="BD348" s="222" t="str">
        <f t="shared" si="209"/>
        <v/>
      </c>
      <c r="BE348" s="238" t="str">
        <f t="shared" si="210"/>
        <v/>
      </c>
    </row>
    <row r="349" spans="1:57" s="77" customFormat="1" ht="15" customHeight="1">
      <c r="A349" s="254"/>
      <c r="B349" s="254"/>
      <c r="C349" s="102"/>
      <c r="D349" s="144"/>
      <c r="E349" s="150"/>
      <c r="F349" s="166"/>
      <c r="G349" s="180"/>
      <c r="H349" s="180"/>
      <c r="I349" s="166"/>
      <c r="J349" s="166"/>
      <c r="K349" s="166"/>
      <c r="L349" s="201"/>
      <c r="M349" s="201"/>
      <c r="N349" s="209"/>
      <c r="P349" s="213" t="str">
        <f t="shared" si="169"/>
        <v/>
      </c>
      <c r="Q349" s="221" t="str">
        <f t="shared" si="170"/>
        <v/>
      </c>
      <c r="R349" s="221" t="str">
        <f t="shared" si="171"/>
        <v/>
      </c>
      <c r="S349" s="228" t="str">
        <f t="shared" si="172"/>
        <v/>
      </c>
      <c r="T349" s="221" t="str">
        <f t="shared" si="173"/>
        <v/>
      </c>
      <c r="U349" s="232" t="str">
        <f t="shared" si="174"/>
        <v/>
      </c>
      <c r="V349" s="221" t="str">
        <f t="shared" si="175"/>
        <v/>
      </c>
      <c r="W349" s="221" t="str">
        <f t="shared" si="176"/>
        <v/>
      </c>
      <c r="X349" s="221" t="str">
        <f t="shared" si="177"/>
        <v/>
      </c>
      <c r="Y349" s="213" t="str">
        <f t="shared" si="178"/>
        <v/>
      </c>
      <c r="Z349" s="221" t="str">
        <f t="shared" si="179"/>
        <v/>
      </c>
      <c r="AA349" s="221" t="str">
        <f t="shared" si="180"/>
        <v/>
      </c>
      <c r="AB349" s="228" t="str">
        <f t="shared" si="181"/>
        <v/>
      </c>
      <c r="AC349" s="221" t="str">
        <f t="shared" si="182"/>
        <v/>
      </c>
      <c r="AD349" s="232" t="str">
        <f t="shared" si="183"/>
        <v/>
      </c>
      <c r="AE349" s="221" t="str">
        <f t="shared" si="184"/>
        <v/>
      </c>
      <c r="AF349" s="221" t="str">
        <f t="shared" si="185"/>
        <v/>
      </c>
      <c r="AG349" s="221" t="str">
        <f t="shared" si="186"/>
        <v/>
      </c>
      <c r="AH349" s="213" t="str">
        <f t="shared" si="187"/>
        <v/>
      </c>
      <c r="AI349" s="221" t="str">
        <f t="shared" si="188"/>
        <v/>
      </c>
      <c r="AJ349" s="232" t="str">
        <f t="shared" si="189"/>
        <v/>
      </c>
      <c r="AK349" s="229" t="str">
        <f t="shared" si="190"/>
        <v/>
      </c>
      <c r="AL349" s="222" t="str">
        <f t="shared" si="191"/>
        <v/>
      </c>
      <c r="AM349" s="233" t="str">
        <f t="shared" si="192"/>
        <v/>
      </c>
      <c r="AN349" s="222" t="str">
        <f t="shared" si="193"/>
        <v/>
      </c>
      <c r="AO349" s="222" t="str">
        <f t="shared" si="194"/>
        <v/>
      </c>
      <c r="AP349" s="222" t="str">
        <f t="shared" si="195"/>
        <v/>
      </c>
      <c r="AQ349" s="229" t="str">
        <f t="shared" si="196"/>
        <v/>
      </c>
      <c r="AR349" s="222" t="str">
        <f t="shared" si="197"/>
        <v/>
      </c>
      <c r="AS349" s="238" t="str">
        <f t="shared" si="198"/>
        <v/>
      </c>
      <c r="AT349" s="213" t="str">
        <f t="shared" si="199"/>
        <v/>
      </c>
      <c r="AU349" s="221" t="str">
        <f t="shared" si="200"/>
        <v/>
      </c>
      <c r="AV349" s="232" t="str">
        <f t="shared" si="201"/>
        <v/>
      </c>
      <c r="AW349" s="228" t="str">
        <f t="shared" si="202"/>
        <v/>
      </c>
      <c r="AX349" s="221" t="str">
        <f t="shared" si="203"/>
        <v/>
      </c>
      <c r="AY349" s="232" t="str">
        <f t="shared" si="204"/>
        <v/>
      </c>
      <c r="AZ349" s="221" t="str">
        <f t="shared" si="205"/>
        <v/>
      </c>
      <c r="BA349" s="221" t="str">
        <f t="shared" si="206"/>
        <v/>
      </c>
      <c r="BB349" s="221" t="str">
        <f t="shared" si="207"/>
        <v/>
      </c>
      <c r="BC349" s="229" t="str">
        <f t="shared" si="208"/>
        <v/>
      </c>
      <c r="BD349" s="222" t="str">
        <f t="shared" si="209"/>
        <v/>
      </c>
      <c r="BE349" s="238" t="str">
        <f t="shared" si="210"/>
        <v/>
      </c>
    </row>
    <row r="350" spans="1:57" s="77" customFormat="1" ht="15" customHeight="1">
      <c r="A350" s="254"/>
      <c r="B350" s="254"/>
      <c r="C350" s="102"/>
      <c r="D350" s="144"/>
      <c r="E350" s="150"/>
      <c r="F350" s="166"/>
      <c r="G350" s="180"/>
      <c r="H350" s="180"/>
      <c r="I350" s="166"/>
      <c r="J350" s="166"/>
      <c r="K350" s="166"/>
      <c r="L350" s="201"/>
      <c r="M350" s="201"/>
      <c r="N350" s="209"/>
      <c r="P350" s="213" t="str">
        <f t="shared" si="169"/>
        <v/>
      </c>
      <c r="Q350" s="221" t="str">
        <f t="shared" si="170"/>
        <v/>
      </c>
      <c r="R350" s="221" t="str">
        <f t="shared" si="171"/>
        <v/>
      </c>
      <c r="S350" s="228" t="str">
        <f t="shared" si="172"/>
        <v/>
      </c>
      <c r="T350" s="221" t="str">
        <f t="shared" si="173"/>
        <v/>
      </c>
      <c r="U350" s="232" t="str">
        <f t="shared" si="174"/>
        <v/>
      </c>
      <c r="V350" s="221" t="str">
        <f t="shared" si="175"/>
        <v/>
      </c>
      <c r="W350" s="221" t="str">
        <f t="shared" si="176"/>
        <v/>
      </c>
      <c r="X350" s="221" t="str">
        <f t="shared" si="177"/>
        <v/>
      </c>
      <c r="Y350" s="213" t="str">
        <f t="shared" si="178"/>
        <v/>
      </c>
      <c r="Z350" s="221" t="str">
        <f t="shared" si="179"/>
        <v/>
      </c>
      <c r="AA350" s="221" t="str">
        <f t="shared" si="180"/>
        <v/>
      </c>
      <c r="AB350" s="228" t="str">
        <f t="shared" si="181"/>
        <v/>
      </c>
      <c r="AC350" s="221" t="str">
        <f t="shared" si="182"/>
        <v/>
      </c>
      <c r="AD350" s="232" t="str">
        <f t="shared" si="183"/>
        <v/>
      </c>
      <c r="AE350" s="221" t="str">
        <f t="shared" si="184"/>
        <v/>
      </c>
      <c r="AF350" s="221" t="str">
        <f t="shared" si="185"/>
        <v/>
      </c>
      <c r="AG350" s="221" t="str">
        <f t="shared" si="186"/>
        <v/>
      </c>
      <c r="AH350" s="213" t="str">
        <f t="shared" si="187"/>
        <v/>
      </c>
      <c r="AI350" s="221" t="str">
        <f t="shared" si="188"/>
        <v/>
      </c>
      <c r="AJ350" s="232" t="str">
        <f t="shared" si="189"/>
        <v/>
      </c>
      <c r="AK350" s="229" t="str">
        <f t="shared" si="190"/>
        <v/>
      </c>
      <c r="AL350" s="222" t="str">
        <f t="shared" si="191"/>
        <v/>
      </c>
      <c r="AM350" s="233" t="str">
        <f t="shared" si="192"/>
        <v/>
      </c>
      <c r="AN350" s="222" t="str">
        <f t="shared" si="193"/>
        <v/>
      </c>
      <c r="AO350" s="222" t="str">
        <f t="shared" si="194"/>
        <v/>
      </c>
      <c r="AP350" s="222" t="str">
        <f t="shared" si="195"/>
        <v/>
      </c>
      <c r="AQ350" s="229" t="str">
        <f t="shared" si="196"/>
        <v/>
      </c>
      <c r="AR350" s="222" t="str">
        <f t="shared" si="197"/>
        <v/>
      </c>
      <c r="AS350" s="238" t="str">
        <f t="shared" si="198"/>
        <v/>
      </c>
      <c r="AT350" s="213" t="str">
        <f t="shared" si="199"/>
        <v/>
      </c>
      <c r="AU350" s="221" t="str">
        <f t="shared" si="200"/>
        <v/>
      </c>
      <c r="AV350" s="232" t="str">
        <f t="shared" si="201"/>
        <v/>
      </c>
      <c r="AW350" s="228" t="str">
        <f t="shared" si="202"/>
        <v/>
      </c>
      <c r="AX350" s="221" t="str">
        <f t="shared" si="203"/>
        <v/>
      </c>
      <c r="AY350" s="232" t="str">
        <f t="shared" si="204"/>
        <v/>
      </c>
      <c r="AZ350" s="221" t="str">
        <f t="shared" si="205"/>
        <v/>
      </c>
      <c r="BA350" s="221" t="str">
        <f t="shared" si="206"/>
        <v/>
      </c>
      <c r="BB350" s="221" t="str">
        <f t="shared" si="207"/>
        <v/>
      </c>
      <c r="BC350" s="229" t="str">
        <f t="shared" si="208"/>
        <v/>
      </c>
      <c r="BD350" s="222" t="str">
        <f t="shared" si="209"/>
        <v/>
      </c>
      <c r="BE350" s="238" t="str">
        <f t="shared" si="210"/>
        <v/>
      </c>
    </row>
    <row r="351" spans="1:57" s="77" customFormat="1" ht="15" customHeight="1">
      <c r="A351" s="254"/>
      <c r="B351" s="254"/>
      <c r="C351" s="102"/>
      <c r="D351" s="144"/>
      <c r="E351" s="150"/>
      <c r="F351" s="166"/>
      <c r="G351" s="180"/>
      <c r="H351" s="180"/>
      <c r="I351" s="166"/>
      <c r="J351" s="166"/>
      <c r="K351" s="166"/>
      <c r="L351" s="201"/>
      <c r="M351" s="201"/>
      <c r="N351" s="209"/>
      <c r="P351" s="213" t="str">
        <f t="shared" si="169"/>
        <v/>
      </c>
      <c r="Q351" s="221" t="str">
        <f t="shared" si="170"/>
        <v/>
      </c>
      <c r="R351" s="221" t="str">
        <f t="shared" si="171"/>
        <v/>
      </c>
      <c r="S351" s="228" t="str">
        <f t="shared" si="172"/>
        <v/>
      </c>
      <c r="T351" s="221" t="str">
        <f t="shared" si="173"/>
        <v/>
      </c>
      <c r="U351" s="232" t="str">
        <f t="shared" si="174"/>
        <v/>
      </c>
      <c r="V351" s="221" t="str">
        <f t="shared" si="175"/>
        <v/>
      </c>
      <c r="W351" s="221" t="str">
        <f t="shared" si="176"/>
        <v/>
      </c>
      <c r="X351" s="221" t="str">
        <f t="shared" si="177"/>
        <v/>
      </c>
      <c r="Y351" s="213" t="str">
        <f t="shared" si="178"/>
        <v/>
      </c>
      <c r="Z351" s="221" t="str">
        <f t="shared" si="179"/>
        <v/>
      </c>
      <c r="AA351" s="221" t="str">
        <f t="shared" si="180"/>
        <v/>
      </c>
      <c r="AB351" s="228" t="str">
        <f t="shared" si="181"/>
        <v/>
      </c>
      <c r="AC351" s="221" t="str">
        <f t="shared" si="182"/>
        <v/>
      </c>
      <c r="AD351" s="232" t="str">
        <f t="shared" si="183"/>
        <v/>
      </c>
      <c r="AE351" s="221" t="str">
        <f t="shared" si="184"/>
        <v/>
      </c>
      <c r="AF351" s="221" t="str">
        <f t="shared" si="185"/>
        <v/>
      </c>
      <c r="AG351" s="221" t="str">
        <f t="shared" si="186"/>
        <v/>
      </c>
      <c r="AH351" s="213" t="str">
        <f t="shared" si="187"/>
        <v/>
      </c>
      <c r="AI351" s="221" t="str">
        <f t="shared" si="188"/>
        <v/>
      </c>
      <c r="AJ351" s="232" t="str">
        <f t="shared" si="189"/>
        <v/>
      </c>
      <c r="AK351" s="229" t="str">
        <f t="shared" si="190"/>
        <v/>
      </c>
      <c r="AL351" s="222" t="str">
        <f t="shared" si="191"/>
        <v/>
      </c>
      <c r="AM351" s="233" t="str">
        <f t="shared" si="192"/>
        <v/>
      </c>
      <c r="AN351" s="222" t="str">
        <f t="shared" si="193"/>
        <v/>
      </c>
      <c r="AO351" s="222" t="str">
        <f t="shared" si="194"/>
        <v/>
      </c>
      <c r="AP351" s="222" t="str">
        <f t="shared" si="195"/>
        <v/>
      </c>
      <c r="AQ351" s="229" t="str">
        <f t="shared" si="196"/>
        <v/>
      </c>
      <c r="AR351" s="222" t="str">
        <f t="shared" si="197"/>
        <v/>
      </c>
      <c r="AS351" s="238" t="str">
        <f t="shared" si="198"/>
        <v/>
      </c>
      <c r="AT351" s="213" t="str">
        <f t="shared" si="199"/>
        <v/>
      </c>
      <c r="AU351" s="221" t="str">
        <f t="shared" si="200"/>
        <v/>
      </c>
      <c r="AV351" s="232" t="str">
        <f t="shared" si="201"/>
        <v/>
      </c>
      <c r="AW351" s="228" t="str">
        <f t="shared" si="202"/>
        <v/>
      </c>
      <c r="AX351" s="221" t="str">
        <f t="shared" si="203"/>
        <v/>
      </c>
      <c r="AY351" s="232" t="str">
        <f t="shared" si="204"/>
        <v/>
      </c>
      <c r="AZ351" s="221" t="str">
        <f t="shared" si="205"/>
        <v/>
      </c>
      <c r="BA351" s="221" t="str">
        <f t="shared" si="206"/>
        <v/>
      </c>
      <c r="BB351" s="221" t="str">
        <f t="shared" si="207"/>
        <v/>
      </c>
      <c r="BC351" s="229" t="str">
        <f t="shared" si="208"/>
        <v/>
      </c>
      <c r="BD351" s="222" t="str">
        <f t="shared" si="209"/>
        <v/>
      </c>
      <c r="BE351" s="238" t="str">
        <f t="shared" si="210"/>
        <v/>
      </c>
    </row>
    <row r="352" spans="1:57" s="77" customFormat="1" ht="15" customHeight="1">
      <c r="A352" s="254"/>
      <c r="B352" s="254"/>
      <c r="C352" s="102"/>
      <c r="D352" s="144"/>
      <c r="E352" s="150"/>
      <c r="F352" s="166"/>
      <c r="G352" s="180"/>
      <c r="H352" s="180"/>
      <c r="I352" s="166"/>
      <c r="J352" s="166"/>
      <c r="K352" s="166"/>
      <c r="L352" s="201"/>
      <c r="M352" s="201"/>
      <c r="N352" s="209"/>
      <c r="P352" s="213" t="str">
        <f t="shared" si="169"/>
        <v/>
      </c>
      <c r="Q352" s="221" t="str">
        <f t="shared" si="170"/>
        <v/>
      </c>
      <c r="R352" s="221" t="str">
        <f t="shared" si="171"/>
        <v/>
      </c>
      <c r="S352" s="228" t="str">
        <f t="shared" si="172"/>
        <v/>
      </c>
      <c r="T352" s="221" t="str">
        <f t="shared" si="173"/>
        <v/>
      </c>
      <c r="U352" s="232" t="str">
        <f t="shared" si="174"/>
        <v/>
      </c>
      <c r="V352" s="221" t="str">
        <f t="shared" si="175"/>
        <v/>
      </c>
      <c r="W352" s="221" t="str">
        <f t="shared" si="176"/>
        <v/>
      </c>
      <c r="X352" s="221" t="str">
        <f t="shared" si="177"/>
        <v/>
      </c>
      <c r="Y352" s="213" t="str">
        <f t="shared" si="178"/>
        <v/>
      </c>
      <c r="Z352" s="221" t="str">
        <f t="shared" si="179"/>
        <v/>
      </c>
      <c r="AA352" s="221" t="str">
        <f t="shared" si="180"/>
        <v/>
      </c>
      <c r="AB352" s="228" t="str">
        <f t="shared" si="181"/>
        <v/>
      </c>
      <c r="AC352" s="221" t="str">
        <f t="shared" si="182"/>
        <v/>
      </c>
      <c r="AD352" s="232" t="str">
        <f t="shared" si="183"/>
        <v/>
      </c>
      <c r="AE352" s="221" t="str">
        <f t="shared" si="184"/>
        <v/>
      </c>
      <c r="AF352" s="221" t="str">
        <f t="shared" si="185"/>
        <v/>
      </c>
      <c r="AG352" s="221" t="str">
        <f t="shared" si="186"/>
        <v/>
      </c>
      <c r="AH352" s="213" t="str">
        <f t="shared" si="187"/>
        <v/>
      </c>
      <c r="AI352" s="221" t="str">
        <f t="shared" si="188"/>
        <v/>
      </c>
      <c r="AJ352" s="232" t="str">
        <f t="shared" si="189"/>
        <v/>
      </c>
      <c r="AK352" s="229" t="str">
        <f t="shared" si="190"/>
        <v/>
      </c>
      <c r="AL352" s="222" t="str">
        <f t="shared" si="191"/>
        <v/>
      </c>
      <c r="AM352" s="233" t="str">
        <f t="shared" si="192"/>
        <v/>
      </c>
      <c r="AN352" s="222" t="str">
        <f t="shared" si="193"/>
        <v/>
      </c>
      <c r="AO352" s="222" t="str">
        <f t="shared" si="194"/>
        <v/>
      </c>
      <c r="AP352" s="222" t="str">
        <f t="shared" si="195"/>
        <v/>
      </c>
      <c r="AQ352" s="229" t="str">
        <f t="shared" si="196"/>
        <v/>
      </c>
      <c r="AR352" s="222" t="str">
        <f t="shared" si="197"/>
        <v/>
      </c>
      <c r="AS352" s="238" t="str">
        <f t="shared" si="198"/>
        <v/>
      </c>
      <c r="AT352" s="213" t="str">
        <f t="shared" si="199"/>
        <v/>
      </c>
      <c r="AU352" s="221" t="str">
        <f t="shared" si="200"/>
        <v/>
      </c>
      <c r="AV352" s="232" t="str">
        <f t="shared" si="201"/>
        <v/>
      </c>
      <c r="AW352" s="228" t="str">
        <f t="shared" si="202"/>
        <v/>
      </c>
      <c r="AX352" s="221" t="str">
        <f t="shared" si="203"/>
        <v/>
      </c>
      <c r="AY352" s="232" t="str">
        <f t="shared" si="204"/>
        <v/>
      </c>
      <c r="AZ352" s="221" t="str">
        <f t="shared" si="205"/>
        <v/>
      </c>
      <c r="BA352" s="221" t="str">
        <f t="shared" si="206"/>
        <v/>
      </c>
      <c r="BB352" s="221" t="str">
        <f t="shared" si="207"/>
        <v/>
      </c>
      <c r="BC352" s="229" t="str">
        <f t="shared" si="208"/>
        <v/>
      </c>
      <c r="BD352" s="222" t="str">
        <f t="shared" si="209"/>
        <v/>
      </c>
      <c r="BE352" s="238" t="str">
        <f t="shared" si="210"/>
        <v/>
      </c>
    </row>
    <row r="353" spans="1:57" s="77" customFormat="1" ht="15" customHeight="1">
      <c r="A353" s="254"/>
      <c r="B353" s="254"/>
      <c r="C353" s="102"/>
      <c r="D353" s="144"/>
      <c r="E353" s="150"/>
      <c r="F353" s="166"/>
      <c r="G353" s="180"/>
      <c r="H353" s="180"/>
      <c r="I353" s="166"/>
      <c r="J353" s="166"/>
      <c r="K353" s="166"/>
      <c r="L353" s="201"/>
      <c r="M353" s="201"/>
      <c r="N353" s="209"/>
      <c r="P353" s="213" t="str">
        <f t="shared" ref="P353:P416" si="211">IF(A353="○",I353,"")</f>
        <v/>
      </c>
      <c r="Q353" s="221" t="str">
        <f t="shared" ref="Q353:Q416" si="212">IF(A353="○",J353,"")</f>
        <v/>
      </c>
      <c r="R353" s="221" t="str">
        <f t="shared" ref="R353:R416" si="213">IF(A353="○",K353,"")</f>
        <v/>
      </c>
      <c r="S353" s="228" t="str">
        <f t="shared" ref="S353:S416" si="214">IF(AND(A353="○",L353="○"),I353,"")</f>
        <v/>
      </c>
      <c r="T353" s="221" t="str">
        <f t="shared" ref="T353:T416" si="215">IF(AND(A353="○",L353="○"),J353,"")</f>
        <v/>
      </c>
      <c r="U353" s="232" t="str">
        <f t="shared" ref="U353:U416" si="216">IF(AND(A353="○",L353="○"),K353,"")</f>
        <v/>
      </c>
      <c r="V353" s="221" t="str">
        <f t="shared" ref="V353:V416" si="217">IF(AND(A353="○",M353="○"),I353,"")</f>
        <v/>
      </c>
      <c r="W353" s="221" t="str">
        <f t="shared" ref="W353:W416" si="218">IF(AND(A353="○",M353="○"),J353,"")</f>
        <v/>
      </c>
      <c r="X353" s="221" t="str">
        <f t="shared" ref="X353:X416" si="219">IF(AND(A353="○",M353="○"),K353,"")</f>
        <v/>
      </c>
      <c r="Y353" s="213" t="str">
        <f t="shared" ref="Y353:Y416" si="220">IF(B353="○",I353,"")</f>
        <v/>
      </c>
      <c r="Z353" s="221" t="str">
        <f t="shared" ref="Z353:Z416" si="221">IF(B353="○",J353,"")</f>
        <v/>
      </c>
      <c r="AA353" s="221" t="str">
        <f t="shared" ref="AA353:AA416" si="222">IF(B353="○",K353,"")</f>
        <v/>
      </c>
      <c r="AB353" s="228" t="str">
        <f t="shared" ref="AB353:AB416" si="223">IF(AND(B353="○",L353="○"),I353,"")</f>
        <v/>
      </c>
      <c r="AC353" s="221" t="str">
        <f t="shared" ref="AC353:AC416" si="224">IF(AND(B353="○",L353="○"),J353,"")</f>
        <v/>
      </c>
      <c r="AD353" s="232" t="str">
        <f t="shared" ref="AD353:AD416" si="225">IF(AND(B353="○",L353="○"),K353,"")</f>
        <v/>
      </c>
      <c r="AE353" s="221" t="str">
        <f t="shared" ref="AE353:AE416" si="226">IF(AND(B353="○",M353="○"),I353,"")</f>
        <v/>
      </c>
      <c r="AF353" s="221" t="str">
        <f t="shared" ref="AF353:AF416" si="227">IF(AND(B353="○",M353="○"),J353,"")</f>
        <v/>
      </c>
      <c r="AG353" s="221" t="str">
        <f t="shared" ref="AG353:AG416" si="228">IF(AND(B353="○",M353="○"),K353,"")</f>
        <v/>
      </c>
      <c r="AH353" s="213" t="str">
        <f t="shared" ref="AH353:AH416" si="229">IF(C353="○",I353,"")</f>
        <v/>
      </c>
      <c r="AI353" s="221" t="str">
        <f t="shared" ref="AI353:AI416" si="230">IF(C353="○",J353,"")</f>
        <v/>
      </c>
      <c r="AJ353" s="232" t="str">
        <f t="shared" ref="AJ353:AJ416" si="231">IF(C353="○",K353,"")</f>
        <v/>
      </c>
      <c r="AK353" s="229" t="str">
        <f t="shared" ref="AK353:AK416" si="232">IF(AND(C353="○",L353="○"),I353,"")</f>
        <v/>
      </c>
      <c r="AL353" s="222" t="str">
        <f t="shared" ref="AL353:AL416" si="233">IF(AND(C353="○",L353="○"),J353,"")</f>
        <v/>
      </c>
      <c r="AM353" s="233" t="str">
        <f t="shared" ref="AM353:AM416" si="234">IF(AND(C353="○",L353="○"),K353,"")</f>
        <v/>
      </c>
      <c r="AN353" s="222" t="str">
        <f t="shared" ref="AN353:AN416" si="235">IF(AND(C353="○",M353="○"),I353,"")</f>
        <v/>
      </c>
      <c r="AO353" s="222" t="str">
        <f t="shared" ref="AO353:AO416" si="236">IF(AND(C353="○",M353="○"),J353,"")</f>
        <v/>
      </c>
      <c r="AP353" s="222" t="str">
        <f t="shared" ref="AP353:AP416" si="237">IF(AND(C353="○",M353="○"),K353,"")</f>
        <v/>
      </c>
      <c r="AQ353" s="229" t="str">
        <f t="shared" ref="AQ353:AQ416" si="238">IF(E353="農振農用地以外",AH353,"")</f>
        <v/>
      </c>
      <c r="AR353" s="222" t="str">
        <f t="shared" ref="AR353:AR416" si="239">IF(E353="農振農用地以外",AI353,"")</f>
        <v/>
      </c>
      <c r="AS353" s="238" t="str">
        <f t="shared" ref="AS353:AS416" si="240">IF(E353="農振農用地以外",AJ353,"")</f>
        <v/>
      </c>
      <c r="AT353" s="213" t="str">
        <f t="shared" ref="AT353:AT416" si="241">IF(D353="○",I353,"")</f>
        <v/>
      </c>
      <c r="AU353" s="221" t="str">
        <f t="shared" ref="AU353:AU416" si="242">IF(D353="○",J353,"")</f>
        <v/>
      </c>
      <c r="AV353" s="232" t="str">
        <f t="shared" ref="AV353:AV416" si="243">IF(D353="○",K353,"")</f>
        <v/>
      </c>
      <c r="AW353" s="228" t="str">
        <f t="shared" ref="AW353:AW416" si="244">IF(AND(D353="○",L353="○"),I353,"")</f>
        <v/>
      </c>
      <c r="AX353" s="221" t="str">
        <f t="shared" ref="AX353:AX416" si="245">IF(AND(D353="○",L353="○"),J353,"")</f>
        <v/>
      </c>
      <c r="AY353" s="232" t="str">
        <f t="shared" ref="AY353:AY416" si="246">IF(AND(D353="○",L353="○"),K353,"")</f>
        <v/>
      </c>
      <c r="AZ353" s="221" t="str">
        <f t="shared" ref="AZ353:AZ416" si="247">IF(AND(D353="○",M353="○"),I353,"")</f>
        <v/>
      </c>
      <c r="BA353" s="221" t="str">
        <f t="shared" ref="BA353:BA416" si="248">IF(AND(D353="○",M353="○"),J353,"")</f>
        <v/>
      </c>
      <c r="BB353" s="221" t="str">
        <f t="shared" ref="BB353:BB416" si="249">IF(AND(D353="○",M353="○"),K353,"")</f>
        <v/>
      </c>
      <c r="BC353" s="229" t="str">
        <f t="shared" ref="BC353:BC416" si="250">IF(E353="農振農用地以外",AT353,"")</f>
        <v/>
      </c>
      <c r="BD353" s="222" t="str">
        <f t="shared" ref="BD353:BD416" si="251">IF(E353="農振農用地以外",AU353,"")</f>
        <v/>
      </c>
      <c r="BE353" s="238" t="str">
        <f t="shared" ref="BE353:BE416" si="252">IF(E353="農振農用地以外",AV353,"")</f>
        <v/>
      </c>
    </row>
    <row r="354" spans="1:57" s="77" customFormat="1" ht="15" customHeight="1">
      <c r="A354" s="254"/>
      <c r="B354" s="254"/>
      <c r="C354" s="102"/>
      <c r="D354" s="144"/>
      <c r="E354" s="150"/>
      <c r="F354" s="166"/>
      <c r="G354" s="180"/>
      <c r="H354" s="180"/>
      <c r="I354" s="166"/>
      <c r="J354" s="166"/>
      <c r="K354" s="166"/>
      <c r="L354" s="201"/>
      <c r="M354" s="201"/>
      <c r="N354" s="209"/>
      <c r="P354" s="213" t="str">
        <f t="shared" si="211"/>
        <v/>
      </c>
      <c r="Q354" s="221" t="str">
        <f t="shared" si="212"/>
        <v/>
      </c>
      <c r="R354" s="221" t="str">
        <f t="shared" si="213"/>
        <v/>
      </c>
      <c r="S354" s="228" t="str">
        <f t="shared" si="214"/>
        <v/>
      </c>
      <c r="T354" s="221" t="str">
        <f t="shared" si="215"/>
        <v/>
      </c>
      <c r="U354" s="232" t="str">
        <f t="shared" si="216"/>
        <v/>
      </c>
      <c r="V354" s="221" t="str">
        <f t="shared" si="217"/>
        <v/>
      </c>
      <c r="W354" s="221" t="str">
        <f t="shared" si="218"/>
        <v/>
      </c>
      <c r="X354" s="221" t="str">
        <f t="shared" si="219"/>
        <v/>
      </c>
      <c r="Y354" s="213" t="str">
        <f t="shared" si="220"/>
        <v/>
      </c>
      <c r="Z354" s="221" t="str">
        <f t="shared" si="221"/>
        <v/>
      </c>
      <c r="AA354" s="221" t="str">
        <f t="shared" si="222"/>
        <v/>
      </c>
      <c r="AB354" s="228" t="str">
        <f t="shared" si="223"/>
        <v/>
      </c>
      <c r="AC354" s="221" t="str">
        <f t="shared" si="224"/>
        <v/>
      </c>
      <c r="AD354" s="232" t="str">
        <f t="shared" si="225"/>
        <v/>
      </c>
      <c r="AE354" s="221" t="str">
        <f t="shared" si="226"/>
        <v/>
      </c>
      <c r="AF354" s="221" t="str">
        <f t="shared" si="227"/>
        <v/>
      </c>
      <c r="AG354" s="221" t="str">
        <f t="shared" si="228"/>
        <v/>
      </c>
      <c r="AH354" s="213" t="str">
        <f t="shared" si="229"/>
        <v/>
      </c>
      <c r="AI354" s="221" t="str">
        <f t="shared" si="230"/>
        <v/>
      </c>
      <c r="AJ354" s="232" t="str">
        <f t="shared" si="231"/>
        <v/>
      </c>
      <c r="AK354" s="229" t="str">
        <f t="shared" si="232"/>
        <v/>
      </c>
      <c r="AL354" s="222" t="str">
        <f t="shared" si="233"/>
        <v/>
      </c>
      <c r="AM354" s="233" t="str">
        <f t="shared" si="234"/>
        <v/>
      </c>
      <c r="AN354" s="222" t="str">
        <f t="shared" si="235"/>
        <v/>
      </c>
      <c r="AO354" s="222" t="str">
        <f t="shared" si="236"/>
        <v/>
      </c>
      <c r="AP354" s="222" t="str">
        <f t="shared" si="237"/>
        <v/>
      </c>
      <c r="AQ354" s="229" t="str">
        <f t="shared" si="238"/>
        <v/>
      </c>
      <c r="AR354" s="222" t="str">
        <f t="shared" si="239"/>
        <v/>
      </c>
      <c r="AS354" s="238" t="str">
        <f t="shared" si="240"/>
        <v/>
      </c>
      <c r="AT354" s="213" t="str">
        <f t="shared" si="241"/>
        <v/>
      </c>
      <c r="AU354" s="221" t="str">
        <f t="shared" si="242"/>
        <v/>
      </c>
      <c r="AV354" s="232" t="str">
        <f t="shared" si="243"/>
        <v/>
      </c>
      <c r="AW354" s="228" t="str">
        <f t="shared" si="244"/>
        <v/>
      </c>
      <c r="AX354" s="221" t="str">
        <f t="shared" si="245"/>
        <v/>
      </c>
      <c r="AY354" s="232" t="str">
        <f t="shared" si="246"/>
        <v/>
      </c>
      <c r="AZ354" s="221" t="str">
        <f t="shared" si="247"/>
        <v/>
      </c>
      <c r="BA354" s="221" t="str">
        <f t="shared" si="248"/>
        <v/>
      </c>
      <c r="BB354" s="221" t="str">
        <f t="shared" si="249"/>
        <v/>
      </c>
      <c r="BC354" s="229" t="str">
        <f t="shared" si="250"/>
        <v/>
      </c>
      <c r="BD354" s="222" t="str">
        <f t="shared" si="251"/>
        <v/>
      </c>
      <c r="BE354" s="238" t="str">
        <f t="shared" si="252"/>
        <v/>
      </c>
    </row>
    <row r="355" spans="1:57" s="77" customFormat="1" ht="15" customHeight="1">
      <c r="A355" s="254"/>
      <c r="B355" s="254"/>
      <c r="C355" s="102"/>
      <c r="D355" s="144"/>
      <c r="E355" s="150"/>
      <c r="F355" s="166"/>
      <c r="G355" s="180"/>
      <c r="H355" s="180"/>
      <c r="I355" s="166"/>
      <c r="J355" s="166"/>
      <c r="K355" s="166"/>
      <c r="L355" s="201"/>
      <c r="M355" s="201"/>
      <c r="N355" s="209"/>
      <c r="P355" s="213" t="str">
        <f t="shared" si="211"/>
        <v/>
      </c>
      <c r="Q355" s="221" t="str">
        <f t="shared" si="212"/>
        <v/>
      </c>
      <c r="R355" s="221" t="str">
        <f t="shared" si="213"/>
        <v/>
      </c>
      <c r="S355" s="228" t="str">
        <f t="shared" si="214"/>
        <v/>
      </c>
      <c r="T355" s="221" t="str">
        <f t="shared" si="215"/>
        <v/>
      </c>
      <c r="U355" s="232" t="str">
        <f t="shared" si="216"/>
        <v/>
      </c>
      <c r="V355" s="221" t="str">
        <f t="shared" si="217"/>
        <v/>
      </c>
      <c r="W355" s="221" t="str">
        <f t="shared" si="218"/>
        <v/>
      </c>
      <c r="X355" s="221" t="str">
        <f t="shared" si="219"/>
        <v/>
      </c>
      <c r="Y355" s="213" t="str">
        <f t="shared" si="220"/>
        <v/>
      </c>
      <c r="Z355" s="221" t="str">
        <f t="shared" si="221"/>
        <v/>
      </c>
      <c r="AA355" s="221" t="str">
        <f t="shared" si="222"/>
        <v/>
      </c>
      <c r="AB355" s="228" t="str">
        <f t="shared" si="223"/>
        <v/>
      </c>
      <c r="AC355" s="221" t="str">
        <f t="shared" si="224"/>
        <v/>
      </c>
      <c r="AD355" s="232" t="str">
        <f t="shared" si="225"/>
        <v/>
      </c>
      <c r="AE355" s="221" t="str">
        <f t="shared" si="226"/>
        <v/>
      </c>
      <c r="AF355" s="221" t="str">
        <f t="shared" si="227"/>
        <v/>
      </c>
      <c r="AG355" s="221" t="str">
        <f t="shared" si="228"/>
        <v/>
      </c>
      <c r="AH355" s="213" t="str">
        <f t="shared" si="229"/>
        <v/>
      </c>
      <c r="AI355" s="221" t="str">
        <f t="shared" si="230"/>
        <v/>
      </c>
      <c r="AJ355" s="232" t="str">
        <f t="shared" si="231"/>
        <v/>
      </c>
      <c r="AK355" s="229" t="str">
        <f t="shared" si="232"/>
        <v/>
      </c>
      <c r="AL355" s="222" t="str">
        <f t="shared" si="233"/>
        <v/>
      </c>
      <c r="AM355" s="233" t="str">
        <f t="shared" si="234"/>
        <v/>
      </c>
      <c r="AN355" s="222" t="str">
        <f t="shared" si="235"/>
        <v/>
      </c>
      <c r="AO355" s="222" t="str">
        <f t="shared" si="236"/>
        <v/>
      </c>
      <c r="AP355" s="222" t="str">
        <f t="shared" si="237"/>
        <v/>
      </c>
      <c r="AQ355" s="229" t="str">
        <f t="shared" si="238"/>
        <v/>
      </c>
      <c r="AR355" s="222" t="str">
        <f t="shared" si="239"/>
        <v/>
      </c>
      <c r="AS355" s="238" t="str">
        <f t="shared" si="240"/>
        <v/>
      </c>
      <c r="AT355" s="213" t="str">
        <f t="shared" si="241"/>
        <v/>
      </c>
      <c r="AU355" s="221" t="str">
        <f t="shared" si="242"/>
        <v/>
      </c>
      <c r="AV355" s="232" t="str">
        <f t="shared" si="243"/>
        <v/>
      </c>
      <c r="AW355" s="228" t="str">
        <f t="shared" si="244"/>
        <v/>
      </c>
      <c r="AX355" s="221" t="str">
        <f t="shared" si="245"/>
        <v/>
      </c>
      <c r="AY355" s="232" t="str">
        <f t="shared" si="246"/>
        <v/>
      </c>
      <c r="AZ355" s="221" t="str">
        <f t="shared" si="247"/>
        <v/>
      </c>
      <c r="BA355" s="221" t="str">
        <f t="shared" si="248"/>
        <v/>
      </c>
      <c r="BB355" s="221" t="str">
        <f t="shared" si="249"/>
        <v/>
      </c>
      <c r="BC355" s="229" t="str">
        <f t="shared" si="250"/>
        <v/>
      </c>
      <c r="BD355" s="222" t="str">
        <f t="shared" si="251"/>
        <v/>
      </c>
      <c r="BE355" s="238" t="str">
        <f t="shared" si="252"/>
        <v/>
      </c>
    </row>
    <row r="356" spans="1:57" s="77" customFormat="1" ht="15" customHeight="1">
      <c r="A356" s="254"/>
      <c r="B356" s="254"/>
      <c r="C356" s="102"/>
      <c r="D356" s="144"/>
      <c r="E356" s="150"/>
      <c r="F356" s="166"/>
      <c r="G356" s="180"/>
      <c r="H356" s="180"/>
      <c r="I356" s="166"/>
      <c r="J356" s="166"/>
      <c r="K356" s="166"/>
      <c r="L356" s="201"/>
      <c r="M356" s="201"/>
      <c r="N356" s="209"/>
      <c r="P356" s="213" t="str">
        <f t="shared" si="211"/>
        <v/>
      </c>
      <c r="Q356" s="221" t="str">
        <f t="shared" si="212"/>
        <v/>
      </c>
      <c r="R356" s="221" t="str">
        <f t="shared" si="213"/>
        <v/>
      </c>
      <c r="S356" s="228" t="str">
        <f t="shared" si="214"/>
        <v/>
      </c>
      <c r="T356" s="221" t="str">
        <f t="shared" si="215"/>
        <v/>
      </c>
      <c r="U356" s="232" t="str">
        <f t="shared" si="216"/>
        <v/>
      </c>
      <c r="V356" s="221" t="str">
        <f t="shared" si="217"/>
        <v/>
      </c>
      <c r="W356" s="221" t="str">
        <f t="shared" si="218"/>
        <v/>
      </c>
      <c r="X356" s="221" t="str">
        <f t="shared" si="219"/>
        <v/>
      </c>
      <c r="Y356" s="213" t="str">
        <f t="shared" si="220"/>
        <v/>
      </c>
      <c r="Z356" s="221" t="str">
        <f t="shared" si="221"/>
        <v/>
      </c>
      <c r="AA356" s="221" t="str">
        <f t="shared" si="222"/>
        <v/>
      </c>
      <c r="AB356" s="228" t="str">
        <f t="shared" si="223"/>
        <v/>
      </c>
      <c r="AC356" s="221" t="str">
        <f t="shared" si="224"/>
        <v/>
      </c>
      <c r="AD356" s="232" t="str">
        <f t="shared" si="225"/>
        <v/>
      </c>
      <c r="AE356" s="221" t="str">
        <f t="shared" si="226"/>
        <v/>
      </c>
      <c r="AF356" s="221" t="str">
        <f t="shared" si="227"/>
        <v/>
      </c>
      <c r="AG356" s="221" t="str">
        <f t="shared" si="228"/>
        <v/>
      </c>
      <c r="AH356" s="213" t="str">
        <f t="shared" si="229"/>
        <v/>
      </c>
      <c r="AI356" s="221" t="str">
        <f t="shared" si="230"/>
        <v/>
      </c>
      <c r="AJ356" s="232" t="str">
        <f t="shared" si="231"/>
        <v/>
      </c>
      <c r="AK356" s="229" t="str">
        <f t="shared" si="232"/>
        <v/>
      </c>
      <c r="AL356" s="222" t="str">
        <f t="shared" si="233"/>
        <v/>
      </c>
      <c r="AM356" s="233" t="str">
        <f t="shared" si="234"/>
        <v/>
      </c>
      <c r="AN356" s="222" t="str">
        <f t="shared" si="235"/>
        <v/>
      </c>
      <c r="AO356" s="222" t="str">
        <f t="shared" si="236"/>
        <v/>
      </c>
      <c r="AP356" s="222" t="str">
        <f t="shared" si="237"/>
        <v/>
      </c>
      <c r="AQ356" s="229" t="str">
        <f t="shared" si="238"/>
        <v/>
      </c>
      <c r="AR356" s="222" t="str">
        <f t="shared" si="239"/>
        <v/>
      </c>
      <c r="AS356" s="238" t="str">
        <f t="shared" si="240"/>
        <v/>
      </c>
      <c r="AT356" s="213" t="str">
        <f t="shared" si="241"/>
        <v/>
      </c>
      <c r="AU356" s="221" t="str">
        <f t="shared" si="242"/>
        <v/>
      </c>
      <c r="AV356" s="232" t="str">
        <f t="shared" si="243"/>
        <v/>
      </c>
      <c r="AW356" s="228" t="str">
        <f t="shared" si="244"/>
        <v/>
      </c>
      <c r="AX356" s="221" t="str">
        <f t="shared" si="245"/>
        <v/>
      </c>
      <c r="AY356" s="232" t="str">
        <f t="shared" si="246"/>
        <v/>
      </c>
      <c r="AZ356" s="221" t="str">
        <f t="shared" si="247"/>
        <v/>
      </c>
      <c r="BA356" s="221" t="str">
        <f t="shared" si="248"/>
        <v/>
      </c>
      <c r="BB356" s="221" t="str">
        <f t="shared" si="249"/>
        <v/>
      </c>
      <c r="BC356" s="229" t="str">
        <f t="shared" si="250"/>
        <v/>
      </c>
      <c r="BD356" s="222" t="str">
        <f t="shared" si="251"/>
        <v/>
      </c>
      <c r="BE356" s="238" t="str">
        <f t="shared" si="252"/>
        <v/>
      </c>
    </row>
    <row r="357" spans="1:57" s="77" customFormat="1" ht="15" customHeight="1">
      <c r="A357" s="254"/>
      <c r="B357" s="254"/>
      <c r="C357" s="102"/>
      <c r="D357" s="144"/>
      <c r="E357" s="150"/>
      <c r="F357" s="166"/>
      <c r="G357" s="180"/>
      <c r="H357" s="180"/>
      <c r="I357" s="166"/>
      <c r="J357" s="166"/>
      <c r="K357" s="166"/>
      <c r="L357" s="201"/>
      <c r="M357" s="201"/>
      <c r="N357" s="209"/>
      <c r="P357" s="213" t="str">
        <f t="shared" si="211"/>
        <v/>
      </c>
      <c r="Q357" s="221" t="str">
        <f t="shared" si="212"/>
        <v/>
      </c>
      <c r="R357" s="221" t="str">
        <f t="shared" si="213"/>
        <v/>
      </c>
      <c r="S357" s="228" t="str">
        <f t="shared" si="214"/>
        <v/>
      </c>
      <c r="T357" s="221" t="str">
        <f t="shared" si="215"/>
        <v/>
      </c>
      <c r="U357" s="232" t="str">
        <f t="shared" si="216"/>
        <v/>
      </c>
      <c r="V357" s="221" t="str">
        <f t="shared" si="217"/>
        <v/>
      </c>
      <c r="W357" s="221" t="str">
        <f t="shared" si="218"/>
        <v/>
      </c>
      <c r="X357" s="221" t="str">
        <f t="shared" si="219"/>
        <v/>
      </c>
      <c r="Y357" s="213" t="str">
        <f t="shared" si="220"/>
        <v/>
      </c>
      <c r="Z357" s="221" t="str">
        <f t="shared" si="221"/>
        <v/>
      </c>
      <c r="AA357" s="221" t="str">
        <f t="shared" si="222"/>
        <v/>
      </c>
      <c r="AB357" s="228" t="str">
        <f t="shared" si="223"/>
        <v/>
      </c>
      <c r="AC357" s="221" t="str">
        <f t="shared" si="224"/>
        <v/>
      </c>
      <c r="AD357" s="232" t="str">
        <f t="shared" si="225"/>
        <v/>
      </c>
      <c r="AE357" s="221" t="str">
        <f t="shared" si="226"/>
        <v/>
      </c>
      <c r="AF357" s="221" t="str">
        <f t="shared" si="227"/>
        <v/>
      </c>
      <c r="AG357" s="221" t="str">
        <f t="shared" si="228"/>
        <v/>
      </c>
      <c r="AH357" s="213" t="str">
        <f t="shared" si="229"/>
        <v/>
      </c>
      <c r="AI357" s="221" t="str">
        <f t="shared" si="230"/>
        <v/>
      </c>
      <c r="AJ357" s="232" t="str">
        <f t="shared" si="231"/>
        <v/>
      </c>
      <c r="AK357" s="229" t="str">
        <f t="shared" si="232"/>
        <v/>
      </c>
      <c r="AL357" s="222" t="str">
        <f t="shared" si="233"/>
        <v/>
      </c>
      <c r="AM357" s="233" t="str">
        <f t="shared" si="234"/>
        <v/>
      </c>
      <c r="AN357" s="222" t="str">
        <f t="shared" si="235"/>
        <v/>
      </c>
      <c r="AO357" s="222" t="str">
        <f t="shared" si="236"/>
        <v/>
      </c>
      <c r="AP357" s="222" t="str">
        <f t="shared" si="237"/>
        <v/>
      </c>
      <c r="AQ357" s="229" t="str">
        <f t="shared" si="238"/>
        <v/>
      </c>
      <c r="AR357" s="222" t="str">
        <f t="shared" si="239"/>
        <v/>
      </c>
      <c r="AS357" s="238" t="str">
        <f t="shared" si="240"/>
        <v/>
      </c>
      <c r="AT357" s="213" t="str">
        <f t="shared" si="241"/>
        <v/>
      </c>
      <c r="AU357" s="221" t="str">
        <f t="shared" si="242"/>
        <v/>
      </c>
      <c r="AV357" s="232" t="str">
        <f t="shared" si="243"/>
        <v/>
      </c>
      <c r="AW357" s="228" t="str">
        <f t="shared" si="244"/>
        <v/>
      </c>
      <c r="AX357" s="221" t="str">
        <f t="shared" si="245"/>
        <v/>
      </c>
      <c r="AY357" s="232" t="str">
        <f t="shared" si="246"/>
        <v/>
      </c>
      <c r="AZ357" s="221" t="str">
        <f t="shared" si="247"/>
        <v/>
      </c>
      <c r="BA357" s="221" t="str">
        <f t="shared" si="248"/>
        <v/>
      </c>
      <c r="BB357" s="221" t="str">
        <f t="shared" si="249"/>
        <v/>
      </c>
      <c r="BC357" s="229" t="str">
        <f t="shared" si="250"/>
        <v/>
      </c>
      <c r="BD357" s="222" t="str">
        <f t="shared" si="251"/>
        <v/>
      </c>
      <c r="BE357" s="238" t="str">
        <f t="shared" si="252"/>
        <v/>
      </c>
    </row>
    <row r="358" spans="1:57" s="77" customFormat="1" ht="15" customHeight="1">
      <c r="A358" s="254"/>
      <c r="B358" s="254"/>
      <c r="C358" s="102"/>
      <c r="D358" s="144"/>
      <c r="E358" s="150"/>
      <c r="F358" s="166"/>
      <c r="G358" s="180"/>
      <c r="H358" s="180"/>
      <c r="I358" s="166"/>
      <c r="J358" s="166"/>
      <c r="K358" s="166"/>
      <c r="L358" s="201"/>
      <c r="M358" s="201"/>
      <c r="N358" s="209"/>
      <c r="P358" s="213" t="str">
        <f t="shared" si="211"/>
        <v/>
      </c>
      <c r="Q358" s="221" t="str">
        <f t="shared" si="212"/>
        <v/>
      </c>
      <c r="R358" s="221" t="str">
        <f t="shared" si="213"/>
        <v/>
      </c>
      <c r="S358" s="228" t="str">
        <f t="shared" si="214"/>
        <v/>
      </c>
      <c r="T358" s="221" t="str">
        <f t="shared" si="215"/>
        <v/>
      </c>
      <c r="U358" s="232" t="str">
        <f t="shared" si="216"/>
        <v/>
      </c>
      <c r="V358" s="221" t="str">
        <f t="shared" si="217"/>
        <v/>
      </c>
      <c r="W358" s="221" t="str">
        <f t="shared" si="218"/>
        <v/>
      </c>
      <c r="X358" s="221" t="str">
        <f t="shared" si="219"/>
        <v/>
      </c>
      <c r="Y358" s="213" t="str">
        <f t="shared" si="220"/>
        <v/>
      </c>
      <c r="Z358" s="221" t="str">
        <f t="shared" si="221"/>
        <v/>
      </c>
      <c r="AA358" s="221" t="str">
        <f t="shared" si="222"/>
        <v/>
      </c>
      <c r="AB358" s="228" t="str">
        <f t="shared" si="223"/>
        <v/>
      </c>
      <c r="AC358" s="221" t="str">
        <f t="shared" si="224"/>
        <v/>
      </c>
      <c r="AD358" s="232" t="str">
        <f t="shared" si="225"/>
        <v/>
      </c>
      <c r="AE358" s="221" t="str">
        <f t="shared" si="226"/>
        <v/>
      </c>
      <c r="AF358" s="221" t="str">
        <f t="shared" si="227"/>
        <v/>
      </c>
      <c r="AG358" s="221" t="str">
        <f t="shared" si="228"/>
        <v/>
      </c>
      <c r="AH358" s="213" t="str">
        <f t="shared" si="229"/>
        <v/>
      </c>
      <c r="AI358" s="221" t="str">
        <f t="shared" si="230"/>
        <v/>
      </c>
      <c r="AJ358" s="232" t="str">
        <f t="shared" si="231"/>
        <v/>
      </c>
      <c r="AK358" s="229" t="str">
        <f t="shared" si="232"/>
        <v/>
      </c>
      <c r="AL358" s="222" t="str">
        <f t="shared" si="233"/>
        <v/>
      </c>
      <c r="AM358" s="233" t="str">
        <f t="shared" si="234"/>
        <v/>
      </c>
      <c r="AN358" s="222" t="str">
        <f t="shared" si="235"/>
        <v/>
      </c>
      <c r="AO358" s="222" t="str">
        <f t="shared" si="236"/>
        <v/>
      </c>
      <c r="AP358" s="222" t="str">
        <f t="shared" si="237"/>
        <v/>
      </c>
      <c r="AQ358" s="229" t="str">
        <f t="shared" si="238"/>
        <v/>
      </c>
      <c r="AR358" s="222" t="str">
        <f t="shared" si="239"/>
        <v/>
      </c>
      <c r="AS358" s="238" t="str">
        <f t="shared" si="240"/>
        <v/>
      </c>
      <c r="AT358" s="213" t="str">
        <f t="shared" si="241"/>
        <v/>
      </c>
      <c r="AU358" s="221" t="str">
        <f t="shared" si="242"/>
        <v/>
      </c>
      <c r="AV358" s="232" t="str">
        <f t="shared" si="243"/>
        <v/>
      </c>
      <c r="AW358" s="228" t="str">
        <f t="shared" si="244"/>
        <v/>
      </c>
      <c r="AX358" s="221" t="str">
        <f t="shared" si="245"/>
        <v/>
      </c>
      <c r="AY358" s="232" t="str">
        <f t="shared" si="246"/>
        <v/>
      </c>
      <c r="AZ358" s="221" t="str">
        <f t="shared" si="247"/>
        <v/>
      </c>
      <c r="BA358" s="221" t="str">
        <f t="shared" si="248"/>
        <v/>
      </c>
      <c r="BB358" s="221" t="str">
        <f t="shared" si="249"/>
        <v/>
      </c>
      <c r="BC358" s="229" t="str">
        <f t="shared" si="250"/>
        <v/>
      </c>
      <c r="BD358" s="222" t="str">
        <f t="shared" si="251"/>
        <v/>
      </c>
      <c r="BE358" s="238" t="str">
        <f t="shared" si="252"/>
        <v/>
      </c>
    </row>
    <row r="359" spans="1:57" s="77" customFormat="1" ht="15" customHeight="1">
      <c r="A359" s="254"/>
      <c r="B359" s="254"/>
      <c r="C359" s="102"/>
      <c r="D359" s="144"/>
      <c r="E359" s="150"/>
      <c r="F359" s="166"/>
      <c r="G359" s="180"/>
      <c r="H359" s="180"/>
      <c r="I359" s="166"/>
      <c r="J359" s="166"/>
      <c r="K359" s="166"/>
      <c r="L359" s="201"/>
      <c r="M359" s="201"/>
      <c r="N359" s="209"/>
      <c r="P359" s="213" t="str">
        <f t="shared" si="211"/>
        <v/>
      </c>
      <c r="Q359" s="221" t="str">
        <f t="shared" si="212"/>
        <v/>
      </c>
      <c r="R359" s="221" t="str">
        <f t="shared" si="213"/>
        <v/>
      </c>
      <c r="S359" s="228" t="str">
        <f t="shared" si="214"/>
        <v/>
      </c>
      <c r="T359" s="221" t="str">
        <f t="shared" si="215"/>
        <v/>
      </c>
      <c r="U359" s="232" t="str">
        <f t="shared" si="216"/>
        <v/>
      </c>
      <c r="V359" s="221" t="str">
        <f t="shared" si="217"/>
        <v/>
      </c>
      <c r="W359" s="221" t="str">
        <f t="shared" si="218"/>
        <v/>
      </c>
      <c r="X359" s="221" t="str">
        <f t="shared" si="219"/>
        <v/>
      </c>
      <c r="Y359" s="213" t="str">
        <f t="shared" si="220"/>
        <v/>
      </c>
      <c r="Z359" s="221" t="str">
        <f t="shared" si="221"/>
        <v/>
      </c>
      <c r="AA359" s="221" t="str">
        <f t="shared" si="222"/>
        <v/>
      </c>
      <c r="AB359" s="228" t="str">
        <f t="shared" si="223"/>
        <v/>
      </c>
      <c r="AC359" s="221" t="str">
        <f t="shared" si="224"/>
        <v/>
      </c>
      <c r="AD359" s="232" t="str">
        <f t="shared" si="225"/>
        <v/>
      </c>
      <c r="AE359" s="221" t="str">
        <f t="shared" si="226"/>
        <v/>
      </c>
      <c r="AF359" s="221" t="str">
        <f t="shared" si="227"/>
        <v/>
      </c>
      <c r="AG359" s="221" t="str">
        <f t="shared" si="228"/>
        <v/>
      </c>
      <c r="AH359" s="213" t="str">
        <f t="shared" si="229"/>
        <v/>
      </c>
      <c r="AI359" s="221" t="str">
        <f t="shared" si="230"/>
        <v/>
      </c>
      <c r="AJ359" s="232" t="str">
        <f t="shared" si="231"/>
        <v/>
      </c>
      <c r="AK359" s="229" t="str">
        <f t="shared" si="232"/>
        <v/>
      </c>
      <c r="AL359" s="222" t="str">
        <f t="shared" si="233"/>
        <v/>
      </c>
      <c r="AM359" s="233" t="str">
        <f t="shared" si="234"/>
        <v/>
      </c>
      <c r="AN359" s="222" t="str">
        <f t="shared" si="235"/>
        <v/>
      </c>
      <c r="AO359" s="222" t="str">
        <f t="shared" si="236"/>
        <v/>
      </c>
      <c r="AP359" s="222" t="str">
        <f t="shared" si="237"/>
        <v/>
      </c>
      <c r="AQ359" s="229" t="str">
        <f t="shared" si="238"/>
        <v/>
      </c>
      <c r="AR359" s="222" t="str">
        <f t="shared" si="239"/>
        <v/>
      </c>
      <c r="AS359" s="238" t="str">
        <f t="shared" si="240"/>
        <v/>
      </c>
      <c r="AT359" s="213" t="str">
        <f t="shared" si="241"/>
        <v/>
      </c>
      <c r="AU359" s="221" t="str">
        <f t="shared" si="242"/>
        <v/>
      </c>
      <c r="AV359" s="232" t="str">
        <f t="shared" si="243"/>
        <v/>
      </c>
      <c r="AW359" s="228" t="str">
        <f t="shared" si="244"/>
        <v/>
      </c>
      <c r="AX359" s="221" t="str">
        <f t="shared" si="245"/>
        <v/>
      </c>
      <c r="AY359" s="232" t="str">
        <f t="shared" si="246"/>
        <v/>
      </c>
      <c r="AZ359" s="221" t="str">
        <f t="shared" si="247"/>
        <v/>
      </c>
      <c r="BA359" s="221" t="str">
        <f t="shared" si="248"/>
        <v/>
      </c>
      <c r="BB359" s="221" t="str">
        <f t="shared" si="249"/>
        <v/>
      </c>
      <c r="BC359" s="229" t="str">
        <f t="shared" si="250"/>
        <v/>
      </c>
      <c r="BD359" s="222" t="str">
        <f t="shared" si="251"/>
        <v/>
      </c>
      <c r="BE359" s="238" t="str">
        <f t="shared" si="252"/>
        <v/>
      </c>
    </row>
    <row r="360" spans="1:57" s="77" customFormat="1" ht="15" customHeight="1">
      <c r="A360" s="254"/>
      <c r="B360" s="254"/>
      <c r="C360" s="102"/>
      <c r="D360" s="144"/>
      <c r="E360" s="150"/>
      <c r="F360" s="166"/>
      <c r="G360" s="180"/>
      <c r="H360" s="180"/>
      <c r="I360" s="166"/>
      <c r="J360" s="166"/>
      <c r="K360" s="166"/>
      <c r="L360" s="201"/>
      <c r="M360" s="201"/>
      <c r="N360" s="209"/>
      <c r="P360" s="213" t="str">
        <f t="shared" si="211"/>
        <v/>
      </c>
      <c r="Q360" s="221" t="str">
        <f t="shared" si="212"/>
        <v/>
      </c>
      <c r="R360" s="221" t="str">
        <f t="shared" si="213"/>
        <v/>
      </c>
      <c r="S360" s="228" t="str">
        <f t="shared" si="214"/>
        <v/>
      </c>
      <c r="T360" s="221" t="str">
        <f t="shared" si="215"/>
        <v/>
      </c>
      <c r="U360" s="232" t="str">
        <f t="shared" si="216"/>
        <v/>
      </c>
      <c r="V360" s="221" t="str">
        <f t="shared" si="217"/>
        <v/>
      </c>
      <c r="W360" s="221" t="str">
        <f t="shared" si="218"/>
        <v/>
      </c>
      <c r="X360" s="221" t="str">
        <f t="shared" si="219"/>
        <v/>
      </c>
      <c r="Y360" s="213" t="str">
        <f t="shared" si="220"/>
        <v/>
      </c>
      <c r="Z360" s="221" t="str">
        <f t="shared" si="221"/>
        <v/>
      </c>
      <c r="AA360" s="221" t="str">
        <f t="shared" si="222"/>
        <v/>
      </c>
      <c r="AB360" s="228" t="str">
        <f t="shared" si="223"/>
        <v/>
      </c>
      <c r="AC360" s="221" t="str">
        <f t="shared" si="224"/>
        <v/>
      </c>
      <c r="AD360" s="232" t="str">
        <f t="shared" si="225"/>
        <v/>
      </c>
      <c r="AE360" s="221" t="str">
        <f t="shared" si="226"/>
        <v/>
      </c>
      <c r="AF360" s="221" t="str">
        <f t="shared" si="227"/>
        <v/>
      </c>
      <c r="AG360" s="221" t="str">
        <f t="shared" si="228"/>
        <v/>
      </c>
      <c r="AH360" s="213" t="str">
        <f t="shared" si="229"/>
        <v/>
      </c>
      <c r="AI360" s="221" t="str">
        <f t="shared" si="230"/>
        <v/>
      </c>
      <c r="AJ360" s="232" t="str">
        <f t="shared" si="231"/>
        <v/>
      </c>
      <c r="AK360" s="229" t="str">
        <f t="shared" si="232"/>
        <v/>
      </c>
      <c r="AL360" s="222" t="str">
        <f t="shared" si="233"/>
        <v/>
      </c>
      <c r="AM360" s="233" t="str">
        <f t="shared" si="234"/>
        <v/>
      </c>
      <c r="AN360" s="222" t="str">
        <f t="shared" si="235"/>
        <v/>
      </c>
      <c r="AO360" s="222" t="str">
        <f t="shared" si="236"/>
        <v/>
      </c>
      <c r="AP360" s="222" t="str">
        <f t="shared" si="237"/>
        <v/>
      </c>
      <c r="AQ360" s="229" t="str">
        <f t="shared" si="238"/>
        <v/>
      </c>
      <c r="AR360" s="222" t="str">
        <f t="shared" si="239"/>
        <v/>
      </c>
      <c r="AS360" s="238" t="str">
        <f t="shared" si="240"/>
        <v/>
      </c>
      <c r="AT360" s="213" t="str">
        <f t="shared" si="241"/>
        <v/>
      </c>
      <c r="AU360" s="221" t="str">
        <f t="shared" si="242"/>
        <v/>
      </c>
      <c r="AV360" s="232" t="str">
        <f t="shared" si="243"/>
        <v/>
      </c>
      <c r="AW360" s="228" t="str">
        <f t="shared" si="244"/>
        <v/>
      </c>
      <c r="AX360" s="221" t="str">
        <f t="shared" si="245"/>
        <v/>
      </c>
      <c r="AY360" s="232" t="str">
        <f t="shared" si="246"/>
        <v/>
      </c>
      <c r="AZ360" s="221" t="str">
        <f t="shared" si="247"/>
        <v/>
      </c>
      <c r="BA360" s="221" t="str">
        <f t="shared" si="248"/>
        <v/>
      </c>
      <c r="BB360" s="221" t="str">
        <f t="shared" si="249"/>
        <v/>
      </c>
      <c r="BC360" s="229" t="str">
        <f t="shared" si="250"/>
        <v/>
      </c>
      <c r="BD360" s="222" t="str">
        <f t="shared" si="251"/>
        <v/>
      </c>
      <c r="BE360" s="238" t="str">
        <f t="shared" si="252"/>
        <v/>
      </c>
    </row>
    <row r="361" spans="1:57" s="77" customFormat="1" ht="15" customHeight="1">
      <c r="A361" s="254"/>
      <c r="B361" s="254"/>
      <c r="C361" s="102"/>
      <c r="D361" s="144"/>
      <c r="E361" s="150"/>
      <c r="F361" s="166"/>
      <c r="G361" s="180"/>
      <c r="H361" s="180"/>
      <c r="I361" s="166"/>
      <c r="J361" s="166"/>
      <c r="K361" s="166"/>
      <c r="L361" s="201"/>
      <c r="M361" s="201"/>
      <c r="N361" s="209"/>
      <c r="P361" s="213" t="str">
        <f t="shared" si="211"/>
        <v/>
      </c>
      <c r="Q361" s="221" t="str">
        <f t="shared" si="212"/>
        <v/>
      </c>
      <c r="R361" s="221" t="str">
        <f t="shared" si="213"/>
        <v/>
      </c>
      <c r="S361" s="228" t="str">
        <f t="shared" si="214"/>
        <v/>
      </c>
      <c r="T361" s="221" t="str">
        <f t="shared" si="215"/>
        <v/>
      </c>
      <c r="U361" s="232" t="str">
        <f t="shared" si="216"/>
        <v/>
      </c>
      <c r="V361" s="221" t="str">
        <f t="shared" si="217"/>
        <v/>
      </c>
      <c r="W361" s="221" t="str">
        <f t="shared" si="218"/>
        <v/>
      </c>
      <c r="X361" s="221" t="str">
        <f t="shared" si="219"/>
        <v/>
      </c>
      <c r="Y361" s="213" t="str">
        <f t="shared" si="220"/>
        <v/>
      </c>
      <c r="Z361" s="221" t="str">
        <f t="shared" si="221"/>
        <v/>
      </c>
      <c r="AA361" s="221" t="str">
        <f t="shared" si="222"/>
        <v/>
      </c>
      <c r="AB361" s="228" t="str">
        <f t="shared" si="223"/>
        <v/>
      </c>
      <c r="AC361" s="221" t="str">
        <f t="shared" si="224"/>
        <v/>
      </c>
      <c r="AD361" s="232" t="str">
        <f t="shared" si="225"/>
        <v/>
      </c>
      <c r="AE361" s="221" t="str">
        <f t="shared" si="226"/>
        <v/>
      </c>
      <c r="AF361" s="221" t="str">
        <f t="shared" si="227"/>
        <v/>
      </c>
      <c r="AG361" s="221" t="str">
        <f t="shared" si="228"/>
        <v/>
      </c>
      <c r="AH361" s="213" t="str">
        <f t="shared" si="229"/>
        <v/>
      </c>
      <c r="AI361" s="221" t="str">
        <f t="shared" si="230"/>
        <v/>
      </c>
      <c r="AJ361" s="232" t="str">
        <f t="shared" si="231"/>
        <v/>
      </c>
      <c r="AK361" s="229" t="str">
        <f t="shared" si="232"/>
        <v/>
      </c>
      <c r="AL361" s="222" t="str">
        <f t="shared" si="233"/>
        <v/>
      </c>
      <c r="AM361" s="233" t="str">
        <f t="shared" si="234"/>
        <v/>
      </c>
      <c r="AN361" s="222" t="str">
        <f t="shared" si="235"/>
        <v/>
      </c>
      <c r="AO361" s="222" t="str">
        <f t="shared" si="236"/>
        <v/>
      </c>
      <c r="AP361" s="222" t="str">
        <f t="shared" si="237"/>
        <v/>
      </c>
      <c r="AQ361" s="229" t="str">
        <f t="shared" si="238"/>
        <v/>
      </c>
      <c r="AR361" s="222" t="str">
        <f t="shared" si="239"/>
        <v/>
      </c>
      <c r="AS361" s="238" t="str">
        <f t="shared" si="240"/>
        <v/>
      </c>
      <c r="AT361" s="213" t="str">
        <f t="shared" si="241"/>
        <v/>
      </c>
      <c r="AU361" s="221" t="str">
        <f t="shared" si="242"/>
        <v/>
      </c>
      <c r="AV361" s="232" t="str">
        <f t="shared" si="243"/>
        <v/>
      </c>
      <c r="AW361" s="228" t="str">
        <f t="shared" si="244"/>
        <v/>
      </c>
      <c r="AX361" s="221" t="str">
        <f t="shared" si="245"/>
        <v/>
      </c>
      <c r="AY361" s="232" t="str">
        <f t="shared" si="246"/>
        <v/>
      </c>
      <c r="AZ361" s="221" t="str">
        <f t="shared" si="247"/>
        <v/>
      </c>
      <c r="BA361" s="221" t="str">
        <f t="shared" si="248"/>
        <v/>
      </c>
      <c r="BB361" s="221" t="str">
        <f t="shared" si="249"/>
        <v/>
      </c>
      <c r="BC361" s="229" t="str">
        <f t="shared" si="250"/>
        <v/>
      </c>
      <c r="BD361" s="222" t="str">
        <f t="shared" si="251"/>
        <v/>
      </c>
      <c r="BE361" s="238" t="str">
        <f t="shared" si="252"/>
        <v/>
      </c>
    </row>
    <row r="362" spans="1:57" s="77" customFormat="1" ht="15" customHeight="1">
      <c r="A362" s="254"/>
      <c r="B362" s="254"/>
      <c r="C362" s="102"/>
      <c r="D362" s="144"/>
      <c r="E362" s="150"/>
      <c r="F362" s="166"/>
      <c r="G362" s="180"/>
      <c r="H362" s="180"/>
      <c r="I362" s="166"/>
      <c r="J362" s="166"/>
      <c r="K362" s="166"/>
      <c r="L362" s="201"/>
      <c r="M362" s="201"/>
      <c r="N362" s="209"/>
      <c r="P362" s="213" t="str">
        <f t="shared" si="211"/>
        <v/>
      </c>
      <c r="Q362" s="221" t="str">
        <f t="shared" si="212"/>
        <v/>
      </c>
      <c r="R362" s="221" t="str">
        <f t="shared" si="213"/>
        <v/>
      </c>
      <c r="S362" s="228" t="str">
        <f t="shared" si="214"/>
        <v/>
      </c>
      <c r="T362" s="221" t="str">
        <f t="shared" si="215"/>
        <v/>
      </c>
      <c r="U362" s="232" t="str">
        <f t="shared" si="216"/>
        <v/>
      </c>
      <c r="V362" s="221" t="str">
        <f t="shared" si="217"/>
        <v/>
      </c>
      <c r="W362" s="221" t="str">
        <f t="shared" si="218"/>
        <v/>
      </c>
      <c r="X362" s="221" t="str">
        <f t="shared" si="219"/>
        <v/>
      </c>
      <c r="Y362" s="213" t="str">
        <f t="shared" si="220"/>
        <v/>
      </c>
      <c r="Z362" s="221" t="str">
        <f t="shared" si="221"/>
        <v/>
      </c>
      <c r="AA362" s="221" t="str">
        <f t="shared" si="222"/>
        <v/>
      </c>
      <c r="AB362" s="228" t="str">
        <f t="shared" si="223"/>
        <v/>
      </c>
      <c r="AC362" s="221" t="str">
        <f t="shared" si="224"/>
        <v/>
      </c>
      <c r="AD362" s="232" t="str">
        <f t="shared" si="225"/>
        <v/>
      </c>
      <c r="AE362" s="221" t="str">
        <f t="shared" si="226"/>
        <v/>
      </c>
      <c r="AF362" s="221" t="str">
        <f t="shared" si="227"/>
        <v/>
      </c>
      <c r="AG362" s="221" t="str">
        <f t="shared" si="228"/>
        <v/>
      </c>
      <c r="AH362" s="213" t="str">
        <f t="shared" si="229"/>
        <v/>
      </c>
      <c r="AI362" s="221" t="str">
        <f t="shared" si="230"/>
        <v/>
      </c>
      <c r="AJ362" s="232" t="str">
        <f t="shared" si="231"/>
        <v/>
      </c>
      <c r="AK362" s="229" t="str">
        <f t="shared" si="232"/>
        <v/>
      </c>
      <c r="AL362" s="222" t="str">
        <f t="shared" si="233"/>
        <v/>
      </c>
      <c r="AM362" s="233" t="str">
        <f t="shared" si="234"/>
        <v/>
      </c>
      <c r="AN362" s="222" t="str">
        <f t="shared" si="235"/>
        <v/>
      </c>
      <c r="AO362" s="222" t="str">
        <f t="shared" si="236"/>
        <v/>
      </c>
      <c r="AP362" s="222" t="str">
        <f t="shared" si="237"/>
        <v/>
      </c>
      <c r="AQ362" s="229" t="str">
        <f t="shared" si="238"/>
        <v/>
      </c>
      <c r="AR362" s="222" t="str">
        <f t="shared" si="239"/>
        <v/>
      </c>
      <c r="AS362" s="238" t="str">
        <f t="shared" si="240"/>
        <v/>
      </c>
      <c r="AT362" s="213" t="str">
        <f t="shared" si="241"/>
        <v/>
      </c>
      <c r="AU362" s="221" t="str">
        <f t="shared" si="242"/>
        <v/>
      </c>
      <c r="AV362" s="232" t="str">
        <f t="shared" si="243"/>
        <v/>
      </c>
      <c r="AW362" s="228" t="str">
        <f t="shared" si="244"/>
        <v/>
      </c>
      <c r="AX362" s="221" t="str">
        <f t="shared" si="245"/>
        <v/>
      </c>
      <c r="AY362" s="232" t="str">
        <f t="shared" si="246"/>
        <v/>
      </c>
      <c r="AZ362" s="221" t="str">
        <f t="shared" si="247"/>
        <v/>
      </c>
      <c r="BA362" s="221" t="str">
        <f t="shared" si="248"/>
        <v/>
      </c>
      <c r="BB362" s="221" t="str">
        <f t="shared" si="249"/>
        <v/>
      </c>
      <c r="BC362" s="229" t="str">
        <f t="shared" si="250"/>
        <v/>
      </c>
      <c r="BD362" s="222" t="str">
        <f t="shared" si="251"/>
        <v/>
      </c>
      <c r="BE362" s="238" t="str">
        <f t="shared" si="252"/>
        <v/>
      </c>
    </row>
    <row r="363" spans="1:57" s="77" customFormat="1" ht="15" customHeight="1">
      <c r="A363" s="254"/>
      <c r="B363" s="254"/>
      <c r="C363" s="102"/>
      <c r="D363" s="144"/>
      <c r="E363" s="150"/>
      <c r="F363" s="166"/>
      <c r="G363" s="180"/>
      <c r="H363" s="180"/>
      <c r="I363" s="166"/>
      <c r="J363" s="166"/>
      <c r="K363" s="166"/>
      <c r="L363" s="201"/>
      <c r="M363" s="201"/>
      <c r="N363" s="209"/>
      <c r="P363" s="213" t="str">
        <f t="shared" si="211"/>
        <v/>
      </c>
      <c r="Q363" s="221" t="str">
        <f t="shared" si="212"/>
        <v/>
      </c>
      <c r="R363" s="221" t="str">
        <f t="shared" si="213"/>
        <v/>
      </c>
      <c r="S363" s="228" t="str">
        <f t="shared" si="214"/>
        <v/>
      </c>
      <c r="T363" s="221" t="str">
        <f t="shared" si="215"/>
        <v/>
      </c>
      <c r="U363" s="232" t="str">
        <f t="shared" si="216"/>
        <v/>
      </c>
      <c r="V363" s="221" t="str">
        <f t="shared" si="217"/>
        <v/>
      </c>
      <c r="W363" s="221" t="str">
        <f t="shared" si="218"/>
        <v/>
      </c>
      <c r="X363" s="221" t="str">
        <f t="shared" si="219"/>
        <v/>
      </c>
      <c r="Y363" s="213" t="str">
        <f t="shared" si="220"/>
        <v/>
      </c>
      <c r="Z363" s="221" t="str">
        <f t="shared" si="221"/>
        <v/>
      </c>
      <c r="AA363" s="221" t="str">
        <f t="shared" si="222"/>
        <v/>
      </c>
      <c r="AB363" s="228" t="str">
        <f t="shared" si="223"/>
        <v/>
      </c>
      <c r="AC363" s="221" t="str">
        <f t="shared" si="224"/>
        <v/>
      </c>
      <c r="AD363" s="232" t="str">
        <f t="shared" si="225"/>
        <v/>
      </c>
      <c r="AE363" s="221" t="str">
        <f t="shared" si="226"/>
        <v/>
      </c>
      <c r="AF363" s="221" t="str">
        <f t="shared" si="227"/>
        <v/>
      </c>
      <c r="AG363" s="221" t="str">
        <f t="shared" si="228"/>
        <v/>
      </c>
      <c r="AH363" s="213" t="str">
        <f t="shared" si="229"/>
        <v/>
      </c>
      <c r="AI363" s="221" t="str">
        <f t="shared" si="230"/>
        <v/>
      </c>
      <c r="AJ363" s="232" t="str">
        <f t="shared" si="231"/>
        <v/>
      </c>
      <c r="AK363" s="229" t="str">
        <f t="shared" si="232"/>
        <v/>
      </c>
      <c r="AL363" s="222" t="str">
        <f t="shared" si="233"/>
        <v/>
      </c>
      <c r="AM363" s="233" t="str">
        <f t="shared" si="234"/>
        <v/>
      </c>
      <c r="AN363" s="222" t="str">
        <f t="shared" si="235"/>
        <v/>
      </c>
      <c r="AO363" s="222" t="str">
        <f t="shared" si="236"/>
        <v/>
      </c>
      <c r="AP363" s="222" t="str">
        <f t="shared" si="237"/>
        <v/>
      </c>
      <c r="AQ363" s="229" t="str">
        <f t="shared" si="238"/>
        <v/>
      </c>
      <c r="AR363" s="222" t="str">
        <f t="shared" si="239"/>
        <v/>
      </c>
      <c r="AS363" s="238" t="str">
        <f t="shared" si="240"/>
        <v/>
      </c>
      <c r="AT363" s="213" t="str">
        <f t="shared" si="241"/>
        <v/>
      </c>
      <c r="AU363" s="221" t="str">
        <f t="shared" si="242"/>
        <v/>
      </c>
      <c r="AV363" s="232" t="str">
        <f t="shared" si="243"/>
        <v/>
      </c>
      <c r="AW363" s="228" t="str">
        <f t="shared" si="244"/>
        <v/>
      </c>
      <c r="AX363" s="221" t="str">
        <f t="shared" si="245"/>
        <v/>
      </c>
      <c r="AY363" s="232" t="str">
        <f t="shared" si="246"/>
        <v/>
      </c>
      <c r="AZ363" s="221" t="str">
        <f t="shared" si="247"/>
        <v/>
      </c>
      <c r="BA363" s="221" t="str">
        <f t="shared" si="248"/>
        <v/>
      </c>
      <c r="BB363" s="221" t="str">
        <f t="shared" si="249"/>
        <v/>
      </c>
      <c r="BC363" s="229" t="str">
        <f t="shared" si="250"/>
        <v/>
      </c>
      <c r="BD363" s="222" t="str">
        <f t="shared" si="251"/>
        <v/>
      </c>
      <c r="BE363" s="238" t="str">
        <f t="shared" si="252"/>
        <v/>
      </c>
    </row>
    <row r="364" spans="1:57" s="77" customFormat="1" ht="15" customHeight="1">
      <c r="A364" s="254"/>
      <c r="B364" s="254"/>
      <c r="C364" s="102"/>
      <c r="D364" s="144"/>
      <c r="E364" s="150"/>
      <c r="F364" s="166"/>
      <c r="G364" s="180"/>
      <c r="H364" s="180"/>
      <c r="I364" s="166"/>
      <c r="J364" s="166"/>
      <c r="K364" s="166"/>
      <c r="L364" s="201"/>
      <c r="M364" s="201"/>
      <c r="N364" s="209"/>
      <c r="P364" s="213" t="str">
        <f t="shared" si="211"/>
        <v/>
      </c>
      <c r="Q364" s="221" t="str">
        <f t="shared" si="212"/>
        <v/>
      </c>
      <c r="R364" s="221" t="str">
        <f t="shared" si="213"/>
        <v/>
      </c>
      <c r="S364" s="228" t="str">
        <f t="shared" si="214"/>
        <v/>
      </c>
      <c r="T364" s="221" t="str">
        <f t="shared" si="215"/>
        <v/>
      </c>
      <c r="U364" s="232" t="str">
        <f t="shared" si="216"/>
        <v/>
      </c>
      <c r="V364" s="221" t="str">
        <f t="shared" si="217"/>
        <v/>
      </c>
      <c r="W364" s="221" t="str">
        <f t="shared" si="218"/>
        <v/>
      </c>
      <c r="X364" s="221" t="str">
        <f t="shared" si="219"/>
        <v/>
      </c>
      <c r="Y364" s="213" t="str">
        <f t="shared" si="220"/>
        <v/>
      </c>
      <c r="Z364" s="221" t="str">
        <f t="shared" si="221"/>
        <v/>
      </c>
      <c r="AA364" s="221" t="str">
        <f t="shared" si="222"/>
        <v/>
      </c>
      <c r="AB364" s="228" t="str">
        <f t="shared" si="223"/>
        <v/>
      </c>
      <c r="AC364" s="221" t="str">
        <f t="shared" si="224"/>
        <v/>
      </c>
      <c r="AD364" s="232" t="str">
        <f t="shared" si="225"/>
        <v/>
      </c>
      <c r="AE364" s="221" t="str">
        <f t="shared" si="226"/>
        <v/>
      </c>
      <c r="AF364" s="221" t="str">
        <f t="shared" si="227"/>
        <v/>
      </c>
      <c r="AG364" s="221" t="str">
        <f t="shared" si="228"/>
        <v/>
      </c>
      <c r="AH364" s="213" t="str">
        <f t="shared" si="229"/>
        <v/>
      </c>
      <c r="AI364" s="221" t="str">
        <f t="shared" si="230"/>
        <v/>
      </c>
      <c r="AJ364" s="232" t="str">
        <f t="shared" si="231"/>
        <v/>
      </c>
      <c r="AK364" s="229" t="str">
        <f t="shared" si="232"/>
        <v/>
      </c>
      <c r="AL364" s="222" t="str">
        <f t="shared" si="233"/>
        <v/>
      </c>
      <c r="AM364" s="233" t="str">
        <f t="shared" si="234"/>
        <v/>
      </c>
      <c r="AN364" s="222" t="str">
        <f t="shared" si="235"/>
        <v/>
      </c>
      <c r="AO364" s="222" t="str">
        <f t="shared" si="236"/>
        <v/>
      </c>
      <c r="AP364" s="222" t="str">
        <f t="shared" si="237"/>
        <v/>
      </c>
      <c r="AQ364" s="229" t="str">
        <f t="shared" si="238"/>
        <v/>
      </c>
      <c r="AR364" s="222" t="str">
        <f t="shared" si="239"/>
        <v/>
      </c>
      <c r="AS364" s="238" t="str">
        <f t="shared" si="240"/>
        <v/>
      </c>
      <c r="AT364" s="213" t="str">
        <f t="shared" si="241"/>
        <v/>
      </c>
      <c r="AU364" s="221" t="str">
        <f t="shared" si="242"/>
        <v/>
      </c>
      <c r="AV364" s="232" t="str">
        <f t="shared" si="243"/>
        <v/>
      </c>
      <c r="AW364" s="228" t="str">
        <f t="shared" si="244"/>
        <v/>
      </c>
      <c r="AX364" s="221" t="str">
        <f t="shared" si="245"/>
        <v/>
      </c>
      <c r="AY364" s="232" t="str">
        <f t="shared" si="246"/>
        <v/>
      </c>
      <c r="AZ364" s="221" t="str">
        <f t="shared" si="247"/>
        <v/>
      </c>
      <c r="BA364" s="221" t="str">
        <f t="shared" si="248"/>
        <v/>
      </c>
      <c r="BB364" s="221" t="str">
        <f t="shared" si="249"/>
        <v/>
      </c>
      <c r="BC364" s="229" t="str">
        <f t="shared" si="250"/>
        <v/>
      </c>
      <c r="BD364" s="222" t="str">
        <f t="shared" si="251"/>
        <v/>
      </c>
      <c r="BE364" s="238" t="str">
        <f t="shared" si="252"/>
        <v/>
      </c>
    </row>
    <row r="365" spans="1:57" s="77" customFormat="1" ht="15" customHeight="1">
      <c r="A365" s="254"/>
      <c r="B365" s="254"/>
      <c r="C365" s="102"/>
      <c r="D365" s="144"/>
      <c r="E365" s="150"/>
      <c r="F365" s="166"/>
      <c r="G365" s="180"/>
      <c r="H365" s="180"/>
      <c r="I365" s="166"/>
      <c r="J365" s="166"/>
      <c r="K365" s="166"/>
      <c r="L365" s="201"/>
      <c r="M365" s="201"/>
      <c r="N365" s="209"/>
      <c r="P365" s="213" t="str">
        <f t="shared" si="211"/>
        <v/>
      </c>
      <c r="Q365" s="221" t="str">
        <f t="shared" si="212"/>
        <v/>
      </c>
      <c r="R365" s="221" t="str">
        <f t="shared" si="213"/>
        <v/>
      </c>
      <c r="S365" s="228" t="str">
        <f t="shared" si="214"/>
        <v/>
      </c>
      <c r="T365" s="221" t="str">
        <f t="shared" si="215"/>
        <v/>
      </c>
      <c r="U365" s="232" t="str">
        <f t="shared" si="216"/>
        <v/>
      </c>
      <c r="V365" s="221" t="str">
        <f t="shared" si="217"/>
        <v/>
      </c>
      <c r="W365" s="221" t="str">
        <f t="shared" si="218"/>
        <v/>
      </c>
      <c r="X365" s="221" t="str">
        <f t="shared" si="219"/>
        <v/>
      </c>
      <c r="Y365" s="213" t="str">
        <f t="shared" si="220"/>
        <v/>
      </c>
      <c r="Z365" s="221" t="str">
        <f t="shared" si="221"/>
        <v/>
      </c>
      <c r="AA365" s="221" t="str">
        <f t="shared" si="222"/>
        <v/>
      </c>
      <c r="AB365" s="228" t="str">
        <f t="shared" si="223"/>
        <v/>
      </c>
      <c r="AC365" s="221" t="str">
        <f t="shared" si="224"/>
        <v/>
      </c>
      <c r="AD365" s="232" t="str">
        <f t="shared" si="225"/>
        <v/>
      </c>
      <c r="AE365" s="221" t="str">
        <f t="shared" si="226"/>
        <v/>
      </c>
      <c r="AF365" s="221" t="str">
        <f t="shared" si="227"/>
        <v/>
      </c>
      <c r="AG365" s="221" t="str">
        <f t="shared" si="228"/>
        <v/>
      </c>
      <c r="AH365" s="213" t="str">
        <f t="shared" si="229"/>
        <v/>
      </c>
      <c r="AI365" s="221" t="str">
        <f t="shared" si="230"/>
        <v/>
      </c>
      <c r="AJ365" s="232" t="str">
        <f t="shared" si="231"/>
        <v/>
      </c>
      <c r="AK365" s="229" t="str">
        <f t="shared" si="232"/>
        <v/>
      </c>
      <c r="AL365" s="222" t="str">
        <f t="shared" si="233"/>
        <v/>
      </c>
      <c r="AM365" s="233" t="str">
        <f t="shared" si="234"/>
        <v/>
      </c>
      <c r="AN365" s="222" t="str">
        <f t="shared" si="235"/>
        <v/>
      </c>
      <c r="AO365" s="222" t="str">
        <f t="shared" si="236"/>
        <v/>
      </c>
      <c r="AP365" s="222" t="str">
        <f t="shared" si="237"/>
        <v/>
      </c>
      <c r="AQ365" s="229" t="str">
        <f t="shared" si="238"/>
        <v/>
      </c>
      <c r="AR365" s="222" t="str">
        <f t="shared" si="239"/>
        <v/>
      </c>
      <c r="AS365" s="238" t="str">
        <f t="shared" si="240"/>
        <v/>
      </c>
      <c r="AT365" s="213" t="str">
        <f t="shared" si="241"/>
        <v/>
      </c>
      <c r="AU365" s="221" t="str">
        <f t="shared" si="242"/>
        <v/>
      </c>
      <c r="AV365" s="232" t="str">
        <f t="shared" si="243"/>
        <v/>
      </c>
      <c r="AW365" s="228" t="str">
        <f t="shared" si="244"/>
        <v/>
      </c>
      <c r="AX365" s="221" t="str">
        <f t="shared" si="245"/>
        <v/>
      </c>
      <c r="AY365" s="232" t="str">
        <f t="shared" si="246"/>
        <v/>
      </c>
      <c r="AZ365" s="221" t="str">
        <f t="shared" si="247"/>
        <v/>
      </c>
      <c r="BA365" s="221" t="str">
        <f t="shared" si="248"/>
        <v/>
      </c>
      <c r="BB365" s="221" t="str">
        <f t="shared" si="249"/>
        <v/>
      </c>
      <c r="BC365" s="229" t="str">
        <f t="shared" si="250"/>
        <v/>
      </c>
      <c r="BD365" s="222" t="str">
        <f t="shared" si="251"/>
        <v/>
      </c>
      <c r="BE365" s="238" t="str">
        <f t="shared" si="252"/>
        <v/>
      </c>
    </row>
    <row r="366" spans="1:57" s="77" customFormat="1" ht="15" customHeight="1">
      <c r="A366" s="254"/>
      <c r="B366" s="254"/>
      <c r="C366" s="102"/>
      <c r="D366" s="144"/>
      <c r="E366" s="150"/>
      <c r="F366" s="166"/>
      <c r="G366" s="180"/>
      <c r="H366" s="180"/>
      <c r="I366" s="166"/>
      <c r="J366" s="166"/>
      <c r="K366" s="166"/>
      <c r="L366" s="201"/>
      <c r="M366" s="201"/>
      <c r="N366" s="209"/>
      <c r="P366" s="213" t="str">
        <f t="shared" si="211"/>
        <v/>
      </c>
      <c r="Q366" s="221" t="str">
        <f t="shared" si="212"/>
        <v/>
      </c>
      <c r="R366" s="221" t="str">
        <f t="shared" si="213"/>
        <v/>
      </c>
      <c r="S366" s="228" t="str">
        <f t="shared" si="214"/>
        <v/>
      </c>
      <c r="T366" s="221" t="str">
        <f t="shared" si="215"/>
        <v/>
      </c>
      <c r="U366" s="232" t="str">
        <f t="shared" si="216"/>
        <v/>
      </c>
      <c r="V366" s="221" t="str">
        <f t="shared" si="217"/>
        <v/>
      </c>
      <c r="W366" s="221" t="str">
        <f t="shared" si="218"/>
        <v/>
      </c>
      <c r="X366" s="221" t="str">
        <f t="shared" si="219"/>
        <v/>
      </c>
      <c r="Y366" s="213" t="str">
        <f t="shared" si="220"/>
        <v/>
      </c>
      <c r="Z366" s="221" t="str">
        <f t="shared" si="221"/>
        <v/>
      </c>
      <c r="AA366" s="221" t="str">
        <f t="shared" si="222"/>
        <v/>
      </c>
      <c r="AB366" s="228" t="str">
        <f t="shared" si="223"/>
        <v/>
      </c>
      <c r="AC366" s="221" t="str">
        <f t="shared" si="224"/>
        <v/>
      </c>
      <c r="AD366" s="232" t="str">
        <f t="shared" si="225"/>
        <v/>
      </c>
      <c r="AE366" s="221" t="str">
        <f t="shared" si="226"/>
        <v/>
      </c>
      <c r="AF366" s="221" t="str">
        <f t="shared" si="227"/>
        <v/>
      </c>
      <c r="AG366" s="221" t="str">
        <f t="shared" si="228"/>
        <v/>
      </c>
      <c r="AH366" s="213" t="str">
        <f t="shared" si="229"/>
        <v/>
      </c>
      <c r="AI366" s="221" t="str">
        <f t="shared" si="230"/>
        <v/>
      </c>
      <c r="AJ366" s="232" t="str">
        <f t="shared" si="231"/>
        <v/>
      </c>
      <c r="AK366" s="229" t="str">
        <f t="shared" si="232"/>
        <v/>
      </c>
      <c r="AL366" s="222" t="str">
        <f t="shared" si="233"/>
        <v/>
      </c>
      <c r="AM366" s="233" t="str">
        <f t="shared" si="234"/>
        <v/>
      </c>
      <c r="AN366" s="222" t="str">
        <f t="shared" si="235"/>
        <v/>
      </c>
      <c r="AO366" s="222" t="str">
        <f t="shared" si="236"/>
        <v/>
      </c>
      <c r="AP366" s="222" t="str">
        <f t="shared" si="237"/>
        <v/>
      </c>
      <c r="AQ366" s="229" t="str">
        <f t="shared" si="238"/>
        <v/>
      </c>
      <c r="AR366" s="222" t="str">
        <f t="shared" si="239"/>
        <v/>
      </c>
      <c r="AS366" s="238" t="str">
        <f t="shared" si="240"/>
        <v/>
      </c>
      <c r="AT366" s="213" t="str">
        <f t="shared" si="241"/>
        <v/>
      </c>
      <c r="AU366" s="221" t="str">
        <f t="shared" si="242"/>
        <v/>
      </c>
      <c r="AV366" s="232" t="str">
        <f t="shared" si="243"/>
        <v/>
      </c>
      <c r="AW366" s="228" t="str">
        <f t="shared" si="244"/>
        <v/>
      </c>
      <c r="AX366" s="221" t="str">
        <f t="shared" si="245"/>
        <v/>
      </c>
      <c r="AY366" s="232" t="str">
        <f t="shared" si="246"/>
        <v/>
      </c>
      <c r="AZ366" s="221" t="str">
        <f t="shared" si="247"/>
        <v/>
      </c>
      <c r="BA366" s="221" t="str">
        <f t="shared" si="248"/>
        <v/>
      </c>
      <c r="BB366" s="221" t="str">
        <f t="shared" si="249"/>
        <v/>
      </c>
      <c r="BC366" s="229" t="str">
        <f t="shared" si="250"/>
        <v/>
      </c>
      <c r="BD366" s="222" t="str">
        <f t="shared" si="251"/>
        <v/>
      </c>
      <c r="BE366" s="238" t="str">
        <f t="shared" si="252"/>
        <v/>
      </c>
    </row>
    <row r="367" spans="1:57" s="77" customFormat="1" ht="15" customHeight="1">
      <c r="A367" s="254"/>
      <c r="B367" s="254"/>
      <c r="C367" s="102"/>
      <c r="D367" s="144"/>
      <c r="E367" s="150"/>
      <c r="F367" s="166"/>
      <c r="G367" s="180"/>
      <c r="H367" s="180"/>
      <c r="I367" s="166"/>
      <c r="J367" s="166"/>
      <c r="K367" s="166"/>
      <c r="L367" s="201"/>
      <c r="M367" s="201"/>
      <c r="N367" s="209"/>
      <c r="P367" s="213" t="str">
        <f t="shared" si="211"/>
        <v/>
      </c>
      <c r="Q367" s="221" t="str">
        <f t="shared" si="212"/>
        <v/>
      </c>
      <c r="R367" s="221" t="str">
        <f t="shared" si="213"/>
        <v/>
      </c>
      <c r="S367" s="228" t="str">
        <f t="shared" si="214"/>
        <v/>
      </c>
      <c r="T367" s="221" t="str">
        <f t="shared" si="215"/>
        <v/>
      </c>
      <c r="U367" s="232" t="str">
        <f t="shared" si="216"/>
        <v/>
      </c>
      <c r="V367" s="221" t="str">
        <f t="shared" si="217"/>
        <v/>
      </c>
      <c r="W367" s="221" t="str">
        <f t="shared" si="218"/>
        <v/>
      </c>
      <c r="X367" s="221" t="str">
        <f t="shared" si="219"/>
        <v/>
      </c>
      <c r="Y367" s="213" t="str">
        <f t="shared" si="220"/>
        <v/>
      </c>
      <c r="Z367" s="221" t="str">
        <f t="shared" si="221"/>
        <v/>
      </c>
      <c r="AA367" s="221" t="str">
        <f t="shared" si="222"/>
        <v/>
      </c>
      <c r="AB367" s="228" t="str">
        <f t="shared" si="223"/>
        <v/>
      </c>
      <c r="AC367" s="221" t="str">
        <f t="shared" si="224"/>
        <v/>
      </c>
      <c r="AD367" s="232" t="str">
        <f t="shared" si="225"/>
        <v/>
      </c>
      <c r="AE367" s="221" t="str">
        <f t="shared" si="226"/>
        <v/>
      </c>
      <c r="AF367" s="221" t="str">
        <f t="shared" si="227"/>
        <v/>
      </c>
      <c r="AG367" s="221" t="str">
        <f t="shared" si="228"/>
        <v/>
      </c>
      <c r="AH367" s="213" t="str">
        <f t="shared" si="229"/>
        <v/>
      </c>
      <c r="AI367" s="221" t="str">
        <f t="shared" si="230"/>
        <v/>
      </c>
      <c r="AJ367" s="232" t="str">
        <f t="shared" si="231"/>
        <v/>
      </c>
      <c r="AK367" s="229" t="str">
        <f t="shared" si="232"/>
        <v/>
      </c>
      <c r="AL367" s="222" t="str">
        <f t="shared" si="233"/>
        <v/>
      </c>
      <c r="AM367" s="233" t="str">
        <f t="shared" si="234"/>
        <v/>
      </c>
      <c r="AN367" s="222" t="str">
        <f t="shared" si="235"/>
        <v/>
      </c>
      <c r="AO367" s="222" t="str">
        <f t="shared" si="236"/>
        <v/>
      </c>
      <c r="AP367" s="222" t="str">
        <f t="shared" si="237"/>
        <v/>
      </c>
      <c r="AQ367" s="229" t="str">
        <f t="shared" si="238"/>
        <v/>
      </c>
      <c r="AR367" s="222" t="str">
        <f t="shared" si="239"/>
        <v/>
      </c>
      <c r="AS367" s="238" t="str">
        <f t="shared" si="240"/>
        <v/>
      </c>
      <c r="AT367" s="213" t="str">
        <f t="shared" si="241"/>
        <v/>
      </c>
      <c r="AU367" s="221" t="str">
        <f t="shared" si="242"/>
        <v/>
      </c>
      <c r="AV367" s="232" t="str">
        <f t="shared" si="243"/>
        <v/>
      </c>
      <c r="AW367" s="228" t="str">
        <f t="shared" si="244"/>
        <v/>
      </c>
      <c r="AX367" s="221" t="str">
        <f t="shared" si="245"/>
        <v/>
      </c>
      <c r="AY367" s="232" t="str">
        <f t="shared" si="246"/>
        <v/>
      </c>
      <c r="AZ367" s="221" t="str">
        <f t="shared" si="247"/>
        <v/>
      </c>
      <c r="BA367" s="221" t="str">
        <f t="shared" si="248"/>
        <v/>
      </c>
      <c r="BB367" s="221" t="str">
        <f t="shared" si="249"/>
        <v/>
      </c>
      <c r="BC367" s="229" t="str">
        <f t="shared" si="250"/>
        <v/>
      </c>
      <c r="BD367" s="222" t="str">
        <f t="shared" si="251"/>
        <v/>
      </c>
      <c r="BE367" s="238" t="str">
        <f t="shared" si="252"/>
        <v/>
      </c>
    </row>
    <row r="368" spans="1:57" s="77" customFormat="1" ht="15" customHeight="1">
      <c r="A368" s="254"/>
      <c r="B368" s="254"/>
      <c r="C368" s="102"/>
      <c r="D368" s="144"/>
      <c r="E368" s="150"/>
      <c r="F368" s="166"/>
      <c r="G368" s="180"/>
      <c r="H368" s="180"/>
      <c r="I368" s="166"/>
      <c r="J368" s="166"/>
      <c r="K368" s="166"/>
      <c r="L368" s="201"/>
      <c r="M368" s="201"/>
      <c r="N368" s="209"/>
      <c r="P368" s="213" t="str">
        <f t="shared" si="211"/>
        <v/>
      </c>
      <c r="Q368" s="221" t="str">
        <f t="shared" si="212"/>
        <v/>
      </c>
      <c r="R368" s="221" t="str">
        <f t="shared" si="213"/>
        <v/>
      </c>
      <c r="S368" s="228" t="str">
        <f t="shared" si="214"/>
        <v/>
      </c>
      <c r="T368" s="221" t="str">
        <f t="shared" si="215"/>
        <v/>
      </c>
      <c r="U368" s="232" t="str">
        <f t="shared" si="216"/>
        <v/>
      </c>
      <c r="V368" s="221" t="str">
        <f t="shared" si="217"/>
        <v/>
      </c>
      <c r="W368" s="221" t="str">
        <f t="shared" si="218"/>
        <v/>
      </c>
      <c r="X368" s="221" t="str">
        <f t="shared" si="219"/>
        <v/>
      </c>
      <c r="Y368" s="213" t="str">
        <f t="shared" si="220"/>
        <v/>
      </c>
      <c r="Z368" s="221" t="str">
        <f t="shared" si="221"/>
        <v/>
      </c>
      <c r="AA368" s="221" t="str">
        <f t="shared" si="222"/>
        <v/>
      </c>
      <c r="AB368" s="228" t="str">
        <f t="shared" si="223"/>
        <v/>
      </c>
      <c r="AC368" s="221" t="str">
        <f t="shared" si="224"/>
        <v/>
      </c>
      <c r="AD368" s="232" t="str">
        <f t="shared" si="225"/>
        <v/>
      </c>
      <c r="AE368" s="221" t="str">
        <f t="shared" si="226"/>
        <v/>
      </c>
      <c r="AF368" s="221" t="str">
        <f t="shared" si="227"/>
        <v/>
      </c>
      <c r="AG368" s="221" t="str">
        <f t="shared" si="228"/>
        <v/>
      </c>
      <c r="AH368" s="213" t="str">
        <f t="shared" si="229"/>
        <v/>
      </c>
      <c r="AI368" s="221" t="str">
        <f t="shared" si="230"/>
        <v/>
      </c>
      <c r="AJ368" s="232" t="str">
        <f t="shared" si="231"/>
        <v/>
      </c>
      <c r="AK368" s="229" t="str">
        <f t="shared" si="232"/>
        <v/>
      </c>
      <c r="AL368" s="222" t="str">
        <f t="shared" si="233"/>
        <v/>
      </c>
      <c r="AM368" s="233" t="str">
        <f t="shared" si="234"/>
        <v/>
      </c>
      <c r="AN368" s="222" t="str">
        <f t="shared" si="235"/>
        <v/>
      </c>
      <c r="AO368" s="222" t="str">
        <f t="shared" si="236"/>
        <v/>
      </c>
      <c r="AP368" s="222" t="str">
        <f t="shared" si="237"/>
        <v/>
      </c>
      <c r="AQ368" s="229" t="str">
        <f t="shared" si="238"/>
        <v/>
      </c>
      <c r="AR368" s="222" t="str">
        <f t="shared" si="239"/>
        <v/>
      </c>
      <c r="AS368" s="238" t="str">
        <f t="shared" si="240"/>
        <v/>
      </c>
      <c r="AT368" s="213" t="str">
        <f t="shared" si="241"/>
        <v/>
      </c>
      <c r="AU368" s="221" t="str">
        <f t="shared" si="242"/>
        <v/>
      </c>
      <c r="AV368" s="232" t="str">
        <f t="shared" si="243"/>
        <v/>
      </c>
      <c r="AW368" s="228" t="str">
        <f t="shared" si="244"/>
        <v/>
      </c>
      <c r="AX368" s="221" t="str">
        <f t="shared" si="245"/>
        <v/>
      </c>
      <c r="AY368" s="232" t="str">
        <f t="shared" si="246"/>
        <v/>
      </c>
      <c r="AZ368" s="221" t="str">
        <f t="shared" si="247"/>
        <v/>
      </c>
      <c r="BA368" s="221" t="str">
        <f t="shared" si="248"/>
        <v/>
      </c>
      <c r="BB368" s="221" t="str">
        <f t="shared" si="249"/>
        <v/>
      </c>
      <c r="BC368" s="229" t="str">
        <f t="shared" si="250"/>
        <v/>
      </c>
      <c r="BD368" s="222" t="str">
        <f t="shared" si="251"/>
        <v/>
      </c>
      <c r="BE368" s="238" t="str">
        <f t="shared" si="252"/>
        <v/>
      </c>
    </row>
    <row r="369" spans="1:57" s="77" customFormat="1" ht="15" customHeight="1">
      <c r="A369" s="254"/>
      <c r="B369" s="254"/>
      <c r="C369" s="102"/>
      <c r="D369" s="144"/>
      <c r="E369" s="150"/>
      <c r="F369" s="166"/>
      <c r="G369" s="180"/>
      <c r="H369" s="180"/>
      <c r="I369" s="166"/>
      <c r="J369" s="166"/>
      <c r="K369" s="166"/>
      <c r="L369" s="201"/>
      <c r="M369" s="201"/>
      <c r="N369" s="209"/>
      <c r="P369" s="213" t="str">
        <f t="shared" si="211"/>
        <v/>
      </c>
      <c r="Q369" s="221" t="str">
        <f t="shared" si="212"/>
        <v/>
      </c>
      <c r="R369" s="221" t="str">
        <f t="shared" si="213"/>
        <v/>
      </c>
      <c r="S369" s="228" t="str">
        <f t="shared" si="214"/>
        <v/>
      </c>
      <c r="T369" s="221" t="str">
        <f t="shared" si="215"/>
        <v/>
      </c>
      <c r="U369" s="232" t="str">
        <f t="shared" si="216"/>
        <v/>
      </c>
      <c r="V369" s="221" t="str">
        <f t="shared" si="217"/>
        <v/>
      </c>
      <c r="W369" s="221" t="str">
        <f t="shared" si="218"/>
        <v/>
      </c>
      <c r="X369" s="221" t="str">
        <f t="shared" si="219"/>
        <v/>
      </c>
      <c r="Y369" s="213" t="str">
        <f t="shared" si="220"/>
        <v/>
      </c>
      <c r="Z369" s="221" t="str">
        <f t="shared" si="221"/>
        <v/>
      </c>
      <c r="AA369" s="221" t="str">
        <f t="shared" si="222"/>
        <v/>
      </c>
      <c r="AB369" s="228" t="str">
        <f t="shared" si="223"/>
        <v/>
      </c>
      <c r="AC369" s="221" t="str">
        <f t="shared" si="224"/>
        <v/>
      </c>
      <c r="AD369" s="232" t="str">
        <f t="shared" si="225"/>
        <v/>
      </c>
      <c r="AE369" s="221" t="str">
        <f t="shared" si="226"/>
        <v/>
      </c>
      <c r="AF369" s="221" t="str">
        <f t="shared" si="227"/>
        <v/>
      </c>
      <c r="AG369" s="221" t="str">
        <f t="shared" si="228"/>
        <v/>
      </c>
      <c r="AH369" s="213" t="str">
        <f t="shared" si="229"/>
        <v/>
      </c>
      <c r="AI369" s="221" t="str">
        <f t="shared" si="230"/>
        <v/>
      </c>
      <c r="AJ369" s="232" t="str">
        <f t="shared" si="231"/>
        <v/>
      </c>
      <c r="AK369" s="229" t="str">
        <f t="shared" si="232"/>
        <v/>
      </c>
      <c r="AL369" s="222" t="str">
        <f t="shared" si="233"/>
        <v/>
      </c>
      <c r="AM369" s="233" t="str">
        <f t="shared" si="234"/>
        <v/>
      </c>
      <c r="AN369" s="222" t="str">
        <f t="shared" si="235"/>
        <v/>
      </c>
      <c r="AO369" s="222" t="str">
        <f t="shared" si="236"/>
        <v/>
      </c>
      <c r="AP369" s="222" t="str">
        <f t="shared" si="237"/>
        <v/>
      </c>
      <c r="AQ369" s="229" t="str">
        <f t="shared" si="238"/>
        <v/>
      </c>
      <c r="AR369" s="222" t="str">
        <f t="shared" si="239"/>
        <v/>
      </c>
      <c r="AS369" s="238" t="str">
        <f t="shared" si="240"/>
        <v/>
      </c>
      <c r="AT369" s="213" t="str">
        <f t="shared" si="241"/>
        <v/>
      </c>
      <c r="AU369" s="221" t="str">
        <f t="shared" si="242"/>
        <v/>
      </c>
      <c r="AV369" s="232" t="str">
        <f t="shared" si="243"/>
        <v/>
      </c>
      <c r="AW369" s="228" t="str">
        <f t="shared" si="244"/>
        <v/>
      </c>
      <c r="AX369" s="221" t="str">
        <f t="shared" si="245"/>
        <v/>
      </c>
      <c r="AY369" s="232" t="str">
        <f t="shared" si="246"/>
        <v/>
      </c>
      <c r="AZ369" s="221" t="str">
        <f t="shared" si="247"/>
        <v/>
      </c>
      <c r="BA369" s="221" t="str">
        <f t="shared" si="248"/>
        <v/>
      </c>
      <c r="BB369" s="221" t="str">
        <f t="shared" si="249"/>
        <v/>
      </c>
      <c r="BC369" s="229" t="str">
        <f t="shared" si="250"/>
        <v/>
      </c>
      <c r="BD369" s="222" t="str">
        <f t="shared" si="251"/>
        <v/>
      </c>
      <c r="BE369" s="238" t="str">
        <f t="shared" si="252"/>
        <v/>
      </c>
    </row>
    <row r="370" spans="1:57" s="77" customFormat="1" ht="15" customHeight="1">
      <c r="A370" s="254"/>
      <c r="B370" s="254"/>
      <c r="C370" s="102"/>
      <c r="D370" s="144"/>
      <c r="E370" s="150"/>
      <c r="F370" s="166"/>
      <c r="G370" s="180"/>
      <c r="H370" s="180"/>
      <c r="I370" s="166"/>
      <c r="J370" s="166"/>
      <c r="K370" s="166"/>
      <c r="L370" s="201"/>
      <c r="M370" s="201"/>
      <c r="N370" s="209"/>
      <c r="P370" s="213" t="str">
        <f t="shared" si="211"/>
        <v/>
      </c>
      <c r="Q370" s="221" t="str">
        <f t="shared" si="212"/>
        <v/>
      </c>
      <c r="R370" s="221" t="str">
        <f t="shared" si="213"/>
        <v/>
      </c>
      <c r="S370" s="228" t="str">
        <f t="shared" si="214"/>
        <v/>
      </c>
      <c r="T370" s="221" t="str">
        <f t="shared" si="215"/>
        <v/>
      </c>
      <c r="U370" s="232" t="str">
        <f t="shared" si="216"/>
        <v/>
      </c>
      <c r="V370" s="221" t="str">
        <f t="shared" si="217"/>
        <v/>
      </c>
      <c r="W370" s="221" t="str">
        <f t="shared" si="218"/>
        <v/>
      </c>
      <c r="X370" s="221" t="str">
        <f t="shared" si="219"/>
        <v/>
      </c>
      <c r="Y370" s="213" t="str">
        <f t="shared" si="220"/>
        <v/>
      </c>
      <c r="Z370" s="221" t="str">
        <f t="shared" si="221"/>
        <v/>
      </c>
      <c r="AA370" s="221" t="str">
        <f t="shared" si="222"/>
        <v/>
      </c>
      <c r="AB370" s="228" t="str">
        <f t="shared" si="223"/>
        <v/>
      </c>
      <c r="AC370" s="221" t="str">
        <f t="shared" si="224"/>
        <v/>
      </c>
      <c r="AD370" s="232" t="str">
        <f t="shared" si="225"/>
        <v/>
      </c>
      <c r="AE370" s="221" t="str">
        <f t="shared" si="226"/>
        <v/>
      </c>
      <c r="AF370" s="221" t="str">
        <f t="shared" si="227"/>
        <v/>
      </c>
      <c r="AG370" s="221" t="str">
        <f t="shared" si="228"/>
        <v/>
      </c>
      <c r="AH370" s="213" t="str">
        <f t="shared" si="229"/>
        <v/>
      </c>
      <c r="AI370" s="221" t="str">
        <f t="shared" si="230"/>
        <v/>
      </c>
      <c r="AJ370" s="232" t="str">
        <f t="shared" si="231"/>
        <v/>
      </c>
      <c r="AK370" s="229" t="str">
        <f t="shared" si="232"/>
        <v/>
      </c>
      <c r="AL370" s="222" t="str">
        <f t="shared" si="233"/>
        <v/>
      </c>
      <c r="AM370" s="233" t="str">
        <f t="shared" si="234"/>
        <v/>
      </c>
      <c r="AN370" s="222" t="str">
        <f t="shared" si="235"/>
        <v/>
      </c>
      <c r="AO370" s="222" t="str">
        <f t="shared" si="236"/>
        <v/>
      </c>
      <c r="AP370" s="222" t="str">
        <f t="shared" si="237"/>
        <v/>
      </c>
      <c r="AQ370" s="229" t="str">
        <f t="shared" si="238"/>
        <v/>
      </c>
      <c r="AR370" s="222" t="str">
        <f t="shared" si="239"/>
        <v/>
      </c>
      <c r="AS370" s="238" t="str">
        <f t="shared" si="240"/>
        <v/>
      </c>
      <c r="AT370" s="213" t="str">
        <f t="shared" si="241"/>
        <v/>
      </c>
      <c r="AU370" s="221" t="str">
        <f t="shared" si="242"/>
        <v/>
      </c>
      <c r="AV370" s="232" t="str">
        <f t="shared" si="243"/>
        <v/>
      </c>
      <c r="AW370" s="228" t="str">
        <f t="shared" si="244"/>
        <v/>
      </c>
      <c r="AX370" s="221" t="str">
        <f t="shared" si="245"/>
        <v/>
      </c>
      <c r="AY370" s="232" t="str">
        <f t="shared" si="246"/>
        <v/>
      </c>
      <c r="AZ370" s="221" t="str">
        <f t="shared" si="247"/>
        <v/>
      </c>
      <c r="BA370" s="221" t="str">
        <f t="shared" si="248"/>
        <v/>
      </c>
      <c r="BB370" s="221" t="str">
        <f t="shared" si="249"/>
        <v/>
      </c>
      <c r="BC370" s="229" t="str">
        <f t="shared" si="250"/>
        <v/>
      </c>
      <c r="BD370" s="222" t="str">
        <f t="shared" si="251"/>
        <v/>
      </c>
      <c r="BE370" s="238" t="str">
        <f t="shared" si="252"/>
        <v/>
      </c>
    </row>
    <row r="371" spans="1:57" s="77" customFormat="1" ht="15" customHeight="1">
      <c r="A371" s="254"/>
      <c r="B371" s="254"/>
      <c r="C371" s="102"/>
      <c r="D371" s="144"/>
      <c r="E371" s="150"/>
      <c r="F371" s="166"/>
      <c r="G371" s="180"/>
      <c r="H371" s="180"/>
      <c r="I371" s="166"/>
      <c r="J371" s="166"/>
      <c r="K371" s="166"/>
      <c r="L371" s="201"/>
      <c r="M371" s="201"/>
      <c r="N371" s="209"/>
      <c r="P371" s="213" t="str">
        <f t="shared" si="211"/>
        <v/>
      </c>
      <c r="Q371" s="221" t="str">
        <f t="shared" si="212"/>
        <v/>
      </c>
      <c r="R371" s="221" t="str">
        <f t="shared" si="213"/>
        <v/>
      </c>
      <c r="S371" s="228" t="str">
        <f t="shared" si="214"/>
        <v/>
      </c>
      <c r="T371" s="221" t="str">
        <f t="shared" si="215"/>
        <v/>
      </c>
      <c r="U371" s="232" t="str">
        <f t="shared" si="216"/>
        <v/>
      </c>
      <c r="V371" s="221" t="str">
        <f t="shared" si="217"/>
        <v/>
      </c>
      <c r="W371" s="221" t="str">
        <f t="shared" si="218"/>
        <v/>
      </c>
      <c r="X371" s="221" t="str">
        <f t="shared" si="219"/>
        <v/>
      </c>
      <c r="Y371" s="213" t="str">
        <f t="shared" si="220"/>
        <v/>
      </c>
      <c r="Z371" s="221" t="str">
        <f t="shared" si="221"/>
        <v/>
      </c>
      <c r="AA371" s="221" t="str">
        <f t="shared" si="222"/>
        <v/>
      </c>
      <c r="AB371" s="228" t="str">
        <f t="shared" si="223"/>
        <v/>
      </c>
      <c r="AC371" s="221" t="str">
        <f t="shared" si="224"/>
        <v/>
      </c>
      <c r="AD371" s="232" t="str">
        <f t="shared" si="225"/>
        <v/>
      </c>
      <c r="AE371" s="221" t="str">
        <f t="shared" si="226"/>
        <v/>
      </c>
      <c r="AF371" s="221" t="str">
        <f t="shared" si="227"/>
        <v/>
      </c>
      <c r="AG371" s="221" t="str">
        <f t="shared" si="228"/>
        <v/>
      </c>
      <c r="AH371" s="213" t="str">
        <f t="shared" si="229"/>
        <v/>
      </c>
      <c r="AI371" s="221" t="str">
        <f t="shared" si="230"/>
        <v/>
      </c>
      <c r="AJ371" s="232" t="str">
        <f t="shared" si="231"/>
        <v/>
      </c>
      <c r="AK371" s="229" t="str">
        <f t="shared" si="232"/>
        <v/>
      </c>
      <c r="AL371" s="222" t="str">
        <f t="shared" si="233"/>
        <v/>
      </c>
      <c r="AM371" s="233" t="str">
        <f t="shared" si="234"/>
        <v/>
      </c>
      <c r="AN371" s="222" t="str">
        <f t="shared" si="235"/>
        <v/>
      </c>
      <c r="AO371" s="222" t="str">
        <f t="shared" si="236"/>
        <v/>
      </c>
      <c r="AP371" s="222" t="str">
        <f t="shared" si="237"/>
        <v/>
      </c>
      <c r="AQ371" s="229" t="str">
        <f t="shared" si="238"/>
        <v/>
      </c>
      <c r="AR371" s="222" t="str">
        <f t="shared" si="239"/>
        <v/>
      </c>
      <c r="AS371" s="238" t="str">
        <f t="shared" si="240"/>
        <v/>
      </c>
      <c r="AT371" s="213" t="str">
        <f t="shared" si="241"/>
        <v/>
      </c>
      <c r="AU371" s="221" t="str">
        <f t="shared" si="242"/>
        <v/>
      </c>
      <c r="AV371" s="232" t="str">
        <f t="shared" si="243"/>
        <v/>
      </c>
      <c r="AW371" s="228" t="str">
        <f t="shared" si="244"/>
        <v/>
      </c>
      <c r="AX371" s="221" t="str">
        <f t="shared" si="245"/>
        <v/>
      </c>
      <c r="AY371" s="232" t="str">
        <f t="shared" si="246"/>
        <v/>
      </c>
      <c r="AZ371" s="221" t="str">
        <f t="shared" si="247"/>
        <v/>
      </c>
      <c r="BA371" s="221" t="str">
        <f t="shared" si="248"/>
        <v/>
      </c>
      <c r="BB371" s="221" t="str">
        <f t="shared" si="249"/>
        <v/>
      </c>
      <c r="BC371" s="229" t="str">
        <f t="shared" si="250"/>
        <v/>
      </c>
      <c r="BD371" s="222" t="str">
        <f t="shared" si="251"/>
        <v/>
      </c>
      <c r="BE371" s="238" t="str">
        <f t="shared" si="252"/>
        <v/>
      </c>
    </row>
    <row r="372" spans="1:57" s="77" customFormat="1" ht="15" customHeight="1">
      <c r="A372" s="254"/>
      <c r="B372" s="254"/>
      <c r="C372" s="102"/>
      <c r="D372" s="144"/>
      <c r="E372" s="150"/>
      <c r="F372" s="166"/>
      <c r="G372" s="180"/>
      <c r="H372" s="180"/>
      <c r="I372" s="166"/>
      <c r="J372" s="166"/>
      <c r="K372" s="166"/>
      <c r="L372" s="201"/>
      <c r="M372" s="201"/>
      <c r="N372" s="209"/>
      <c r="P372" s="213" t="str">
        <f t="shared" si="211"/>
        <v/>
      </c>
      <c r="Q372" s="221" t="str">
        <f t="shared" si="212"/>
        <v/>
      </c>
      <c r="R372" s="221" t="str">
        <f t="shared" si="213"/>
        <v/>
      </c>
      <c r="S372" s="228" t="str">
        <f t="shared" si="214"/>
        <v/>
      </c>
      <c r="T372" s="221" t="str">
        <f t="shared" si="215"/>
        <v/>
      </c>
      <c r="U372" s="232" t="str">
        <f t="shared" si="216"/>
        <v/>
      </c>
      <c r="V372" s="221" t="str">
        <f t="shared" si="217"/>
        <v/>
      </c>
      <c r="W372" s="221" t="str">
        <f t="shared" si="218"/>
        <v/>
      </c>
      <c r="X372" s="221" t="str">
        <f t="shared" si="219"/>
        <v/>
      </c>
      <c r="Y372" s="213" t="str">
        <f t="shared" si="220"/>
        <v/>
      </c>
      <c r="Z372" s="221" t="str">
        <f t="shared" si="221"/>
        <v/>
      </c>
      <c r="AA372" s="221" t="str">
        <f t="shared" si="222"/>
        <v/>
      </c>
      <c r="AB372" s="228" t="str">
        <f t="shared" si="223"/>
        <v/>
      </c>
      <c r="AC372" s="221" t="str">
        <f t="shared" si="224"/>
        <v/>
      </c>
      <c r="AD372" s="232" t="str">
        <f t="shared" si="225"/>
        <v/>
      </c>
      <c r="AE372" s="221" t="str">
        <f t="shared" si="226"/>
        <v/>
      </c>
      <c r="AF372" s="221" t="str">
        <f t="shared" si="227"/>
        <v/>
      </c>
      <c r="AG372" s="221" t="str">
        <f t="shared" si="228"/>
        <v/>
      </c>
      <c r="AH372" s="213" t="str">
        <f t="shared" si="229"/>
        <v/>
      </c>
      <c r="AI372" s="221" t="str">
        <f t="shared" si="230"/>
        <v/>
      </c>
      <c r="AJ372" s="232" t="str">
        <f t="shared" si="231"/>
        <v/>
      </c>
      <c r="AK372" s="229" t="str">
        <f t="shared" si="232"/>
        <v/>
      </c>
      <c r="AL372" s="222" t="str">
        <f t="shared" si="233"/>
        <v/>
      </c>
      <c r="AM372" s="233" t="str">
        <f t="shared" si="234"/>
        <v/>
      </c>
      <c r="AN372" s="222" t="str">
        <f t="shared" si="235"/>
        <v/>
      </c>
      <c r="AO372" s="222" t="str">
        <f t="shared" si="236"/>
        <v/>
      </c>
      <c r="AP372" s="222" t="str">
        <f t="shared" si="237"/>
        <v/>
      </c>
      <c r="AQ372" s="229" t="str">
        <f t="shared" si="238"/>
        <v/>
      </c>
      <c r="AR372" s="222" t="str">
        <f t="shared" si="239"/>
        <v/>
      </c>
      <c r="AS372" s="238" t="str">
        <f t="shared" si="240"/>
        <v/>
      </c>
      <c r="AT372" s="213" t="str">
        <f t="shared" si="241"/>
        <v/>
      </c>
      <c r="AU372" s="221" t="str">
        <f t="shared" si="242"/>
        <v/>
      </c>
      <c r="AV372" s="232" t="str">
        <f t="shared" si="243"/>
        <v/>
      </c>
      <c r="AW372" s="228" t="str">
        <f t="shared" si="244"/>
        <v/>
      </c>
      <c r="AX372" s="221" t="str">
        <f t="shared" si="245"/>
        <v/>
      </c>
      <c r="AY372" s="232" t="str">
        <f t="shared" si="246"/>
        <v/>
      </c>
      <c r="AZ372" s="221" t="str">
        <f t="shared" si="247"/>
        <v/>
      </c>
      <c r="BA372" s="221" t="str">
        <f t="shared" si="248"/>
        <v/>
      </c>
      <c r="BB372" s="221" t="str">
        <f t="shared" si="249"/>
        <v/>
      </c>
      <c r="BC372" s="229" t="str">
        <f t="shared" si="250"/>
        <v/>
      </c>
      <c r="BD372" s="222" t="str">
        <f t="shared" si="251"/>
        <v/>
      </c>
      <c r="BE372" s="238" t="str">
        <f t="shared" si="252"/>
        <v/>
      </c>
    </row>
    <row r="373" spans="1:57" s="77" customFormat="1" ht="15" customHeight="1">
      <c r="A373" s="254"/>
      <c r="B373" s="254"/>
      <c r="C373" s="102"/>
      <c r="D373" s="144"/>
      <c r="E373" s="150"/>
      <c r="F373" s="166"/>
      <c r="G373" s="180"/>
      <c r="H373" s="180"/>
      <c r="I373" s="166"/>
      <c r="J373" s="166"/>
      <c r="K373" s="166"/>
      <c r="L373" s="201"/>
      <c r="M373" s="201"/>
      <c r="N373" s="209"/>
      <c r="P373" s="213" t="str">
        <f t="shared" si="211"/>
        <v/>
      </c>
      <c r="Q373" s="221" t="str">
        <f t="shared" si="212"/>
        <v/>
      </c>
      <c r="R373" s="221" t="str">
        <f t="shared" si="213"/>
        <v/>
      </c>
      <c r="S373" s="228" t="str">
        <f t="shared" si="214"/>
        <v/>
      </c>
      <c r="T373" s="221" t="str">
        <f t="shared" si="215"/>
        <v/>
      </c>
      <c r="U373" s="232" t="str">
        <f t="shared" si="216"/>
        <v/>
      </c>
      <c r="V373" s="221" t="str">
        <f t="shared" si="217"/>
        <v/>
      </c>
      <c r="W373" s="221" t="str">
        <f t="shared" si="218"/>
        <v/>
      </c>
      <c r="X373" s="221" t="str">
        <f t="shared" si="219"/>
        <v/>
      </c>
      <c r="Y373" s="213" t="str">
        <f t="shared" si="220"/>
        <v/>
      </c>
      <c r="Z373" s="221" t="str">
        <f t="shared" si="221"/>
        <v/>
      </c>
      <c r="AA373" s="221" t="str">
        <f t="shared" si="222"/>
        <v/>
      </c>
      <c r="AB373" s="228" t="str">
        <f t="shared" si="223"/>
        <v/>
      </c>
      <c r="AC373" s="221" t="str">
        <f t="shared" si="224"/>
        <v/>
      </c>
      <c r="AD373" s="232" t="str">
        <f t="shared" si="225"/>
        <v/>
      </c>
      <c r="AE373" s="221" t="str">
        <f t="shared" si="226"/>
        <v/>
      </c>
      <c r="AF373" s="221" t="str">
        <f t="shared" si="227"/>
        <v/>
      </c>
      <c r="AG373" s="221" t="str">
        <f t="shared" si="228"/>
        <v/>
      </c>
      <c r="AH373" s="213" t="str">
        <f t="shared" si="229"/>
        <v/>
      </c>
      <c r="AI373" s="221" t="str">
        <f t="shared" si="230"/>
        <v/>
      </c>
      <c r="AJ373" s="232" t="str">
        <f t="shared" si="231"/>
        <v/>
      </c>
      <c r="AK373" s="229" t="str">
        <f t="shared" si="232"/>
        <v/>
      </c>
      <c r="AL373" s="222" t="str">
        <f t="shared" si="233"/>
        <v/>
      </c>
      <c r="AM373" s="233" t="str">
        <f t="shared" si="234"/>
        <v/>
      </c>
      <c r="AN373" s="222" t="str">
        <f t="shared" si="235"/>
        <v/>
      </c>
      <c r="AO373" s="222" t="str">
        <f t="shared" si="236"/>
        <v/>
      </c>
      <c r="AP373" s="222" t="str">
        <f t="shared" si="237"/>
        <v/>
      </c>
      <c r="AQ373" s="229" t="str">
        <f t="shared" si="238"/>
        <v/>
      </c>
      <c r="AR373" s="222" t="str">
        <f t="shared" si="239"/>
        <v/>
      </c>
      <c r="AS373" s="238" t="str">
        <f t="shared" si="240"/>
        <v/>
      </c>
      <c r="AT373" s="213" t="str">
        <f t="shared" si="241"/>
        <v/>
      </c>
      <c r="AU373" s="221" t="str">
        <f t="shared" si="242"/>
        <v/>
      </c>
      <c r="AV373" s="232" t="str">
        <f t="shared" si="243"/>
        <v/>
      </c>
      <c r="AW373" s="228" t="str">
        <f t="shared" si="244"/>
        <v/>
      </c>
      <c r="AX373" s="221" t="str">
        <f t="shared" si="245"/>
        <v/>
      </c>
      <c r="AY373" s="232" t="str">
        <f t="shared" si="246"/>
        <v/>
      </c>
      <c r="AZ373" s="221" t="str">
        <f t="shared" si="247"/>
        <v/>
      </c>
      <c r="BA373" s="221" t="str">
        <f t="shared" si="248"/>
        <v/>
      </c>
      <c r="BB373" s="221" t="str">
        <f t="shared" si="249"/>
        <v/>
      </c>
      <c r="BC373" s="229" t="str">
        <f t="shared" si="250"/>
        <v/>
      </c>
      <c r="BD373" s="222" t="str">
        <f t="shared" si="251"/>
        <v/>
      </c>
      <c r="BE373" s="238" t="str">
        <f t="shared" si="252"/>
        <v/>
      </c>
    </row>
    <row r="374" spans="1:57" s="77" customFormat="1" ht="15" customHeight="1">
      <c r="A374" s="254"/>
      <c r="B374" s="254"/>
      <c r="C374" s="102"/>
      <c r="D374" s="144"/>
      <c r="E374" s="150"/>
      <c r="F374" s="166"/>
      <c r="G374" s="180"/>
      <c r="H374" s="180"/>
      <c r="I374" s="166"/>
      <c r="J374" s="166"/>
      <c r="K374" s="166"/>
      <c r="L374" s="201"/>
      <c r="M374" s="201"/>
      <c r="N374" s="209"/>
      <c r="P374" s="213" t="str">
        <f t="shared" si="211"/>
        <v/>
      </c>
      <c r="Q374" s="221" t="str">
        <f t="shared" si="212"/>
        <v/>
      </c>
      <c r="R374" s="221" t="str">
        <f t="shared" si="213"/>
        <v/>
      </c>
      <c r="S374" s="228" t="str">
        <f t="shared" si="214"/>
        <v/>
      </c>
      <c r="T374" s="221" t="str">
        <f t="shared" si="215"/>
        <v/>
      </c>
      <c r="U374" s="232" t="str">
        <f t="shared" si="216"/>
        <v/>
      </c>
      <c r="V374" s="221" t="str">
        <f t="shared" si="217"/>
        <v/>
      </c>
      <c r="W374" s="221" t="str">
        <f t="shared" si="218"/>
        <v/>
      </c>
      <c r="X374" s="221" t="str">
        <f t="shared" si="219"/>
        <v/>
      </c>
      <c r="Y374" s="213" t="str">
        <f t="shared" si="220"/>
        <v/>
      </c>
      <c r="Z374" s="221" t="str">
        <f t="shared" si="221"/>
        <v/>
      </c>
      <c r="AA374" s="221" t="str">
        <f t="shared" si="222"/>
        <v/>
      </c>
      <c r="AB374" s="228" t="str">
        <f t="shared" si="223"/>
        <v/>
      </c>
      <c r="AC374" s="221" t="str">
        <f t="shared" si="224"/>
        <v/>
      </c>
      <c r="AD374" s="232" t="str">
        <f t="shared" si="225"/>
        <v/>
      </c>
      <c r="AE374" s="221" t="str">
        <f t="shared" si="226"/>
        <v/>
      </c>
      <c r="AF374" s="221" t="str">
        <f t="shared" si="227"/>
        <v/>
      </c>
      <c r="AG374" s="221" t="str">
        <f t="shared" si="228"/>
        <v/>
      </c>
      <c r="AH374" s="213" t="str">
        <f t="shared" si="229"/>
        <v/>
      </c>
      <c r="AI374" s="221" t="str">
        <f t="shared" si="230"/>
        <v/>
      </c>
      <c r="AJ374" s="232" t="str">
        <f t="shared" si="231"/>
        <v/>
      </c>
      <c r="AK374" s="229" t="str">
        <f t="shared" si="232"/>
        <v/>
      </c>
      <c r="AL374" s="222" t="str">
        <f t="shared" si="233"/>
        <v/>
      </c>
      <c r="AM374" s="233" t="str">
        <f t="shared" si="234"/>
        <v/>
      </c>
      <c r="AN374" s="222" t="str">
        <f t="shared" si="235"/>
        <v/>
      </c>
      <c r="AO374" s="222" t="str">
        <f t="shared" si="236"/>
        <v/>
      </c>
      <c r="AP374" s="222" t="str">
        <f t="shared" si="237"/>
        <v/>
      </c>
      <c r="AQ374" s="229" t="str">
        <f t="shared" si="238"/>
        <v/>
      </c>
      <c r="AR374" s="222" t="str">
        <f t="shared" si="239"/>
        <v/>
      </c>
      <c r="AS374" s="238" t="str">
        <f t="shared" si="240"/>
        <v/>
      </c>
      <c r="AT374" s="213" t="str">
        <f t="shared" si="241"/>
        <v/>
      </c>
      <c r="AU374" s="221" t="str">
        <f t="shared" si="242"/>
        <v/>
      </c>
      <c r="AV374" s="232" t="str">
        <f t="shared" si="243"/>
        <v/>
      </c>
      <c r="AW374" s="228" t="str">
        <f t="shared" si="244"/>
        <v/>
      </c>
      <c r="AX374" s="221" t="str">
        <f t="shared" si="245"/>
        <v/>
      </c>
      <c r="AY374" s="232" t="str">
        <f t="shared" si="246"/>
        <v/>
      </c>
      <c r="AZ374" s="221" t="str">
        <f t="shared" si="247"/>
        <v/>
      </c>
      <c r="BA374" s="221" t="str">
        <f t="shared" si="248"/>
        <v/>
      </c>
      <c r="BB374" s="221" t="str">
        <f t="shared" si="249"/>
        <v/>
      </c>
      <c r="BC374" s="229" t="str">
        <f t="shared" si="250"/>
        <v/>
      </c>
      <c r="BD374" s="222" t="str">
        <f t="shared" si="251"/>
        <v/>
      </c>
      <c r="BE374" s="238" t="str">
        <f t="shared" si="252"/>
        <v/>
      </c>
    </row>
    <row r="375" spans="1:57" s="77" customFormat="1" ht="15" customHeight="1">
      <c r="A375" s="254"/>
      <c r="B375" s="254"/>
      <c r="C375" s="102"/>
      <c r="D375" s="144"/>
      <c r="E375" s="150"/>
      <c r="F375" s="166"/>
      <c r="G375" s="180"/>
      <c r="H375" s="180"/>
      <c r="I375" s="166"/>
      <c r="J375" s="166"/>
      <c r="K375" s="166"/>
      <c r="L375" s="201"/>
      <c r="M375" s="201"/>
      <c r="N375" s="209"/>
      <c r="P375" s="213" t="str">
        <f t="shared" si="211"/>
        <v/>
      </c>
      <c r="Q375" s="221" t="str">
        <f t="shared" si="212"/>
        <v/>
      </c>
      <c r="R375" s="221" t="str">
        <f t="shared" si="213"/>
        <v/>
      </c>
      <c r="S375" s="228" t="str">
        <f t="shared" si="214"/>
        <v/>
      </c>
      <c r="T375" s="221" t="str">
        <f t="shared" si="215"/>
        <v/>
      </c>
      <c r="U375" s="232" t="str">
        <f t="shared" si="216"/>
        <v/>
      </c>
      <c r="V375" s="221" t="str">
        <f t="shared" si="217"/>
        <v/>
      </c>
      <c r="W375" s="221" t="str">
        <f t="shared" si="218"/>
        <v/>
      </c>
      <c r="X375" s="221" t="str">
        <f t="shared" si="219"/>
        <v/>
      </c>
      <c r="Y375" s="213" t="str">
        <f t="shared" si="220"/>
        <v/>
      </c>
      <c r="Z375" s="221" t="str">
        <f t="shared" si="221"/>
        <v/>
      </c>
      <c r="AA375" s="221" t="str">
        <f t="shared" si="222"/>
        <v/>
      </c>
      <c r="AB375" s="228" t="str">
        <f t="shared" si="223"/>
        <v/>
      </c>
      <c r="AC375" s="221" t="str">
        <f t="shared" si="224"/>
        <v/>
      </c>
      <c r="AD375" s="232" t="str">
        <f t="shared" si="225"/>
        <v/>
      </c>
      <c r="AE375" s="221" t="str">
        <f t="shared" si="226"/>
        <v/>
      </c>
      <c r="AF375" s="221" t="str">
        <f t="shared" si="227"/>
        <v/>
      </c>
      <c r="AG375" s="221" t="str">
        <f t="shared" si="228"/>
        <v/>
      </c>
      <c r="AH375" s="213" t="str">
        <f t="shared" si="229"/>
        <v/>
      </c>
      <c r="AI375" s="221" t="str">
        <f t="shared" si="230"/>
        <v/>
      </c>
      <c r="AJ375" s="232" t="str">
        <f t="shared" si="231"/>
        <v/>
      </c>
      <c r="AK375" s="229" t="str">
        <f t="shared" si="232"/>
        <v/>
      </c>
      <c r="AL375" s="222" t="str">
        <f t="shared" si="233"/>
        <v/>
      </c>
      <c r="AM375" s="233" t="str">
        <f t="shared" si="234"/>
        <v/>
      </c>
      <c r="AN375" s="222" t="str">
        <f t="shared" si="235"/>
        <v/>
      </c>
      <c r="AO375" s="222" t="str">
        <f t="shared" si="236"/>
        <v/>
      </c>
      <c r="AP375" s="222" t="str">
        <f t="shared" si="237"/>
        <v/>
      </c>
      <c r="AQ375" s="229" t="str">
        <f t="shared" si="238"/>
        <v/>
      </c>
      <c r="AR375" s="222" t="str">
        <f t="shared" si="239"/>
        <v/>
      </c>
      <c r="AS375" s="238" t="str">
        <f t="shared" si="240"/>
        <v/>
      </c>
      <c r="AT375" s="213" t="str">
        <f t="shared" si="241"/>
        <v/>
      </c>
      <c r="AU375" s="221" t="str">
        <f t="shared" si="242"/>
        <v/>
      </c>
      <c r="AV375" s="232" t="str">
        <f t="shared" si="243"/>
        <v/>
      </c>
      <c r="AW375" s="228" t="str">
        <f t="shared" si="244"/>
        <v/>
      </c>
      <c r="AX375" s="221" t="str">
        <f t="shared" si="245"/>
        <v/>
      </c>
      <c r="AY375" s="232" t="str">
        <f t="shared" si="246"/>
        <v/>
      </c>
      <c r="AZ375" s="221" t="str">
        <f t="shared" si="247"/>
        <v/>
      </c>
      <c r="BA375" s="221" t="str">
        <f t="shared" si="248"/>
        <v/>
      </c>
      <c r="BB375" s="221" t="str">
        <f t="shared" si="249"/>
        <v/>
      </c>
      <c r="BC375" s="229" t="str">
        <f t="shared" si="250"/>
        <v/>
      </c>
      <c r="BD375" s="222" t="str">
        <f t="shared" si="251"/>
        <v/>
      </c>
      <c r="BE375" s="238" t="str">
        <f t="shared" si="252"/>
        <v/>
      </c>
    </row>
    <row r="376" spans="1:57" s="77" customFormat="1" ht="15" customHeight="1">
      <c r="A376" s="254"/>
      <c r="B376" s="254"/>
      <c r="C376" s="102"/>
      <c r="D376" s="144"/>
      <c r="E376" s="150"/>
      <c r="F376" s="166"/>
      <c r="G376" s="180"/>
      <c r="H376" s="180"/>
      <c r="I376" s="166"/>
      <c r="J376" s="166"/>
      <c r="K376" s="166"/>
      <c r="L376" s="201"/>
      <c r="M376" s="201"/>
      <c r="N376" s="209"/>
      <c r="P376" s="213" t="str">
        <f t="shared" si="211"/>
        <v/>
      </c>
      <c r="Q376" s="221" t="str">
        <f t="shared" si="212"/>
        <v/>
      </c>
      <c r="R376" s="221" t="str">
        <f t="shared" si="213"/>
        <v/>
      </c>
      <c r="S376" s="228" t="str">
        <f t="shared" si="214"/>
        <v/>
      </c>
      <c r="T376" s="221" t="str">
        <f t="shared" si="215"/>
        <v/>
      </c>
      <c r="U376" s="232" t="str">
        <f t="shared" si="216"/>
        <v/>
      </c>
      <c r="V376" s="221" t="str">
        <f t="shared" si="217"/>
        <v/>
      </c>
      <c r="W376" s="221" t="str">
        <f t="shared" si="218"/>
        <v/>
      </c>
      <c r="X376" s="221" t="str">
        <f t="shared" si="219"/>
        <v/>
      </c>
      <c r="Y376" s="213" t="str">
        <f t="shared" si="220"/>
        <v/>
      </c>
      <c r="Z376" s="221" t="str">
        <f t="shared" si="221"/>
        <v/>
      </c>
      <c r="AA376" s="221" t="str">
        <f t="shared" si="222"/>
        <v/>
      </c>
      <c r="AB376" s="228" t="str">
        <f t="shared" si="223"/>
        <v/>
      </c>
      <c r="AC376" s="221" t="str">
        <f t="shared" si="224"/>
        <v/>
      </c>
      <c r="AD376" s="232" t="str">
        <f t="shared" si="225"/>
        <v/>
      </c>
      <c r="AE376" s="221" t="str">
        <f t="shared" si="226"/>
        <v/>
      </c>
      <c r="AF376" s="221" t="str">
        <f t="shared" si="227"/>
        <v/>
      </c>
      <c r="AG376" s="221" t="str">
        <f t="shared" si="228"/>
        <v/>
      </c>
      <c r="AH376" s="213" t="str">
        <f t="shared" si="229"/>
        <v/>
      </c>
      <c r="AI376" s="221" t="str">
        <f t="shared" si="230"/>
        <v/>
      </c>
      <c r="AJ376" s="232" t="str">
        <f t="shared" si="231"/>
        <v/>
      </c>
      <c r="AK376" s="229" t="str">
        <f t="shared" si="232"/>
        <v/>
      </c>
      <c r="AL376" s="222" t="str">
        <f t="shared" si="233"/>
        <v/>
      </c>
      <c r="AM376" s="233" t="str">
        <f t="shared" si="234"/>
        <v/>
      </c>
      <c r="AN376" s="222" t="str">
        <f t="shared" si="235"/>
        <v/>
      </c>
      <c r="AO376" s="222" t="str">
        <f t="shared" si="236"/>
        <v/>
      </c>
      <c r="AP376" s="222" t="str">
        <f t="shared" si="237"/>
        <v/>
      </c>
      <c r="AQ376" s="229" t="str">
        <f t="shared" si="238"/>
        <v/>
      </c>
      <c r="AR376" s="222" t="str">
        <f t="shared" si="239"/>
        <v/>
      </c>
      <c r="AS376" s="238" t="str">
        <f t="shared" si="240"/>
        <v/>
      </c>
      <c r="AT376" s="213" t="str">
        <f t="shared" si="241"/>
        <v/>
      </c>
      <c r="AU376" s="221" t="str">
        <f t="shared" si="242"/>
        <v/>
      </c>
      <c r="AV376" s="232" t="str">
        <f t="shared" si="243"/>
        <v/>
      </c>
      <c r="AW376" s="228" t="str">
        <f t="shared" si="244"/>
        <v/>
      </c>
      <c r="AX376" s="221" t="str">
        <f t="shared" si="245"/>
        <v/>
      </c>
      <c r="AY376" s="232" t="str">
        <f t="shared" si="246"/>
        <v/>
      </c>
      <c r="AZ376" s="221" t="str">
        <f t="shared" si="247"/>
        <v/>
      </c>
      <c r="BA376" s="221" t="str">
        <f t="shared" si="248"/>
        <v/>
      </c>
      <c r="BB376" s="221" t="str">
        <f t="shared" si="249"/>
        <v/>
      </c>
      <c r="BC376" s="229" t="str">
        <f t="shared" si="250"/>
        <v/>
      </c>
      <c r="BD376" s="222" t="str">
        <f t="shared" si="251"/>
        <v/>
      </c>
      <c r="BE376" s="238" t="str">
        <f t="shared" si="252"/>
        <v/>
      </c>
    </row>
    <row r="377" spans="1:57" s="77" customFormat="1" ht="15" customHeight="1">
      <c r="A377" s="254"/>
      <c r="B377" s="254"/>
      <c r="C377" s="102"/>
      <c r="D377" s="144"/>
      <c r="E377" s="150"/>
      <c r="F377" s="166"/>
      <c r="G377" s="180"/>
      <c r="H377" s="180"/>
      <c r="I377" s="166"/>
      <c r="J377" s="166"/>
      <c r="K377" s="166"/>
      <c r="L377" s="201"/>
      <c r="M377" s="201"/>
      <c r="N377" s="209"/>
      <c r="P377" s="213" t="str">
        <f t="shared" si="211"/>
        <v/>
      </c>
      <c r="Q377" s="221" t="str">
        <f t="shared" si="212"/>
        <v/>
      </c>
      <c r="R377" s="221" t="str">
        <f t="shared" si="213"/>
        <v/>
      </c>
      <c r="S377" s="228" t="str">
        <f t="shared" si="214"/>
        <v/>
      </c>
      <c r="T377" s="221" t="str">
        <f t="shared" si="215"/>
        <v/>
      </c>
      <c r="U377" s="232" t="str">
        <f t="shared" si="216"/>
        <v/>
      </c>
      <c r="V377" s="221" t="str">
        <f t="shared" si="217"/>
        <v/>
      </c>
      <c r="W377" s="221" t="str">
        <f t="shared" si="218"/>
        <v/>
      </c>
      <c r="X377" s="221" t="str">
        <f t="shared" si="219"/>
        <v/>
      </c>
      <c r="Y377" s="213" t="str">
        <f t="shared" si="220"/>
        <v/>
      </c>
      <c r="Z377" s="221" t="str">
        <f t="shared" si="221"/>
        <v/>
      </c>
      <c r="AA377" s="221" t="str">
        <f t="shared" si="222"/>
        <v/>
      </c>
      <c r="AB377" s="228" t="str">
        <f t="shared" si="223"/>
        <v/>
      </c>
      <c r="AC377" s="221" t="str">
        <f t="shared" si="224"/>
        <v/>
      </c>
      <c r="AD377" s="232" t="str">
        <f t="shared" si="225"/>
        <v/>
      </c>
      <c r="AE377" s="221" t="str">
        <f t="shared" si="226"/>
        <v/>
      </c>
      <c r="AF377" s="221" t="str">
        <f t="shared" si="227"/>
        <v/>
      </c>
      <c r="AG377" s="221" t="str">
        <f t="shared" si="228"/>
        <v/>
      </c>
      <c r="AH377" s="213" t="str">
        <f t="shared" si="229"/>
        <v/>
      </c>
      <c r="AI377" s="221" t="str">
        <f t="shared" si="230"/>
        <v/>
      </c>
      <c r="AJ377" s="232" t="str">
        <f t="shared" si="231"/>
        <v/>
      </c>
      <c r="AK377" s="229" t="str">
        <f t="shared" si="232"/>
        <v/>
      </c>
      <c r="AL377" s="222" t="str">
        <f t="shared" si="233"/>
        <v/>
      </c>
      <c r="AM377" s="233" t="str">
        <f t="shared" si="234"/>
        <v/>
      </c>
      <c r="AN377" s="222" t="str">
        <f t="shared" si="235"/>
        <v/>
      </c>
      <c r="AO377" s="222" t="str">
        <f t="shared" si="236"/>
        <v/>
      </c>
      <c r="AP377" s="222" t="str">
        <f t="shared" si="237"/>
        <v/>
      </c>
      <c r="AQ377" s="229" t="str">
        <f t="shared" si="238"/>
        <v/>
      </c>
      <c r="AR377" s="222" t="str">
        <f t="shared" si="239"/>
        <v/>
      </c>
      <c r="AS377" s="238" t="str">
        <f t="shared" si="240"/>
        <v/>
      </c>
      <c r="AT377" s="213" t="str">
        <f t="shared" si="241"/>
        <v/>
      </c>
      <c r="AU377" s="221" t="str">
        <f t="shared" si="242"/>
        <v/>
      </c>
      <c r="AV377" s="232" t="str">
        <f t="shared" si="243"/>
        <v/>
      </c>
      <c r="AW377" s="228" t="str">
        <f t="shared" si="244"/>
        <v/>
      </c>
      <c r="AX377" s="221" t="str">
        <f t="shared" si="245"/>
        <v/>
      </c>
      <c r="AY377" s="232" t="str">
        <f t="shared" si="246"/>
        <v/>
      </c>
      <c r="AZ377" s="221" t="str">
        <f t="shared" si="247"/>
        <v/>
      </c>
      <c r="BA377" s="221" t="str">
        <f t="shared" si="248"/>
        <v/>
      </c>
      <c r="BB377" s="221" t="str">
        <f t="shared" si="249"/>
        <v/>
      </c>
      <c r="BC377" s="229" t="str">
        <f t="shared" si="250"/>
        <v/>
      </c>
      <c r="BD377" s="222" t="str">
        <f t="shared" si="251"/>
        <v/>
      </c>
      <c r="BE377" s="238" t="str">
        <f t="shared" si="252"/>
        <v/>
      </c>
    </row>
    <row r="378" spans="1:57" s="77" customFormat="1" ht="15" customHeight="1">
      <c r="A378" s="254"/>
      <c r="B378" s="254"/>
      <c r="C378" s="102"/>
      <c r="D378" s="144"/>
      <c r="E378" s="150"/>
      <c r="F378" s="166"/>
      <c r="G378" s="180"/>
      <c r="H378" s="180"/>
      <c r="I378" s="166"/>
      <c r="J378" s="166"/>
      <c r="K378" s="166"/>
      <c r="L378" s="201"/>
      <c r="M378" s="201"/>
      <c r="N378" s="209"/>
      <c r="P378" s="213" t="str">
        <f t="shared" si="211"/>
        <v/>
      </c>
      <c r="Q378" s="221" t="str">
        <f t="shared" si="212"/>
        <v/>
      </c>
      <c r="R378" s="221" t="str">
        <f t="shared" si="213"/>
        <v/>
      </c>
      <c r="S378" s="228" t="str">
        <f t="shared" si="214"/>
        <v/>
      </c>
      <c r="T378" s="221" t="str">
        <f t="shared" si="215"/>
        <v/>
      </c>
      <c r="U378" s="232" t="str">
        <f t="shared" si="216"/>
        <v/>
      </c>
      <c r="V378" s="221" t="str">
        <f t="shared" si="217"/>
        <v/>
      </c>
      <c r="W378" s="221" t="str">
        <f t="shared" si="218"/>
        <v/>
      </c>
      <c r="X378" s="221" t="str">
        <f t="shared" si="219"/>
        <v/>
      </c>
      <c r="Y378" s="213" t="str">
        <f t="shared" si="220"/>
        <v/>
      </c>
      <c r="Z378" s="221" t="str">
        <f t="shared" si="221"/>
        <v/>
      </c>
      <c r="AA378" s="221" t="str">
        <f t="shared" si="222"/>
        <v/>
      </c>
      <c r="AB378" s="228" t="str">
        <f t="shared" si="223"/>
        <v/>
      </c>
      <c r="AC378" s="221" t="str">
        <f t="shared" si="224"/>
        <v/>
      </c>
      <c r="AD378" s="232" t="str">
        <f t="shared" si="225"/>
        <v/>
      </c>
      <c r="AE378" s="221" t="str">
        <f t="shared" si="226"/>
        <v/>
      </c>
      <c r="AF378" s="221" t="str">
        <f t="shared" si="227"/>
        <v/>
      </c>
      <c r="AG378" s="221" t="str">
        <f t="shared" si="228"/>
        <v/>
      </c>
      <c r="AH378" s="213" t="str">
        <f t="shared" si="229"/>
        <v/>
      </c>
      <c r="AI378" s="221" t="str">
        <f t="shared" si="230"/>
        <v/>
      </c>
      <c r="AJ378" s="232" t="str">
        <f t="shared" si="231"/>
        <v/>
      </c>
      <c r="AK378" s="229" t="str">
        <f t="shared" si="232"/>
        <v/>
      </c>
      <c r="AL378" s="222" t="str">
        <f t="shared" si="233"/>
        <v/>
      </c>
      <c r="AM378" s="233" t="str">
        <f t="shared" si="234"/>
        <v/>
      </c>
      <c r="AN378" s="222" t="str">
        <f t="shared" si="235"/>
        <v/>
      </c>
      <c r="AO378" s="222" t="str">
        <f t="shared" si="236"/>
        <v/>
      </c>
      <c r="AP378" s="222" t="str">
        <f t="shared" si="237"/>
        <v/>
      </c>
      <c r="AQ378" s="229" t="str">
        <f t="shared" si="238"/>
        <v/>
      </c>
      <c r="AR378" s="222" t="str">
        <f t="shared" si="239"/>
        <v/>
      </c>
      <c r="AS378" s="238" t="str">
        <f t="shared" si="240"/>
        <v/>
      </c>
      <c r="AT378" s="213" t="str">
        <f t="shared" si="241"/>
        <v/>
      </c>
      <c r="AU378" s="221" t="str">
        <f t="shared" si="242"/>
        <v/>
      </c>
      <c r="AV378" s="232" t="str">
        <f t="shared" si="243"/>
        <v/>
      </c>
      <c r="AW378" s="228" t="str">
        <f t="shared" si="244"/>
        <v/>
      </c>
      <c r="AX378" s="221" t="str">
        <f t="shared" si="245"/>
        <v/>
      </c>
      <c r="AY378" s="232" t="str">
        <f t="shared" si="246"/>
        <v/>
      </c>
      <c r="AZ378" s="221" t="str">
        <f t="shared" si="247"/>
        <v/>
      </c>
      <c r="BA378" s="221" t="str">
        <f t="shared" si="248"/>
        <v/>
      </c>
      <c r="BB378" s="221" t="str">
        <f t="shared" si="249"/>
        <v/>
      </c>
      <c r="BC378" s="229" t="str">
        <f t="shared" si="250"/>
        <v/>
      </c>
      <c r="BD378" s="222" t="str">
        <f t="shared" si="251"/>
        <v/>
      </c>
      <c r="BE378" s="238" t="str">
        <f t="shared" si="252"/>
        <v/>
      </c>
    </row>
    <row r="379" spans="1:57" s="77" customFormat="1" ht="15" customHeight="1">
      <c r="A379" s="254"/>
      <c r="B379" s="254"/>
      <c r="C379" s="102"/>
      <c r="D379" s="144"/>
      <c r="E379" s="150"/>
      <c r="F379" s="166"/>
      <c r="G379" s="180"/>
      <c r="H379" s="180"/>
      <c r="I379" s="166"/>
      <c r="J379" s="166"/>
      <c r="K379" s="166"/>
      <c r="L379" s="201"/>
      <c r="M379" s="201"/>
      <c r="N379" s="209"/>
      <c r="P379" s="213" t="str">
        <f t="shared" si="211"/>
        <v/>
      </c>
      <c r="Q379" s="221" t="str">
        <f t="shared" si="212"/>
        <v/>
      </c>
      <c r="R379" s="221" t="str">
        <f t="shared" si="213"/>
        <v/>
      </c>
      <c r="S379" s="228" t="str">
        <f t="shared" si="214"/>
        <v/>
      </c>
      <c r="T379" s="221" t="str">
        <f t="shared" si="215"/>
        <v/>
      </c>
      <c r="U379" s="232" t="str">
        <f t="shared" si="216"/>
        <v/>
      </c>
      <c r="V379" s="221" t="str">
        <f t="shared" si="217"/>
        <v/>
      </c>
      <c r="W379" s="221" t="str">
        <f t="shared" si="218"/>
        <v/>
      </c>
      <c r="X379" s="221" t="str">
        <f t="shared" si="219"/>
        <v/>
      </c>
      <c r="Y379" s="213" t="str">
        <f t="shared" si="220"/>
        <v/>
      </c>
      <c r="Z379" s="221" t="str">
        <f t="shared" si="221"/>
        <v/>
      </c>
      <c r="AA379" s="221" t="str">
        <f t="shared" si="222"/>
        <v/>
      </c>
      <c r="AB379" s="228" t="str">
        <f t="shared" si="223"/>
        <v/>
      </c>
      <c r="AC379" s="221" t="str">
        <f t="shared" si="224"/>
        <v/>
      </c>
      <c r="AD379" s="232" t="str">
        <f t="shared" si="225"/>
        <v/>
      </c>
      <c r="AE379" s="221" t="str">
        <f t="shared" si="226"/>
        <v/>
      </c>
      <c r="AF379" s="221" t="str">
        <f t="shared" si="227"/>
        <v/>
      </c>
      <c r="AG379" s="221" t="str">
        <f t="shared" si="228"/>
        <v/>
      </c>
      <c r="AH379" s="213" t="str">
        <f t="shared" si="229"/>
        <v/>
      </c>
      <c r="AI379" s="221" t="str">
        <f t="shared" si="230"/>
        <v/>
      </c>
      <c r="AJ379" s="232" t="str">
        <f t="shared" si="231"/>
        <v/>
      </c>
      <c r="AK379" s="229" t="str">
        <f t="shared" si="232"/>
        <v/>
      </c>
      <c r="AL379" s="222" t="str">
        <f t="shared" si="233"/>
        <v/>
      </c>
      <c r="AM379" s="233" t="str">
        <f t="shared" si="234"/>
        <v/>
      </c>
      <c r="AN379" s="222" t="str">
        <f t="shared" si="235"/>
        <v/>
      </c>
      <c r="AO379" s="222" t="str">
        <f t="shared" si="236"/>
        <v/>
      </c>
      <c r="AP379" s="222" t="str">
        <f t="shared" si="237"/>
        <v/>
      </c>
      <c r="AQ379" s="229" t="str">
        <f t="shared" si="238"/>
        <v/>
      </c>
      <c r="AR379" s="222" t="str">
        <f t="shared" si="239"/>
        <v/>
      </c>
      <c r="AS379" s="238" t="str">
        <f t="shared" si="240"/>
        <v/>
      </c>
      <c r="AT379" s="213" t="str">
        <f t="shared" si="241"/>
        <v/>
      </c>
      <c r="AU379" s="221" t="str">
        <f t="shared" si="242"/>
        <v/>
      </c>
      <c r="AV379" s="232" t="str">
        <f t="shared" si="243"/>
        <v/>
      </c>
      <c r="AW379" s="228" t="str">
        <f t="shared" si="244"/>
        <v/>
      </c>
      <c r="AX379" s="221" t="str">
        <f t="shared" si="245"/>
        <v/>
      </c>
      <c r="AY379" s="232" t="str">
        <f t="shared" si="246"/>
        <v/>
      </c>
      <c r="AZ379" s="221" t="str">
        <f t="shared" si="247"/>
        <v/>
      </c>
      <c r="BA379" s="221" t="str">
        <f t="shared" si="248"/>
        <v/>
      </c>
      <c r="BB379" s="221" t="str">
        <f t="shared" si="249"/>
        <v/>
      </c>
      <c r="BC379" s="229" t="str">
        <f t="shared" si="250"/>
        <v/>
      </c>
      <c r="BD379" s="222" t="str">
        <f t="shared" si="251"/>
        <v/>
      </c>
      <c r="BE379" s="238" t="str">
        <f t="shared" si="252"/>
        <v/>
      </c>
    </row>
    <row r="380" spans="1:57" s="77" customFormat="1" ht="15" customHeight="1">
      <c r="A380" s="254"/>
      <c r="B380" s="254"/>
      <c r="C380" s="102"/>
      <c r="D380" s="144"/>
      <c r="E380" s="150"/>
      <c r="F380" s="166"/>
      <c r="G380" s="180"/>
      <c r="H380" s="180"/>
      <c r="I380" s="166"/>
      <c r="J380" s="166"/>
      <c r="K380" s="166"/>
      <c r="L380" s="201"/>
      <c r="M380" s="201"/>
      <c r="N380" s="209"/>
      <c r="P380" s="213" t="str">
        <f t="shared" si="211"/>
        <v/>
      </c>
      <c r="Q380" s="221" t="str">
        <f t="shared" si="212"/>
        <v/>
      </c>
      <c r="R380" s="221" t="str">
        <f t="shared" si="213"/>
        <v/>
      </c>
      <c r="S380" s="228" t="str">
        <f t="shared" si="214"/>
        <v/>
      </c>
      <c r="T380" s="221" t="str">
        <f t="shared" si="215"/>
        <v/>
      </c>
      <c r="U380" s="232" t="str">
        <f t="shared" si="216"/>
        <v/>
      </c>
      <c r="V380" s="221" t="str">
        <f t="shared" si="217"/>
        <v/>
      </c>
      <c r="W380" s="221" t="str">
        <f t="shared" si="218"/>
        <v/>
      </c>
      <c r="X380" s="221" t="str">
        <f t="shared" si="219"/>
        <v/>
      </c>
      <c r="Y380" s="213" t="str">
        <f t="shared" si="220"/>
        <v/>
      </c>
      <c r="Z380" s="221" t="str">
        <f t="shared" si="221"/>
        <v/>
      </c>
      <c r="AA380" s="221" t="str">
        <f t="shared" si="222"/>
        <v/>
      </c>
      <c r="AB380" s="228" t="str">
        <f t="shared" si="223"/>
        <v/>
      </c>
      <c r="AC380" s="221" t="str">
        <f t="shared" si="224"/>
        <v/>
      </c>
      <c r="AD380" s="232" t="str">
        <f t="shared" si="225"/>
        <v/>
      </c>
      <c r="AE380" s="221" t="str">
        <f t="shared" si="226"/>
        <v/>
      </c>
      <c r="AF380" s="221" t="str">
        <f t="shared" si="227"/>
        <v/>
      </c>
      <c r="AG380" s="221" t="str">
        <f t="shared" si="228"/>
        <v/>
      </c>
      <c r="AH380" s="213" t="str">
        <f t="shared" si="229"/>
        <v/>
      </c>
      <c r="AI380" s="221" t="str">
        <f t="shared" si="230"/>
        <v/>
      </c>
      <c r="AJ380" s="232" t="str">
        <f t="shared" si="231"/>
        <v/>
      </c>
      <c r="AK380" s="229" t="str">
        <f t="shared" si="232"/>
        <v/>
      </c>
      <c r="AL380" s="222" t="str">
        <f t="shared" si="233"/>
        <v/>
      </c>
      <c r="AM380" s="233" t="str">
        <f t="shared" si="234"/>
        <v/>
      </c>
      <c r="AN380" s="222" t="str">
        <f t="shared" si="235"/>
        <v/>
      </c>
      <c r="AO380" s="222" t="str">
        <f t="shared" si="236"/>
        <v/>
      </c>
      <c r="AP380" s="222" t="str">
        <f t="shared" si="237"/>
        <v/>
      </c>
      <c r="AQ380" s="229" t="str">
        <f t="shared" si="238"/>
        <v/>
      </c>
      <c r="AR380" s="222" t="str">
        <f t="shared" si="239"/>
        <v/>
      </c>
      <c r="AS380" s="238" t="str">
        <f t="shared" si="240"/>
        <v/>
      </c>
      <c r="AT380" s="213" t="str">
        <f t="shared" si="241"/>
        <v/>
      </c>
      <c r="AU380" s="221" t="str">
        <f t="shared" si="242"/>
        <v/>
      </c>
      <c r="AV380" s="232" t="str">
        <f t="shared" si="243"/>
        <v/>
      </c>
      <c r="AW380" s="228" t="str">
        <f t="shared" si="244"/>
        <v/>
      </c>
      <c r="AX380" s="221" t="str">
        <f t="shared" si="245"/>
        <v/>
      </c>
      <c r="AY380" s="232" t="str">
        <f t="shared" si="246"/>
        <v/>
      </c>
      <c r="AZ380" s="221" t="str">
        <f t="shared" si="247"/>
        <v/>
      </c>
      <c r="BA380" s="221" t="str">
        <f t="shared" si="248"/>
        <v/>
      </c>
      <c r="BB380" s="221" t="str">
        <f t="shared" si="249"/>
        <v/>
      </c>
      <c r="BC380" s="229" t="str">
        <f t="shared" si="250"/>
        <v/>
      </c>
      <c r="BD380" s="222" t="str">
        <f t="shared" si="251"/>
        <v/>
      </c>
      <c r="BE380" s="238" t="str">
        <f t="shared" si="252"/>
        <v/>
      </c>
    </row>
    <row r="381" spans="1:57" s="77" customFormat="1" ht="15" customHeight="1">
      <c r="A381" s="254"/>
      <c r="B381" s="254"/>
      <c r="C381" s="102"/>
      <c r="D381" s="144"/>
      <c r="E381" s="150"/>
      <c r="F381" s="166"/>
      <c r="G381" s="180"/>
      <c r="H381" s="180"/>
      <c r="I381" s="166"/>
      <c r="J381" s="166"/>
      <c r="K381" s="166"/>
      <c r="L381" s="201"/>
      <c r="M381" s="201"/>
      <c r="N381" s="209"/>
      <c r="P381" s="213" t="str">
        <f t="shared" si="211"/>
        <v/>
      </c>
      <c r="Q381" s="221" t="str">
        <f t="shared" si="212"/>
        <v/>
      </c>
      <c r="R381" s="221" t="str">
        <f t="shared" si="213"/>
        <v/>
      </c>
      <c r="S381" s="228" t="str">
        <f t="shared" si="214"/>
        <v/>
      </c>
      <c r="T381" s="221" t="str">
        <f t="shared" si="215"/>
        <v/>
      </c>
      <c r="U381" s="232" t="str">
        <f t="shared" si="216"/>
        <v/>
      </c>
      <c r="V381" s="221" t="str">
        <f t="shared" si="217"/>
        <v/>
      </c>
      <c r="W381" s="221" t="str">
        <f t="shared" si="218"/>
        <v/>
      </c>
      <c r="X381" s="221" t="str">
        <f t="shared" si="219"/>
        <v/>
      </c>
      <c r="Y381" s="213" t="str">
        <f t="shared" si="220"/>
        <v/>
      </c>
      <c r="Z381" s="221" t="str">
        <f t="shared" si="221"/>
        <v/>
      </c>
      <c r="AA381" s="221" t="str">
        <f t="shared" si="222"/>
        <v/>
      </c>
      <c r="AB381" s="228" t="str">
        <f t="shared" si="223"/>
        <v/>
      </c>
      <c r="AC381" s="221" t="str">
        <f t="shared" si="224"/>
        <v/>
      </c>
      <c r="AD381" s="232" t="str">
        <f t="shared" si="225"/>
        <v/>
      </c>
      <c r="AE381" s="221" t="str">
        <f t="shared" si="226"/>
        <v/>
      </c>
      <c r="AF381" s="221" t="str">
        <f t="shared" si="227"/>
        <v/>
      </c>
      <c r="AG381" s="221" t="str">
        <f t="shared" si="228"/>
        <v/>
      </c>
      <c r="AH381" s="213" t="str">
        <f t="shared" si="229"/>
        <v/>
      </c>
      <c r="AI381" s="221" t="str">
        <f t="shared" si="230"/>
        <v/>
      </c>
      <c r="AJ381" s="232" t="str">
        <f t="shared" si="231"/>
        <v/>
      </c>
      <c r="AK381" s="229" t="str">
        <f t="shared" si="232"/>
        <v/>
      </c>
      <c r="AL381" s="222" t="str">
        <f t="shared" si="233"/>
        <v/>
      </c>
      <c r="AM381" s="233" t="str">
        <f t="shared" si="234"/>
        <v/>
      </c>
      <c r="AN381" s="222" t="str">
        <f t="shared" si="235"/>
        <v/>
      </c>
      <c r="AO381" s="222" t="str">
        <f t="shared" si="236"/>
        <v/>
      </c>
      <c r="AP381" s="222" t="str">
        <f t="shared" si="237"/>
        <v/>
      </c>
      <c r="AQ381" s="229" t="str">
        <f t="shared" si="238"/>
        <v/>
      </c>
      <c r="AR381" s="222" t="str">
        <f t="shared" si="239"/>
        <v/>
      </c>
      <c r="AS381" s="238" t="str">
        <f t="shared" si="240"/>
        <v/>
      </c>
      <c r="AT381" s="213" t="str">
        <f t="shared" si="241"/>
        <v/>
      </c>
      <c r="AU381" s="221" t="str">
        <f t="shared" si="242"/>
        <v/>
      </c>
      <c r="AV381" s="232" t="str">
        <f t="shared" si="243"/>
        <v/>
      </c>
      <c r="AW381" s="228" t="str">
        <f t="shared" si="244"/>
        <v/>
      </c>
      <c r="AX381" s="221" t="str">
        <f t="shared" si="245"/>
        <v/>
      </c>
      <c r="AY381" s="232" t="str">
        <f t="shared" si="246"/>
        <v/>
      </c>
      <c r="AZ381" s="221" t="str">
        <f t="shared" si="247"/>
        <v/>
      </c>
      <c r="BA381" s="221" t="str">
        <f t="shared" si="248"/>
        <v/>
      </c>
      <c r="BB381" s="221" t="str">
        <f t="shared" si="249"/>
        <v/>
      </c>
      <c r="BC381" s="229" t="str">
        <f t="shared" si="250"/>
        <v/>
      </c>
      <c r="BD381" s="222" t="str">
        <f t="shared" si="251"/>
        <v/>
      </c>
      <c r="BE381" s="238" t="str">
        <f t="shared" si="252"/>
        <v/>
      </c>
    </row>
    <row r="382" spans="1:57" s="77" customFormat="1" ht="15" customHeight="1">
      <c r="A382" s="254"/>
      <c r="B382" s="254"/>
      <c r="C382" s="102"/>
      <c r="D382" s="144"/>
      <c r="E382" s="150"/>
      <c r="F382" s="166"/>
      <c r="G382" s="180"/>
      <c r="H382" s="180"/>
      <c r="I382" s="166"/>
      <c r="J382" s="166"/>
      <c r="K382" s="166"/>
      <c r="L382" s="201"/>
      <c r="M382" s="201"/>
      <c r="N382" s="209"/>
      <c r="P382" s="213" t="str">
        <f t="shared" si="211"/>
        <v/>
      </c>
      <c r="Q382" s="221" t="str">
        <f t="shared" si="212"/>
        <v/>
      </c>
      <c r="R382" s="221" t="str">
        <f t="shared" si="213"/>
        <v/>
      </c>
      <c r="S382" s="228" t="str">
        <f t="shared" si="214"/>
        <v/>
      </c>
      <c r="T382" s="221" t="str">
        <f t="shared" si="215"/>
        <v/>
      </c>
      <c r="U382" s="232" t="str">
        <f t="shared" si="216"/>
        <v/>
      </c>
      <c r="V382" s="221" t="str">
        <f t="shared" si="217"/>
        <v/>
      </c>
      <c r="W382" s="221" t="str">
        <f t="shared" si="218"/>
        <v/>
      </c>
      <c r="X382" s="221" t="str">
        <f t="shared" si="219"/>
        <v/>
      </c>
      <c r="Y382" s="213" t="str">
        <f t="shared" si="220"/>
        <v/>
      </c>
      <c r="Z382" s="221" t="str">
        <f t="shared" si="221"/>
        <v/>
      </c>
      <c r="AA382" s="221" t="str">
        <f t="shared" si="222"/>
        <v/>
      </c>
      <c r="AB382" s="228" t="str">
        <f t="shared" si="223"/>
        <v/>
      </c>
      <c r="AC382" s="221" t="str">
        <f t="shared" si="224"/>
        <v/>
      </c>
      <c r="AD382" s="232" t="str">
        <f t="shared" si="225"/>
        <v/>
      </c>
      <c r="AE382" s="221" t="str">
        <f t="shared" si="226"/>
        <v/>
      </c>
      <c r="AF382" s="221" t="str">
        <f t="shared" si="227"/>
        <v/>
      </c>
      <c r="AG382" s="221" t="str">
        <f t="shared" si="228"/>
        <v/>
      </c>
      <c r="AH382" s="213" t="str">
        <f t="shared" si="229"/>
        <v/>
      </c>
      <c r="AI382" s="221" t="str">
        <f t="shared" si="230"/>
        <v/>
      </c>
      <c r="AJ382" s="232" t="str">
        <f t="shared" si="231"/>
        <v/>
      </c>
      <c r="AK382" s="229" t="str">
        <f t="shared" si="232"/>
        <v/>
      </c>
      <c r="AL382" s="222" t="str">
        <f t="shared" si="233"/>
        <v/>
      </c>
      <c r="AM382" s="233" t="str">
        <f t="shared" si="234"/>
        <v/>
      </c>
      <c r="AN382" s="222" t="str">
        <f t="shared" si="235"/>
        <v/>
      </c>
      <c r="AO382" s="222" t="str">
        <f t="shared" si="236"/>
        <v/>
      </c>
      <c r="AP382" s="222" t="str">
        <f t="shared" si="237"/>
        <v/>
      </c>
      <c r="AQ382" s="229" t="str">
        <f t="shared" si="238"/>
        <v/>
      </c>
      <c r="AR382" s="222" t="str">
        <f t="shared" si="239"/>
        <v/>
      </c>
      <c r="AS382" s="238" t="str">
        <f t="shared" si="240"/>
        <v/>
      </c>
      <c r="AT382" s="213" t="str">
        <f t="shared" si="241"/>
        <v/>
      </c>
      <c r="AU382" s="221" t="str">
        <f t="shared" si="242"/>
        <v/>
      </c>
      <c r="AV382" s="232" t="str">
        <f t="shared" si="243"/>
        <v/>
      </c>
      <c r="AW382" s="228" t="str">
        <f t="shared" si="244"/>
        <v/>
      </c>
      <c r="AX382" s="221" t="str">
        <f t="shared" si="245"/>
        <v/>
      </c>
      <c r="AY382" s="232" t="str">
        <f t="shared" si="246"/>
        <v/>
      </c>
      <c r="AZ382" s="221" t="str">
        <f t="shared" si="247"/>
        <v/>
      </c>
      <c r="BA382" s="221" t="str">
        <f t="shared" si="248"/>
        <v/>
      </c>
      <c r="BB382" s="221" t="str">
        <f t="shared" si="249"/>
        <v/>
      </c>
      <c r="BC382" s="229" t="str">
        <f t="shared" si="250"/>
        <v/>
      </c>
      <c r="BD382" s="222" t="str">
        <f t="shared" si="251"/>
        <v/>
      </c>
      <c r="BE382" s="238" t="str">
        <f t="shared" si="252"/>
        <v/>
      </c>
    </row>
    <row r="383" spans="1:57" s="77" customFormat="1" ht="15" customHeight="1">
      <c r="A383" s="254"/>
      <c r="B383" s="254"/>
      <c r="C383" s="102"/>
      <c r="D383" s="144"/>
      <c r="E383" s="150"/>
      <c r="F383" s="166"/>
      <c r="G383" s="180"/>
      <c r="H383" s="180"/>
      <c r="I383" s="166"/>
      <c r="J383" s="166"/>
      <c r="K383" s="166"/>
      <c r="L383" s="201"/>
      <c r="M383" s="201"/>
      <c r="N383" s="209"/>
      <c r="P383" s="213" t="str">
        <f t="shared" si="211"/>
        <v/>
      </c>
      <c r="Q383" s="221" t="str">
        <f t="shared" si="212"/>
        <v/>
      </c>
      <c r="R383" s="221" t="str">
        <f t="shared" si="213"/>
        <v/>
      </c>
      <c r="S383" s="228" t="str">
        <f t="shared" si="214"/>
        <v/>
      </c>
      <c r="T383" s="221" t="str">
        <f t="shared" si="215"/>
        <v/>
      </c>
      <c r="U383" s="232" t="str">
        <f t="shared" si="216"/>
        <v/>
      </c>
      <c r="V383" s="221" t="str">
        <f t="shared" si="217"/>
        <v/>
      </c>
      <c r="W383" s="221" t="str">
        <f t="shared" si="218"/>
        <v/>
      </c>
      <c r="X383" s="221" t="str">
        <f t="shared" si="219"/>
        <v/>
      </c>
      <c r="Y383" s="213" t="str">
        <f t="shared" si="220"/>
        <v/>
      </c>
      <c r="Z383" s="221" t="str">
        <f t="shared" si="221"/>
        <v/>
      </c>
      <c r="AA383" s="221" t="str">
        <f t="shared" si="222"/>
        <v/>
      </c>
      <c r="AB383" s="228" t="str">
        <f t="shared" si="223"/>
        <v/>
      </c>
      <c r="AC383" s="221" t="str">
        <f t="shared" si="224"/>
        <v/>
      </c>
      <c r="AD383" s="232" t="str">
        <f t="shared" si="225"/>
        <v/>
      </c>
      <c r="AE383" s="221" t="str">
        <f t="shared" si="226"/>
        <v/>
      </c>
      <c r="AF383" s="221" t="str">
        <f t="shared" si="227"/>
        <v/>
      </c>
      <c r="AG383" s="221" t="str">
        <f t="shared" si="228"/>
        <v/>
      </c>
      <c r="AH383" s="213" t="str">
        <f t="shared" si="229"/>
        <v/>
      </c>
      <c r="AI383" s="221" t="str">
        <f t="shared" si="230"/>
        <v/>
      </c>
      <c r="AJ383" s="232" t="str">
        <f t="shared" si="231"/>
        <v/>
      </c>
      <c r="AK383" s="229" t="str">
        <f t="shared" si="232"/>
        <v/>
      </c>
      <c r="AL383" s="222" t="str">
        <f t="shared" si="233"/>
        <v/>
      </c>
      <c r="AM383" s="233" t="str">
        <f t="shared" si="234"/>
        <v/>
      </c>
      <c r="AN383" s="222" t="str">
        <f t="shared" si="235"/>
        <v/>
      </c>
      <c r="AO383" s="222" t="str">
        <f t="shared" si="236"/>
        <v/>
      </c>
      <c r="AP383" s="222" t="str">
        <f t="shared" si="237"/>
        <v/>
      </c>
      <c r="AQ383" s="229" t="str">
        <f t="shared" si="238"/>
        <v/>
      </c>
      <c r="AR383" s="222" t="str">
        <f t="shared" si="239"/>
        <v/>
      </c>
      <c r="AS383" s="238" t="str">
        <f t="shared" si="240"/>
        <v/>
      </c>
      <c r="AT383" s="213" t="str">
        <f t="shared" si="241"/>
        <v/>
      </c>
      <c r="AU383" s="221" t="str">
        <f t="shared" si="242"/>
        <v/>
      </c>
      <c r="AV383" s="232" t="str">
        <f t="shared" si="243"/>
        <v/>
      </c>
      <c r="AW383" s="228" t="str">
        <f t="shared" si="244"/>
        <v/>
      </c>
      <c r="AX383" s="221" t="str">
        <f t="shared" si="245"/>
        <v/>
      </c>
      <c r="AY383" s="232" t="str">
        <f t="shared" si="246"/>
        <v/>
      </c>
      <c r="AZ383" s="221" t="str">
        <f t="shared" si="247"/>
        <v/>
      </c>
      <c r="BA383" s="221" t="str">
        <f t="shared" si="248"/>
        <v/>
      </c>
      <c r="BB383" s="221" t="str">
        <f t="shared" si="249"/>
        <v/>
      </c>
      <c r="BC383" s="229" t="str">
        <f t="shared" si="250"/>
        <v/>
      </c>
      <c r="BD383" s="222" t="str">
        <f t="shared" si="251"/>
        <v/>
      </c>
      <c r="BE383" s="238" t="str">
        <f t="shared" si="252"/>
        <v/>
      </c>
    </row>
    <row r="384" spans="1:57" s="77" customFormat="1" ht="15" customHeight="1">
      <c r="A384" s="254"/>
      <c r="B384" s="254"/>
      <c r="C384" s="102"/>
      <c r="D384" s="144"/>
      <c r="E384" s="150"/>
      <c r="F384" s="166"/>
      <c r="G384" s="180"/>
      <c r="H384" s="180"/>
      <c r="I384" s="166"/>
      <c r="J384" s="166"/>
      <c r="K384" s="166"/>
      <c r="L384" s="201"/>
      <c r="M384" s="201"/>
      <c r="N384" s="209"/>
      <c r="P384" s="213" t="str">
        <f t="shared" si="211"/>
        <v/>
      </c>
      <c r="Q384" s="221" t="str">
        <f t="shared" si="212"/>
        <v/>
      </c>
      <c r="R384" s="221" t="str">
        <f t="shared" si="213"/>
        <v/>
      </c>
      <c r="S384" s="228" t="str">
        <f t="shared" si="214"/>
        <v/>
      </c>
      <c r="T384" s="221" t="str">
        <f t="shared" si="215"/>
        <v/>
      </c>
      <c r="U384" s="232" t="str">
        <f t="shared" si="216"/>
        <v/>
      </c>
      <c r="V384" s="221" t="str">
        <f t="shared" si="217"/>
        <v/>
      </c>
      <c r="W384" s="221" t="str">
        <f t="shared" si="218"/>
        <v/>
      </c>
      <c r="X384" s="221" t="str">
        <f t="shared" si="219"/>
        <v/>
      </c>
      <c r="Y384" s="213" t="str">
        <f t="shared" si="220"/>
        <v/>
      </c>
      <c r="Z384" s="221" t="str">
        <f t="shared" si="221"/>
        <v/>
      </c>
      <c r="AA384" s="221" t="str">
        <f t="shared" si="222"/>
        <v/>
      </c>
      <c r="AB384" s="228" t="str">
        <f t="shared" si="223"/>
        <v/>
      </c>
      <c r="AC384" s="221" t="str">
        <f t="shared" si="224"/>
        <v/>
      </c>
      <c r="AD384" s="232" t="str">
        <f t="shared" si="225"/>
        <v/>
      </c>
      <c r="AE384" s="221" t="str">
        <f t="shared" si="226"/>
        <v/>
      </c>
      <c r="AF384" s="221" t="str">
        <f t="shared" si="227"/>
        <v/>
      </c>
      <c r="AG384" s="221" t="str">
        <f t="shared" si="228"/>
        <v/>
      </c>
      <c r="AH384" s="213" t="str">
        <f t="shared" si="229"/>
        <v/>
      </c>
      <c r="AI384" s="221" t="str">
        <f t="shared" si="230"/>
        <v/>
      </c>
      <c r="AJ384" s="232" t="str">
        <f t="shared" si="231"/>
        <v/>
      </c>
      <c r="AK384" s="229" t="str">
        <f t="shared" si="232"/>
        <v/>
      </c>
      <c r="AL384" s="222" t="str">
        <f t="shared" si="233"/>
        <v/>
      </c>
      <c r="AM384" s="233" t="str">
        <f t="shared" si="234"/>
        <v/>
      </c>
      <c r="AN384" s="222" t="str">
        <f t="shared" si="235"/>
        <v/>
      </c>
      <c r="AO384" s="222" t="str">
        <f t="shared" si="236"/>
        <v/>
      </c>
      <c r="AP384" s="222" t="str">
        <f t="shared" si="237"/>
        <v/>
      </c>
      <c r="AQ384" s="229" t="str">
        <f t="shared" si="238"/>
        <v/>
      </c>
      <c r="AR384" s="222" t="str">
        <f t="shared" si="239"/>
        <v/>
      </c>
      <c r="AS384" s="238" t="str">
        <f t="shared" si="240"/>
        <v/>
      </c>
      <c r="AT384" s="213" t="str">
        <f t="shared" si="241"/>
        <v/>
      </c>
      <c r="AU384" s="221" t="str">
        <f t="shared" si="242"/>
        <v/>
      </c>
      <c r="AV384" s="232" t="str">
        <f t="shared" si="243"/>
        <v/>
      </c>
      <c r="AW384" s="228" t="str">
        <f t="shared" si="244"/>
        <v/>
      </c>
      <c r="AX384" s="221" t="str">
        <f t="shared" si="245"/>
        <v/>
      </c>
      <c r="AY384" s="232" t="str">
        <f t="shared" si="246"/>
        <v/>
      </c>
      <c r="AZ384" s="221" t="str">
        <f t="shared" si="247"/>
        <v/>
      </c>
      <c r="BA384" s="221" t="str">
        <f t="shared" si="248"/>
        <v/>
      </c>
      <c r="BB384" s="221" t="str">
        <f t="shared" si="249"/>
        <v/>
      </c>
      <c r="BC384" s="229" t="str">
        <f t="shared" si="250"/>
        <v/>
      </c>
      <c r="BD384" s="222" t="str">
        <f t="shared" si="251"/>
        <v/>
      </c>
      <c r="BE384" s="238" t="str">
        <f t="shared" si="252"/>
        <v/>
      </c>
    </row>
    <row r="385" spans="1:57" s="77" customFormat="1" ht="15" customHeight="1">
      <c r="A385" s="254"/>
      <c r="B385" s="254"/>
      <c r="C385" s="102"/>
      <c r="D385" s="144"/>
      <c r="E385" s="150"/>
      <c r="F385" s="166"/>
      <c r="G385" s="180"/>
      <c r="H385" s="180"/>
      <c r="I385" s="166"/>
      <c r="J385" s="166"/>
      <c r="K385" s="166"/>
      <c r="L385" s="201"/>
      <c r="M385" s="201"/>
      <c r="N385" s="209"/>
      <c r="P385" s="213" t="str">
        <f t="shared" si="211"/>
        <v/>
      </c>
      <c r="Q385" s="221" t="str">
        <f t="shared" si="212"/>
        <v/>
      </c>
      <c r="R385" s="221" t="str">
        <f t="shared" si="213"/>
        <v/>
      </c>
      <c r="S385" s="228" t="str">
        <f t="shared" si="214"/>
        <v/>
      </c>
      <c r="T385" s="221" t="str">
        <f t="shared" si="215"/>
        <v/>
      </c>
      <c r="U385" s="232" t="str">
        <f t="shared" si="216"/>
        <v/>
      </c>
      <c r="V385" s="221" t="str">
        <f t="shared" si="217"/>
        <v/>
      </c>
      <c r="W385" s="221" t="str">
        <f t="shared" si="218"/>
        <v/>
      </c>
      <c r="X385" s="221" t="str">
        <f t="shared" si="219"/>
        <v/>
      </c>
      <c r="Y385" s="213" t="str">
        <f t="shared" si="220"/>
        <v/>
      </c>
      <c r="Z385" s="221" t="str">
        <f t="shared" si="221"/>
        <v/>
      </c>
      <c r="AA385" s="221" t="str">
        <f t="shared" si="222"/>
        <v/>
      </c>
      <c r="AB385" s="228" t="str">
        <f t="shared" si="223"/>
        <v/>
      </c>
      <c r="AC385" s="221" t="str">
        <f t="shared" si="224"/>
        <v/>
      </c>
      <c r="AD385" s="232" t="str">
        <f t="shared" si="225"/>
        <v/>
      </c>
      <c r="AE385" s="221" t="str">
        <f t="shared" si="226"/>
        <v/>
      </c>
      <c r="AF385" s="221" t="str">
        <f t="shared" si="227"/>
        <v/>
      </c>
      <c r="AG385" s="221" t="str">
        <f t="shared" si="228"/>
        <v/>
      </c>
      <c r="AH385" s="213" t="str">
        <f t="shared" si="229"/>
        <v/>
      </c>
      <c r="AI385" s="221" t="str">
        <f t="shared" si="230"/>
        <v/>
      </c>
      <c r="AJ385" s="232" t="str">
        <f t="shared" si="231"/>
        <v/>
      </c>
      <c r="AK385" s="229" t="str">
        <f t="shared" si="232"/>
        <v/>
      </c>
      <c r="AL385" s="222" t="str">
        <f t="shared" si="233"/>
        <v/>
      </c>
      <c r="AM385" s="233" t="str">
        <f t="shared" si="234"/>
        <v/>
      </c>
      <c r="AN385" s="222" t="str">
        <f t="shared" si="235"/>
        <v/>
      </c>
      <c r="AO385" s="222" t="str">
        <f t="shared" si="236"/>
        <v/>
      </c>
      <c r="AP385" s="222" t="str">
        <f t="shared" si="237"/>
        <v/>
      </c>
      <c r="AQ385" s="229" t="str">
        <f t="shared" si="238"/>
        <v/>
      </c>
      <c r="AR385" s="222" t="str">
        <f t="shared" si="239"/>
        <v/>
      </c>
      <c r="AS385" s="238" t="str">
        <f t="shared" si="240"/>
        <v/>
      </c>
      <c r="AT385" s="213" t="str">
        <f t="shared" si="241"/>
        <v/>
      </c>
      <c r="AU385" s="221" t="str">
        <f t="shared" si="242"/>
        <v/>
      </c>
      <c r="AV385" s="232" t="str">
        <f t="shared" si="243"/>
        <v/>
      </c>
      <c r="AW385" s="228" t="str">
        <f t="shared" si="244"/>
        <v/>
      </c>
      <c r="AX385" s="221" t="str">
        <f t="shared" si="245"/>
        <v/>
      </c>
      <c r="AY385" s="232" t="str">
        <f t="shared" si="246"/>
        <v/>
      </c>
      <c r="AZ385" s="221" t="str">
        <f t="shared" si="247"/>
        <v/>
      </c>
      <c r="BA385" s="221" t="str">
        <f t="shared" si="248"/>
        <v/>
      </c>
      <c r="BB385" s="221" t="str">
        <f t="shared" si="249"/>
        <v/>
      </c>
      <c r="BC385" s="229" t="str">
        <f t="shared" si="250"/>
        <v/>
      </c>
      <c r="BD385" s="222" t="str">
        <f t="shared" si="251"/>
        <v/>
      </c>
      <c r="BE385" s="238" t="str">
        <f t="shared" si="252"/>
        <v/>
      </c>
    </row>
    <row r="386" spans="1:57" s="77" customFormat="1" ht="15" customHeight="1">
      <c r="A386" s="254"/>
      <c r="B386" s="254"/>
      <c r="C386" s="102"/>
      <c r="D386" s="144"/>
      <c r="E386" s="150"/>
      <c r="F386" s="166"/>
      <c r="G386" s="180"/>
      <c r="H386" s="180"/>
      <c r="I386" s="166"/>
      <c r="J386" s="166"/>
      <c r="K386" s="166"/>
      <c r="L386" s="201"/>
      <c r="M386" s="201"/>
      <c r="N386" s="209"/>
      <c r="P386" s="213" t="str">
        <f t="shared" si="211"/>
        <v/>
      </c>
      <c r="Q386" s="221" t="str">
        <f t="shared" si="212"/>
        <v/>
      </c>
      <c r="R386" s="221" t="str">
        <f t="shared" si="213"/>
        <v/>
      </c>
      <c r="S386" s="228" t="str">
        <f t="shared" si="214"/>
        <v/>
      </c>
      <c r="T386" s="221" t="str">
        <f t="shared" si="215"/>
        <v/>
      </c>
      <c r="U386" s="232" t="str">
        <f t="shared" si="216"/>
        <v/>
      </c>
      <c r="V386" s="221" t="str">
        <f t="shared" si="217"/>
        <v/>
      </c>
      <c r="W386" s="221" t="str">
        <f t="shared" si="218"/>
        <v/>
      </c>
      <c r="X386" s="221" t="str">
        <f t="shared" si="219"/>
        <v/>
      </c>
      <c r="Y386" s="213" t="str">
        <f t="shared" si="220"/>
        <v/>
      </c>
      <c r="Z386" s="221" t="str">
        <f t="shared" si="221"/>
        <v/>
      </c>
      <c r="AA386" s="221" t="str">
        <f t="shared" si="222"/>
        <v/>
      </c>
      <c r="AB386" s="228" t="str">
        <f t="shared" si="223"/>
        <v/>
      </c>
      <c r="AC386" s="221" t="str">
        <f t="shared" si="224"/>
        <v/>
      </c>
      <c r="AD386" s="232" t="str">
        <f t="shared" si="225"/>
        <v/>
      </c>
      <c r="AE386" s="221" t="str">
        <f t="shared" si="226"/>
        <v/>
      </c>
      <c r="AF386" s="221" t="str">
        <f t="shared" si="227"/>
        <v/>
      </c>
      <c r="AG386" s="221" t="str">
        <f t="shared" si="228"/>
        <v/>
      </c>
      <c r="AH386" s="213" t="str">
        <f t="shared" si="229"/>
        <v/>
      </c>
      <c r="AI386" s="221" t="str">
        <f t="shared" si="230"/>
        <v/>
      </c>
      <c r="AJ386" s="232" t="str">
        <f t="shared" si="231"/>
        <v/>
      </c>
      <c r="AK386" s="229" t="str">
        <f t="shared" si="232"/>
        <v/>
      </c>
      <c r="AL386" s="222" t="str">
        <f t="shared" si="233"/>
        <v/>
      </c>
      <c r="AM386" s="233" t="str">
        <f t="shared" si="234"/>
        <v/>
      </c>
      <c r="AN386" s="222" t="str">
        <f t="shared" si="235"/>
        <v/>
      </c>
      <c r="AO386" s="222" t="str">
        <f t="shared" si="236"/>
        <v/>
      </c>
      <c r="AP386" s="222" t="str">
        <f t="shared" si="237"/>
        <v/>
      </c>
      <c r="AQ386" s="229" t="str">
        <f t="shared" si="238"/>
        <v/>
      </c>
      <c r="AR386" s="222" t="str">
        <f t="shared" si="239"/>
        <v/>
      </c>
      <c r="AS386" s="238" t="str">
        <f t="shared" si="240"/>
        <v/>
      </c>
      <c r="AT386" s="213" t="str">
        <f t="shared" si="241"/>
        <v/>
      </c>
      <c r="AU386" s="221" t="str">
        <f t="shared" si="242"/>
        <v/>
      </c>
      <c r="AV386" s="232" t="str">
        <f t="shared" si="243"/>
        <v/>
      </c>
      <c r="AW386" s="228" t="str">
        <f t="shared" si="244"/>
        <v/>
      </c>
      <c r="AX386" s="221" t="str">
        <f t="shared" si="245"/>
        <v/>
      </c>
      <c r="AY386" s="232" t="str">
        <f t="shared" si="246"/>
        <v/>
      </c>
      <c r="AZ386" s="221" t="str">
        <f t="shared" si="247"/>
        <v/>
      </c>
      <c r="BA386" s="221" t="str">
        <f t="shared" si="248"/>
        <v/>
      </c>
      <c r="BB386" s="221" t="str">
        <f t="shared" si="249"/>
        <v/>
      </c>
      <c r="BC386" s="229" t="str">
        <f t="shared" si="250"/>
        <v/>
      </c>
      <c r="BD386" s="222" t="str">
        <f t="shared" si="251"/>
        <v/>
      </c>
      <c r="BE386" s="238" t="str">
        <f t="shared" si="252"/>
        <v/>
      </c>
    </row>
    <row r="387" spans="1:57" s="77" customFormat="1" ht="15" customHeight="1">
      <c r="A387" s="254"/>
      <c r="B387" s="254"/>
      <c r="C387" s="102"/>
      <c r="D387" s="144"/>
      <c r="E387" s="150"/>
      <c r="F387" s="166"/>
      <c r="G387" s="180"/>
      <c r="H387" s="180"/>
      <c r="I387" s="166"/>
      <c r="J387" s="166"/>
      <c r="K387" s="166"/>
      <c r="L387" s="201"/>
      <c r="M387" s="201"/>
      <c r="N387" s="209"/>
      <c r="P387" s="213" t="str">
        <f t="shared" si="211"/>
        <v/>
      </c>
      <c r="Q387" s="221" t="str">
        <f t="shared" si="212"/>
        <v/>
      </c>
      <c r="R387" s="221" t="str">
        <f t="shared" si="213"/>
        <v/>
      </c>
      <c r="S387" s="228" t="str">
        <f t="shared" si="214"/>
        <v/>
      </c>
      <c r="T387" s="221" t="str">
        <f t="shared" si="215"/>
        <v/>
      </c>
      <c r="U387" s="232" t="str">
        <f t="shared" si="216"/>
        <v/>
      </c>
      <c r="V387" s="221" t="str">
        <f t="shared" si="217"/>
        <v/>
      </c>
      <c r="W387" s="221" t="str">
        <f t="shared" si="218"/>
        <v/>
      </c>
      <c r="X387" s="221" t="str">
        <f t="shared" si="219"/>
        <v/>
      </c>
      <c r="Y387" s="213" t="str">
        <f t="shared" si="220"/>
        <v/>
      </c>
      <c r="Z387" s="221" t="str">
        <f t="shared" si="221"/>
        <v/>
      </c>
      <c r="AA387" s="221" t="str">
        <f t="shared" si="222"/>
        <v/>
      </c>
      <c r="AB387" s="228" t="str">
        <f t="shared" si="223"/>
        <v/>
      </c>
      <c r="AC387" s="221" t="str">
        <f t="shared" si="224"/>
        <v/>
      </c>
      <c r="AD387" s="232" t="str">
        <f t="shared" si="225"/>
        <v/>
      </c>
      <c r="AE387" s="221" t="str">
        <f t="shared" si="226"/>
        <v/>
      </c>
      <c r="AF387" s="221" t="str">
        <f t="shared" si="227"/>
        <v/>
      </c>
      <c r="AG387" s="221" t="str">
        <f t="shared" si="228"/>
        <v/>
      </c>
      <c r="AH387" s="213" t="str">
        <f t="shared" si="229"/>
        <v/>
      </c>
      <c r="AI387" s="221" t="str">
        <f t="shared" si="230"/>
        <v/>
      </c>
      <c r="AJ387" s="232" t="str">
        <f t="shared" si="231"/>
        <v/>
      </c>
      <c r="AK387" s="229" t="str">
        <f t="shared" si="232"/>
        <v/>
      </c>
      <c r="AL387" s="222" t="str">
        <f t="shared" si="233"/>
        <v/>
      </c>
      <c r="AM387" s="233" t="str">
        <f t="shared" si="234"/>
        <v/>
      </c>
      <c r="AN387" s="222" t="str">
        <f t="shared" si="235"/>
        <v/>
      </c>
      <c r="AO387" s="222" t="str">
        <f t="shared" si="236"/>
        <v/>
      </c>
      <c r="AP387" s="222" t="str">
        <f t="shared" si="237"/>
        <v/>
      </c>
      <c r="AQ387" s="229" t="str">
        <f t="shared" si="238"/>
        <v/>
      </c>
      <c r="AR387" s="222" t="str">
        <f t="shared" si="239"/>
        <v/>
      </c>
      <c r="AS387" s="238" t="str">
        <f t="shared" si="240"/>
        <v/>
      </c>
      <c r="AT387" s="213" t="str">
        <f t="shared" si="241"/>
        <v/>
      </c>
      <c r="AU387" s="221" t="str">
        <f t="shared" si="242"/>
        <v/>
      </c>
      <c r="AV387" s="232" t="str">
        <f t="shared" si="243"/>
        <v/>
      </c>
      <c r="AW387" s="228" t="str">
        <f t="shared" si="244"/>
        <v/>
      </c>
      <c r="AX387" s="221" t="str">
        <f t="shared" si="245"/>
        <v/>
      </c>
      <c r="AY387" s="232" t="str">
        <f t="shared" si="246"/>
        <v/>
      </c>
      <c r="AZ387" s="221" t="str">
        <f t="shared" si="247"/>
        <v/>
      </c>
      <c r="BA387" s="221" t="str">
        <f t="shared" si="248"/>
        <v/>
      </c>
      <c r="BB387" s="221" t="str">
        <f t="shared" si="249"/>
        <v/>
      </c>
      <c r="BC387" s="229" t="str">
        <f t="shared" si="250"/>
        <v/>
      </c>
      <c r="BD387" s="222" t="str">
        <f t="shared" si="251"/>
        <v/>
      </c>
      <c r="BE387" s="238" t="str">
        <f t="shared" si="252"/>
        <v/>
      </c>
    </row>
    <row r="388" spans="1:57" s="77" customFormat="1" ht="15" customHeight="1">
      <c r="A388" s="254"/>
      <c r="B388" s="254"/>
      <c r="C388" s="102"/>
      <c r="D388" s="144"/>
      <c r="E388" s="150"/>
      <c r="F388" s="166"/>
      <c r="G388" s="180"/>
      <c r="H388" s="180"/>
      <c r="I388" s="166"/>
      <c r="J388" s="166"/>
      <c r="K388" s="166"/>
      <c r="L388" s="201"/>
      <c r="M388" s="201"/>
      <c r="N388" s="209"/>
      <c r="P388" s="213" t="str">
        <f t="shared" si="211"/>
        <v/>
      </c>
      <c r="Q388" s="221" t="str">
        <f t="shared" si="212"/>
        <v/>
      </c>
      <c r="R388" s="221" t="str">
        <f t="shared" si="213"/>
        <v/>
      </c>
      <c r="S388" s="228" t="str">
        <f t="shared" si="214"/>
        <v/>
      </c>
      <c r="T388" s="221" t="str">
        <f t="shared" si="215"/>
        <v/>
      </c>
      <c r="U388" s="232" t="str">
        <f t="shared" si="216"/>
        <v/>
      </c>
      <c r="V388" s="221" t="str">
        <f t="shared" si="217"/>
        <v/>
      </c>
      <c r="W388" s="221" t="str">
        <f t="shared" si="218"/>
        <v/>
      </c>
      <c r="X388" s="221" t="str">
        <f t="shared" si="219"/>
        <v/>
      </c>
      <c r="Y388" s="213" t="str">
        <f t="shared" si="220"/>
        <v/>
      </c>
      <c r="Z388" s="221" t="str">
        <f t="shared" si="221"/>
        <v/>
      </c>
      <c r="AA388" s="221" t="str">
        <f t="shared" si="222"/>
        <v/>
      </c>
      <c r="AB388" s="228" t="str">
        <f t="shared" si="223"/>
        <v/>
      </c>
      <c r="AC388" s="221" t="str">
        <f t="shared" si="224"/>
        <v/>
      </c>
      <c r="AD388" s="232" t="str">
        <f t="shared" si="225"/>
        <v/>
      </c>
      <c r="AE388" s="221" t="str">
        <f t="shared" si="226"/>
        <v/>
      </c>
      <c r="AF388" s="221" t="str">
        <f t="shared" si="227"/>
        <v/>
      </c>
      <c r="AG388" s="221" t="str">
        <f t="shared" si="228"/>
        <v/>
      </c>
      <c r="AH388" s="213" t="str">
        <f t="shared" si="229"/>
        <v/>
      </c>
      <c r="AI388" s="221" t="str">
        <f t="shared" si="230"/>
        <v/>
      </c>
      <c r="AJ388" s="232" t="str">
        <f t="shared" si="231"/>
        <v/>
      </c>
      <c r="AK388" s="229" t="str">
        <f t="shared" si="232"/>
        <v/>
      </c>
      <c r="AL388" s="222" t="str">
        <f t="shared" si="233"/>
        <v/>
      </c>
      <c r="AM388" s="233" t="str">
        <f t="shared" si="234"/>
        <v/>
      </c>
      <c r="AN388" s="222" t="str">
        <f t="shared" si="235"/>
        <v/>
      </c>
      <c r="AO388" s="222" t="str">
        <f t="shared" si="236"/>
        <v/>
      </c>
      <c r="AP388" s="222" t="str">
        <f t="shared" si="237"/>
        <v/>
      </c>
      <c r="AQ388" s="229" t="str">
        <f t="shared" si="238"/>
        <v/>
      </c>
      <c r="AR388" s="222" t="str">
        <f t="shared" si="239"/>
        <v/>
      </c>
      <c r="AS388" s="238" t="str">
        <f t="shared" si="240"/>
        <v/>
      </c>
      <c r="AT388" s="213" t="str">
        <f t="shared" si="241"/>
        <v/>
      </c>
      <c r="AU388" s="221" t="str">
        <f t="shared" si="242"/>
        <v/>
      </c>
      <c r="AV388" s="232" t="str">
        <f t="shared" si="243"/>
        <v/>
      </c>
      <c r="AW388" s="228" t="str">
        <f t="shared" si="244"/>
        <v/>
      </c>
      <c r="AX388" s="221" t="str">
        <f t="shared" si="245"/>
        <v/>
      </c>
      <c r="AY388" s="232" t="str">
        <f t="shared" si="246"/>
        <v/>
      </c>
      <c r="AZ388" s="221" t="str">
        <f t="shared" si="247"/>
        <v/>
      </c>
      <c r="BA388" s="221" t="str">
        <f t="shared" si="248"/>
        <v/>
      </c>
      <c r="BB388" s="221" t="str">
        <f t="shared" si="249"/>
        <v/>
      </c>
      <c r="BC388" s="229" t="str">
        <f t="shared" si="250"/>
        <v/>
      </c>
      <c r="BD388" s="222" t="str">
        <f t="shared" si="251"/>
        <v/>
      </c>
      <c r="BE388" s="238" t="str">
        <f t="shared" si="252"/>
        <v/>
      </c>
    </row>
    <row r="389" spans="1:57" s="77" customFormat="1" ht="15" customHeight="1">
      <c r="A389" s="254"/>
      <c r="B389" s="254"/>
      <c r="C389" s="102"/>
      <c r="D389" s="144"/>
      <c r="E389" s="150"/>
      <c r="F389" s="166"/>
      <c r="G389" s="180"/>
      <c r="H389" s="180"/>
      <c r="I389" s="166"/>
      <c r="J389" s="166"/>
      <c r="K389" s="166"/>
      <c r="L389" s="201"/>
      <c r="M389" s="201"/>
      <c r="N389" s="209"/>
      <c r="P389" s="213" t="str">
        <f t="shared" si="211"/>
        <v/>
      </c>
      <c r="Q389" s="221" t="str">
        <f t="shared" si="212"/>
        <v/>
      </c>
      <c r="R389" s="221" t="str">
        <f t="shared" si="213"/>
        <v/>
      </c>
      <c r="S389" s="228" t="str">
        <f t="shared" si="214"/>
        <v/>
      </c>
      <c r="T389" s="221" t="str">
        <f t="shared" si="215"/>
        <v/>
      </c>
      <c r="U389" s="232" t="str">
        <f t="shared" si="216"/>
        <v/>
      </c>
      <c r="V389" s="221" t="str">
        <f t="shared" si="217"/>
        <v/>
      </c>
      <c r="W389" s="221" t="str">
        <f t="shared" si="218"/>
        <v/>
      </c>
      <c r="X389" s="221" t="str">
        <f t="shared" si="219"/>
        <v/>
      </c>
      <c r="Y389" s="213" t="str">
        <f t="shared" si="220"/>
        <v/>
      </c>
      <c r="Z389" s="221" t="str">
        <f t="shared" si="221"/>
        <v/>
      </c>
      <c r="AA389" s="221" t="str">
        <f t="shared" si="222"/>
        <v/>
      </c>
      <c r="AB389" s="228" t="str">
        <f t="shared" si="223"/>
        <v/>
      </c>
      <c r="AC389" s="221" t="str">
        <f t="shared" si="224"/>
        <v/>
      </c>
      <c r="AD389" s="232" t="str">
        <f t="shared" si="225"/>
        <v/>
      </c>
      <c r="AE389" s="221" t="str">
        <f t="shared" si="226"/>
        <v/>
      </c>
      <c r="AF389" s="221" t="str">
        <f t="shared" si="227"/>
        <v/>
      </c>
      <c r="AG389" s="221" t="str">
        <f t="shared" si="228"/>
        <v/>
      </c>
      <c r="AH389" s="213" t="str">
        <f t="shared" si="229"/>
        <v/>
      </c>
      <c r="AI389" s="221" t="str">
        <f t="shared" si="230"/>
        <v/>
      </c>
      <c r="AJ389" s="232" t="str">
        <f t="shared" si="231"/>
        <v/>
      </c>
      <c r="AK389" s="229" t="str">
        <f t="shared" si="232"/>
        <v/>
      </c>
      <c r="AL389" s="222" t="str">
        <f t="shared" si="233"/>
        <v/>
      </c>
      <c r="AM389" s="233" t="str">
        <f t="shared" si="234"/>
        <v/>
      </c>
      <c r="AN389" s="222" t="str">
        <f t="shared" si="235"/>
        <v/>
      </c>
      <c r="AO389" s="222" t="str">
        <f t="shared" si="236"/>
        <v/>
      </c>
      <c r="AP389" s="222" t="str">
        <f t="shared" si="237"/>
        <v/>
      </c>
      <c r="AQ389" s="229" t="str">
        <f t="shared" si="238"/>
        <v/>
      </c>
      <c r="AR389" s="222" t="str">
        <f t="shared" si="239"/>
        <v/>
      </c>
      <c r="AS389" s="238" t="str">
        <f t="shared" si="240"/>
        <v/>
      </c>
      <c r="AT389" s="213" t="str">
        <f t="shared" si="241"/>
        <v/>
      </c>
      <c r="AU389" s="221" t="str">
        <f t="shared" si="242"/>
        <v/>
      </c>
      <c r="AV389" s="232" t="str">
        <f t="shared" si="243"/>
        <v/>
      </c>
      <c r="AW389" s="228" t="str">
        <f t="shared" si="244"/>
        <v/>
      </c>
      <c r="AX389" s="221" t="str">
        <f t="shared" si="245"/>
        <v/>
      </c>
      <c r="AY389" s="232" t="str">
        <f t="shared" si="246"/>
        <v/>
      </c>
      <c r="AZ389" s="221" t="str">
        <f t="shared" si="247"/>
        <v/>
      </c>
      <c r="BA389" s="221" t="str">
        <f t="shared" si="248"/>
        <v/>
      </c>
      <c r="BB389" s="221" t="str">
        <f t="shared" si="249"/>
        <v/>
      </c>
      <c r="BC389" s="229" t="str">
        <f t="shared" si="250"/>
        <v/>
      </c>
      <c r="BD389" s="222" t="str">
        <f t="shared" si="251"/>
        <v/>
      </c>
      <c r="BE389" s="238" t="str">
        <f t="shared" si="252"/>
        <v/>
      </c>
    </row>
    <row r="390" spans="1:57" s="77" customFormat="1" ht="15" customHeight="1">
      <c r="A390" s="254"/>
      <c r="B390" s="254"/>
      <c r="C390" s="102"/>
      <c r="D390" s="144"/>
      <c r="E390" s="150"/>
      <c r="F390" s="166"/>
      <c r="G390" s="180"/>
      <c r="H390" s="180"/>
      <c r="I390" s="166"/>
      <c r="J390" s="166"/>
      <c r="K390" s="166"/>
      <c r="L390" s="201"/>
      <c r="M390" s="201"/>
      <c r="N390" s="209"/>
      <c r="P390" s="213" t="str">
        <f t="shared" si="211"/>
        <v/>
      </c>
      <c r="Q390" s="221" t="str">
        <f t="shared" si="212"/>
        <v/>
      </c>
      <c r="R390" s="221" t="str">
        <f t="shared" si="213"/>
        <v/>
      </c>
      <c r="S390" s="228" t="str">
        <f t="shared" si="214"/>
        <v/>
      </c>
      <c r="T390" s="221" t="str">
        <f t="shared" si="215"/>
        <v/>
      </c>
      <c r="U390" s="232" t="str">
        <f t="shared" si="216"/>
        <v/>
      </c>
      <c r="V390" s="221" t="str">
        <f t="shared" si="217"/>
        <v/>
      </c>
      <c r="W390" s="221" t="str">
        <f t="shared" si="218"/>
        <v/>
      </c>
      <c r="X390" s="221" t="str">
        <f t="shared" si="219"/>
        <v/>
      </c>
      <c r="Y390" s="213" t="str">
        <f t="shared" si="220"/>
        <v/>
      </c>
      <c r="Z390" s="221" t="str">
        <f t="shared" si="221"/>
        <v/>
      </c>
      <c r="AA390" s="221" t="str">
        <f t="shared" si="222"/>
        <v/>
      </c>
      <c r="AB390" s="228" t="str">
        <f t="shared" si="223"/>
        <v/>
      </c>
      <c r="AC390" s="221" t="str">
        <f t="shared" si="224"/>
        <v/>
      </c>
      <c r="AD390" s="232" t="str">
        <f t="shared" si="225"/>
        <v/>
      </c>
      <c r="AE390" s="221" t="str">
        <f t="shared" si="226"/>
        <v/>
      </c>
      <c r="AF390" s="221" t="str">
        <f t="shared" si="227"/>
        <v/>
      </c>
      <c r="AG390" s="221" t="str">
        <f t="shared" si="228"/>
        <v/>
      </c>
      <c r="AH390" s="213" t="str">
        <f t="shared" si="229"/>
        <v/>
      </c>
      <c r="AI390" s="221" t="str">
        <f t="shared" si="230"/>
        <v/>
      </c>
      <c r="AJ390" s="232" t="str">
        <f t="shared" si="231"/>
        <v/>
      </c>
      <c r="AK390" s="229" t="str">
        <f t="shared" si="232"/>
        <v/>
      </c>
      <c r="AL390" s="222" t="str">
        <f t="shared" si="233"/>
        <v/>
      </c>
      <c r="AM390" s="233" t="str">
        <f t="shared" si="234"/>
        <v/>
      </c>
      <c r="AN390" s="222" t="str">
        <f t="shared" si="235"/>
        <v/>
      </c>
      <c r="AO390" s="222" t="str">
        <f t="shared" si="236"/>
        <v/>
      </c>
      <c r="AP390" s="222" t="str">
        <f t="shared" si="237"/>
        <v/>
      </c>
      <c r="AQ390" s="229" t="str">
        <f t="shared" si="238"/>
        <v/>
      </c>
      <c r="AR390" s="222" t="str">
        <f t="shared" si="239"/>
        <v/>
      </c>
      <c r="AS390" s="238" t="str">
        <f t="shared" si="240"/>
        <v/>
      </c>
      <c r="AT390" s="213" t="str">
        <f t="shared" si="241"/>
        <v/>
      </c>
      <c r="AU390" s="221" t="str">
        <f t="shared" si="242"/>
        <v/>
      </c>
      <c r="AV390" s="232" t="str">
        <f t="shared" si="243"/>
        <v/>
      </c>
      <c r="AW390" s="228" t="str">
        <f t="shared" si="244"/>
        <v/>
      </c>
      <c r="AX390" s="221" t="str">
        <f t="shared" si="245"/>
        <v/>
      </c>
      <c r="AY390" s="232" t="str">
        <f t="shared" si="246"/>
        <v/>
      </c>
      <c r="AZ390" s="221" t="str">
        <f t="shared" si="247"/>
        <v/>
      </c>
      <c r="BA390" s="221" t="str">
        <f t="shared" si="248"/>
        <v/>
      </c>
      <c r="BB390" s="221" t="str">
        <f t="shared" si="249"/>
        <v/>
      </c>
      <c r="BC390" s="229" t="str">
        <f t="shared" si="250"/>
        <v/>
      </c>
      <c r="BD390" s="222" t="str">
        <f t="shared" si="251"/>
        <v/>
      </c>
      <c r="BE390" s="238" t="str">
        <f t="shared" si="252"/>
        <v/>
      </c>
    </row>
    <row r="391" spans="1:57" s="77" customFormat="1" ht="15" customHeight="1">
      <c r="A391" s="254"/>
      <c r="B391" s="254"/>
      <c r="C391" s="102"/>
      <c r="D391" s="144"/>
      <c r="E391" s="150"/>
      <c r="F391" s="166"/>
      <c r="G391" s="180"/>
      <c r="H391" s="180"/>
      <c r="I391" s="166"/>
      <c r="J391" s="166"/>
      <c r="K391" s="166"/>
      <c r="L391" s="201"/>
      <c r="M391" s="201"/>
      <c r="N391" s="209"/>
      <c r="P391" s="213" t="str">
        <f t="shared" si="211"/>
        <v/>
      </c>
      <c r="Q391" s="221" t="str">
        <f t="shared" si="212"/>
        <v/>
      </c>
      <c r="R391" s="221" t="str">
        <f t="shared" si="213"/>
        <v/>
      </c>
      <c r="S391" s="228" t="str">
        <f t="shared" si="214"/>
        <v/>
      </c>
      <c r="T391" s="221" t="str">
        <f t="shared" si="215"/>
        <v/>
      </c>
      <c r="U391" s="232" t="str">
        <f t="shared" si="216"/>
        <v/>
      </c>
      <c r="V391" s="221" t="str">
        <f t="shared" si="217"/>
        <v/>
      </c>
      <c r="W391" s="221" t="str">
        <f t="shared" si="218"/>
        <v/>
      </c>
      <c r="X391" s="221" t="str">
        <f t="shared" si="219"/>
        <v/>
      </c>
      <c r="Y391" s="213" t="str">
        <f t="shared" si="220"/>
        <v/>
      </c>
      <c r="Z391" s="221" t="str">
        <f t="shared" si="221"/>
        <v/>
      </c>
      <c r="AA391" s="221" t="str">
        <f t="shared" si="222"/>
        <v/>
      </c>
      <c r="AB391" s="228" t="str">
        <f t="shared" si="223"/>
        <v/>
      </c>
      <c r="AC391" s="221" t="str">
        <f t="shared" si="224"/>
        <v/>
      </c>
      <c r="AD391" s="232" t="str">
        <f t="shared" si="225"/>
        <v/>
      </c>
      <c r="AE391" s="221" t="str">
        <f t="shared" si="226"/>
        <v/>
      </c>
      <c r="AF391" s="221" t="str">
        <f t="shared" si="227"/>
        <v/>
      </c>
      <c r="AG391" s="221" t="str">
        <f t="shared" si="228"/>
        <v/>
      </c>
      <c r="AH391" s="213" t="str">
        <f t="shared" si="229"/>
        <v/>
      </c>
      <c r="AI391" s="221" t="str">
        <f t="shared" si="230"/>
        <v/>
      </c>
      <c r="AJ391" s="232" t="str">
        <f t="shared" si="231"/>
        <v/>
      </c>
      <c r="AK391" s="229" t="str">
        <f t="shared" si="232"/>
        <v/>
      </c>
      <c r="AL391" s="222" t="str">
        <f t="shared" si="233"/>
        <v/>
      </c>
      <c r="AM391" s="233" t="str">
        <f t="shared" si="234"/>
        <v/>
      </c>
      <c r="AN391" s="222" t="str">
        <f t="shared" si="235"/>
        <v/>
      </c>
      <c r="AO391" s="222" t="str">
        <f t="shared" si="236"/>
        <v/>
      </c>
      <c r="AP391" s="222" t="str">
        <f t="shared" si="237"/>
        <v/>
      </c>
      <c r="AQ391" s="229" t="str">
        <f t="shared" si="238"/>
        <v/>
      </c>
      <c r="AR391" s="222" t="str">
        <f t="shared" si="239"/>
        <v/>
      </c>
      <c r="AS391" s="238" t="str">
        <f t="shared" si="240"/>
        <v/>
      </c>
      <c r="AT391" s="213" t="str">
        <f t="shared" si="241"/>
        <v/>
      </c>
      <c r="AU391" s="221" t="str">
        <f t="shared" si="242"/>
        <v/>
      </c>
      <c r="AV391" s="232" t="str">
        <f t="shared" si="243"/>
        <v/>
      </c>
      <c r="AW391" s="228" t="str">
        <f t="shared" si="244"/>
        <v/>
      </c>
      <c r="AX391" s="221" t="str">
        <f t="shared" si="245"/>
        <v/>
      </c>
      <c r="AY391" s="232" t="str">
        <f t="shared" si="246"/>
        <v/>
      </c>
      <c r="AZ391" s="221" t="str">
        <f t="shared" si="247"/>
        <v/>
      </c>
      <c r="BA391" s="221" t="str">
        <f t="shared" si="248"/>
        <v/>
      </c>
      <c r="BB391" s="221" t="str">
        <f t="shared" si="249"/>
        <v/>
      </c>
      <c r="BC391" s="229" t="str">
        <f t="shared" si="250"/>
        <v/>
      </c>
      <c r="BD391" s="222" t="str">
        <f t="shared" si="251"/>
        <v/>
      </c>
      <c r="BE391" s="238" t="str">
        <f t="shared" si="252"/>
        <v/>
      </c>
    </row>
    <row r="392" spans="1:57" s="77" customFormat="1" ht="15" customHeight="1">
      <c r="A392" s="254"/>
      <c r="B392" s="254"/>
      <c r="C392" s="102"/>
      <c r="D392" s="144"/>
      <c r="E392" s="150"/>
      <c r="F392" s="166"/>
      <c r="G392" s="180"/>
      <c r="H392" s="180"/>
      <c r="I392" s="166"/>
      <c r="J392" s="166"/>
      <c r="K392" s="166"/>
      <c r="L392" s="201"/>
      <c r="M392" s="201"/>
      <c r="N392" s="209"/>
      <c r="P392" s="213" t="str">
        <f t="shared" si="211"/>
        <v/>
      </c>
      <c r="Q392" s="221" t="str">
        <f t="shared" si="212"/>
        <v/>
      </c>
      <c r="R392" s="221" t="str">
        <f t="shared" si="213"/>
        <v/>
      </c>
      <c r="S392" s="228" t="str">
        <f t="shared" si="214"/>
        <v/>
      </c>
      <c r="T392" s="221" t="str">
        <f t="shared" si="215"/>
        <v/>
      </c>
      <c r="U392" s="232" t="str">
        <f t="shared" si="216"/>
        <v/>
      </c>
      <c r="V392" s="221" t="str">
        <f t="shared" si="217"/>
        <v/>
      </c>
      <c r="W392" s="221" t="str">
        <f t="shared" si="218"/>
        <v/>
      </c>
      <c r="X392" s="221" t="str">
        <f t="shared" si="219"/>
        <v/>
      </c>
      <c r="Y392" s="213" t="str">
        <f t="shared" si="220"/>
        <v/>
      </c>
      <c r="Z392" s="221" t="str">
        <f t="shared" si="221"/>
        <v/>
      </c>
      <c r="AA392" s="221" t="str">
        <f t="shared" si="222"/>
        <v/>
      </c>
      <c r="AB392" s="228" t="str">
        <f t="shared" si="223"/>
        <v/>
      </c>
      <c r="AC392" s="221" t="str">
        <f t="shared" si="224"/>
        <v/>
      </c>
      <c r="AD392" s="232" t="str">
        <f t="shared" si="225"/>
        <v/>
      </c>
      <c r="AE392" s="221" t="str">
        <f t="shared" si="226"/>
        <v/>
      </c>
      <c r="AF392" s="221" t="str">
        <f t="shared" si="227"/>
        <v/>
      </c>
      <c r="AG392" s="221" t="str">
        <f t="shared" si="228"/>
        <v/>
      </c>
      <c r="AH392" s="213" t="str">
        <f t="shared" si="229"/>
        <v/>
      </c>
      <c r="AI392" s="221" t="str">
        <f t="shared" si="230"/>
        <v/>
      </c>
      <c r="AJ392" s="232" t="str">
        <f t="shared" si="231"/>
        <v/>
      </c>
      <c r="AK392" s="229" t="str">
        <f t="shared" si="232"/>
        <v/>
      </c>
      <c r="AL392" s="222" t="str">
        <f t="shared" si="233"/>
        <v/>
      </c>
      <c r="AM392" s="233" t="str">
        <f t="shared" si="234"/>
        <v/>
      </c>
      <c r="AN392" s="222" t="str">
        <f t="shared" si="235"/>
        <v/>
      </c>
      <c r="AO392" s="222" t="str">
        <f t="shared" si="236"/>
        <v/>
      </c>
      <c r="AP392" s="222" t="str">
        <f t="shared" si="237"/>
        <v/>
      </c>
      <c r="AQ392" s="229" t="str">
        <f t="shared" si="238"/>
        <v/>
      </c>
      <c r="AR392" s="222" t="str">
        <f t="shared" si="239"/>
        <v/>
      </c>
      <c r="AS392" s="238" t="str">
        <f t="shared" si="240"/>
        <v/>
      </c>
      <c r="AT392" s="213" t="str">
        <f t="shared" si="241"/>
        <v/>
      </c>
      <c r="AU392" s="221" t="str">
        <f t="shared" si="242"/>
        <v/>
      </c>
      <c r="AV392" s="232" t="str">
        <f t="shared" si="243"/>
        <v/>
      </c>
      <c r="AW392" s="228" t="str">
        <f t="shared" si="244"/>
        <v/>
      </c>
      <c r="AX392" s="221" t="str">
        <f t="shared" si="245"/>
        <v/>
      </c>
      <c r="AY392" s="232" t="str">
        <f t="shared" si="246"/>
        <v/>
      </c>
      <c r="AZ392" s="221" t="str">
        <f t="shared" si="247"/>
        <v/>
      </c>
      <c r="BA392" s="221" t="str">
        <f t="shared" si="248"/>
        <v/>
      </c>
      <c r="BB392" s="221" t="str">
        <f t="shared" si="249"/>
        <v/>
      </c>
      <c r="BC392" s="229" t="str">
        <f t="shared" si="250"/>
        <v/>
      </c>
      <c r="BD392" s="222" t="str">
        <f t="shared" si="251"/>
        <v/>
      </c>
      <c r="BE392" s="238" t="str">
        <f t="shared" si="252"/>
        <v/>
      </c>
    </row>
    <row r="393" spans="1:57" s="77" customFormat="1" ht="15" customHeight="1">
      <c r="A393" s="254"/>
      <c r="B393" s="254"/>
      <c r="C393" s="102"/>
      <c r="D393" s="144"/>
      <c r="E393" s="150"/>
      <c r="F393" s="166"/>
      <c r="G393" s="180"/>
      <c r="H393" s="180"/>
      <c r="I393" s="166"/>
      <c r="J393" s="166"/>
      <c r="K393" s="166"/>
      <c r="L393" s="201"/>
      <c r="M393" s="201"/>
      <c r="N393" s="209"/>
      <c r="P393" s="213" t="str">
        <f t="shared" si="211"/>
        <v/>
      </c>
      <c r="Q393" s="221" t="str">
        <f t="shared" si="212"/>
        <v/>
      </c>
      <c r="R393" s="221" t="str">
        <f t="shared" si="213"/>
        <v/>
      </c>
      <c r="S393" s="228" t="str">
        <f t="shared" si="214"/>
        <v/>
      </c>
      <c r="T393" s="221" t="str">
        <f t="shared" si="215"/>
        <v/>
      </c>
      <c r="U393" s="232" t="str">
        <f t="shared" si="216"/>
        <v/>
      </c>
      <c r="V393" s="221" t="str">
        <f t="shared" si="217"/>
        <v/>
      </c>
      <c r="W393" s="221" t="str">
        <f t="shared" si="218"/>
        <v/>
      </c>
      <c r="X393" s="221" t="str">
        <f t="shared" si="219"/>
        <v/>
      </c>
      <c r="Y393" s="213" t="str">
        <f t="shared" si="220"/>
        <v/>
      </c>
      <c r="Z393" s="221" t="str">
        <f t="shared" si="221"/>
        <v/>
      </c>
      <c r="AA393" s="221" t="str">
        <f t="shared" si="222"/>
        <v/>
      </c>
      <c r="AB393" s="228" t="str">
        <f t="shared" si="223"/>
        <v/>
      </c>
      <c r="AC393" s="221" t="str">
        <f t="shared" si="224"/>
        <v/>
      </c>
      <c r="AD393" s="232" t="str">
        <f t="shared" si="225"/>
        <v/>
      </c>
      <c r="AE393" s="221" t="str">
        <f t="shared" si="226"/>
        <v/>
      </c>
      <c r="AF393" s="221" t="str">
        <f t="shared" si="227"/>
        <v/>
      </c>
      <c r="AG393" s="221" t="str">
        <f t="shared" si="228"/>
        <v/>
      </c>
      <c r="AH393" s="213" t="str">
        <f t="shared" si="229"/>
        <v/>
      </c>
      <c r="AI393" s="221" t="str">
        <f t="shared" si="230"/>
        <v/>
      </c>
      <c r="AJ393" s="232" t="str">
        <f t="shared" si="231"/>
        <v/>
      </c>
      <c r="AK393" s="229" t="str">
        <f t="shared" si="232"/>
        <v/>
      </c>
      <c r="AL393" s="222" t="str">
        <f t="shared" si="233"/>
        <v/>
      </c>
      <c r="AM393" s="233" t="str">
        <f t="shared" si="234"/>
        <v/>
      </c>
      <c r="AN393" s="222" t="str">
        <f t="shared" si="235"/>
        <v/>
      </c>
      <c r="AO393" s="222" t="str">
        <f t="shared" si="236"/>
        <v/>
      </c>
      <c r="AP393" s="222" t="str">
        <f t="shared" si="237"/>
        <v/>
      </c>
      <c r="AQ393" s="229" t="str">
        <f t="shared" si="238"/>
        <v/>
      </c>
      <c r="AR393" s="222" t="str">
        <f t="shared" si="239"/>
        <v/>
      </c>
      <c r="AS393" s="238" t="str">
        <f t="shared" si="240"/>
        <v/>
      </c>
      <c r="AT393" s="213" t="str">
        <f t="shared" si="241"/>
        <v/>
      </c>
      <c r="AU393" s="221" t="str">
        <f t="shared" si="242"/>
        <v/>
      </c>
      <c r="AV393" s="232" t="str">
        <f t="shared" si="243"/>
        <v/>
      </c>
      <c r="AW393" s="228" t="str">
        <f t="shared" si="244"/>
        <v/>
      </c>
      <c r="AX393" s="221" t="str">
        <f t="shared" si="245"/>
        <v/>
      </c>
      <c r="AY393" s="232" t="str">
        <f t="shared" si="246"/>
        <v/>
      </c>
      <c r="AZ393" s="221" t="str">
        <f t="shared" si="247"/>
        <v/>
      </c>
      <c r="BA393" s="221" t="str">
        <f t="shared" si="248"/>
        <v/>
      </c>
      <c r="BB393" s="221" t="str">
        <f t="shared" si="249"/>
        <v/>
      </c>
      <c r="BC393" s="229" t="str">
        <f t="shared" si="250"/>
        <v/>
      </c>
      <c r="BD393" s="222" t="str">
        <f t="shared" si="251"/>
        <v/>
      </c>
      <c r="BE393" s="238" t="str">
        <f t="shared" si="252"/>
        <v/>
      </c>
    </row>
    <row r="394" spans="1:57" s="77" customFormat="1" ht="15" customHeight="1">
      <c r="A394" s="254"/>
      <c r="B394" s="254"/>
      <c r="C394" s="102"/>
      <c r="D394" s="144"/>
      <c r="E394" s="150"/>
      <c r="F394" s="166"/>
      <c r="G394" s="180"/>
      <c r="H394" s="180"/>
      <c r="I394" s="166"/>
      <c r="J394" s="166"/>
      <c r="K394" s="166"/>
      <c r="L394" s="201"/>
      <c r="M394" s="201"/>
      <c r="N394" s="209"/>
      <c r="P394" s="213" t="str">
        <f t="shared" si="211"/>
        <v/>
      </c>
      <c r="Q394" s="221" t="str">
        <f t="shared" si="212"/>
        <v/>
      </c>
      <c r="R394" s="221" t="str">
        <f t="shared" si="213"/>
        <v/>
      </c>
      <c r="S394" s="228" t="str">
        <f t="shared" si="214"/>
        <v/>
      </c>
      <c r="T394" s="221" t="str">
        <f t="shared" si="215"/>
        <v/>
      </c>
      <c r="U394" s="232" t="str">
        <f t="shared" si="216"/>
        <v/>
      </c>
      <c r="V394" s="221" t="str">
        <f t="shared" si="217"/>
        <v/>
      </c>
      <c r="W394" s="221" t="str">
        <f t="shared" si="218"/>
        <v/>
      </c>
      <c r="X394" s="221" t="str">
        <f t="shared" si="219"/>
        <v/>
      </c>
      <c r="Y394" s="213" t="str">
        <f t="shared" si="220"/>
        <v/>
      </c>
      <c r="Z394" s="221" t="str">
        <f t="shared" si="221"/>
        <v/>
      </c>
      <c r="AA394" s="221" t="str">
        <f t="shared" si="222"/>
        <v/>
      </c>
      <c r="AB394" s="228" t="str">
        <f t="shared" si="223"/>
        <v/>
      </c>
      <c r="AC394" s="221" t="str">
        <f t="shared" si="224"/>
        <v/>
      </c>
      <c r="AD394" s="232" t="str">
        <f t="shared" si="225"/>
        <v/>
      </c>
      <c r="AE394" s="221" t="str">
        <f t="shared" si="226"/>
        <v/>
      </c>
      <c r="AF394" s="221" t="str">
        <f t="shared" si="227"/>
        <v/>
      </c>
      <c r="AG394" s="221" t="str">
        <f t="shared" si="228"/>
        <v/>
      </c>
      <c r="AH394" s="213" t="str">
        <f t="shared" si="229"/>
        <v/>
      </c>
      <c r="AI394" s="221" t="str">
        <f t="shared" si="230"/>
        <v/>
      </c>
      <c r="AJ394" s="232" t="str">
        <f t="shared" si="231"/>
        <v/>
      </c>
      <c r="AK394" s="229" t="str">
        <f t="shared" si="232"/>
        <v/>
      </c>
      <c r="AL394" s="222" t="str">
        <f t="shared" si="233"/>
        <v/>
      </c>
      <c r="AM394" s="233" t="str">
        <f t="shared" si="234"/>
        <v/>
      </c>
      <c r="AN394" s="222" t="str">
        <f t="shared" si="235"/>
        <v/>
      </c>
      <c r="AO394" s="222" t="str">
        <f t="shared" si="236"/>
        <v/>
      </c>
      <c r="AP394" s="222" t="str">
        <f t="shared" si="237"/>
        <v/>
      </c>
      <c r="AQ394" s="229" t="str">
        <f t="shared" si="238"/>
        <v/>
      </c>
      <c r="AR394" s="222" t="str">
        <f t="shared" si="239"/>
        <v/>
      </c>
      <c r="AS394" s="238" t="str">
        <f t="shared" si="240"/>
        <v/>
      </c>
      <c r="AT394" s="213" t="str">
        <f t="shared" si="241"/>
        <v/>
      </c>
      <c r="AU394" s="221" t="str">
        <f t="shared" si="242"/>
        <v/>
      </c>
      <c r="AV394" s="232" t="str">
        <f t="shared" si="243"/>
        <v/>
      </c>
      <c r="AW394" s="228" t="str">
        <f t="shared" si="244"/>
        <v/>
      </c>
      <c r="AX394" s="221" t="str">
        <f t="shared" si="245"/>
        <v/>
      </c>
      <c r="AY394" s="232" t="str">
        <f t="shared" si="246"/>
        <v/>
      </c>
      <c r="AZ394" s="221" t="str">
        <f t="shared" si="247"/>
        <v/>
      </c>
      <c r="BA394" s="221" t="str">
        <f t="shared" si="248"/>
        <v/>
      </c>
      <c r="BB394" s="221" t="str">
        <f t="shared" si="249"/>
        <v/>
      </c>
      <c r="BC394" s="229" t="str">
        <f t="shared" si="250"/>
        <v/>
      </c>
      <c r="BD394" s="222" t="str">
        <f t="shared" si="251"/>
        <v/>
      </c>
      <c r="BE394" s="238" t="str">
        <f t="shared" si="252"/>
        <v/>
      </c>
    </row>
    <row r="395" spans="1:57" s="77" customFormat="1" ht="15" customHeight="1">
      <c r="A395" s="254"/>
      <c r="B395" s="254"/>
      <c r="C395" s="102"/>
      <c r="D395" s="144"/>
      <c r="E395" s="150"/>
      <c r="F395" s="166"/>
      <c r="G395" s="180"/>
      <c r="H395" s="180"/>
      <c r="I395" s="166"/>
      <c r="J395" s="166"/>
      <c r="K395" s="166"/>
      <c r="L395" s="201"/>
      <c r="M395" s="201"/>
      <c r="N395" s="209"/>
      <c r="P395" s="213" t="str">
        <f t="shared" si="211"/>
        <v/>
      </c>
      <c r="Q395" s="221" t="str">
        <f t="shared" si="212"/>
        <v/>
      </c>
      <c r="R395" s="221" t="str">
        <f t="shared" si="213"/>
        <v/>
      </c>
      <c r="S395" s="228" t="str">
        <f t="shared" si="214"/>
        <v/>
      </c>
      <c r="T395" s="221" t="str">
        <f t="shared" si="215"/>
        <v/>
      </c>
      <c r="U395" s="232" t="str">
        <f t="shared" si="216"/>
        <v/>
      </c>
      <c r="V395" s="221" t="str">
        <f t="shared" si="217"/>
        <v/>
      </c>
      <c r="W395" s="221" t="str">
        <f t="shared" si="218"/>
        <v/>
      </c>
      <c r="X395" s="221" t="str">
        <f t="shared" si="219"/>
        <v/>
      </c>
      <c r="Y395" s="213" t="str">
        <f t="shared" si="220"/>
        <v/>
      </c>
      <c r="Z395" s="221" t="str">
        <f t="shared" si="221"/>
        <v/>
      </c>
      <c r="AA395" s="221" t="str">
        <f t="shared" si="222"/>
        <v/>
      </c>
      <c r="AB395" s="228" t="str">
        <f t="shared" si="223"/>
        <v/>
      </c>
      <c r="AC395" s="221" t="str">
        <f t="shared" si="224"/>
        <v/>
      </c>
      <c r="AD395" s="232" t="str">
        <f t="shared" si="225"/>
        <v/>
      </c>
      <c r="AE395" s="221" t="str">
        <f t="shared" si="226"/>
        <v/>
      </c>
      <c r="AF395" s="221" t="str">
        <f t="shared" si="227"/>
        <v/>
      </c>
      <c r="AG395" s="221" t="str">
        <f t="shared" si="228"/>
        <v/>
      </c>
      <c r="AH395" s="213" t="str">
        <f t="shared" si="229"/>
        <v/>
      </c>
      <c r="AI395" s="221" t="str">
        <f t="shared" si="230"/>
        <v/>
      </c>
      <c r="AJ395" s="232" t="str">
        <f t="shared" si="231"/>
        <v/>
      </c>
      <c r="AK395" s="229" t="str">
        <f t="shared" si="232"/>
        <v/>
      </c>
      <c r="AL395" s="222" t="str">
        <f t="shared" si="233"/>
        <v/>
      </c>
      <c r="AM395" s="233" t="str">
        <f t="shared" si="234"/>
        <v/>
      </c>
      <c r="AN395" s="222" t="str">
        <f t="shared" si="235"/>
        <v/>
      </c>
      <c r="AO395" s="222" t="str">
        <f t="shared" si="236"/>
        <v/>
      </c>
      <c r="AP395" s="222" t="str">
        <f t="shared" si="237"/>
        <v/>
      </c>
      <c r="AQ395" s="229" t="str">
        <f t="shared" si="238"/>
        <v/>
      </c>
      <c r="AR395" s="222" t="str">
        <f t="shared" si="239"/>
        <v/>
      </c>
      <c r="AS395" s="238" t="str">
        <f t="shared" si="240"/>
        <v/>
      </c>
      <c r="AT395" s="213" t="str">
        <f t="shared" si="241"/>
        <v/>
      </c>
      <c r="AU395" s="221" t="str">
        <f t="shared" si="242"/>
        <v/>
      </c>
      <c r="AV395" s="232" t="str">
        <f t="shared" si="243"/>
        <v/>
      </c>
      <c r="AW395" s="228" t="str">
        <f t="shared" si="244"/>
        <v/>
      </c>
      <c r="AX395" s="221" t="str">
        <f t="shared" si="245"/>
        <v/>
      </c>
      <c r="AY395" s="232" t="str">
        <f t="shared" si="246"/>
        <v/>
      </c>
      <c r="AZ395" s="221" t="str">
        <f t="shared" si="247"/>
        <v/>
      </c>
      <c r="BA395" s="221" t="str">
        <f t="shared" si="248"/>
        <v/>
      </c>
      <c r="BB395" s="221" t="str">
        <f t="shared" si="249"/>
        <v/>
      </c>
      <c r="BC395" s="229" t="str">
        <f t="shared" si="250"/>
        <v/>
      </c>
      <c r="BD395" s="222" t="str">
        <f t="shared" si="251"/>
        <v/>
      </c>
      <c r="BE395" s="238" t="str">
        <f t="shared" si="252"/>
        <v/>
      </c>
    </row>
    <row r="396" spans="1:57" s="77" customFormat="1" ht="15" customHeight="1">
      <c r="A396" s="254"/>
      <c r="B396" s="254"/>
      <c r="C396" s="102"/>
      <c r="D396" s="144"/>
      <c r="E396" s="150"/>
      <c r="F396" s="166"/>
      <c r="G396" s="180"/>
      <c r="H396" s="180"/>
      <c r="I396" s="166"/>
      <c r="J396" s="166"/>
      <c r="K396" s="166"/>
      <c r="L396" s="201"/>
      <c r="M396" s="201"/>
      <c r="N396" s="209"/>
      <c r="P396" s="213" t="str">
        <f t="shared" si="211"/>
        <v/>
      </c>
      <c r="Q396" s="221" t="str">
        <f t="shared" si="212"/>
        <v/>
      </c>
      <c r="R396" s="221" t="str">
        <f t="shared" si="213"/>
        <v/>
      </c>
      <c r="S396" s="228" t="str">
        <f t="shared" si="214"/>
        <v/>
      </c>
      <c r="T396" s="221" t="str">
        <f t="shared" si="215"/>
        <v/>
      </c>
      <c r="U396" s="232" t="str">
        <f t="shared" si="216"/>
        <v/>
      </c>
      <c r="V396" s="221" t="str">
        <f t="shared" si="217"/>
        <v/>
      </c>
      <c r="W396" s="221" t="str">
        <f t="shared" si="218"/>
        <v/>
      </c>
      <c r="X396" s="221" t="str">
        <f t="shared" si="219"/>
        <v/>
      </c>
      <c r="Y396" s="213" t="str">
        <f t="shared" si="220"/>
        <v/>
      </c>
      <c r="Z396" s="221" t="str">
        <f t="shared" si="221"/>
        <v/>
      </c>
      <c r="AA396" s="221" t="str">
        <f t="shared" si="222"/>
        <v/>
      </c>
      <c r="AB396" s="228" t="str">
        <f t="shared" si="223"/>
        <v/>
      </c>
      <c r="AC396" s="221" t="str">
        <f t="shared" si="224"/>
        <v/>
      </c>
      <c r="AD396" s="232" t="str">
        <f t="shared" si="225"/>
        <v/>
      </c>
      <c r="AE396" s="221" t="str">
        <f t="shared" si="226"/>
        <v/>
      </c>
      <c r="AF396" s="221" t="str">
        <f t="shared" si="227"/>
        <v/>
      </c>
      <c r="AG396" s="221" t="str">
        <f t="shared" si="228"/>
        <v/>
      </c>
      <c r="AH396" s="213" t="str">
        <f t="shared" si="229"/>
        <v/>
      </c>
      <c r="AI396" s="221" t="str">
        <f t="shared" si="230"/>
        <v/>
      </c>
      <c r="AJ396" s="232" t="str">
        <f t="shared" si="231"/>
        <v/>
      </c>
      <c r="AK396" s="229" t="str">
        <f t="shared" si="232"/>
        <v/>
      </c>
      <c r="AL396" s="222" t="str">
        <f t="shared" si="233"/>
        <v/>
      </c>
      <c r="AM396" s="233" t="str">
        <f t="shared" si="234"/>
        <v/>
      </c>
      <c r="AN396" s="222" t="str">
        <f t="shared" si="235"/>
        <v/>
      </c>
      <c r="AO396" s="222" t="str">
        <f t="shared" si="236"/>
        <v/>
      </c>
      <c r="AP396" s="222" t="str">
        <f t="shared" si="237"/>
        <v/>
      </c>
      <c r="AQ396" s="229" t="str">
        <f t="shared" si="238"/>
        <v/>
      </c>
      <c r="AR396" s="222" t="str">
        <f t="shared" si="239"/>
        <v/>
      </c>
      <c r="AS396" s="238" t="str">
        <f t="shared" si="240"/>
        <v/>
      </c>
      <c r="AT396" s="213" t="str">
        <f t="shared" si="241"/>
        <v/>
      </c>
      <c r="AU396" s="221" t="str">
        <f t="shared" si="242"/>
        <v/>
      </c>
      <c r="AV396" s="232" t="str">
        <f t="shared" si="243"/>
        <v/>
      </c>
      <c r="AW396" s="228" t="str">
        <f t="shared" si="244"/>
        <v/>
      </c>
      <c r="AX396" s="221" t="str">
        <f t="shared" si="245"/>
        <v/>
      </c>
      <c r="AY396" s="232" t="str">
        <f t="shared" si="246"/>
        <v/>
      </c>
      <c r="AZ396" s="221" t="str">
        <f t="shared" si="247"/>
        <v/>
      </c>
      <c r="BA396" s="221" t="str">
        <f t="shared" si="248"/>
        <v/>
      </c>
      <c r="BB396" s="221" t="str">
        <f t="shared" si="249"/>
        <v/>
      </c>
      <c r="BC396" s="229" t="str">
        <f t="shared" si="250"/>
        <v/>
      </c>
      <c r="BD396" s="222" t="str">
        <f t="shared" si="251"/>
        <v/>
      </c>
      <c r="BE396" s="238" t="str">
        <f t="shared" si="252"/>
        <v/>
      </c>
    </row>
    <row r="397" spans="1:57" s="77" customFormat="1" ht="15" customHeight="1">
      <c r="A397" s="254"/>
      <c r="B397" s="254"/>
      <c r="C397" s="102"/>
      <c r="D397" s="144"/>
      <c r="E397" s="150"/>
      <c r="F397" s="166"/>
      <c r="G397" s="180"/>
      <c r="H397" s="180"/>
      <c r="I397" s="166"/>
      <c r="J397" s="166"/>
      <c r="K397" s="166"/>
      <c r="L397" s="201"/>
      <c r="M397" s="201"/>
      <c r="N397" s="209"/>
      <c r="P397" s="213" t="str">
        <f t="shared" si="211"/>
        <v/>
      </c>
      <c r="Q397" s="221" t="str">
        <f t="shared" si="212"/>
        <v/>
      </c>
      <c r="R397" s="221" t="str">
        <f t="shared" si="213"/>
        <v/>
      </c>
      <c r="S397" s="228" t="str">
        <f t="shared" si="214"/>
        <v/>
      </c>
      <c r="T397" s="221" t="str">
        <f t="shared" si="215"/>
        <v/>
      </c>
      <c r="U397" s="232" t="str">
        <f t="shared" si="216"/>
        <v/>
      </c>
      <c r="V397" s="221" t="str">
        <f t="shared" si="217"/>
        <v/>
      </c>
      <c r="W397" s="221" t="str">
        <f t="shared" si="218"/>
        <v/>
      </c>
      <c r="X397" s="221" t="str">
        <f t="shared" si="219"/>
        <v/>
      </c>
      <c r="Y397" s="213" t="str">
        <f t="shared" si="220"/>
        <v/>
      </c>
      <c r="Z397" s="221" t="str">
        <f t="shared" si="221"/>
        <v/>
      </c>
      <c r="AA397" s="221" t="str">
        <f t="shared" si="222"/>
        <v/>
      </c>
      <c r="AB397" s="228" t="str">
        <f t="shared" si="223"/>
        <v/>
      </c>
      <c r="AC397" s="221" t="str">
        <f t="shared" si="224"/>
        <v/>
      </c>
      <c r="AD397" s="232" t="str">
        <f t="shared" si="225"/>
        <v/>
      </c>
      <c r="AE397" s="221" t="str">
        <f t="shared" si="226"/>
        <v/>
      </c>
      <c r="AF397" s="221" t="str">
        <f t="shared" si="227"/>
        <v/>
      </c>
      <c r="AG397" s="221" t="str">
        <f t="shared" si="228"/>
        <v/>
      </c>
      <c r="AH397" s="213" t="str">
        <f t="shared" si="229"/>
        <v/>
      </c>
      <c r="AI397" s="221" t="str">
        <f t="shared" si="230"/>
        <v/>
      </c>
      <c r="AJ397" s="232" t="str">
        <f t="shared" si="231"/>
        <v/>
      </c>
      <c r="AK397" s="229" t="str">
        <f t="shared" si="232"/>
        <v/>
      </c>
      <c r="AL397" s="222" t="str">
        <f t="shared" si="233"/>
        <v/>
      </c>
      <c r="AM397" s="233" t="str">
        <f t="shared" si="234"/>
        <v/>
      </c>
      <c r="AN397" s="222" t="str">
        <f t="shared" si="235"/>
        <v/>
      </c>
      <c r="AO397" s="222" t="str">
        <f t="shared" si="236"/>
        <v/>
      </c>
      <c r="AP397" s="222" t="str">
        <f t="shared" si="237"/>
        <v/>
      </c>
      <c r="AQ397" s="229" t="str">
        <f t="shared" si="238"/>
        <v/>
      </c>
      <c r="AR397" s="222" t="str">
        <f t="shared" si="239"/>
        <v/>
      </c>
      <c r="AS397" s="238" t="str">
        <f t="shared" si="240"/>
        <v/>
      </c>
      <c r="AT397" s="213" t="str">
        <f t="shared" si="241"/>
        <v/>
      </c>
      <c r="AU397" s="221" t="str">
        <f t="shared" si="242"/>
        <v/>
      </c>
      <c r="AV397" s="232" t="str">
        <f t="shared" si="243"/>
        <v/>
      </c>
      <c r="AW397" s="228" t="str">
        <f t="shared" si="244"/>
        <v/>
      </c>
      <c r="AX397" s="221" t="str">
        <f t="shared" si="245"/>
        <v/>
      </c>
      <c r="AY397" s="232" t="str">
        <f t="shared" si="246"/>
        <v/>
      </c>
      <c r="AZ397" s="221" t="str">
        <f t="shared" si="247"/>
        <v/>
      </c>
      <c r="BA397" s="221" t="str">
        <f t="shared" si="248"/>
        <v/>
      </c>
      <c r="BB397" s="221" t="str">
        <f t="shared" si="249"/>
        <v/>
      </c>
      <c r="BC397" s="229" t="str">
        <f t="shared" si="250"/>
        <v/>
      </c>
      <c r="BD397" s="222" t="str">
        <f t="shared" si="251"/>
        <v/>
      </c>
      <c r="BE397" s="238" t="str">
        <f t="shared" si="252"/>
        <v/>
      </c>
    </row>
    <row r="398" spans="1:57" s="77" customFormat="1" ht="15" customHeight="1">
      <c r="A398" s="254"/>
      <c r="B398" s="254"/>
      <c r="C398" s="102"/>
      <c r="D398" s="144"/>
      <c r="E398" s="150"/>
      <c r="F398" s="166"/>
      <c r="G398" s="180"/>
      <c r="H398" s="180"/>
      <c r="I398" s="166"/>
      <c r="J398" s="166"/>
      <c r="K398" s="166"/>
      <c r="L398" s="201"/>
      <c r="M398" s="201"/>
      <c r="N398" s="209"/>
      <c r="P398" s="213" t="str">
        <f t="shared" si="211"/>
        <v/>
      </c>
      <c r="Q398" s="221" t="str">
        <f t="shared" si="212"/>
        <v/>
      </c>
      <c r="R398" s="221" t="str">
        <f t="shared" si="213"/>
        <v/>
      </c>
      <c r="S398" s="228" t="str">
        <f t="shared" si="214"/>
        <v/>
      </c>
      <c r="T398" s="221" t="str">
        <f t="shared" si="215"/>
        <v/>
      </c>
      <c r="U398" s="232" t="str">
        <f t="shared" si="216"/>
        <v/>
      </c>
      <c r="V398" s="221" t="str">
        <f t="shared" si="217"/>
        <v/>
      </c>
      <c r="W398" s="221" t="str">
        <f t="shared" si="218"/>
        <v/>
      </c>
      <c r="X398" s="221" t="str">
        <f t="shared" si="219"/>
        <v/>
      </c>
      <c r="Y398" s="213" t="str">
        <f t="shared" si="220"/>
        <v/>
      </c>
      <c r="Z398" s="221" t="str">
        <f t="shared" si="221"/>
        <v/>
      </c>
      <c r="AA398" s="221" t="str">
        <f t="shared" si="222"/>
        <v/>
      </c>
      <c r="AB398" s="228" t="str">
        <f t="shared" si="223"/>
        <v/>
      </c>
      <c r="AC398" s="221" t="str">
        <f t="shared" si="224"/>
        <v/>
      </c>
      <c r="AD398" s="232" t="str">
        <f t="shared" si="225"/>
        <v/>
      </c>
      <c r="AE398" s="221" t="str">
        <f t="shared" si="226"/>
        <v/>
      </c>
      <c r="AF398" s="221" t="str">
        <f t="shared" si="227"/>
        <v/>
      </c>
      <c r="AG398" s="221" t="str">
        <f t="shared" si="228"/>
        <v/>
      </c>
      <c r="AH398" s="213" t="str">
        <f t="shared" si="229"/>
        <v/>
      </c>
      <c r="AI398" s="221" t="str">
        <f t="shared" si="230"/>
        <v/>
      </c>
      <c r="AJ398" s="232" t="str">
        <f t="shared" si="231"/>
        <v/>
      </c>
      <c r="AK398" s="229" t="str">
        <f t="shared" si="232"/>
        <v/>
      </c>
      <c r="AL398" s="222" t="str">
        <f t="shared" si="233"/>
        <v/>
      </c>
      <c r="AM398" s="233" t="str">
        <f t="shared" si="234"/>
        <v/>
      </c>
      <c r="AN398" s="222" t="str">
        <f t="shared" si="235"/>
        <v/>
      </c>
      <c r="AO398" s="222" t="str">
        <f t="shared" si="236"/>
        <v/>
      </c>
      <c r="AP398" s="222" t="str">
        <f t="shared" si="237"/>
        <v/>
      </c>
      <c r="AQ398" s="229" t="str">
        <f t="shared" si="238"/>
        <v/>
      </c>
      <c r="AR398" s="222" t="str">
        <f t="shared" si="239"/>
        <v/>
      </c>
      <c r="AS398" s="238" t="str">
        <f t="shared" si="240"/>
        <v/>
      </c>
      <c r="AT398" s="213" t="str">
        <f t="shared" si="241"/>
        <v/>
      </c>
      <c r="AU398" s="221" t="str">
        <f t="shared" si="242"/>
        <v/>
      </c>
      <c r="AV398" s="232" t="str">
        <f t="shared" si="243"/>
        <v/>
      </c>
      <c r="AW398" s="228" t="str">
        <f t="shared" si="244"/>
        <v/>
      </c>
      <c r="AX398" s="221" t="str">
        <f t="shared" si="245"/>
        <v/>
      </c>
      <c r="AY398" s="232" t="str">
        <f t="shared" si="246"/>
        <v/>
      </c>
      <c r="AZ398" s="221" t="str">
        <f t="shared" si="247"/>
        <v/>
      </c>
      <c r="BA398" s="221" t="str">
        <f t="shared" si="248"/>
        <v/>
      </c>
      <c r="BB398" s="221" t="str">
        <f t="shared" si="249"/>
        <v/>
      </c>
      <c r="BC398" s="229" t="str">
        <f t="shared" si="250"/>
        <v/>
      </c>
      <c r="BD398" s="222" t="str">
        <f t="shared" si="251"/>
        <v/>
      </c>
      <c r="BE398" s="238" t="str">
        <f t="shared" si="252"/>
        <v/>
      </c>
    </row>
    <row r="399" spans="1:57" s="77" customFormat="1" ht="15" customHeight="1">
      <c r="A399" s="254"/>
      <c r="B399" s="254"/>
      <c r="C399" s="102"/>
      <c r="D399" s="144"/>
      <c r="E399" s="150"/>
      <c r="F399" s="166"/>
      <c r="G399" s="180"/>
      <c r="H399" s="180"/>
      <c r="I399" s="166"/>
      <c r="J399" s="166"/>
      <c r="K399" s="166"/>
      <c r="L399" s="201"/>
      <c r="M399" s="201"/>
      <c r="N399" s="209"/>
      <c r="P399" s="213" t="str">
        <f t="shared" si="211"/>
        <v/>
      </c>
      <c r="Q399" s="221" t="str">
        <f t="shared" si="212"/>
        <v/>
      </c>
      <c r="R399" s="221" t="str">
        <f t="shared" si="213"/>
        <v/>
      </c>
      <c r="S399" s="228" t="str">
        <f t="shared" si="214"/>
        <v/>
      </c>
      <c r="T399" s="221" t="str">
        <f t="shared" si="215"/>
        <v/>
      </c>
      <c r="U399" s="232" t="str">
        <f t="shared" si="216"/>
        <v/>
      </c>
      <c r="V399" s="221" t="str">
        <f t="shared" si="217"/>
        <v/>
      </c>
      <c r="W399" s="221" t="str">
        <f t="shared" si="218"/>
        <v/>
      </c>
      <c r="X399" s="221" t="str">
        <f t="shared" si="219"/>
        <v/>
      </c>
      <c r="Y399" s="213" t="str">
        <f t="shared" si="220"/>
        <v/>
      </c>
      <c r="Z399" s="221" t="str">
        <f t="shared" si="221"/>
        <v/>
      </c>
      <c r="AA399" s="221" t="str">
        <f t="shared" si="222"/>
        <v/>
      </c>
      <c r="AB399" s="228" t="str">
        <f t="shared" si="223"/>
        <v/>
      </c>
      <c r="AC399" s="221" t="str">
        <f t="shared" si="224"/>
        <v/>
      </c>
      <c r="AD399" s="232" t="str">
        <f t="shared" si="225"/>
        <v/>
      </c>
      <c r="AE399" s="221" t="str">
        <f t="shared" si="226"/>
        <v/>
      </c>
      <c r="AF399" s="221" t="str">
        <f t="shared" si="227"/>
        <v/>
      </c>
      <c r="AG399" s="221" t="str">
        <f t="shared" si="228"/>
        <v/>
      </c>
      <c r="AH399" s="213" t="str">
        <f t="shared" si="229"/>
        <v/>
      </c>
      <c r="AI399" s="221" t="str">
        <f t="shared" si="230"/>
        <v/>
      </c>
      <c r="AJ399" s="232" t="str">
        <f t="shared" si="231"/>
        <v/>
      </c>
      <c r="AK399" s="229" t="str">
        <f t="shared" si="232"/>
        <v/>
      </c>
      <c r="AL399" s="222" t="str">
        <f t="shared" si="233"/>
        <v/>
      </c>
      <c r="AM399" s="233" t="str">
        <f t="shared" si="234"/>
        <v/>
      </c>
      <c r="AN399" s="222" t="str">
        <f t="shared" si="235"/>
        <v/>
      </c>
      <c r="AO399" s="222" t="str">
        <f t="shared" si="236"/>
        <v/>
      </c>
      <c r="AP399" s="222" t="str">
        <f t="shared" si="237"/>
        <v/>
      </c>
      <c r="AQ399" s="229" t="str">
        <f t="shared" si="238"/>
        <v/>
      </c>
      <c r="AR399" s="222" t="str">
        <f t="shared" si="239"/>
        <v/>
      </c>
      <c r="AS399" s="238" t="str">
        <f t="shared" si="240"/>
        <v/>
      </c>
      <c r="AT399" s="213" t="str">
        <f t="shared" si="241"/>
        <v/>
      </c>
      <c r="AU399" s="221" t="str">
        <f t="shared" si="242"/>
        <v/>
      </c>
      <c r="AV399" s="232" t="str">
        <f t="shared" si="243"/>
        <v/>
      </c>
      <c r="AW399" s="228" t="str">
        <f t="shared" si="244"/>
        <v/>
      </c>
      <c r="AX399" s="221" t="str">
        <f t="shared" si="245"/>
        <v/>
      </c>
      <c r="AY399" s="232" t="str">
        <f t="shared" si="246"/>
        <v/>
      </c>
      <c r="AZ399" s="221" t="str">
        <f t="shared" si="247"/>
        <v/>
      </c>
      <c r="BA399" s="221" t="str">
        <f t="shared" si="248"/>
        <v/>
      </c>
      <c r="BB399" s="221" t="str">
        <f t="shared" si="249"/>
        <v/>
      </c>
      <c r="BC399" s="229" t="str">
        <f t="shared" si="250"/>
        <v/>
      </c>
      <c r="BD399" s="222" t="str">
        <f t="shared" si="251"/>
        <v/>
      </c>
      <c r="BE399" s="238" t="str">
        <f t="shared" si="252"/>
        <v/>
      </c>
    </row>
    <row r="400" spans="1:57" s="77" customFormat="1" ht="15" customHeight="1">
      <c r="A400" s="254"/>
      <c r="B400" s="254"/>
      <c r="C400" s="102"/>
      <c r="D400" s="144"/>
      <c r="E400" s="150"/>
      <c r="F400" s="166"/>
      <c r="G400" s="180"/>
      <c r="H400" s="180"/>
      <c r="I400" s="166"/>
      <c r="J400" s="166"/>
      <c r="K400" s="166"/>
      <c r="L400" s="201"/>
      <c r="M400" s="201"/>
      <c r="N400" s="209"/>
      <c r="P400" s="213" t="str">
        <f t="shared" si="211"/>
        <v/>
      </c>
      <c r="Q400" s="221" t="str">
        <f t="shared" si="212"/>
        <v/>
      </c>
      <c r="R400" s="221" t="str">
        <f t="shared" si="213"/>
        <v/>
      </c>
      <c r="S400" s="228" t="str">
        <f t="shared" si="214"/>
        <v/>
      </c>
      <c r="T400" s="221" t="str">
        <f t="shared" si="215"/>
        <v/>
      </c>
      <c r="U400" s="232" t="str">
        <f t="shared" si="216"/>
        <v/>
      </c>
      <c r="V400" s="221" t="str">
        <f t="shared" si="217"/>
        <v/>
      </c>
      <c r="W400" s="221" t="str">
        <f t="shared" si="218"/>
        <v/>
      </c>
      <c r="X400" s="221" t="str">
        <f t="shared" si="219"/>
        <v/>
      </c>
      <c r="Y400" s="213" t="str">
        <f t="shared" si="220"/>
        <v/>
      </c>
      <c r="Z400" s="221" t="str">
        <f t="shared" si="221"/>
        <v/>
      </c>
      <c r="AA400" s="221" t="str">
        <f t="shared" si="222"/>
        <v/>
      </c>
      <c r="AB400" s="228" t="str">
        <f t="shared" si="223"/>
        <v/>
      </c>
      <c r="AC400" s="221" t="str">
        <f t="shared" si="224"/>
        <v/>
      </c>
      <c r="AD400" s="232" t="str">
        <f t="shared" si="225"/>
        <v/>
      </c>
      <c r="AE400" s="221" t="str">
        <f t="shared" si="226"/>
        <v/>
      </c>
      <c r="AF400" s="221" t="str">
        <f t="shared" si="227"/>
        <v/>
      </c>
      <c r="AG400" s="221" t="str">
        <f t="shared" si="228"/>
        <v/>
      </c>
      <c r="AH400" s="213" t="str">
        <f t="shared" si="229"/>
        <v/>
      </c>
      <c r="AI400" s="221" t="str">
        <f t="shared" si="230"/>
        <v/>
      </c>
      <c r="AJ400" s="232" t="str">
        <f t="shared" si="231"/>
        <v/>
      </c>
      <c r="AK400" s="229" t="str">
        <f t="shared" si="232"/>
        <v/>
      </c>
      <c r="AL400" s="222" t="str">
        <f t="shared" si="233"/>
        <v/>
      </c>
      <c r="AM400" s="233" t="str">
        <f t="shared" si="234"/>
        <v/>
      </c>
      <c r="AN400" s="222" t="str">
        <f t="shared" si="235"/>
        <v/>
      </c>
      <c r="AO400" s="222" t="str">
        <f t="shared" si="236"/>
        <v/>
      </c>
      <c r="AP400" s="222" t="str">
        <f t="shared" si="237"/>
        <v/>
      </c>
      <c r="AQ400" s="229" t="str">
        <f t="shared" si="238"/>
        <v/>
      </c>
      <c r="AR400" s="222" t="str">
        <f t="shared" si="239"/>
        <v/>
      </c>
      <c r="AS400" s="238" t="str">
        <f t="shared" si="240"/>
        <v/>
      </c>
      <c r="AT400" s="213" t="str">
        <f t="shared" si="241"/>
        <v/>
      </c>
      <c r="AU400" s="221" t="str">
        <f t="shared" si="242"/>
        <v/>
      </c>
      <c r="AV400" s="232" t="str">
        <f t="shared" si="243"/>
        <v/>
      </c>
      <c r="AW400" s="228" t="str">
        <f t="shared" si="244"/>
        <v/>
      </c>
      <c r="AX400" s="221" t="str">
        <f t="shared" si="245"/>
        <v/>
      </c>
      <c r="AY400" s="232" t="str">
        <f t="shared" si="246"/>
        <v/>
      </c>
      <c r="AZ400" s="221" t="str">
        <f t="shared" si="247"/>
        <v/>
      </c>
      <c r="BA400" s="221" t="str">
        <f t="shared" si="248"/>
        <v/>
      </c>
      <c r="BB400" s="221" t="str">
        <f t="shared" si="249"/>
        <v/>
      </c>
      <c r="BC400" s="229" t="str">
        <f t="shared" si="250"/>
        <v/>
      </c>
      <c r="BD400" s="222" t="str">
        <f t="shared" si="251"/>
        <v/>
      </c>
      <c r="BE400" s="238" t="str">
        <f t="shared" si="252"/>
        <v/>
      </c>
    </row>
    <row r="401" spans="1:57" s="77" customFormat="1" ht="15" customHeight="1">
      <c r="A401" s="254"/>
      <c r="B401" s="254"/>
      <c r="C401" s="102"/>
      <c r="D401" s="144"/>
      <c r="E401" s="150"/>
      <c r="F401" s="166"/>
      <c r="G401" s="180"/>
      <c r="H401" s="180"/>
      <c r="I401" s="166"/>
      <c r="J401" s="166"/>
      <c r="K401" s="166"/>
      <c r="L401" s="201"/>
      <c r="M401" s="201"/>
      <c r="N401" s="209"/>
      <c r="P401" s="213" t="str">
        <f t="shared" si="211"/>
        <v/>
      </c>
      <c r="Q401" s="221" t="str">
        <f t="shared" si="212"/>
        <v/>
      </c>
      <c r="R401" s="221" t="str">
        <f t="shared" si="213"/>
        <v/>
      </c>
      <c r="S401" s="228" t="str">
        <f t="shared" si="214"/>
        <v/>
      </c>
      <c r="T401" s="221" t="str">
        <f t="shared" si="215"/>
        <v/>
      </c>
      <c r="U401" s="232" t="str">
        <f t="shared" si="216"/>
        <v/>
      </c>
      <c r="V401" s="221" t="str">
        <f t="shared" si="217"/>
        <v/>
      </c>
      <c r="W401" s="221" t="str">
        <f t="shared" si="218"/>
        <v/>
      </c>
      <c r="X401" s="221" t="str">
        <f t="shared" si="219"/>
        <v/>
      </c>
      <c r="Y401" s="213" t="str">
        <f t="shared" si="220"/>
        <v/>
      </c>
      <c r="Z401" s="221" t="str">
        <f t="shared" si="221"/>
        <v/>
      </c>
      <c r="AA401" s="221" t="str">
        <f t="shared" si="222"/>
        <v/>
      </c>
      <c r="AB401" s="228" t="str">
        <f t="shared" si="223"/>
        <v/>
      </c>
      <c r="AC401" s="221" t="str">
        <f t="shared" si="224"/>
        <v/>
      </c>
      <c r="AD401" s="232" t="str">
        <f t="shared" si="225"/>
        <v/>
      </c>
      <c r="AE401" s="221" t="str">
        <f t="shared" si="226"/>
        <v/>
      </c>
      <c r="AF401" s="221" t="str">
        <f t="shared" si="227"/>
        <v/>
      </c>
      <c r="AG401" s="221" t="str">
        <f t="shared" si="228"/>
        <v/>
      </c>
      <c r="AH401" s="213" t="str">
        <f t="shared" si="229"/>
        <v/>
      </c>
      <c r="AI401" s="221" t="str">
        <f t="shared" si="230"/>
        <v/>
      </c>
      <c r="AJ401" s="232" t="str">
        <f t="shared" si="231"/>
        <v/>
      </c>
      <c r="AK401" s="229" t="str">
        <f t="shared" si="232"/>
        <v/>
      </c>
      <c r="AL401" s="222" t="str">
        <f t="shared" si="233"/>
        <v/>
      </c>
      <c r="AM401" s="233" t="str">
        <f t="shared" si="234"/>
        <v/>
      </c>
      <c r="AN401" s="222" t="str">
        <f t="shared" si="235"/>
        <v/>
      </c>
      <c r="AO401" s="222" t="str">
        <f t="shared" si="236"/>
        <v/>
      </c>
      <c r="AP401" s="222" t="str">
        <f t="shared" si="237"/>
        <v/>
      </c>
      <c r="AQ401" s="229" t="str">
        <f t="shared" si="238"/>
        <v/>
      </c>
      <c r="AR401" s="222" t="str">
        <f t="shared" si="239"/>
        <v/>
      </c>
      <c r="AS401" s="238" t="str">
        <f t="shared" si="240"/>
        <v/>
      </c>
      <c r="AT401" s="213" t="str">
        <f t="shared" si="241"/>
        <v/>
      </c>
      <c r="AU401" s="221" t="str">
        <f t="shared" si="242"/>
        <v/>
      </c>
      <c r="AV401" s="232" t="str">
        <f t="shared" si="243"/>
        <v/>
      </c>
      <c r="AW401" s="228" t="str">
        <f t="shared" si="244"/>
        <v/>
      </c>
      <c r="AX401" s="221" t="str">
        <f t="shared" si="245"/>
        <v/>
      </c>
      <c r="AY401" s="232" t="str">
        <f t="shared" si="246"/>
        <v/>
      </c>
      <c r="AZ401" s="221" t="str">
        <f t="shared" si="247"/>
        <v/>
      </c>
      <c r="BA401" s="221" t="str">
        <f t="shared" si="248"/>
        <v/>
      </c>
      <c r="BB401" s="221" t="str">
        <f t="shared" si="249"/>
        <v/>
      </c>
      <c r="BC401" s="229" t="str">
        <f t="shared" si="250"/>
        <v/>
      </c>
      <c r="BD401" s="222" t="str">
        <f t="shared" si="251"/>
        <v/>
      </c>
      <c r="BE401" s="238" t="str">
        <f t="shared" si="252"/>
        <v/>
      </c>
    </row>
    <row r="402" spans="1:57" s="77" customFormat="1" ht="15" customHeight="1">
      <c r="A402" s="254"/>
      <c r="B402" s="254"/>
      <c r="C402" s="102"/>
      <c r="D402" s="144"/>
      <c r="E402" s="150"/>
      <c r="F402" s="166"/>
      <c r="G402" s="180"/>
      <c r="H402" s="180"/>
      <c r="I402" s="166"/>
      <c r="J402" s="166"/>
      <c r="K402" s="166"/>
      <c r="L402" s="201"/>
      <c r="M402" s="201"/>
      <c r="N402" s="209"/>
      <c r="P402" s="213" t="str">
        <f t="shared" si="211"/>
        <v/>
      </c>
      <c r="Q402" s="221" t="str">
        <f t="shared" si="212"/>
        <v/>
      </c>
      <c r="R402" s="221" t="str">
        <f t="shared" si="213"/>
        <v/>
      </c>
      <c r="S402" s="228" t="str">
        <f t="shared" si="214"/>
        <v/>
      </c>
      <c r="T402" s="221" t="str">
        <f t="shared" si="215"/>
        <v/>
      </c>
      <c r="U402" s="232" t="str">
        <f t="shared" si="216"/>
        <v/>
      </c>
      <c r="V402" s="221" t="str">
        <f t="shared" si="217"/>
        <v/>
      </c>
      <c r="W402" s="221" t="str">
        <f t="shared" si="218"/>
        <v/>
      </c>
      <c r="X402" s="221" t="str">
        <f t="shared" si="219"/>
        <v/>
      </c>
      <c r="Y402" s="213" t="str">
        <f t="shared" si="220"/>
        <v/>
      </c>
      <c r="Z402" s="221" t="str">
        <f t="shared" si="221"/>
        <v/>
      </c>
      <c r="AA402" s="221" t="str">
        <f t="shared" si="222"/>
        <v/>
      </c>
      <c r="AB402" s="228" t="str">
        <f t="shared" si="223"/>
        <v/>
      </c>
      <c r="AC402" s="221" t="str">
        <f t="shared" si="224"/>
        <v/>
      </c>
      <c r="AD402" s="232" t="str">
        <f t="shared" si="225"/>
        <v/>
      </c>
      <c r="AE402" s="221" t="str">
        <f t="shared" si="226"/>
        <v/>
      </c>
      <c r="AF402" s="221" t="str">
        <f t="shared" si="227"/>
        <v/>
      </c>
      <c r="AG402" s="221" t="str">
        <f t="shared" si="228"/>
        <v/>
      </c>
      <c r="AH402" s="213" t="str">
        <f t="shared" si="229"/>
        <v/>
      </c>
      <c r="AI402" s="221" t="str">
        <f t="shared" si="230"/>
        <v/>
      </c>
      <c r="AJ402" s="232" t="str">
        <f t="shared" si="231"/>
        <v/>
      </c>
      <c r="AK402" s="229" t="str">
        <f t="shared" si="232"/>
        <v/>
      </c>
      <c r="AL402" s="222" t="str">
        <f t="shared" si="233"/>
        <v/>
      </c>
      <c r="AM402" s="233" t="str">
        <f t="shared" si="234"/>
        <v/>
      </c>
      <c r="AN402" s="222" t="str">
        <f t="shared" si="235"/>
        <v/>
      </c>
      <c r="AO402" s="222" t="str">
        <f t="shared" si="236"/>
        <v/>
      </c>
      <c r="AP402" s="222" t="str">
        <f t="shared" si="237"/>
        <v/>
      </c>
      <c r="AQ402" s="229" t="str">
        <f t="shared" si="238"/>
        <v/>
      </c>
      <c r="AR402" s="222" t="str">
        <f t="shared" si="239"/>
        <v/>
      </c>
      <c r="AS402" s="238" t="str">
        <f t="shared" si="240"/>
        <v/>
      </c>
      <c r="AT402" s="213" t="str">
        <f t="shared" si="241"/>
        <v/>
      </c>
      <c r="AU402" s="221" t="str">
        <f t="shared" si="242"/>
        <v/>
      </c>
      <c r="AV402" s="232" t="str">
        <f t="shared" si="243"/>
        <v/>
      </c>
      <c r="AW402" s="228" t="str">
        <f t="shared" si="244"/>
        <v/>
      </c>
      <c r="AX402" s="221" t="str">
        <f t="shared" si="245"/>
        <v/>
      </c>
      <c r="AY402" s="232" t="str">
        <f t="shared" si="246"/>
        <v/>
      </c>
      <c r="AZ402" s="221" t="str">
        <f t="shared" si="247"/>
        <v/>
      </c>
      <c r="BA402" s="221" t="str">
        <f t="shared" si="248"/>
        <v/>
      </c>
      <c r="BB402" s="221" t="str">
        <f t="shared" si="249"/>
        <v/>
      </c>
      <c r="BC402" s="229" t="str">
        <f t="shared" si="250"/>
        <v/>
      </c>
      <c r="BD402" s="222" t="str">
        <f t="shared" si="251"/>
        <v/>
      </c>
      <c r="BE402" s="238" t="str">
        <f t="shared" si="252"/>
        <v/>
      </c>
    </row>
    <row r="403" spans="1:57" s="77" customFormat="1" ht="15" customHeight="1">
      <c r="A403" s="254"/>
      <c r="B403" s="254"/>
      <c r="C403" s="102"/>
      <c r="D403" s="144"/>
      <c r="E403" s="150"/>
      <c r="F403" s="166"/>
      <c r="G403" s="180"/>
      <c r="H403" s="180"/>
      <c r="I403" s="166"/>
      <c r="J403" s="166"/>
      <c r="K403" s="166"/>
      <c r="L403" s="201"/>
      <c r="M403" s="201"/>
      <c r="N403" s="209"/>
      <c r="P403" s="213" t="str">
        <f t="shared" si="211"/>
        <v/>
      </c>
      <c r="Q403" s="221" t="str">
        <f t="shared" si="212"/>
        <v/>
      </c>
      <c r="R403" s="221" t="str">
        <f t="shared" si="213"/>
        <v/>
      </c>
      <c r="S403" s="228" t="str">
        <f t="shared" si="214"/>
        <v/>
      </c>
      <c r="T403" s="221" t="str">
        <f t="shared" si="215"/>
        <v/>
      </c>
      <c r="U403" s="232" t="str">
        <f t="shared" si="216"/>
        <v/>
      </c>
      <c r="V403" s="221" t="str">
        <f t="shared" si="217"/>
        <v/>
      </c>
      <c r="W403" s="221" t="str">
        <f t="shared" si="218"/>
        <v/>
      </c>
      <c r="X403" s="221" t="str">
        <f t="shared" si="219"/>
        <v/>
      </c>
      <c r="Y403" s="213" t="str">
        <f t="shared" si="220"/>
        <v/>
      </c>
      <c r="Z403" s="221" t="str">
        <f t="shared" si="221"/>
        <v/>
      </c>
      <c r="AA403" s="221" t="str">
        <f t="shared" si="222"/>
        <v/>
      </c>
      <c r="AB403" s="228" t="str">
        <f t="shared" si="223"/>
        <v/>
      </c>
      <c r="AC403" s="221" t="str">
        <f t="shared" si="224"/>
        <v/>
      </c>
      <c r="AD403" s="232" t="str">
        <f t="shared" si="225"/>
        <v/>
      </c>
      <c r="AE403" s="221" t="str">
        <f t="shared" si="226"/>
        <v/>
      </c>
      <c r="AF403" s="221" t="str">
        <f t="shared" si="227"/>
        <v/>
      </c>
      <c r="AG403" s="221" t="str">
        <f t="shared" si="228"/>
        <v/>
      </c>
      <c r="AH403" s="213" t="str">
        <f t="shared" si="229"/>
        <v/>
      </c>
      <c r="AI403" s="221" t="str">
        <f t="shared" si="230"/>
        <v/>
      </c>
      <c r="AJ403" s="232" t="str">
        <f t="shared" si="231"/>
        <v/>
      </c>
      <c r="AK403" s="229" t="str">
        <f t="shared" si="232"/>
        <v/>
      </c>
      <c r="AL403" s="222" t="str">
        <f t="shared" si="233"/>
        <v/>
      </c>
      <c r="AM403" s="233" t="str">
        <f t="shared" si="234"/>
        <v/>
      </c>
      <c r="AN403" s="222" t="str">
        <f t="shared" si="235"/>
        <v/>
      </c>
      <c r="AO403" s="222" t="str">
        <f t="shared" si="236"/>
        <v/>
      </c>
      <c r="AP403" s="222" t="str">
        <f t="shared" si="237"/>
        <v/>
      </c>
      <c r="AQ403" s="229" t="str">
        <f t="shared" si="238"/>
        <v/>
      </c>
      <c r="AR403" s="222" t="str">
        <f t="shared" si="239"/>
        <v/>
      </c>
      <c r="AS403" s="238" t="str">
        <f t="shared" si="240"/>
        <v/>
      </c>
      <c r="AT403" s="213" t="str">
        <f t="shared" si="241"/>
        <v/>
      </c>
      <c r="AU403" s="221" t="str">
        <f t="shared" si="242"/>
        <v/>
      </c>
      <c r="AV403" s="232" t="str">
        <f t="shared" si="243"/>
        <v/>
      </c>
      <c r="AW403" s="228" t="str">
        <f t="shared" si="244"/>
        <v/>
      </c>
      <c r="AX403" s="221" t="str">
        <f t="shared" si="245"/>
        <v/>
      </c>
      <c r="AY403" s="232" t="str">
        <f t="shared" si="246"/>
        <v/>
      </c>
      <c r="AZ403" s="221" t="str">
        <f t="shared" si="247"/>
        <v/>
      </c>
      <c r="BA403" s="221" t="str">
        <f t="shared" si="248"/>
        <v/>
      </c>
      <c r="BB403" s="221" t="str">
        <f t="shared" si="249"/>
        <v/>
      </c>
      <c r="BC403" s="229" t="str">
        <f t="shared" si="250"/>
        <v/>
      </c>
      <c r="BD403" s="222" t="str">
        <f t="shared" si="251"/>
        <v/>
      </c>
      <c r="BE403" s="238" t="str">
        <f t="shared" si="252"/>
        <v/>
      </c>
    </row>
    <row r="404" spans="1:57" s="77" customFormat="1" ht="15" customHeight="1">
      <c r="A404" s="254"/>
      <c r="B404" s="254"/>
      <c r="C404" s="102"/>
      <c r="D404" s="144"/>
      <c r="E404" s="150"/>
      <c r="F404" s="166"/>
      <c r="G404" s="180"/>
      <c r="H404" s="180"/>
      <c r="I404" s="166"/>
      <c r="J404" s="166"/>
      <c r="K404" s="166"/>
      <c r="L404" s="201"/>
      <c r="M404" s="201"/>
      <c r="N404" s="209"/>
      <c r="P404" s="213" t="str">
        <f t="shared" si="211"/>
        <v/>
      </c>
      <c r="Q404" s="221" t="str">
        <f t="shared" si="212"/>
        <v/>
      </c>
      <c r="R404" s="221" t="str">
        <f t="shared" si="213"/>
        <v/>
      </c>
      <c r="S404" s="228" t="str">
        <f t="shared" si="214"/>
        <v/>
      </c>
      <c r="T404" s="221" t="str">
        <f t="shared" si="215"/>
        <v/>
      </c>
      <c r="U404" s="232" t="str">
        <f t="shared" si="216"/>
        <v/>
      </c>
      <c r="V404" s="221" t="str">
        <f t="shared" si="217"/>
        <v/>
      </c>
      <c r="W404" s="221" t="str">
        <f t="shared" si="218"/>
        <v/>
      </c>
      <c r="X404" s="221" t="str">
        <f t="shared" si="219"/>
        <v/>
      </c>
      <c r="Y404" s="213" t="str">
        <f t="shared" si="220"/>
        <v/>
      </c>
      <c r="Z404" s="221" t="str">
        <f t="shared" si="221"/>
        <v/>
      </c>
      <c r="AA404" s="221" t="str">
        <f t="shared" si="222"/>
        <v/>
      </c>
      <c r="AB404" s="228" t="str">
        <f t="shared" si="223"/>
        <v/>
      </c>
      <c r="AC404" s="221" t="str">
        <f t="shared" si="224"/>
        <v/>
      </c>
      <c r="AD404" s="232" t="str">
        <f t="shared" si="225"/>
        <v/>
      </c>
      <c r="AE404" s="221" t="str">
        <f t="shared" si="226"/>
        <v/>
      </c>
      <c r="AF404" s="221" t="str">
        <f t="shared" si="227"/>
        <v/>
      </c>
      <c r="AG404" s="221" t="str">
        <f t="shared" si="228"/>
        <v/>
      </c>
      <c r="AH404" s="213" t="str">
        <f t="shared" si="229"/>
        <v/>
      </c>
      <c r="AI404" s="221" t="str">
        <f t="shared" si="230"/>
        <v/>
      </c>
      <c r="AJ404" s="232" t="str">
        <f t="shared" si="231"/>
        <v/>
      </c>
      <c r="AK404" s="229" t="str">
        <f t="shared" si="232"/>
        <v/>
      </c>
      <c r="AL404" s="222" t="str">
        <f t="shared" si="233"/>
        <v/>
      </c>
      <c r="AM404" s="233" t="str">
        <f t="shared" si="234"/>
        <v/>
      </c>
      <c r="AN404" s="222" t="str">
        <f t="shared" si="235"/>
        <v/>
      </c>
      <c r="AO404" s="222" t="str">
        <f t="shared" si="236"/>
        <v/>
      </c>
      <c r="AP404" s="222" t="str">
        <f t="shared" si="237"/>
        <v/>
      </c>
      <c r="AQ404" s="229" t="str">
        <f t="shared" si="238"/>
        <v/>
      </c>
      <c r="AR404" s="222" t="str">
        <f t="shared" si="239"/>
        <v/>
      </c>
      <c r="AS404" s="238" t="str">
        <f t="shared" si="240"/>
        <v/>
      </c>
      <c r="AT404" s="213" t="str">
        <f t="shared" si="241"/>
        <v/>
      </c>
      <c r="AU404" s="221" t="str">
        <f t="shared" si="242"/>
        <v/>
      </c>
      <c r="AV404" s="232" t="str">
        <f t="shared" si="243"/>
        <v/>
      </c>
      <c r="AW404" s="228" t="str">
        <f t="shared" si="244"/>
        <v/>
      </c>
      <c r="AX404" s="221" t="str">
        <f t="shared" si="245"/>
        <v/>
      </c>
      <c r="AY404" s="232" t="str">
        <f t="shared" si="246"/>
        <v/>
      </c>
      <c r="AZ404" s="221" t="str">
        <f t="shared" si="247"/>
        <v/>
      </c>
      <c r="BA404" s="221" t="str">
        <f t="shared" si="248"/>
        <v/>
      </c>
      <c r="BB404" s="221" t="str">
        <f t="shared" si="249"/>
        <v/>
      </c>
      <c r="BC404" s="229" t="str">
        <f t="shared" si="250"/>
        <v/>
      </c>
      <c r="BD404" s="222" t="str">
        <f t="shared" si="251"/>
        <v/>
      </c>
      <c r="BE404" s="238" t="str">
        <f t="shared" si="252"/>
        <v/>
      </c>
    </row>
    <row r="405" spans="1:57" s="77" customFormat="1" ht="15" customHeight="1">
      <c r="A405" s="254"/>
      <c r="B405" s="254"/>
      <c r="C405" s="102"/>
      <c r="D405" s="144"/>
      <c r="E405" s="150"/>
      <c r="F405" s="166"/>
      <c r="G405" s="180"/>
      <c r="H405" s="180"/>
      <c r="I405" s="166"/>
      <c r="J405" s="166"/>
      <c r="K405" s="166"/>
      <c r="L405" s="201"/>
      <c r="M405" s="201"/>
      <c r="N405" s="209"/>
      <c r="P405" s="213" t="str">
        <f t="shared" si="211"/>
        <v/>
      </c>
      <c r="Q405" s="221" t="str">
        <f t="shared" si="212"/>
        <v/>
      </c>
      <c r="R405" s="221" t="str">
        <f t="shared" si="213"/>
        <v/>
      </c>
      <c r="S405" s="228" t="str">
        <f t="shared" si="214"/>
        <v/>
      </c>
      <c r="T405" s="221" t="str">
        <f t="shared" si="215"/>
        <v/>
      </c>
      <c r="U405" s="232" t="str">
        <f t="shared" si="216"/>
        <v/>
      </c>
      <c r="V405" s="221" t="str">
        <f t="shared" si="217"/>
        <v/>
      </c>
      <c r="W405" s="221" t="str">
        <f t="shared" si="218"/>
        <v/>
      </c>
      <c r="X405" s="221" t="str">
        <f t="shared" si="219"/>
        <v/>
      </c>
      <c r="Y405" s="213" t="str">
        <f t="shared" si="220"/>
        <v/>
      </c>
      <c r="Z405" s="221" t="str">
        <f t="shared" si="221"/>
        <v/>
      </c>
      <c r="AA405" s="221" t="str">
        <f t="shared" si="222"/>
        <v/>
      </c>
      <c r="AB405" s="228" t="str">
        <f t="shared" si="223"/>
        <v/>
      </c>
      <c r="AC405" s="221" t="str">
        <f t="shared" si="224"/>
        <v/>
      </c>
      <c r="AD405" s="232" t="str">
        <f t="shared" si="225"/>
        <v/>
      </c>
      <c r="AE405" s="221" t="str">
        <f t="shared" si="226"/>
        <v/>
      </c>
      <c r="AF405" s="221" t="str">
        <f t="shared" si="227"/>
        <v/>
      </c>
      <c r="AG405" s="221" t="str">
        <f t="shared" si="228"/>
        <v/>
      </c>
      <c r="AH405" s="213" t="str">
        <f t="shared" si="229"/>
        <v/>
      </c>
      <c r="AI405" s="221" t="str">
        <f t="shared" si="230"/>
        <v/>
      </c>
      <c r="AJ405" s="232" t="str">
        <f t="shared" si="231"/>
        <v/>
      </c>
      <c r="AK405" s="229" t="str">
        <f t="shared" si="232"/>
        <v/>
      </c>
      <c r="AL405" s="222" t="str">
        <f t="shared" si="233"/>
        <v/>
      </c>
      <c r="AM405" s="233" t="str">
        <f t="shared" si="234"/>
        <v/>
      </c>
      <c r="AN405" s="222" t="str">
        <f t="shared" si="235"/>
        <v/>
      </c>
      <c r="AO405" s="222" t="str">
        <f t="shared" si="236"/>
        <v/>
      </c>
      <c r="AP405" s="222" t="str">
        <f t="shared" si="237"/>
        <v/>
      </c>
      <c r="AQ405" s="229" t="str">
        <f t="shared" si="238"/>
        <v/>
      </c>
      <c r="AR405" s="222" t="str">
        <f t="shared" si="239"/>
        <v/>
      </c>
      <c r="AS405" s="238" t="str">
        <f t="shared" si="240"/>
        <v/>
      </c>
      <c r="AT405" s="213" t="str">
        <f t="shared" si="241"/>
        <v/>
      </c>
      <c r="AU405" s="221" t="str">
        <f t="shared" si="242"/>
        <v/>
      </c>
      <c r="AV405" s="232" t="str">
        <f t="shared" si="243"/>
        <v/>
      </c>
      <c r="AW405" s="228" t="str">
        <f t="shared" si="244"/>
        <v/>
      </c>
      <c r="AX405" s="221" t="str">
        <f t="shared" si="245"/>
        <v/>
      </c>
      <c r="AY405" s="232" t="str">
        <f t="shared" si="246"/>
        <v/>
      </c>
      <c r="AZ405" s="221" t="str">
        <f t="shared" si="247"/>
        <v/>
      </c>
      <c r="BA405" s="221" t="str">
        <f t="shared" si="248"/>
        <v/>
      </c>
      <c r="BB405" s="221" t="str">
        <f t="shared" si="249"/>
        <v/>
      </c>
      <c r="BC405" s="229" t="str">
        <f t="shared" si="250"/>
        <v/>
      </c>
      <c r="BD405" s="222" t="str">
        <f t="shared" si="251"/>
        <v/>
      </c>
      <c r="BE405" s="238" t="str">
        <f t="shared" si="252"/>
        <v/>
      </c>
    </row>
    <row r="406" spans="1:57" s="77" customFormat="1" ht="15" customHeight="1">
      <c r="A406" s="254"/>
      <c r="B406" s="254"/>
      <c r="C406" s="102"/>
      <c r="D406" s="144"/>
      <c r="E406" s="150"/>
      <c r="F406" s="166"/>
      <c r="G406" s="180"/>
      <c r="H406" s="180"/>
      <c r="I406" s="166"/>
      <c r="J406" s="166"/>
      <c r="K406" s="166"/>
      <c r="L406" s="201"/>
      <c r="M406" s="201"/>
      <c r="N406" s="209"/>
      <c r="P406" s="213" t="str">
        <f t="shared" si="211"/>
        <v/>
      </c>
      <c r="Q406" s="221" t="str">
        <f t="shared" si="212"/>
        <v/>
      </c>
      <c r="R406" s="221" t="str">
        <f t="shared" si="213"/>
        <v/>
      </c>
      <c r="S406" s="228" t="str">
        <f t="shared" si="214"/>
        <v/>
      </c>
      <c r="T406" s="221" t="str">
        <f t="shared" si="215"/>
        <v/>
      </c>
      <c r="U406" s="232" t="str">
        <f t="shared" si="216"/>
        <v/>
      </c>
      <c r="V406" s="221" t="str">
        <f t="shared" si="217"/>
        <v/>
      </c>
      <c r="W406" s="221" t="str">
        <f t="shared" si="218"/>
        <v/>
      </c>
      <c r="X406" s="221" t="str">
        <f t="shared" si="219"/>
        <v/>
      </c>
      <c r="Y406" s="213" t="str">
        <f t="shared" si="220"/>
        <v/>
      </c>
      <c r="Z406" s="221" t="str">
        <f t="shared" si="221"/>
        <v/>
      </c>
      <c r="AA406" s="221" t="str">
        <f t="shared" si="222"/>
        <v/>
      </c>
      <c r="AB406" s="228" t="str">
        <f t="shared" si="223"/>
        <v/>
      </c>
      <c r="AC406" s="221" t="str">
        <f t="shared" si="224"/>
        <v/>
      </c>
      <c r="AD406" s="232" t="str">
        <f t="shared" si="225"/>
        <v/>
      </c>
      <c r="AE406" s="221" t="str">
        <f t="shared" si="226"/>
        <v/>
      </c>
      <c r="AF406" s="221" t="str">
        <f t="shared" si="227"/>
        <v/>
      </c>
      <c r="AG406" s="221" t="str">
        <f t="shared" si="228"/>
        <v/>
      </c>
      <c r="AH406" s="213" t="str">
        <f t="shared" si="229"/>
        <v/>
      </c>
      <c r="AI406" s="221" t="str">
        <f t="shared" si="230"/>
        <v/>
      </c>
      <c r="AJ406" s="232" t="str">
        <f t="shared" si="231"/>
        <v/>
      </c>
      <c r="AK406" s="229" t="str">
        <f t="shared" si="232"/>
        <v/>
      </c>
      <c r="AL406" s="222" t="str">
        <f t="shared" si="233"/>
        <v/>
      </c>
      <c r="AM406" s="233" t="str">
        <f t="shared" si="234"/>
        <v/>
      </c>
      <c r="AN406" s="222" t="str">
        <f t="shared" si="235"/>
        <v/>
      </c>
      <c r="AO406" s="222" t="str">
        <f t="shared" si="236"/>
        <v/>
      </c>
      <c r="AP406" s="222" t="str">
        <f t="shared" si="237"/>
        <v/>
      </c>
      <c r="AQ406" s="229" t="str">
        <f t="shared" si="238"/>
        <v/>
      </c>
      <c r="AR406" s="222" t="str">
        <f t="shared" si="239"/>
        <v/>
      </c>
      <c r="AS406" s="238" t="str">
        <f t="shared" si="240"/>
        <v/>
      </c>
      <c r="AT406" s="213" t="str">
        <f t="shared" si="241"/>
        <v/>
      </c>
      <c r="AU406" s="221" t="str">
        <f t="shared" si="242"/>
        <v/>
      </c>
      <c r="AV406" s="232" t="str">
        <f t="shared" si="243"/>
        <v/>
      </c>
      <c r="AW406" s="228" t="str">
        <f t="shared" si="244"/>
        <v/>
      </c>
      <c r="AX406" s="221" t="str">
        <f t="shared" si="245"/>
        <v/>
      </c>
      <c r="AY406" s="232" t="str">
        <f t="shared" si="246"/>
        <v/>
      </c>
      <c r="AZ406" s="221" t="str">
        <f t="shared" si="247"/>
        <v/>
      </c>
      <c r="BA406" s="221" t="str">
        <f t="shared" si="248"/>
        <v/>
      </c>
      <c r="BB406" s="221" t="str">
        <f t="shared" si="249"/>
        <v/>
      </c>
      <c r="BC406" s="229" t="str">
        <f t="shared" si="250"/>
        <v/>
      </c>
      <c r="BD406" s="222" t="str">
        <f t="shared" si="251"/>
        <v/>
      </c>
      <c r="BE406" s="238" t="str">
        <f t="shared" si="252"/>
        <v/>
      </c>
    </row>
    <row r="407" spans="1:57" s="77" customFormat="1" ht="15" customHeight="1">
      <c r="A407" s="254"/>
      <c r="B407" s="254"/>
      <c r="C407" s="102"/>
      <c r="D407" s="144"/>
      <c r="E407" s="150"/>
      <c r="F407" s="166"/>
      <c r="G407" s="180"/>
      <c r="H407" s="180"/>
      <c r="I407" s="166"/>
      <c r="J407" s="166"/>
      <c r="K407" s="166"/>
      <c r="L407" s="201"/>
      <c r="M407" s="201"/>
      <c r="N407" s="209"/>
      <c r="P407" s="213" t="str">
        <f t="shared" si="211"/>
        <v/>
      </c>
      <c r="Q407" s="221" t="str">
        <f t="shared" si="212"/>
        <v/>
      </c>
      <c r="R407" s="221" t="str">
        <f t="shared" si="213"/>
        <v/>
      </c>
      <c r="S407" s="228" t="str">
        <f t="shared" si="214"/>
        <v/>
      </c>
      <c r="T407" s="221" t="str">
        <f t="shared" si="215"/>
        <v/>
      </c>
      <c r="U407" s="232" t="str">
        <f t="shared" si="216"/>
        <v/>
      </c>
      <c r="V407" s="221" t="str">
        <f t="shared" si="217"/>
        <v/>
      </c>
      <c r="W407" s="221" t="str">
        <f t="shared" si="218"/>
        <v/>
      </c>
      <c r="X407" s="221" t="str">
        <f t="shared" si="219"/>
        <v/>
      </c>
      <c r="Y407" s="213" t="str">
        <f t="shared" si="220"/>
        <v/>
      </c>
      <c r="Z407" s="221" t="str">
        <f t="shared" si="221"/>
        <v/>
      </c>
      <c r="AA407" s="221" t="str">
        <f t="shared" si="222"/>
        <v/>
      </c>
      <c r="AB407" s="228" t="str">
        <f t="shared" si="223"/>
        <v/>
      </c>
      <c r="AC407" s="221" t="str">
        <f t="shared" si="224"/>
        <v/>
      </c>
      <c r="AD407" s="232" t="str">
        <f t="shared" si="225"/>
        <v/>
      </c>
      <c r="AE407" s="221" t="str">
        <f t="shared" si="226"/>
        <v/>
      </c>
      <c r="AF407" s="221" t="str">
        <f t="shared" si="227"/>
        <v/>
      </c>
      <c r="AG407" s="221" t="str">
        <f t="shared" si="228"/>
        <v/>
      </c>
      <c r="AH407" s="213" t="str">
        <f t="shared" si="229"/>
        <v/>
      </c>
      <c r="AI407" s="221" t="str">
        <f t="shared" si="230"/>
        <v/>
      </c>
      <c r="AJ407" s="232" t="str">
        <f t="shared" si="231"/>
        <v/>
      </c>
      <c r="AK407" s="229" t="str">
        <f t="shared" si="232"/>
        <v/>
      </c>
      <c r="AL407" s="222" t="str">
        <f t="shared" si="233"/>
        <v/>
      </c>
      <c r="AM407" s="233" t="str">
        <f t="shared" si="234"/>
        <v/>
      </c>
      <c r="AN407" s="222" t="str">
        <f t="shared" si="235"/>
        <v/>
      </c>
      <c r="AO407" s="222" t="str">
        <f t="shared" si="236"/>
        <v/>
      </c>
      <c r="AP407" s="222" t="str">
        <f t="shared" si="237"/>
        <v/>
      </c>
      <c r="AQ407" s="229" t="str">
        <f t="shared" si="238"/>
        <v/>
      </c>
      <c r="AR407" s="222" t="str">
        <f t="shared" si="239"/>
        <v/>
      </c>
      <c r="AS407" s="238" t="str">
        <f t="shared" si="240"/>
        <v/>
      </c>
      <c r="AT407" s="213" t="str">
        <f t="shared" si="241"/>
        <v/>
      </c>
      <c r="AU407" s="221" t="str">
        <f t="shared" si="242"/>
        <v/>
      </c>
      <c r="AV407" s="232" t="str">
        <f t="shared" si="243"/>
        <v/>
      </c>
      <c r="AW407" s="228" t="str">
        <f t="shared" si="244"/>
        <v/>
      </c>
      <c r="AX407" s="221" t="str">
        <f t="shared" si="245"/>
        <v/>
      </c>
      <c r="AY407" s="232" t="str">
        <f t="shared" si="246"/>
        <v/>
      </c>
      <c r="AZ407" s="221" t="str">
        <f t="shared" si="247"/>
        <v/>
      </c>
      <c r="BA407" s="221" t="str">
        <f t="shared" si="248"/>
        <v/>
      </c>
      <c r="BB407" s="221" t="str">
        <f t="shared" si="249"/>
        <v/>
      </c>
      <c r="BC407" s="229" t="str">
        <f t="shared" si="250"/>
        <v/>
      </c>
      <c r="BD407" s="222" t="str">
        <f t="shared" si="251"/>
        <v/>
      </c>
      <c r="BE407" s="238" t="str">
        <f t="shared" si="252"/>
        <v/>
      </c>
    </row>
    <row r="408" spans="1:57" s="77" customFormat="1" ht="15" customHeight="1">
      <c r="A408" s="254"/>
      <c r="B408" s="254"/>
      <c r="C408" s="102"/>
      <c r="D408" s="144"/>
      <c r="E408" s="150"/>
      <c r="F408" s="166"/>
      <c r="G408" s="180"/>
      <c r="H408" s="180"/>
      <c r="I408" s="166"/>
      <c r="J408" s="166"/>
      <c r="K408" s="166"/>
      <c r="L408" s="201"/>
      <c r="M408" s="201"/>
      <c r="N408" s="209"/>
      <c r="P408" s="213" t="str">
        <f t="shared" si="211"/>
        <v/>
      </c>
      <c r="Q408" s="221" t="str">
        <f t="shared" si="212"/>
        <v/>
      </c>
      <c r="R408" s="221" t="str">
        <f t="shared" si="213"/>
        <v/>
      </c>
      <c r="S408" s="228" t="str">
        <f t="shared" si="214"/>
        <v/>
      </c>
      <c r="T408" s="221" t="str">
        <f t="shared" si="215"/>
        <v/>
      </c>
      <c r="U408" s="232" t="str">
        <f t="shared" si="216"/>
        <v/>
      </c>
      <c r="V408" s="221" t="str">
        <f t="shared" si="217"/>
        <v/>
      </c>
      <c r="W408" s="221" t="str">
        <f t="shared" si="218"/>
        <v/>
      </c>
      <c r="X408" s="221" t="str">
        <f t="shared" si="219"/>
        <v/>
      </c>
      <c r="Y408" s="213" t="str">
        <f t="shared" si="220"/>
        <v/>
      </c>
      <c r="Z408" s="221" t="str">
        <f t="shared" si="221"/>
        <v/>
      </c>
      <c r="AA408" s="221" t="str">
        <f t="shared" si="222"/>
        <v/>
      </c>
      <c r="AB408" s="228" t="str">
        <f t="shared" si="223"/>
        <v/>
      </c>
      <c r="AC408" s="221" t="str">
        <f t="shared" si="224"/>
        <v/>
      </c>
      <c r="AD408" s="232" t="str">
        <f t="shared" si="225"/>
        <v/>
      </c>
      <c r="AE408" s="221" t="str">
        <f t="shared" si="226"/>
        <v/>
      </c>
      <c r="AF408" s="221" t="str">
        <f t="shared" si="227"/>
        <v/>
      </c>
      <c r="AG408" s="221" t="str">
        <f t="shared" si="228"/>
        <v/>
      </c>
      <c r="AH408" s="213" t="str">
        <f t="shared" si="229"/>
        <v/>
      </c>
      <c r="AI408" s="221" t="str">
        <f t="shared" si="230"/>
        <v/>
      </c>
      <c r="AJ408" s="232" t="str">
        <f t="shared" si="231"/>
        <v/>
      </c>
      <c r="AK408" s="229" t="str">
        <f t="shared" si="232"/>
        <v/>
      </c>
      <c r="AL408" s="222" t="str">
        <f t="shared" si="233"/>
        <v/>
      </c>
      <c r="AM408" s="233" t="str">
        <f t="shared" si="234"/>
        <v/>
      </c>
      <c r="AN408" s="222" t="str">
        <f t="shared" si="235"/>
        <v/>
      </c>
      <c r="AO408" s="222" t="str">
        <f t="shared" si="236"/>
        <v/>
      </c>
      <c r="AP408" s="222" t="str">
        <f t="shared" si="237"/>
        <v/>
      </c>
      <c r="AQ408" s="229" t="str">
        <f t="shared" si="238"/>
        <v/>
      </c>
      <c r="AR408" s="222" t="str">
        <f t="shared" si="239"/>
        <v/>
      </c>
      <c r="AS408" s="238" t="str">
        <f t="shared" si="240"/>
        <v/>
      </c>
      <c r="AT408" s="213" t="str">
        <f t="shared" si="241"/>
        <v/>
      </c>
      <c r="AU408" s="221" t="str">
        <f t="shared" si="242"/>
        <v/>
      </c>
      <c r="AV408" s="232" t="str">
        <f t="shared" si="243"/>
        <v/>
      </c>
      <c r="AW408" s="228" t="str">
        <f t="shared" si="244"/>
        <v/>
      </c>
      <c r="AX408" s="221" t="str">
        <f t="shared" si="245"/>
        <v/>
      </c>
      <c r="AY408" s="232" t="str">
        <f t="shared" si="246"/>
        <v/>
      </c>
      <c r="AZ408" s="221" t="str">
        <f t="shared" si="247"/>
        <v/>
      </c>
      <c r="BA408" s="221" t="str">
        <f t="shared" si="248"/>
        <v/>
      </c>
      <c r="BB408" s="221" t="str">
        <f t="shared" si="249"/>
        <v/>
      </c>
      <c r="BC408" s="229" t="str">
        <f t="shared" si="250"/>
        <v/>
      </c>
      <c r="BD408" s="222" t="str">
        <f t="shared" si="251"/>
        <v/>
      </c>
      <c r="BE408" s="238" t="str">
        <f t="shared" si="252"/>
        <v/>
      </c>
    </row>
    <row r="409" spans="1:57" s="77" customFormat="1" ht="15" customHeight="1">
      <c r="A409" s="254"/>
      <c r="B409" s="254"/>
      <c r="C409" s="102"/>
      <c r="D409" s="144"/>
      <c r="E409" s="150"/>
      <c r="F409" s="166"/>
      <c r="G409" s="180"/>
      <c r="H409" s="180"/>
      <c r="I409" s="166"/>
      <c r="J409" s="166"/>
      <c r="K409" s="166"/>
      <c r="L409" s="201"/>
      <c r="M409" s="201"/>
      <c r="N409" s="209"/>
      <c r="P409" s="213" t="str">
        <f t="shared" si="211"/>
        <v/>
      </c>
      <c r="Q409" s="221" t="str">
        <f t="shared" si="212"/>
        <v/>
      </c>
      <c r="R409" s="221" t="str">
        <f t="shared" si="213"/>
        <v/>
      </c>
      <c r="S409" s="228" t="str">
        <f t="shared" si="214"/>
        <v/>
      </c>
      <c r="T409" s="221" t="str">
        <f t="shared" si="215"/>
        <v/>
      </c>
      <c r="U409" s="232" t="str">
        <f t="shared" si="216"/>
        <v/>
      </c>
      <c r="V409" s="221" t="str">
        <f t="shared" si="217"/>
        <v/>
      </c>
      <c r="W409" s="221" t="str">
        <f t="shared" si="218"/>
        <v/>
      </c>
      <c r="X409" s="221" t="str">
        <f t="shared" si="219"/>
        <v/>
      </c>
      <c r="Y409" s="213" t="str">
        <f t="shared" si="220"/>
        <v/>
      </c>
      <c r="Z409" s="221" t="str">
        <f t="shared" si="221"/>
        <v/>
      </c>
      <c r="AA409" s="221" t="str">
        <f t="shared" si="222"/>
        <v/>
      </c>
      <c r="AB409" s="228" t="str">
        <f t="shared" si="223"/>
        <v/>
      </c>
      <c r="AC409" s="221" t="str">
        <f t="shared" si="224"/>
        <v/>
      </c>
      <c r="AD409" s="232" t="str">
        <f t="shared" si="225"/>
        <v/>
      </c>
      <c r="AE409" s="221" t="str">
        <f t="shared" si="226"/>
        <v/>
      </c>
      <c r="AF409" s="221" t="str">
        <f t="shared" si="227"/>
        <v/>
      </c>
      <c r="AG409" s="221" t="str">
        <f t="shared" si="228"/>
        <v/>
      </c>
      <c r="AH409" s="213" t="str">
        <f t="shared" si="229"/>
        <v/>
      </c>
      <c r="AI409" s="221" t="str">
        <f t="shared" si="230"/>
        <v/>
      </c>
      <c r="AJ409" s="232" t="str">
        <f t="shared" si="231"/>
        <v/>
      </c>
      <c r="AK409" s="229" t="str">
        <f t="shared" si="232"/>
        <v/>
      </c>
      <c r="AL409" s="222" t="str">
        <f t="shared" si="233"/>
        <v/>
      </c>
      <c r="AM409" s="233" t="str">
        <f t="shared" si="234"/>
        <v/>
      </c>
      <c r="AN409" s="222" t="str">
        <f t="shared" si="235"/>
        <v/>
      </c>
      <c r="AO409" s="222" t="str">
        <f t="shared" si="236"/>
        <v/>
      </c>
      <c r="AP409" s="222" t="str">
        <f t="shared" si="237"/>
        <v/>
      </c>
      <c r="AQ409" s="229" t="str">
        <f t="shared" si="238"/>
        <v/>
      </c>
      <c r="AR409" s="222" t="str">
        <f t="shared" si="239"/>
        <v/>
      </c>
      <c r="AS409" s="238" t="str">
        <f t="shared" si="240"/>
        <v/>
      </c>
      <c r="AT409" s="213" t="str">
        <f t="shared" si="241"/>
        <v/>
      </c>
      <c r="AU409" s="221" t="str">
        <f t="shared" si="242"/>
        <v/>
      </c>
      <c r="AV409" s="232" t="str">
        <f t="shared" si="243"/>
        <v/>
      </c>
      <c r="AW409" s="228" t="str">
        <f t="shared" si="244"/>
        <v/>
      </c>
      <c r="AX409" s="221" t="str">
        <f t="shared" si="245"/>
        <v/>
      </c>
      <c r="AY409" s="232" t="str">
        <f t="shared" si="246"/>
        <v/>
      </c>
      <c r="AZ409" s="221" t="str">
        <f t="shared" si="247"/>
        <v/>
      </c>
      <c r="BA409" s="221" t="str">
        <f t="shared" si="248"/>
        <v/>
      </c>
      <c r="BB409" s="221" t="str">
        <f t="shared" si="249"/>
        <v/>
      </c>
      <c r="BC409" s="229" t="str">
        <f t="shared" si="250"/>
        <v/>
      </c>
      <c r="BD409" s="222" t="str">
        <f t="shared" si="251"/>
        <v/>
      </c>
      <c r="BE409" s="238" t="str">
        <f t="shared" si="252"/>
        <v/>
      </c>
    </row>
    <row r="410" spans="1:57" s="77" customFormat="1" ht="15" customHeight="1">
      <c r="A410" s="254"/>
      <c r="B410" s="254"/>
      <c r="C410" s="102"/>
      <c r="D410" s="144"/>
      <c r="E410" s="150"/>
      <c r="F410" s="166"/>
      <c r="G410" s="180"/>
      <c r="H410" s="180"/>
      <c r="I410" s="166"/>
      <c r="J410" s="166"/>
      <c r="K410" s="166"/>
      <c r="L410" s="201"/>
      <c r="M410" s="201"/>
      <c r="N410" s="209"/>
      <c r="P410" s="213" t="str">
        <f t="shared" si="211"/>
        <v/>
      </c>
      <c r="Q410" s="221" t="str">
        <f t="shared" si="212"/>
        <v/>
      </c>
      <c r="R410" s="221" t="str">
        <f t="shared" si="213"/>
        <v/>
      </c>
      <c r="S410" s="228" t="str">
        <f t="shared" si="214"/>
        <v/>
      </c>
      <c r="T410" s="221" t="str">
        <f t="shared" si="215"/>
        <v/>
      </c>
      <c r="U410" s="232" t="str">
        <f t="shared" si="216"/>
        <v/>
      </c>
      <c r="V410" s="221" t="str">
        <f t="shared" si="217"/>
        <v/>
      </c>
      <c r="W410" s="221" t="str">
        <f t="shared" si="218"/>
        <v/>
      </c>
      <c r="X410" s="221" t="str">
        <f t="shared" si="219"/>
        <v/>
      </c>
      <c r="Y410" s="213" t="str">
        <f t="shared" si="220"/>
        <v/>
      </c>
      <c r="Z410" s="221" t="str">
        <f t="shared" si="221"/>
        <v/>
      </c>
      <c r="AA410" s="221" t="str">
        <f t="shared" si="222"/>
        <v/>
      </c>
      <c r="AB410" s="228" t="str">
        <f t="shared" si="223"/>
        <v/>
      </c>
      <c r="AC410" s="221" t="str">
        <f t="shared" si="224"/>
        <v/>
      </c>
      <c r="AD410" s="232" t="str">
        <f t="shared" si="225"/>
        <v/>
      </c>
      <c r="AE410" s="221" t="str">
        <f t="shared" si="226"/>
        <v/>
      </c>
      <c r="AF410" s="221" t="str">
        <f t="shared" si="227"/>
        <v/>
      </c>
      <c r="AG410" s="221" t="str">
        <f t="shared" si="228"/>
        <v/>
      </c>
      <c r="AH410" s="213" t="str">
        <f t="shared" si="229"/>
        <v/>
      </c>
      <c r="AI410" s="221" t="str">
        <f t="shared" si="230"/>
        <v/>
      </c>
      <c r="AJ410" s="232" t="str">
        <f t="shared" si="231"/>
        <v/>
      </c>
      <c r="AK410" s="229" t="str">
        <f t="shared" si="232"/>
        <v/>
      </c>
      <c r="AL410" s="222" t="str">
        <f t="shared" si="233"/>
        <v/>
      </c>
      <c r="AM410" s="233" t="str">
        <f t="shared" si="234"/>
        <v/>
      </c>
      <c r="AN410" s="222" t="str">
        <f t="shared" si="235"/>
        <v/>
      </c>
      <c r="AO410" s="222" t="str">
        <f t="shared" si="236"/>
        <v/>
      </c>
      <c r="AP410" s="222" t="str">
        <f t="shared" si="237"/>
        <v/>
      </c>
      <c r="AQ410" s="229" t="str">
        <f t="shared" si="238"/>
        <v/>
      </c>
      <c r="AR410" s="222" t="str">
        <f t="shared" si="239"/>
        <v/>
      </c>
      <c r="AS410" s="238" t="str">
        <f t="shared" si="240"/>
        <v/>
      </c>
      <c r="AT410" s="213" t="str">
        <f t="shared" si="241"/>
        <v/>
      </c>
      <c r="AU410" s="221" t="str">
        <f t="shared" si="242"/>
        <v/>
      </c>
      <c r="AV410" s="232" t="str">
        <f t="shared" si="243"/>
        <v/>
      </c>
      <c r="AW410" s="228" t="str">
        <f t="shared" si="244"/>
        <v/>
      </c>
      <c r="AX410" s="221" t="str">
        <f t="shared" si="245"/>
        <v/>
      </c>
      <c r="AY410" s="232" t="str">
        <f t="shared" si="246"/>
        <v/>
      </c>
      <c r="AZ410" s="221" t="str">
        <f t="shared" si="247"/>
        <v/>
      </c>
      <c r="BA410" s="221" t="str">
        <f t="shared" si="248"/>
        <v/>
      </c>
      <c r="BB410" s="221" t="str">
        <f t="shared" si="249"/>
        <v/>
      </c>
      <c r="BC410" s="229" t="str">
        <f t="shared" si="250"/>
        <v/>
      </c>
      <c r="BD410" s="222" t="str">
        <f t="shared" si="251"/>
        <v/>
      </c>
      <c r="BE410" s="238" t="str">
        <f t="shared" si="252"/>
        <v/>
      </c>
    </row>
    <row r="411" spans="1:57" s="77" customFormat="1" ht="15" customHeight="1">
      <c r="A411" s="254"/>
      <c r="B411" s="254"/>
      <c r="C411" s="102"/>
      <c r="D411" s="144"/>
      <c r="E411" s="150"/>
      <c r="F411" s="166"/>
      <c r="G411" s="180"/>
      <c r="H411" s="180"/>
      <c r="I411" s="166"/>
      <c r="J411" s="166"/>
      <c r="K411" s="166"/>
      <c r="L411" s="201"/>
      <c r="M411" s="201"/>
      <c r="N411" s="209"/>
      <c r="P411" s="213" t="str">
        <f t="shared" si="211"/>
        <v/>
      </c>
      <c r="Q411" s="221" t="str">
        <f t="shared" si="212"/>
        <v/>
      </c>
      <c r="R411" s="221" t="str">
        <f t="shared" si="213"/>
        <v/>
      </c>
      <c r="S411" s="228" t="str">
        <f t="shared" si="214"/>
        <v/>
      </c>
      <c r="T411" s="221" t="str">
        <f t="shared" si="215"/>
        <v/>
      </c>
      <c r="U411" s="232" t="str">
        <f t="shared" si="216"/>
        <v/>
      </c>
      <c r="V411" s="221" t="str">
        <f t="shared" si="217"/>
        <v/>
      </c>
      <c r="W411" s="221" t="str">
        <f t="shared" si="218"/>
        <v/>
      </c>
      <c r="X411" s="221" t="str">
        <f t="shared" si="219"/>
        <v/>
      </c>
      <c r="Y411" s="213" t="str">
        <f t="shared" si="220"/>
        <v/>
      </c>
      <c r="Z411" s="221" t="str">
        <f t="shared" si="221"/>
        <v/>
      </c>
      <c r="AA411" s="221" t="str">
        <f t="shared" si="222"/>
        <v/>
      </c>
      <c r="AB411" s="228" t="str">
        <f t="shared" si="223"/>
        <v/>
      </c>
      <c r="AC411" s="221" t="str">
        <f t="shared" si="224"/>
        <v/>
      </c>
      <c r="AD411" s="232" t="str">
        <f t="shared" si="225"/>
        <v/>
      </c>
      <c r="AE411" s="221" t="str">
        <f t="shared" si="226"/>
        <v/>
      </c>
      <c r="AF411" s="221" t="str">
        <f t="shared" si="227"/>
        <v/>
      </c>
      <c r="AG411" s="221" t="str">
        <f t="shared" si="228"/>
        <v/>
      </c>
      <c r="AH411" s="213" t="str">
        <f t="shared" si="229"/>
        <v/>
      </c>
      <c r="AI411" s="221" t="str">
        <f t="shared" si="230"/>
        <v/>
      </c>
      <c r="AJ411" s="232" t="str">
        <f t="shared" si="231"/>
        <v/>
      </c>
      <c r="AK411" s="229" t="str">
        <f t="shared" si="232"/>
        <v/>
      </c>
      <c r="AL411" s="222" t="str">
        <f t="shared" si="233"/>
        <v/>
      </c>
      <c r="AM411" s="233" t="str">
        <f t="shared" si="234"/>
        <v/>
      </c>
      <c r="AN411" s="222" t="str">
        <f t="shared" si="235"/>
        <v/>
      </c>
      <c r="AO411" s="222" t="str">
        <f t="shared" si="236"/>
        <v/>
      </c>
      <c r="AP411" s="222" t="str">
        <f t="shared" si="237"/>
        <v/>
      </c>
      <c r="AQ411" s="229" t="str">
        <f t="shared" si="238"/>
        <v/>
      </c>
      <c r="AR411" s="222" t="str">
        <f t="shared" si="239"/>
        <v/>
      </c>
      <c r="AS411" s="238" t="str">
        <f t="shared" si="240"/>
        <v/>
      </c>
      <c r="AT411" s="213" t="str">
        <f t="shared" si="241"/>
        <v/>
      </c>
      <c r="AU411" s="221" t="str">
        <f t="shared" si="242"/>
        <v/>
      </c>
      <c r="AV411" s="232" t="str">
        <f t="shared" si="243"/>
        <v/>
      </c>
      <c r="AW411" s="228" t="str">
        <f t="shared" si="244"/>
        <v/>
      </c>
      <c r="AX411" s="221" t="str">
        <f t="shared" si="245"/>
        <v/>
      </c>
      <c r="AY411" s="232" t="str">
        <f t="shared" si="246"/>
        <v/>
      </c>
      <c r="AZ411" s="221" t="str">
        <f t="shared" si="247"/>
        <v/>
      </c>
      <c r="BA411" s="221" t="str">
        <f t="shared" si="248"/>
        <v/>
      </c>
      <c r="BB411" s="221" t="str">
        <f t="shared" si="249"/>
        <v/>
      </c>
      <c r="BC411" s="229" t="str">
        <f t="shared" si="250"/>
        <v/>
      </c>
      <c r="BD411" s="222" t="str">
        <f t="shared" si="251"/>
        <v/>
      </c>
      <c r="BE411" s="238" t="str">
        <f t="shared" si="252"/>
        <v/>
      </c>
    </row>
    <row r="412" spans="1:57" s="77" customFormat="1" ht="15" customHeight="1">
      <c r="A412" s="254"/>
      <c r="B412" s="254"/>
      <c r="C412" s="102"/>
      <c r="D412" s="144"/>
      <c r="E412" s="150"/>
      <c r="F412" s="166"/>
      <c r="G412" s="180"/>
      <c r="H412" s="180"/>
      <c r="I412" s="166"/>
      <c r="J412" s="166"/>
      <c r="K412" s="166"/>
      <c r="L412" s="201"/>
      <c r="M412" s="201"/>
      <c r="N412" s="209"/>
      <c r="P412" s="213" t="str">
        <f t="shared" si="211"/>
        <v/>
      </c>
      <c r="Q412" s="221" t="str">
        <f t="shared" si="212"/>
        <v/>
      </c>
      <c r="R412" s="221" t="str">
        <f t="shared" si="213"/>
        <v/>
      </c>
      <c r="S412" s="228" t="str">
        <f t="shared" si="214"/>
        <v/>
      </c>
      <c r="T412" s="221" t="str">
        <f t="shared" si="215"/>
        <v/>
      </c>
      <c r="U412" s="232" t="str">
        <f t="shared" si="216"/>
        <v/>
      </c>
      <c r="V412" s="221" t="str">
        <f t="shared" si="217"/>
        <v/>
      </c>
      <c r="W412" s="221" t="str">
        <f t="shared" si="218"/>
        <v/>
      </c>
      <c r="X412" s="221" t="str">
        <f t="shared" si="219"/>
        <v/>
      </c>
      <c r="Y412" s="213" t="str">
        <f t="shared" si="220"/>
        <v/>
      </c>
      <c r="Z412" s="221" t="str">
        <f t="shared" si="221"/>
        <v/>
      </c>
      <c r="AA412" s="221" t="str">
        <f t="shared" si="222"/>
        <v/>
      </c>
      <c r="AB412" s="228" t="str">
        <f t="shared" si="223"/>
        <v/>
      </c>
      <c r="AC412" s="221" t="str">
        <f t="shared" si="224"/>
        <v/>
      </c>
      <c r="AD412" s="232" t="str">
        <f t="shared" si="225"/>
        <v/>
      </c>
      <c r="AE412" s="221" t="str">
        <f t="shared" si="226"/>
        <v/>
      </c>
      <c r="AF412" s="221" t="str">
        <f t="shared" si="227"/>
        <v/>
      </c>
      <c r="AG412" s="221" t="str">
        <f t="shared" si="228"/>
        <v/>
      </c>
      <c r="AH412" s="213" t="str">
        <f t="shared" si="229"/>
        <v/>
      </c>
      <c r="AI412" s="221" t="str">
        <f t="shared" si="230"/>
        <v/>
      </c>
      <c r="AJ412" s="232" t="str">
        <f t="shared" si="231"/>
        <v/>
      </c>
      <c r="AK412" s="229" t="str">
        <f t="shared" si="232"/>
        <v/>
      </c>
      <c r="AL412" s="222" t="str">
        <f t="shared" si="233"/>
        <v/>
      </c>
      <c r="AM412" s="233" t="str">
        <f t="shared" si="234"/>
        <v/>
      </c>
      <c r="AN412" s="222" t="str">
        <f t="shared" si="235"/>
        <v/>
      </c>
      <c r="AO412" s="222" t="str">
        <f t="shared" si="236"/>
        <v/>
      </c>
      <c r="AP412" s="222" t="str">
        <f t="shared" si="237"/>
        <v/>
      </c>
      <c r="AQ412" s="229" t="str">
        <f t="shared" si="238"/>
        <v/>
      </c>
      <c r="AR412" s="222" t="str">
        <f t="shared" si="239"/>
        <v/>
      </c>
      <c r="AS412" s="238" t="str">
        <f t="shared" si="240"/>
        <v/>
      </c>
      <c r="AT412" s="213" t="str">
        <f t="shared" si="241"/>
        <v/>
      </c>
      <c r="AU412" s="221" t="str">
        <f t="shared" si="242"/>
        <v/>
      </c>
      <c r="AV412" s="232" t="str">
        <f t="shared" si="243"/>
        <v/>
      </c>
      <c r="AW412" s="228" t="str">
        <f t="shared" si="244"/>
        <v/>
      </c>
      <c r="AX412" s="221" t="str">
        <f t="shared" si="245"/>
        <v/>
      </c>
      <c r="AY412" s="232" t="str">
        <f t="shared" si="246"/>
        <v/>
      </c>
      <c r="AZ412" s="221" t="str">
        <f t="shared" si="247"/>
        <v/>
      </c>
      <c r="BA412" s="221" t="str">
        <f t="shared" si="248"/>
        <v/>
      </c>
      <c r="BB412" s="221" t="str">
        <f t="shared" si="249"/>
        <v/>
      </c>
      <c r="BC412" s="229" t="str">
        <f t="shared" si="250"/>
        <v/>
      </c>
      <c r="BD412" s="222" t="str">
        <f t="shared" si="251"/>
        <v/>
      </c>
      <c r="BE412" s="238" t="str">
        <f t="shared" si="252"/>
        <v/>
      </c>
    </row>
    <row r="413" spans="1:57" s="77" customFormat="1" ht="15" customHeight="1">
      <c r="A413" s="254"/>
      <c r="B413" s="254"/>
      <c r="C413" s="102"/>
      <c r="D413" s="144"/>
      <c r="E413" s="150"/>
      <c r="F413" s="166"/>
      <c r="G413" s="180"/>
      <c r="H413" s="180"/>
      <c r="I413" s="166"/>
      <c r="J413" s="166"/>
      <c r="K413" s="166"/>
      <c r="L413" s="201"/>
      <c r="M413" s="201"/>
      <c r="N413" s="209"/>
      <c r="P413" s="213" t="str">
        <f t="shared" si="211"/>
        <v/>
      </c>
      <c r="Q413" s="221" t="str">
        <f t="shared" si="212"/>
        <v/>
      </c>
      <c r="R413" s="221" t="str">
        <f t="shared" si="213"/>
        <v/>
      </c>
      <c r="S413" s="228" t="str">
        <f t="shared" si="214"/>
        <v/>
      </c>
      <c r="T413" s="221" t="str">
        <f t="shared" si="215"/>
        <v/>
      </c>
      <c r="U413" s="232" t="str">
        <f t="shared" si="216"/>
        <v/>
      </c>
      <c r="V413" s="221" t="str">
        <f t="shared" si="217"/>
        <v/>
      </c>
      <c r="W413" s="221" t="str">
        <f t="shared" si="218"/>
        <v/>
      </c>
      <c r="X413" s="221" t="str">
        <f t="shared" si="219"/>
        <v/>
      </c>
      <c r="Y413" s="213" t="str">
        <f t="shared" si="220"/>
        <v/>
      </c>
      <c r="Z413" s="221" t="str">
        <f t="shared" si="221"/>
        <v/>
      </c>
      <c r="AA413" s="221" t="str">
        <f t="shared" si="222"/>
        <v/>
      </c>
      <c r="AB413" s="228" t="str">
        <f t="shared" si="223"/>
        <v/>
      </c>
      <c r="AC413" s="221" t="str">
        <f t="shared" si="224"/>
        <v/>
      </c>
      <c r="AD413" s="232" t="str">
        <f t="shared" si="225"/>
        <v/>
      </c>
      <c r="AE413" s="221" t="str">
        <f t="shared" si="226"/>
        <v/>
      </c>
      <c r="AF413" s="221" t="str">
        <f t="shared" si="227"/>
        <v/>
      </c>
      <c r="AG413" s="221" t="str">
        <f t="shared" si="228"/>
        <v/>
      </c>
      <c r="AH413" s="213" t="str">
        <f t="shared" si="229"/>
        <v/>
      </c>
      <c r="AI413" s="221" t="str">
        <f t="shared" si="230"/>
        <v/>
      </c>
      <c r="AJ413" s="232" t="str">
        <f t="shared" si="231"/>
        <v/>
      </c>
      <c r="AK413" s="229" t="str">
        <f t="shared" si="232"/>
        <v/>
      </c>
      <c r="AL413" s="222" t="str">
        <f t="shared" si="233"/>
        <v/>
      </c>
      <c r="AM413" s="233" t="str">
        <f t="shared" si="234"/>
        <v/>
      </c>
      <c r="AN413" s="222" t="str">
        <f t="shared" si="235"/>
        <v/>
      </c>
      <c r="AO413" s="222" t="str">
        <f t="shared" si="236"/>
        <v/>
      </c>
      <c r="AP413" s="222" t="str">
        <f t="shared" si="237"/>
        <v/>
      </c>
      <c r="AQ413" s="229" t="str">
        <f t="shared" si="238"/>
        <v/>
      </c>
      <c r="AR413" s="222" t="str">
        <f t="shared" si="239"/>
        <v/>
      </c>
      <c r="AS413" s="238" t="str">
        <f t="shared" si="240"/>
        <v/>
      </c>
      <c r="AT413" s="213" t="str">
        <f t="shared" si="241"/>
        <v/>
      </c>
      <c r="AU413" s="221" t="str">
        <f t="shared" si="242"/>
        <v/>
      </c>
      <c r="AV413" s="232" t="str">
        <f t="shared" si="243"/>
        <v/>
      </c>
      <c r="AW413" s="228" t="str">
        <f t="shared" si="244"/>
        <v/>
      </c>
      <c r="AX413" s="221" t="str">
        <f t="shared" si="245"/>
        <v/>
      </c>
      <c r="AY413" s="232" t="str">
        <f t="shared" si="246"/>
        <v/>
      </c>
      <c r="AZ413" s="221" t="str">
        <f t="shared" si="247"/>
        <v/>
      </c>
      <c r="BA413" s="221" t="str">
        <f t="shared" si="248"/>
        <v/>
      </c>
      <c r="BB413" s="221" t="str">
        <f t="shared" si="249"/>
        <v/>
      </c>
      <c r="BC413" s="229" t="str">
        <f t="shared" si="250"/>
        <v/>
      </c>
      <c r="BD413" s="222" t="str">
        <f t="shared" si="251"/>
        <v/>
      </c>
      <c r="BE413" s="238" t="str">
        <f t="shared" si="252"/>
        <v/>
      </c>
    </row>
    <row r="414" spans="1:57" s="77" customFormat="1" ht="15" customHeight="1">
      <c r="A414" s="254"/>
      <c r="B414" s="254"/>
      <c r="C414" s="102"/>
      <c r="D414" s="144"/>
      <c r="E414" s="150"/>
      <c r="F414" s="166"/>
      <c r="G414" s="180"/>
      <c r="H414" s="180"/>
      <c r="I414" s="166"/>
      <c r="J414" s="166"/>
      <c r="K414" s="166"/>
      <c r="L414" s="201"/>
      <c r="M414" s="201"/>
      <c r="N414" s="209"/>
      <c r="P414" s="213" t="str">
        <f t="shared" si="211"/>
        <v/>
      </c>
      <c r="Q414" s="221" t="str">
        <f t="shared" si="212"/>
        <v/>
      </c>
      <c r="R414" s="221" t="str">
        <f t="shared" si="213"/>
        <v/>
      </c>
      <c r="S414" s="228" t="str">
        <f t="shared" si="214"/>
        <v/>
      </c>
      <c r="T414" s="221" t="str">
        <f t="shared" si="215"/>
        <v/>
      </c>
      <c r="U414" s="232" t="str">
        <f t="shared" si="216"/>
        <v/>
      </c>
      <c r="V414" s="221" t="str">
        <f t="shared" si="217"/>
        <v/>
      </c>
      <c r="W414" s="221" t="str">
        <f t="shared" si="218"/>
        <v/>
      </c>
      <c r="X414" s="221" t="str">
        <f t="shared" si="219"/>
        <v/>
      </c>
      <c r="Y414" s="213" t="str">
        <f t="shared" si="220"/>
        <v/>
      </c>
      <c r="Z414" s="221" t="str">
        <f t="shared" si="221"/>
        <v/>
      </c>
      <c r="AA414" s="221" t="str">
        <f t="shared" si="222"/>
        <v/>
      </c>
      <c r="AB414" s="228" t="str">
        <f t="shared" si="223"/>
        <v/>
      </c>
      <c r="AC414" s="221" t="str">
        <f t="shared" si="224"/>
        <v/>
      </c>
      <c r="AD414" s="232" t="str">
        <f t="shared" si="225"/>
        <v/>
      </c>
      <c r="AE414" s="221" t="str">
        <f t="shared" si="226"/>
        <v/>
      </c>
      <c r="AF414" s="221" t="str">
        <f t="shared" si="227"/>
        <v/>
      </c>
      <c r="AG414" s="221" t="str">
        <f t="shared" si="228"/>
        <v/>
      </c>
      <c r="AH414" s="213" t="str">
        <f t="shared" si="229"/>
        <v/>
      </c>
      <c r="AI414" s="221" t="str">
        <f t="shared" si="230"/>
        <v/>
      </c>
      <c r="AJ414" s="232" t="str">
        <f t="shared" si="231"/>
        <v/>
      </c>
      <c r="AK414" s="229" t="str">
        <f t="shared" si="232"/>
        <v/>
      </c>
      <c r="AL414" s="222" t="str">
        <f t="shared" si="233"/>
        <v/>
      </c>
      <c r="AM414" s="233" t="str">
        <f t="shared" si="234"/>
        <v/>
      </c>
      <c r="AN414" s="222" t="str">
        <f t="shared" si="235"/>
        <v/>
      </c>
      <c r="AO414" s="222" t="str">
        <f t="shared" si="236"/>
        <v/>
      </c>
      <c r="AP414" s="222" t="str">
        <f t="shared" si="237"/>
        <v/>
      </c>
      <c r="AQ414" s="229" t="str">
        <f t="shared" si="238"/>
        <v/>
      </c>
      <c r="AR414" s="222" t="str">
        <f t="shared" si="239"/>
        <v/>
      </c>
      <c r="AS414" s="238" t="str">
        <f t="shared" si="240"/>
        <v/>
      </c>
      <c r="AT414" s="213" t="str">
        <f t="shared" si="241"/>
        <v/>
      </c>
      <c r="AU414" s="221" t="str">
        <f t="shared" si="242"/>
        <v/>
      </c>
      <c r="AV414" s="232" t="str">
        <f t="shared" si="243"/>
        <v/>
      </c>
      <c r="AW414" s="228" t="str">
        <f t="shared" si="244"/>
        <v/>
      </c>
      <c r="AX414" s="221" t="str">
        <f t="shared" si="245"/>
        <v/>
      </c>
      <c r="AY414" s="232" t="str">
        <f t="shared" si="246"/>
        <v/>
      </c>
      <c r="AZ414" s="221" t="str">
        <f t="shared" si="247"/>
        <v/>
      </c>
      <c r="BA414" s="221" t="str">
        <f t="shared" si="248"/>
        <v/>
      </c>
      <c r="BB414" s="221" t="str">
        <f t="shared" si="249"/>
        <v/>
      </c>
      <c r="BC414" s="229" t="str">
        <f t="shared" si="250"/>
        <v/>
      </c>
      <c r="BD414" s="222" t="str">
        <f t="shared" si="251"/>
        <v/>
      </c>
      <c r="BE414" s="238" t="str">
        <f t="shared" si="252"/>
        <v/>
      </c>
    </row>
    <row r="415" spans="1:57" s="77" customFormat="1" ht="15" customHeight="1">
      <c r="A415" s="254"/>
      <c r="B415" s="254"/>
      <c r="C415" s="102"/>
      <c r="D415" s="144"/>
      <c r="E415" s="150"/>
      <c r="F415" s="166"/>
      <c r="G415" s="180"/>
      <c r="H415" s="180"/>
      <c r="I415" s="166"/>
      <c r="J415" s="166"/>
      <c r="K415" s="166"/>
      <c r="L415" s="201"/>
      <c r="M415" s="201"/>
      <c r="N415" s="209"/>
      <c r="P415" s="213" t="str">
        <f t="shared" si="211"/>
        <v/>
      </c>
      <c r="Q415" s="221" t="str">
        <f t="shared" si="212"/>
        <v/>
      </c>
      <c r="R415" s="221" t="str">
        <f t="shared" si="213"/>
        <v/>
      </c>
      <c r="S415" s="228" t="str">
        <f t="shared" si="214"/>
        <v/>
      </c>
      <c r="T415" s="221" t="str">
        <f t="shared" si="215"/>
        <v/>
      </c>
      <c r="U415" s="232" t="str">
        <f t="shared" si="216"/>
        <v/>
      </c>
      <c r="V415" s="221" t="str">
        <f t="shared" si="217"/>
        <v/>
      </c>
      <c r="W415" s="221" t="str">
        <f t="shared" si="218"/>
        <v/>
      </c>
      <c r="X415" s="221" t="str">
        <f t="shared" si="219"/>
        <v/>
      </c>
      <c r="Y415" s="213" t="str">
        <f t="shared" si="220"/>
        <v/>
      </c>
      <c r="Z415" s="221" t="str">
        <f t="shared" si="221"/>
        <v/>
      </c>
      <c r="AA415" s="221" t="str">
        <f t="shared" si="222"/>
        <v/>
      </c>
      <c r="AB415" s="228" t="str">
        <f t="shared" si="223"/>
        <v/>
      </c>
      <c r="AC415" s="221" t="str">
        <f t="shared" si="224"/>
        <v/>
      </c>
      <c r="AD415" s="232" t="str">
        <f t="shared" si="225"/>
        <v/>
      </c>
      <c r="AE415" s="221" t="str">
        <f t="shared" si="226"/>
        <v/>
      </c>
      <c r="AF415" s="221" t="str">
        <f t="shared" si="227"/>
        <v/>
      </c>
      <c r="AG415" s="221" t="str">
        <f t="shared" si="228"/>
        <v/>
      </c>
      <c r="AH415" s="213" t="str">
        <f t="shared" si="229"/>
        <v/>
      </c>
      <c r="AI415" s="221" t="str">
        <f t="shared" si="230"/>
        <v/>
      </c>
      <c r="AJ415" s="232" t="str">
        <f t="shared" si="231"/>
        <v/>
      </c>
      <c r="AK415" s="229" t="str">
        <f t="shared" si="232"/>
        <v/>
      </c>
      <c r="AL415" s="222" t="str">
        <f t="shared" si="233"/>
        <v/>
      </c>
      <c r="AM415" s="233" t="str">
        <f t="shared" si="234"/>
        <v/>
      </c>
      <c r="AN415" s="222" t="str">
        <f t="shared" si="235"/>
        <v/>
      </c>
      <c r="AO415" s="222" t="str">
        <f t="shared" si="236"/>
        <v/>
      </c>
      <c r="AP415" s="222" t="str">
        <f t="shared" si="237"/>
        <v/>
      </c>
      <c r="AQ415" s="229" t="str">
        <f t="shared" si="238"/>
        <v/>
      </c>
      <c r="AR415" s="222" t="str">
        <f t="shared" si="239"/>
        <v/>
      </c>
      <c r="AS415" s="238" t="str">
        <f t="shared" si="240"/>
        <v/>
      </c>
      <c r="AT415" s="213" t="str">
        <f t="shared" si="241"/>
        <v/>
      </c>
      <c r="AU415" s="221" t="str">
        <f t="shared" si="242"/>
        <v/>
      </c>
      <c r="AV415" s="232" t="str">
        <f t="shared" si="243"/>
        <v/>
      </c>
      <c r="AW415" s="228" t="str">
        <f t="shared" si="244"/>
        <v/>
      </c>
      <c r="AX415" s="221" t="str">
        <f t="shared" si="245"/>
        <v/>
      </c>
      <c r="AY415" s="232" t="str">
        <f t="shared" si="246"/>
        <v/>
      </c>
      <c r="AZ415" s="221" t="str">
        <f t="shared" si="247"/>
        <v/>
      </c>
      <c r="BA415" s="221" t="str">
        <f t="shared" si="248"/>
        <v/>
      </c>
      <c r="BB415" s="221" t="str">
        <f t="shared" si="249"/>
        <v/>
      </c>
      <c r="BC415" s="229" t="str">
        <f t="shared" si="250"/>
        <v/>
      </c>
      <c r="BD415" s="222" t="str">
        <f t="shared" si="251"/>
        <v/>
      </c>
      <c r="BE415" s="238" t="str">
        <f t="shared" si="252"/>
        <v/>
      </c>
    </row>
    <row r="416" spans="1:57" s="77" customFormat="1" ht="15" customHeight="1">
      <c r="A416" s="254"/>
      <c r="B416" s="254"/>
      <c r="C416" s="102"/>
      <c r="D416" s="144"/>
      <c r="E416" s="150"/>
      <c r="F416" s="166"/>
      <c r="G416" s="180"/>
      <c r="H416" s="180"/>
      <c r="I416" s="166"/>
      <c r="J416" s="166"/>
      <c r="K416" s="166"/>
      <c r="L416" s="201"/>
      <c r="M416" s="201"/>
      <c r="N416" s="209"/>
      <c r="P416" s="213" t="str">
        <f t="shared" si="211"/>
        <v/>
      </c>
      <c r="Q416" s="221" t="str">
        <f t="shared" si="212"/>
        <v/>
      </c>
      <c r="R416" s="221" t="str">
        <f t="shared" si="213"/>
        <v/>
      </c>
      <c r="S416" s="228" t="str">
        <f t="shared" si="214"/>
        <v/>
      </c>
      <c r="T416" s="221" t="str">
        <f t="shared" si="215"/>
        <v/>
      </c>
      <c r="U416" s="232" t="str">
        <f t="shared" si="216"/>
        <v/>
      </c>
      <c r="V416" s="221" t="str">
        <f t="shared" si="217"/>
        <v/>
      </c>
      <c r="W416" s="221" t="str">
        <f t="shared" si="218"/>
        <v/>
      </c>
      <c r="X416" s="221" t="str">
        <f t="shared" si="219"/>
        <v/>
      </c>
      <c r="Y416" s="213" t="str">
        <f t="shared" si="220"/>
        <v/>
      </c>
      <c r="Z416" s="221" t="str">
        <f t="shared" si="221"/>
        <v/>
      </c>
      <c r="AA416" s="221" t="str">
        <f t="shared" si="222"/>
        <v/>
      </c>
      <c r="AB416" s="228" t="str">
        <f t="shared" si="223"/>
        <v/>
      </c>
      <c r="AC416" s="221" t="str">
        <f t="shared" si="224"/>
        <v/>
      </c>
      <c r="AD416" s="232" t="str">
        <f t="shared" si="225"/>
        <v/>
      </c>
      <c r="AE416" s="221" t="str">
        <f t="shared" si="226"/>
        <v/>
      </c>
      <c r="AF416" s="221" t="str">
        <f t="shared" si="227"/>
        <v/>
      </c>
      <c r="AG416" s="221" t="str">
        <f t="shared" si="228"/>
        <v/>
      </c>
      <c r="AH416" s="213" t="str">
        <f t="shared" si="229"/>
        <v/>
      </c>
      <c r="AI416" s="221" t="str">
        <f t="shared" si="230"/>
        <v/>
      </c>
      <c r="AJ416" s="232" t="str">
        <f t="shared" si="231"/>
        <v/>
      </c>
      <c r="AK416" s="229" t="str">
        <f t="shared" si="232"/>
        <v/>
      </c>
      <c r="AL416" s="222" t="str">
        <f t="shared" si="233"/>
        <v/>
      </c>
      <c r="AM416" s="233" t="str">
        <f t="shared" si="234"/>
        <v/>
      </c>
      <c r="AN416" s="222" t="str">
        <f t="shared" si="235"/>
        <v/>
      </c>
      <c r="AO416" s="222" t="str">
        <f t="shared" si="236"/>
        <v/>
      </c>
      <c r="AP416" s="222" t="str">
        <f t="shared" si="237"/>
        <v/>
      </c>
      <c r="AQ416" s="229" t="str">
        <f t="shared" si="238"/>
        <v/>
      </c>
      <c r="AR416" s="222" t="str">
        <f t="shared" si="239"/>
        <v/>
      </c>
      <c r="AS416" s="238" t="str">
        <f t="shared" si="240"/>
        <v/>
      </c>
      <c r="AT416" s="213" t="str">
        <f t="shared" si="241"/>
        <v/>
      </c>
      <c r="AU416" s="221" t="str">
        <f t="shared" si="242"/>
        <v/>
      </c>
      <c r="AV416" s="232" t="str">
        <f t="shared" si="243"/>
        <v/>
      </c>
      <c r="AW416" s="228" t="str">
        <f t="shared" si="244"/>
        <v/>
      </c>
      <c r="AX416" s="221" t="str">
        <f t="shared" si="245"/>
        <v/>
      </c>
      <c r="AY416" s="232" t="str">
        <f t="shared" si="246"/>
        <v/>
      </c>
      <c r="AZ416" s="221" t="str">
        <f t="shared" si="247"/>
        <v/>
      </c>
      <c r="BA416" s="221" t="str">
        <f t="shared" si="248"/>
        <v/>
      </c>
      <c r="BB416" s="221" t="str">
        <f t="shared" si="249"/>
        <v/>
      </c>
      <c r="BC416" s="229" t="str">
        <f t="shared" si="250"/>
        <v/>
      </c>
      <c r="BD416" s="222" t="str">
        <f t="shared" si="251"/>
        <v/>
      </c>
      <c r="BE416" s="238" t="str">
        <f t="shared" si="252"/>
        <v/>
      </c>
    </row>
    <row r="417" spans="1:57" s="77" customFormat="1" ht="15" customHeight="1">
      <c r="A417" s="254"/>
      <c r="B417" s="254"/>
      <c r="C417" s="102"/>
      <c r="D417" s="144"/>
      <c r="E417" s="150"/>
      <c r="F417" s="166"/>
      <c r="G417" s="180"/>
      <c r="H417" s="180"/>
      <c r="I417" s="166"/>
      <c r="J417" s="166"/>
      <c r="K417" s="166"/>
      <c r="L417" s="201"/>
      <c r="M417" s="201"/>
      <c r="N417" s="209"/>
      <c r="P417" s="213" t="str">
        <f t="shared" ref="P417:P480" si="253">IF(A417="○",I417,"")</f>
        <v/>
      </c>
      <c r="Q417" s="221" t="str">
        <f t="shared" ref="Q417:Q480" si="254">IF(A417="○",J417,"")</f>
        <v/>
      </c>
      <c r="R417" s="221" t="str">
        <f t="shared" ref="R417:R480" si="255">IF(A417="○",K417,"")</f>
        <v/>
      </c>
      <c r="S417" s="228" t="str">
        <f t="shared" ref="S417:S480" si="256">IF(AND(A417="○",L417="○"),I417,"")</f>
        <v/>
      </c>
      <c r="T417" s="221" t="str">
        <f t="shared" ref="T417:T480" si="257">IF(AND(A417="○",L417="○"),J417,"")</f>
        <v/>
      </c>
      <c r="U417" s="232" t="str">
        <f t="shared" ref="U417:U480" si="258">IF(AND(A417="○",L417="○"),K417,"")</f>
        <v/>
      </c>
      <c r="V417" s="221" t="str">
        <f t="shared" ref="V417:V480" si="259">IF(AND(A417="○",M417="○"),I417,"")</f>
        <v/>
      </c>
      <c r="W417" s="221" t="str">
        <f t="shared" ref="W417:W480" si="260">IF(AND(A417="○",M417="○"),J417,"")</f>
        <v/>
      </c>
      <c r="X417" s="221" t="str">
        <f t="shared" ref="X417:X480" si="261">IF(AND(A417="○",M417="○"),K417,"")</f>
        <v/>
      </c>
      <c r="Y417" s="213" t="str">
        <f t="shared" ref="Y417:Y480" si="262">IF(B417="○",I417,"")</f>
        <v/>
      </c>
      <c r="Z417" s="221" t="str">
        <f t="shared" ref="Z417:Z480" si="263">IF(B417="○",J417,"")</f>
        <v/>
      </c>
      <c r="AA417" s="221" t="str">
        <f t="shared" ref="AA417:AA480" si="264">IF(B417="○",K417,"")</f>
        <v/>
      </c>
      <c r="AB417" s="228" t="str">
        <f t="shared" ref="AB417:AB480" si="265">IF(AND(B417="○",L417="○"),I417,"")</f>
        <v/>
      </c>
      <c r="AC417" s="221" t="str">
        <f t="shared" ref="AC417:AC480" si="266">IF(AND(B417="○",L417="○"),J417,"")</f>
        <v/>
      </c>
      <c r="AD417" s="232" t="str">
        <f t="shared" ref="AD417:AD480" si="267">IF(AND(B417="○",L417="○"),K417,"")</f>
        <v/>
      </c>
      <c r="AE417" s="221" t="str">
        <f t="shared" ref="AE417:AE480" si="268">IF(AND(B417="○",M417="○"),I417,"")</f>
        <v/>
      </c>
      <c r="AF417" s="221" t="str">
        <f t="shared" ref="AF417:AF480" si="269">IF(AND(B417="○",M417="○"),J417,"")</f>
        <v/>
      </c>
      <c r="AG417" s="221" t="str">
        <f t="shared" ref="AG417:AG480" si="270">IF(AND(B417="○",M417="○"),K417,"")</f>
        <v/>
      </c>
      <c r="AH417" s="213" t="str">
        <f t="shared" ref="AH417:AH480" si="271">IF(C417="○",I417,"")</f>
        <v/>
      </c>
      <c r="AI417" s="221" t="str">
        <f t="shared" ref="AI417:AI480" si="272">IF(C417="○",J417,"")</f>
        <v/>
      </c>
      <c r="AJ417" s="232" t="str">
        <f t="shared" ref="AJ417:AJ480" si="273">IF(C417="○",K417,"")</f>
        <v/>
      </c>
      <c r="AK417" s="229" t="str">
        <f t="shared" ref="AK417:AK480" si="274">IF(AND(C417="○",L417="○"),I417,"")</f>
        <v/>
      </c>
      <c r="AL417" s="222" t="str">
        <f t="shared" ref="AL417:AL480" si="275">IF(AND(C417="○",L417="○"),J417,"")</f>
        <v/>
      </c>
      <c r="AM417" s="233" t="str">
        <f t="shared" ref="AM417:AM480" si="276">IF(AND(C417="○",L417="○"),K417,"")</f>
        <v/>
      </c>
      <c r="AN417" s="222" t="str">
        <f t="shared" ref="AN417:AN480" si="277">IF(AND(C417="○",M417="○"),I417,"")</f>
        <v/>
      </c>
      <c r="AO417" s="222" t="str">
        <f t="shared" ref="AO417:AO480" si="278">IF(AND(C417="○",M417="○"),J417,"")</f>
        <v/>
      </c>
      <c r="AP417" s="222" t="str">
        <f t="shared" ref="AP417:AP480" si="279">IF(AND(C417="○",M417="○"),K417,"")</f>
        <v/>
      </c>
      <c r="AQ417" s="229" t="str">
        <f t="shared" ref="AQ417:AQ480" si="280">IF(E417="農振農用地以外",AH417,"")</f>
        <v/>
      </c>
      <c r="AR417" s="222" t="str">
        <f t="shared" ref="AR417:AR480" si="281">IF(E417="農振農用地以外",AI417,"")</f>
        <v/>
      </c>
      <c r="AS417" s="238" t="str">
        <f t="shared" ref="AS417:AS480" si="282">IF(E417="農振農用地以外",AJ417,"")</f>
        <v/>
      </c>
      <c r="AT417" s="213" t="str">
        <f t="shared" ref="AT417:AT480" si="283">IF(D417="○",I417,"")</f>
        <v/>
      </c>
      <c r="AU417" s="221" t="str">
        <f t="shared" ref="AU417:AU480" si="284">IF(D417="○",J417,"")</f>
        <v/>
      </c>
      <c r="AV417" s="232" t="str">
        <f t="shared" ref="AV417:AV480" si="285">IF(D417="○",K417,"")</f>
        <v/>
      </c>
      <c r="AW417" s="228" t="str">
        <f t="shared" ref="AW417:AW480" si="286">IF(AND(D417="○",L417="○"),I417,"")</f>
        <v/>
      </c>
      <c r="AX417" s="221" t="str">
        <f t="shared" ref="AX417:AX480" si="287">IF(AND(D417="○",L417="○"),J417,"")</f>
        <v/>
      </c>
      <c r="AY417" s="232" t="str">
        <f t="shared" ref="AY417:AY480" si="288">IF(AND(D417="○",L417="○"),K417,"")</f>
        <v/>
      </c>
      <c r="AZ417" s="221" t="str">
        <f t="shared" ref="AZ417:AZ480" si="289">IF(AND(D417="○",M417="○"),I417,"")</f>
        <v/>
      </c>
      <c r="BA417" s="221" t="str">
        <f t="shared" ref="BA417:BA480" si="290">IF(AND(D417="○",M417="○"),J417,"")</f>
        <v/>
      </c>
      <c r="BB417" s="221" t="str">
        <f t="shared" ref="BB417:BB480" si="291">IF(AND(D417="○",M417="○"),K417,"")</f>
        <v/>
      </c>
      <c r="BC417" s="229" t="str">
        <f t="shared" ref="BC417:BC480" si="292">IF(E417="農振農用地以外",AT417,"")</f>
        <v/>
      </c>
      <c r="BD417" s="222" t="str">
        <f t="shared" ref="BD417:BD480" si="293">IF(E417="農振農用地以外",AU417,"")</f>
        <v/>
      </c>
      <c r="BE417" s="238" t="str">
        <f t="shared" ref="BE417:BE480" si="294">IF(E417="農振農用地以外",AV417,"")</f>
        <v/>
      </c>
    </row>
    <row r="418" spans="1:57" s="77" customFormat="1" ht="15" customHeight="1">
      <c r="A418" s="254"/>
      <c r="B418" s="254"/>
      <c r="C418" s="102"/>
      <c r="D418" s="144"/>
      <c r="E418" s="150"/>
      <c r="F418" s="166"/>
      <c r="G418" s="180"/>
      <c r="H418" s="180"/>
      <c r="I418" s="166"/>
      <c r="J418" s="166"/>
      <c r="K418" s="166"/>
      <c r="L418" s="201"/>
      <c r="M418" s="201"/>
      <c r="N418" s="209"/>
      <c r="P418" s="213" t="str">
        <f t="shared" si="253"/>
        <v/>
      </c>
      <c r="Q418" s="221" t="str">
        <f t="shared" si="254"/>
        <v/>
      </c>
      <c r="R418" s="221" t="str">
        <f t="shared" si="255"/>
        <v/>
      </c>
      <c r="S418" s="228" t="str">
        <f t="shared" si="256"/>
        <v/>
      </c>
      <c r="T418" s="221" t="str">
        <f t="shared" si="257"/>
        <v/>
      </c>
      <c r="U418" s="232" t="str">
        <f t="shared" si="258"/>
        <v/>
      </c>
      <c r="V418" s="221" t="str">
        <f t="shared" si="259"/>
        <v/>
      </c>
      <c r="W418" s="221" t="str">
        <f t="shared" si="260"/>
        <v/>
      </c>
      <c r="X418" s="221" t="str">
        <f t="shared" si="261"/>
        <v/>
      </c>
      <c r="Y418" s="213" t="str">
        <f t="shared" si="262"/>
        <v/>
      </c>
      <c r="Z418" s="221" t="str">
        <f t="shared" si="263"/>
        <v/>
      </c>
      <c r="AA418" s="221" t="str">
        <f t="shared" si="264"/>
        <v/>
      </c>
      <c r="AB418" s="228" t="str">
        <f t="shared" si="265"/>
        <v/>
      </c>
      <c r="AC418" s="221" t="str">
        <f t="shared" si="266"/>
        <v/>
      </c>
      <c r="AD418" s="232" t="str">
        <f t="shared" si="267"/>
        <v/>
      </c>
      <c r="AE418" s="221" t="str">
        <f t="shared" si="268"/>
        <v/>
      </c>
      <c r="AF418" s="221" t="str">
        <f t="shared" si="269"/>
        <v/>
      </c>
      <c r="AG418" s="221" t="str">
        <f t="shared" si="270"/>
        <v/>
      </c>
      <c r="AH418" s="213" t="str">
        <f t="shared" si="271"/>
        <v/>
      </c>
      <c r="AI418" s="221" t="str">
        <f t="shared" si="272"/>
        <v/>
      </c>
      <c r="AJ418" s="232" t="str">
        <f t="shared" si="273"/>
        <v/>
      </c>
      <c r="AK418" s="229" t="str">
        <f t="shared" si="274"/>
        <v/>
      </c>
      <c r="AL418" s="222" t="str">
        <f t="shared" si="275"/>
        <v/>
      </c>
      <c r="AM418" s="233" t="str">
        <f t="shared" si="276"/>
        <v/>
      </c>
      <c r="AN418" s="222" t="str">
        <f t="shared" si="277"/>
        <v/>
      </c>
      <c r="AO418" s="222" t="str">
        <f t="shared" si="278"/>
        <v/>
      </c>
      <c r="AP418" s="222" t="str">
        <f t="shared" si="279"/>
        <v/>
      </c>
      <c r="AQ418" s="229" t="str">
        <f t="shared" si="280"/>
        <v/>
      </c>
      <c r="AR418" s="222" t="str">
        <f t="shared" si="281"/>
        <v/>
      </c>
      <c r="AS418" s="238" t="str">
        <f t="shared" si="282"/>
        <v/>
      </c>
      <c r="AT418" s="213" t="str">
        <f t="shared" si="283"/>
        <v/>
      </c>
      <c r="AU418" s="221" t="str">
        <f t="shared" si="284"/>
        <v/>
      </c>
      <c r="AV418" s="232" t="str">
        <f t="shared" si="285"/>
        <v/>
      </c>
      <c r="AW418" s="228" t="str">
        <f t="shared" si="286"/>
        <v/>
      </c>
      <c r="AX418" s="221" t="str">
        <f t="shared" si="287"/>
        <v/>
      </c>
      <c r="AY418" s="232" t="str">
        <f t="shared" si="288"/>
        <v/>
      </c>
      <c r="AZ418" s="221" t="str">
        <f t="shared" si="289"/>
        <v/>
      </c>
      <c r="BA418" s="221" t="str">
        <f t="shared" si="290"/>
        <v/>
      </c>
      <c r="BB418" s="221" t="str">
        <f t="shared" si="291"/>
        <v/>
      </c>
      <c r="BC418" s="229" t="str">
        <f t="shared" si="292"/>
        <v/>
      </c>
      <c r="BD418" s="222" t="str">
        <f t="shared" si="293"/>
        <v/>
      </c>
      <c r="BE418" s="238" t="str">
        <f t="shared" si="294"/>
        <v/>
      </c>
    </row>
    <row r="419" spans="1:57" s="77" customFormat="1" ht="15" customHeight="1">
      <c r="A419" s="254"/>
      <c r="B419" s="254"/>
      <c r="C419" s="102"/>
      <c r="D419" s="144"/>
      <c r="E419" s="150"/>
      <c r="F419" s="166"/>
      <c r="G419" s="180"/>
      <c r="H419" s="180"/>
      <c r="I419" s="166"/>
      <c r="J419" s="166"/>
      <c r="K419" s="166"/>
      <c r="L419" s="201"/>
      <c r="M419" s="201"/>
      <c r="N419" s="209"/>
      <c r="P419" s="213" t="str">
        <f t="shared" si="253"/>
        <v/>
      </c>
      <c r="Q419" s="221" t="str">
        <f t="shared" si="254"/>
        <v/>
      </c>
      <c r="R419" s="221" t="str">
        <f t="shared" si="255"/>
        <v/>
      </c>
      <c r="S419" s="228" t="str">
        <f t="shared" si="256"/>
        <v/>
      </c>
      <c r="T419" s="221" t="str">
        <f t="shared" si="257"/>
        <v/>
      </c>
      <c r="U419" s="232" t="str">
        <f t="shared" si="258"/>
        <v/>
      </c>
      <c r="V419" s="221" t="str">
        <f t="shared" si="259"/>
        <v/>
      </c>
      <c r="W419" s="221" t="str">
        <f t="shared" si="260"/>
        <v/>
      </c>
      <c r="X419" s="221" t="str">
        <f t="shared" si="261"/>
        <v/>
      </c>
      <c r="Y419" s="213" t="str">
        <f t="shared" si="262"/>
        <v/>
      </c>
      <c r="Z419" s="221" t="str">
        <f t="shared" si="263"/>
        <v/>
      </c>
      <c r="AA419" s="221" t="str">
        <f t="shared" si="264"/>
        <v/>
      </c>
      <c r="AB419" s="228" t="str">
        <f t="shared" si="265"/>
        <v/>
      </c>
      <c r="AC419" s="221" t="str">
        <f t="shared" si="266"/>
        <v/>
      </c>
      <c r="AD419" s="232" t="str">
        <f t="shared" si="267"/>
        <v/>
      </c>
      <c r="AE419" s="221" t="str">
        <f t="shared" si="268"/>
        <v/>
      </c>
      <c r="AF419" s="221" t="str">
        <f t="shared" si="269"/>
        <v/>
      </c>
      <c r="AG419" s="221" t="str">
        <f t="shared" si="270"/>
        <v/>
      </c>
      <c r="AH419" s="213" t="str">
        <f t="shared" si="271"/>
        <v/>
      </c>
      <c r="AI419" s="221" t="str">
        <f t="shared" si="272"/>
        <v/>
      </c>
      <c r="AJ419" s="232" t="str">
        <f t="shared" si="273"/>
        <v/>
      </c>
      <c r="AK419" s="229" t="str">
        <f t="shared" si="274"/>
        <v/>
      </c>
      <c r="AL419" s="222" t="str">
        <f t="shared" si="275"/>
        <v/>
      </c>
      <c r="AM419" s="233" t="str">
        <f t="shared" si="276"/>
        <v/>
      </c>
      <c r="AN419" s="222" t="str">
        <f t="shared" si="277"/>
        <v/>
      </c>
      <c r="AO419" s="222" t="str">
        <f t="shared" si="278"/>
        <v/>
      </c>
      <c r="AP419" s="222" t="str">
        <f t="shared" si="279"/>
        <v/>
      </c>
      <c r="AQ419" s="229" t="str">
        <f t="shared" si="280"/>
        <v/>
      </c>
      <c r="AR419" s="222" t="str">
        <f t="shared" si="281"/>
        <v/>
      </c>
      <c r="AS419" s="238" t="str">
        <f t="shared" si="282"/>
        <v/>
      </c>
      <c r="AT419" s="213" t="str">
        <f t="shared" si="283"/>
        <v/>
      </c>
      <c r="AU419" s="221" t="str">
        <f t="shared" si="284"/>
        <v/>
      </c>
      <c r="AV419" s="232" t="str">
        <f t="shared" si="285"/>
        <v/>
      </c>
      <c r="AW419" s="228" t="str">
        <f t="shared" si="286"/>
        <v/>
      </c>
      <c r="AX419" s="221" t="str">
        <f t="shared" si="287"/>
        <v/>
      </c>
      <c r="AY419" s="232" t="str">
        <f t="shared" si="288"/>
        <v/>
      </c>
      <c r="AZ419" s="221" t="str">
        <f t="shared" si="289"/>
        <v/>
      </c>
      <c r="BA419" s="221" t="str">
        <f t="shared" si="290"/>
        <v/>
      </c>
      <c r="BB419" s="221" t="str">
        <f t="shared" si="291"/>
        <v/>
      </c>
      <c r="BC419" s="229" t="str">
        <f t="shared" si="292"/>
        <v/>
      </c>
      <c r="BD419" s="222" t="str">
        <f t="shared" si="293"/>
        <v/>
      </c>
      <c r="BE419" s="238" t="str">
        <f t="shared" si="294"/>
        <v/>
      </c>
    </row>
    <row r="420" spans="1:57" s="77" customFormat="1" ht="15" customHeight="1">
      <c r="A420" s="254"/>
      <c r="B420" s="254"/>
      <c r="C420" s="102"/>
      <c r="D420" s="144"/>
      <c r="E420" s="150"/>
      <c r="F420" s="166"/>
      <c r="G420" s="180"/>
      <c r="H420" s="180"/>
      <c r="I420" s="166"/>
      <c r="J420" s="166"/>
      <c r="K420" s="166"/>
      <c r="L420" s="201"/>
      <c r="M420" s="201"/>
      <c r="N420" s="209"/>
      <c r="P420" s="213" t="str">
        <f t="shared" si="253"/>
        <v/>
      </c>
      <c r="Q420" s="221" t="str">
        <f t="shared" si="254"/>
        <v/>
      </c>
      <c r="R420" s="221" t="str">
        <f t="shared" si="255"/>
        <v/>
      </c>
      <c r="S420" s="228" t="str">
        <f t="shared" si="256"/>
        <v/>
      </c>
      <c r="T420" s="221" t="str">
        <f t="shared" si="257"/>
        <v/>
      </c>
      <c r="U420" s="232" t="str">
        <f t="shared" si="258"/>
        <v/>
      </c>
      <c r="V420" s="221" t="str">
        <f t="shared" si="259"/>
        <v/>
      </c>
      <c r="W420" s="221" t="str">
        <f t="shared" si="260"/>
        <v/>
      </c>
      <c r="X420" s="221" t="str">
        <f t="shared" si="261"/>
        <v/>
      </c>
      <c r="Y420" s="213" t="str">
        <f t="shared" si="262"/>
        <v/>
      </c>
      <c r="Z420" s="221" t="str">
        <f t="shared" si="263"/>
        <v/>
      </c>
      <c r="AA420" s="221" t="str">
        <f t="shared" si="264"/>
        <v/>
      </c>
      <c r="AB420" s="228" t="str">
        <f t="shared" si="265"/>
        <v/>
      </c>
      <c r="AC420" s="221" t="str">
        <f t="shared" si="266"/>
        <v/>
      </c>
      <c r="AD420" s="232" t="str">
        <f t="shared" si="267"/>
        <v/>
      </c>
      <c r="AE420" s="221" t="str">
        <f t="shared" si="268"/>
        <v/>
      </c>
      <c r="AF420" s="221" t="str">
        <f t="shared" si="269"/>
        <v/>
      </c>
      <c r="AG420" s="221" t="str">
        <f t="shared" si="270"/>
        <v/>
      </c>
      <c r="AH420" s="213" t="str">
        <f t="shared" si="271"/>
        <v/>
      </c>
      <c r="AI420" s="221" t="str">
        <f t="shared" si="272"/>
        <v/>
      </c>
      <c r="AJ420" s="232" t="str">
        <f t="shared" si="273"/>
        <v/>
      </c>
      <c r="AK420" s="229" t="str">
        <f t="shared" si="274"/>
        <v/>
      </c>
      <c r="AL420" s="222" t="str">
        <f t="shared" si="275"/>
        <v/>
      </c>
      <c r="AM420" s="233" t="str">
        <f t="shared" si="276"/>
        <v/>
      </c>
      <c r="AN420" s="222" t="str">
        <f t="shared" si="277"/>
        <v/>
      </c>
      <c r="AO420" s="222" t="str">
        <f t="shared" si="278"/>
        <v/>
      </c>
      <c r="AP420" s="222" t="str">
        <f t="shared" si="279"/>
        <v/>
      </c>
      <c r="AQ420" s="229" t="str">
        <f t="shared" si="280"/>
        <v/>
      </c>
      <c r="AR420" s="222" t="str">
        <f t="shared" si="281"/>
        <v/>
      </c>
      <c r="AS420" s="238" t="str">
        <f t="shared" si="282"/>
        <v/>
      </c>
      <c r="AT420" s="213" t="str">
        <f t="shared" si="283"/>
        <v/>
      </c>
      <c r="AU420" s="221" t="str">
        <f t="shared" si="284"/>
        <v/>
      </c>
      <c r="AV420" s="232" t="str">
        <f t="shared" si="285"/>
        <v/>
      </c>
      <c r="AW420" s="228" t="str">
        <f t="shared" si="286"/>
        <v/>
      </c>
      <c r="AX420" s="221" t="str">
        <f t="shared" si="287"/>
        <v/>
      </c>
      <c r="AY420" s="232" t="str">
        <f t="shared" si="288"/>
        <v/>
      </c>
      <c r="AZ420" s="221" t="str">
        <f t="shared" si="289"/>
        <v/>
      </c>
      <c r="BA420" s="221" t="str">
        <f t="shared" si="290"/>
        <v/>
      </c>
      <c r="BB420" s="221" t="str">
        <f t="shared" si="291"/>
        <v/>
      </c>
      <c r="BC420" s="229" t="str">
        <f t="shared" si="292"/>
        <v/>
      </c>
      <c r="BD420" s="222" t="str">
        <f t="shared" si="293"/>
        <v/>
      </c>
      <c r="BE420" s="238" t="str">
        <f t="shared" si="294"/>
        <v/>
      </c>
    </row>
    <row r="421" spans="1:57" s="77" customFormat="1" ht="15" customHeight="1">
      <c r="A421" s="254"/>
      <c r="B421" s="254"/>
      <c r="C421" s="102"/>
      <c r="D421" s="144"/>
      <c r="E421" s="150"/>
      <c r="F421" s="166"/>
      <c r="G421" s="180"/>
      <c r="H421" s="180"/>
      <c r="I421" s="166"/>
      <c r="J421" s="166"/>
      <c r="K421" s="166"/>
      <c r="L421" s="201"/>
      <c r="M421" s="201"/>
      <c r="N421" s="209"/>
      <c r="P421" s="213" t="str">
        <f t="shared" si="253"/>
        <v/>
      </c>
      <c r="Q421" s="221" t="str">
        <f t="shared" si="254"/>
        <v/>
      </c>
      <c r="R421" s="221" t="str">
        <f t="shared" si="255"/>
        <v/>
      </c>
      <c r="S421" s="228" t="str">
        <f t="shared" si="256"/>
        <v/>
      </c>
      <c r="T421" s="221" t="str">
        <f t="shared" si="257"/>
        <v/>
      </c>
      <c r="U421" s="232" t="str">
        <f t="shared" si="258"/>
        <v/>
      </c>
      <c r="V421" s="221" t="str">
        <f t="shared" si="259"/>
        <v/>
      </c>
      <c r="W421" s="221" t="str">
        <f t="shared" si="260"/>
        <v/>
      </c>
      <c r="X421" s="221" t="str">
        <f t="shared" si="261"/>
        <v/>
      </c>
      <c r="Y421" s="213" t="str">
        <f t="shared" si="262"/>
        <v/>
      </c>
      <c r="Z421" s="221" t="str">
        <f t="shared" si="263"/>
        <v/>
      </c>
      <c r="AA421" s="221" t="str">
        <f t="shared" si="264"/>
        <v/>
      </c>
      <c r="AB421" s="228" t="str">
        <f t="shared" si="265"/>
        <v/>
      </c>
      <c r="AC421" s="221" t="str">
        <f t="shared" si="266"/>
        <v/>
      </c>
      <c r="AD421" s="232" t="str">
        <f t="shared" si="267"/>
        <v/>
      </c>
      <c r="AE421" s="221" t="str">
        <f t="shared" si="268"/>
        <v/>
      </c>
      <c r="AF421" s="221" t="str">
        <f t="shared" si="269"/>
        <v/>
      </c>
      <c r="AG421" s="221" t="str">
        <f t="shared" si="270"/>
        <v/>
      </c>
      <c r="AH421" s="213" t="str">
        <f t="shared" si="271"/>
        <v/>
      </c>
      <c r="AI421" s="221" t="str">
        <f t="shared" si="272"/>
        <v/>
      </c>
      <c r="AJ421" s="232" t="str">
        <f t="shared" si="273"/>
        <v/>
      </c>
      <c r="AK421" s="229" t="str">
        <f t="shared" si="274"/>
        <v/>
      </c>
      <c r="AL421" s="222" t="str">
        <f t="shared" si="275"/>
        <v/>
      </c>
      <c r="AM421" s="233" t="str">
        <f t="shared" si="276"/>
        <v/>
      </c>
      <c r="AN421" s="222" t="str">
        <f t="shared" si="277"/>
        <v/>
      </c>
      <c r="AO421" s="222" t="str">
        <f t="shared" si="278"/>
        <v/>
      </c>
      <c r="AP421" s="222" t="str">
        <f t="shared" si="279"/>
        <v/>
      </c>
      <c r="AQ421" s="229" t="str">
        <f t="shared" si="280"/>
        <v/>
      </c>
      <c r="AR421" s="222" t="str">
        <f t="shared" si="281"/>
        <v/>
      </c>
      <c r="AS421" s="238" t="str">
        <f t="shared" si="282"/>
        <v/>
      </c>
      <c r="AT421" s="213" t="str">
        <f t="shared" si="283"/>
        <v/>
      </c>
      <c r="AU421" s="221" t="str">
        <f t="shared" si="284"/>
        <v/>
      </c>
      <c r="AV421" s="232" t="str">
        <f t="shared" si="285"/>
        <v/>
      </c>
      <c r="AW421" s="228" t="str">
        <f t="shared" si="286"/>
        <v/>
      </c>
      <c r="AX421" s="221" t="str">
        <f t="shared" si="287"/>
        <v/>
      </c>
      <c r="AY421" s="232" t="str">
        <f t="shared" si="288"/>
        <v/>
      </c>
      <c r="AZ421" s="221" t="str">
        <f t="shared" si="289"/>
        <v/>
      </c>
      <c r="BA421" s="221" t="str">
        <f t="shared" si="290"/>
        <v/>
      </c>
      <c r="BB421" s="221" t="str">
        <f t="shared" si="291"/>
        <v/>
      </c>
      <c r="BC421" s="229" t="str">
        <f t="shared" si="292"/>
        <v/>
      </c>
      <c r="BD421" s="222" t="str">
        <f t="shared" si="293"/>
        <v/>
      </c>
      <c r="BE421" s="238" t="str">
        <f t="shared" si="294"/>
        <v/>
      </c>
    </row>
    <row r="422" spans="1:57" s="77" customFormat="1" ht="15" customHeight="1">
      <c r="A422" s="254"/>
      <c r="B422" s="254"/>
      <c r="C422" s="102"/>
      <c r="D422" s="144"/>
      <c r="E422" s="150"/>
      <c r="F422" s="166"/>
      <c r="G422" s="180"/>
      <c r="H422" s="180"/>
      <c r="I422" s="166"/>
      <c r="J422" s="166"/>
      <c r="K422" s="166"/>
      <c r="L422" s="201"/>
      <c r="M422" s="201"/>
      <c r="N422" s="209"/>
      <c r="P422" s="213" t="str">
        <f t="shared" si="253"/>
        <v/>
      </c>
      <c r="Q422" s="221" t="str">
        <f t="shared" si="254"/>
        <v/>
      </c>
      <c r="R422" s="221" t="str">
        <f t="shared" si="255"/>
        <v/>
      </c>
      <c r="S422" s="228" t="str">
        <f t="shared" si="256"/>
        <v/>
      </c>
      <c r="T422" s="221" t="str">
        <f t="shared" si="257"/>
        <v/>
      </c>
      <c r="U422" s="232" t="str">
        <f t="shared" si="258"/>
        <v/>
      </c>
      <c r="V422" s="221" t="str">
        <f t="shared" si="259"/>
        <v/>
      </c>
      <c r="W422" s="221" t="str">
        <f t="shared" si="260"/>
        <v/>
      </c>
      <c r="X422" s="221" t="str">
        <f t="shared" si="261"/>
        <v/>
      </c>
      <c r="Y422" s="213" t="str">
        <f t="shared" si="262"/>
        <v/>
      </c>
      <c r="Z422" s="221" t="str">
        <f t="shared" si="263"/>
        <v/>
      </c>
      <c r="AA422" s="221" t="str">
        <f t="shared" si="264"/>
        <v/>
      </c>
      <c r="AB422" s="228" t="str">
        <f t="shared" si="265"/>
        <v/>
      </c>
      <c r="AC422" s="221" t="str">
        <f t="shared" si="266"/>
        <v/>
      </c>
      <c r="AD422" s="232" t="str">
        <f t="shared" si="267"/>
        <v/>
      </c>
      <c r="AE422" s="221" t="str">
        <f t="shared" si="268"/>
        <v/>
      </c>
      <c r="AF422" s="221" t="str">
        <f t="shared" si="269"/>
        <v/>
      </c>
      <c r="AG422" s="221" t="str">
        <f t="shared" si="270"/>
        <v/>
      </c>
      <c r="AH422" s="213" t="str">
        <f t="shared" si="271"/>
        <v/>
      </c>
      <c r="AI422" s="221" t="str">
        <f t="shared" si="272"/>
        <v/>
      </c>
      <c r="AJ422" s="232" t="str">
        <f t="shared" si="273"/>
        <v/>
      </c>
      <c r="AK422" s="229" t="str">
        <f t="shared" si="274"/>
        <v/>
      </c>
      <c r="AL422" s="222" t="str">
        <f t="shared" si="275"/>
        <v/>
      </c>
      <c r="AM422" s="233" t="str">
        <f t="shared" si="276"/>
        <v/>
      </c>
      <c r="AN422" s="222" t="str">
        <f t="shared" si="277"/>
        <v/>
      </c>
      <c r="AO422" s="222" t="str">
        <f t="shared" si="278"/>
        <v/>
      </c>
      <c r="AP422" s="222" t="str">
        <f t="shared" si="279"/>
        <v/>
      </c>
      <c r="AQ422" s="229" t="str">
        <f t="shared" si="280"/>
        <v/>
      </c>
      <c r="AR422" s="222" t="str">
        <f t="shared" si="281"/>
        <v/>
      </c>
      <c r="AS422" s="238" t="str">
        <f t="shared" si="282"/>
        <v/>
      </c>
      <c r="AT422" s="213" t="str">
        <f t="shared" si="283"/>
        <v/>
      </c>
      <c r="AU422" s="221" t="str">
        <f t="shared" si="284"/>
        <v/>
      </c>
      <c r="AV422" s="232" t="str">
        <f t="shared" si="285"/>
        <v/>
      </c>
      <c r="AW422" s="228" t="str">
        <f t="shared" si="286"/>
        <v/>
      </c>
      <c r="AX422" s="221" t="str">
        <f t="shared" si="287"/>
        <v/>
      </c>
      <c r="AY422" s="232" t="str">
        <f t="shared" si="288"/>
        <v/>
      </c>
      <c r="AZ422" s="221" t="str">
        <f t="shared" si="289"/>
        <v/>
      </c>
      <c r="BA422" s="221" t="str">
        <f t="shared" si="290"/>
        <v/>
      </c>
      <c r="BB422" s="221" t="str">
        <f t="shared" si="291"/>
        <v/>
      </c>
      <c r="BC422" s="229" t="str">
        <f t="shared" si="292"/>
        <v/>
      </c>
      <c r="BD422" s="222" t="str">
        <f t="shared" si="293"/>
        <v/>
      </c>
      <c r="BE422" s="238" t="str">
        <f t="shared" si="294"/>
        <v/>
      </c>
    </row>
    <row r="423" spans="1:57" s="77" customFormat="1" ht="15" customHeight="1">
      <c r="A423" s="254"/>
      <c r="B423" s="254"/>
      <c r="C423" s="102"/>
      <c r="D423" s="144"/>
      <c r="E423" s="150"/>
      <c r="F423" s="166"/>
      <c r="G423" s="180"/>
      <c r="H423" s="180"/>
      <c r="I423" s="166"/>
      <c r="J423" s="166"/>
      <c r="K423" s="166"/>
      <c r="L423" s="201"/>
      <c r="M423" s="201"/>
      <c r="N423" s="209"/>
      <c r="P423" s="213" t="str">
        <f t="shared" si="253"/>
        <v/>
      </c>
      <c r="Q423" s="221" t="str">
        <f t="shared" si="254"/>
        <v/>
      </c>
      <c r="R423" s="221" t="str">
        <f t="shared" si="255"/>
        <v/>
      </c>
      <c r="S423" s="228" t="str">
        <f t="shared" si="256"/>
        <v/>
      </c>
      <c r="T423" s="221" t="str">
        <f t="shared" si="257"/>
        <v/>
      </c>
      <c r="U423" s="232" t="str">
        <f t="shared" si="258"/>
        <v/>
      </c>
      <c r="V423" s="221" t="str">
        <f t="shared" si="259"/>
        <v/>
      </c>
      <c r="W423" s="221" t="str">
        <f t="shared" si="260"/>
        <v/>
      </c>
      <c r="X423" s="221" t="str">
        <f t="shared" si="261"/>
        <v/>
      </c>
      <c r="Y423" s="213" t="str">
        <f t="shared" si="262"/>
        <v/>
      </c>
      <c r="Z423" s="221" t="str">
        <f t="shared" si="263"/>
        <v/>
      </c>
      <c r="AA423" s="221" t="str">
        <f t="shared" si="264"/>
        <v/>
      </c>
      <c r="AB423" s="228" t="str">
        <f t="shared" si="265"/>
        <v/>
      </c>
      <c r="AC423" s="221" t="str">
        <f t="shared" si="266"/>
        <v/>
      </c>
      <c r="AD423" s="232" t="str">
        <f t="shared" si="267"/>
        <v/>
      </c>
      <c r="AE423" s="221" t="str">
        <f t="shared" si="268"/>
        <v/>
      </c>
      <c r="AF423" s="221" t="str">
        <f t="shared" si="269"/>
        <v/>
      </c>
      <c r="AG423" s="221" t="str">
        <f t="shared" si="270"/>
        <v/>
      </c>
      <c r="AH423" s="213" t="str">
        <f t="shared" si="271"/>
        <v/>
      </c>
      <c r="AI423" s="221" t="str">
        <f t="shared" si="272"/>
        <v/>
      </c>
      <c r="AJ423" s="232" t="str">
        <f t="shared" si="273"/>
        <v/>
      </c>
      <c r="AK423" s="229" t="str">
        <f t="shared" si="274"/>
        <v/>
      </c>
      <c r="AL423" s="222" t="str">
        <f t="shared" si="275"/>
        <v/>
      </c>
      <c r="AM423" s="233" t="str">
        <f t="shared" si="276"/>
        <v/>
      </c>
      <c r="AN423" s="222" t="str">
        <f t="shared" si="277"/>
        <v/>
      </c>
      <c r="AO423" s="222" t="str">
        <f t="shared" si="278"/>
        <v/>
      </c>
      <c r="AP423" s="222" t="str">
        <f t="shared" si="279"/>
        <v/>
      </c>
      <c r="AQ423" s="229" t="str">
        <f t="shared" si="280"/>
        <v/>
      </c>
      <c r="AR423" s="222" t="str">
        <f t="shared" si="281"/>
        <v/>
      </c>
      <c r="AS423" s="238" t="str">
        <f t="shared" si="282"/>
        <v/>
      </c>
      <c r="AT423" s="213" t="str">
        <f t="shared" si="283"/>
        <v/>
      </c>
      <c r="AU423" s="221" t="str">
        <f t="shared" si="284"/>
        <v/>
      </c>
      <c r="AV423" s="232" t="str">
        <f t="shared" si="285"/>
        <v/>
      </c>
      <c r="AW423" s="228" t="str">
        <f t="shared" si="286"/>
        <v/>
      </c>
      <c r="AX423" s="221" t="str">
        <f t="shared" si="287"/>
        <v/>
      </c>
      <c r="AY423" s="232" t="str">
        <f t="shared" si="288"/>
        <v/>
      </c>
      <c r="AZ423" s="221" t="str">
        <f t="shared" si="289"/>
        <v/>
      </c>
      <c r="BA423" s="221" t="str">
        <f t="shared" si="290"/>
        <v/>
      </c>
      <c r="BB423" s="221" t="str">
        <f t="shared" si="291"/>
        <v/>
      </c>
      <c r="BC423" s="229" t="str">
        <f t="shared" si="292"/>
        <v/>
      </c>
      <c r="BD423" s="222" t="str">
        <f t="shared" si="293"/>
        <v/>
      </c>
      <c r="BE423" s="238" t="str">
        <f t="shared" si="294"/>
        <v/>
      </c>
    </row>
    <row r="424" spans="1:57" s="77" customFormat="1" ht="15" customHeight="1">
      <c r="A424" s="254"/>
      <c r="B424" s="254"/>
      <c r="C424" s="102"/>
      <c r="D424" s="144"/>
      <c r="E424" s="150"/>
      <c r="F424" s="166"/>
      <c r="G424" s="180"/>
      <c r="H424" s="180"/>
      <c r="I424" s="166"/>
      <c r="J424" s="166"/>
      <c r="K424" s="166"/>
      <c r="L424" s="201"/>
      <c r="M424" s="201"/>
      <c r="N424" s="209"/>
      <c r="P424" s="213" t="str">
        <f t="shared" si="253"/>
        <v/>
      </c>
      <c r="Q424" s="221" t="str">
        <f t="shared" si="254"/>
        <v/>
      </c>
      <c r="R424" s="221" t="str">
        <f t="shared" si="255"/>
        <v/>
      </c>
      <c r="S424" s="228" t="str">
        <f t="shared" si="256"/>
        <v/>
      </c>
      <c r="T424" s="221" t="str">
        <f t="shared" si="257"/>
        <v/>
      </c>
      <c r="U424" s="232" t="str">
        <f t="shared" si="258"/>
        <v/>
      </c>
      <c r="V424" s="221" t="str">
        <f t="shared" si="259"/>
        <v/>
      </c>
      <c r="W424" s="221" t="str">
        <f t="shared" si="260"/>
        <v/>
      </c>
      <c r="X424" s="221" t="str">
        <f t="shared" si="261"/>
        <v/>
      </c>
      <c r="Y424" s="213" t="str">
        <f t="shared" si="262"/>
        <v/>
      </c>
      <c r="Z424" s="221" t="str">
        <f t="shared" si="263"/>
        <v/>
      </c>
      <c r="AA424" s="221" t="str">
        <f t="shared" si="264"/>
        <v/>
      </c>
      <c r="AB424" s="228" t="str">
        <f t="shared" si="265"/>
        <v/>
      </c>
      <c r="AC424" s="221" t="str">
        <f t="shared" si="266"/>
        <v/>
      </c>
      <c r="AD424" s="232" t="str">
        <f t="shared" si="267"/>
        <v/>
      </c>
      <c r="AE424" s="221" t="str">
        <f t="shared" si="268"/>
        <v/>
      </c>
      <c r="AF424" s="221" t="str">
        <f t="shared" si="269"/>
        <v/>
      </c>
      <c r="AG424" s="221" t="str">
        <f t="shared" si="270"/>
        <v/>
      </c>
      <c r="AH424" s="213" t="str">
        <f t="shared" si="271"/>
        <v/>
      </c>
      <c r="AI424" s="221" t="str">
        <f t="shared" si="272"/>
        <v/>
      </c>
      <c r="AJ424" s="232" t="str">
        <f t="shared" si="273"/>
        <v/>
      </c>
      <c r="AK424" s="229" t="str">
        <f t="shared" si="274"/>
        <v/>
      </c>
      <c r="AL424" s="222" t="str">
        <f t="shared" si="275"/>
        <v/>
      </c>
      <c r="AM424" s="233" t="str">
        <f t="shared" si="276"/>
        <v/>
      </c>
      <c r="AN424" s="222" t="str">
        <f t="shared" si="277"/>
        <v/>
      </c>
      <c r="AO424" s="222" t="str">
        <f t="shared" si="278"/>
        <v/>
      </c>
      <c r="AP424" s="222" t="str">
        <f t="shared" si="279"/>
        <v/>
      </c>
      <c r="AQ424" s="229" t="str">
        <f t="shared" si="280"/>
        <v/>
      </c>
      <c r="AR424" s="222" t="str">
        <f t="shared" si="281"/>
        <v/>
      </c>
      <c r="AS424" s="238" t="str">
        <f t="shared" si="282"/>
        <v/>
      </c>
      <c r="AT424" s="213" t="str">
        <f t="shared" si="283"/>
        <v/>
      </c>
      <c r="AU424" s="221" t="str">
        <f t="shared" si="284"/>
        <v/>
      </c>
      <c r="AV424" s="232" t="str">
        <f t="shared" si="285"/>
        <v/>
      </c>
      <c r="AW424" s="228" t="str">
        <f t="shared" si="286"/>
        <v/>
      </c>
      <c r="AX424" s="221" t="str">
        <f t="shared" si="287"/>
        <v/>
      </c>
      <c r="AY424" s="232" t="str">
        <f t="shared" si="288"/>
        <v/>
      </c>
      <c r="AZ424" s="221" t="str">
        <f t="shared" si="289"/>
        <v/>
      </c>
      <c r="BA424" s="221" t="str">
        <f t="shared" si="290"/>
        <v/>
      </c>
      <c r="BB424" s="221" t="str">
        <f t="shared" si="291"/>
        <v/>
      </c>
      <c r="BC424" s="229" t="str">
        <f t="shared" si="292"/>
        <v/>
      </c>
      <c r="BD424" s="222" t="str">
        <f t="shared" si="293"/>
        <v/>
      </c>
      <c r="BE424" s="238" t="str">
        <f t="shared" si="294"/>
        <v/>
      </c>
    </row>
    <row r="425" spans="1:57" s="77" customFormat="1" ht="15" customHeight="1">
      <c r="A425" s="254"/>
      <c r="B425" s="254"/>
      <c r="C425" s="102"/>
      <c r="D425" s="144"/>
      <c r="E425" s="150"/>
      <c r="F425" s="166"/>
      <c r="G425" s="180"/>
      <c r="H425" s="180"/>
      <c r="I425" s="166"/>
      <c r="J425" s="166"/>
      <c r="K425" s="166"/>
      <c r="L425" s="201"/>
      <c r="M425" s="201"/>
      <c r="N425" s="209"/>
      <c r="P425" s="213" t="str">
        <f t="shared" si="253"/>
        <v/>
      </c>
      <c r="Q425" s="221" t="str">
        <f t="shared" si="254"/>
        <v/>
      </c>
      <c r="R425" s="221" t="str">
        <f t="shared" si="255"/>
        <v/>
      </c>
      <c r="S425" s="228" t="str">
        <f t="shared" si="256"/>
        <v/>
      </c>
      <c r="T425" s="221" t="str">
        <f t="shared" si="257"/>
        <v/>
      </c>
      <c r="U425" s="232" t="str">
        <f t="shared" si="258"/>
        <v/>
      </c>
      <c r="V425" s="221" t="str">
        <f t="shared" si="259"/>
        <v/>
      </c>
      <c r="W425" s="221" t="str">
        <f t="shared" si="260"/>
        <v/>
      </c>
      <c r="X425" s="221" t="str">
        <f t="shared" si="261"/>
        <v/>
      </c>
      <c r="Y425" s="213" t="str">
        <f t="shared" si="262"/>
        <v/>
      </c>
      <c r="Z425" s="221" t="str">
        <f t="shared" si="263"/>
        <v/>
      </c>
      <c r="AA425" s="221" t="str">
        <f t="shared" si="264"/>
        <v/>
      </c>
      <c r="AB425" s="228" t="str">
        <f t="shared" si="265"/>
        <v/>
      </c>
      <c r="AC425" s="221" t="str">
        <f t="shared" si="266"/>
        <v/>
      </c>
      <c r="AD425" s="232" t="str">
        <f t="shared" si="267"/>
        <v/>
      </c>
      <c r="AE425" s="221" t="str">
        <f t="shared" si="268"/>
        <v/>
      </c>
      <c r="AF425" s="221" t="str">
        <f t="shared" si="269"/>
        <v/>
      </c>
      <c r="AG425" s="221" t="str">
        <f t="shared" si="270"/>
        <v/>
      </c>
      <c r="AH425" s="213" t="str">
        <f t="shared" si="271"/>
        <v/>
      </c>
      <c r="AI425" s="221" t="str">
        <f t="shared" si="272"/>
        <v/>
      </c>
      <c r="AJ425" s="232" t="str">
        <f t="shared" si="273"/>
        <v/>
      </c>
      <c r="AK425" s="229" t="str">
        <f t="shared" si="274"/>
        <v/>
      </c>
      <c r="AL425" s="222" t="str">
        <f t="shared" si="275"/>
        <v/>
      </c>
      <c r="AM425" s="233" t="str">
        <f t="shared" si="276"/>
        <v/>
      </c>
      <c r="AN425" s="222" t="str">
        <f t="shared" si="277"/>
        <v/>
      </c>
      <c r="AO425" s="222" t="str">
        <f t="shared" si="278"/>
        <v/>
      </c>
      <c r="AP425" s="222" t="str">
        <f t="shared" si="279"/>
        <v/>
      </c>
      <c r="AQ425" s="229" t="str">
        <f t="shared" si="280"/>
        <v/>
      </c>
      <c r="AR425" s="222" t="str">
        <f t="shared" si="281"/>
        <v/>
      </c>
      <c r="AS425" s="238" t="str">
        <f t="shared" si="282"/>
        <v/>
      </c>
      <c r="AT425" s="213" t="str">
        <f t="shared" si="283"/>
        <v/>
      </c>
      <c r="AU425" s="221" t="str">
        <f t="shared" si="284"/>
        <v/>
      </c>
      <c r="AV425" s="232" t="str">
        <f t="shared" si="285"/>
        <v/>
      </c>
      <c r="AW425" s="228" t="str">
        <f t="shared" si="286"/>
        <v/>
      </c>
      <c r="AX425" s="221" t="str">
        <f t="shared" si="287"/>
        <v/>
      </c>
      <c r="AY425" s="232" t="str">
        <f t="shared" si="288"/>
        <v/>
      </c>
      <c r="AZ425" s="221" t="str">
        <f t="shared" si="289"/>
        <v/>
      </c>
      <c r="BA425" s="221" t="str">
        <f t="shared" si="290"/>
        <v/>
      </c>
      <c r="BB425" s="221" t="str">
        <f t="shared" si="291"/>
        <v/>
      </c>
      <c r="BC425" s="229" t="str">
        <f t="shared" si="292"/>
        <v/>
      </c>
      <c r="BD425" s="222" t="str">
        <f t="shared" si="293"/>
        <v/>
      </c>
      <c r="BE425" s="238" t="str">
        <f t="shared" si="294"/>
        <v/>
      </c>
    </row>
    <row r="426" spans="1:57" s="77" customFormat="1" ht="15" customHeight="1">
      <c r="A426" s="254"/>
      <c r="B426" s="254"/>
      <c r="C426" s="102"/>
      <c r="D426" s="144"/>
      <c r="E426" s="150"/>
      <c r="F426" s="166"/>
      <c r="G426" s="180"/>
      <c r="H426" s="180"/>
      <c r="I426" s="166"/>
      <c r="J426" s="166"/>
      <c r="K426" s="166"/>
      <c r="L426" s="201"/>
      <c r="M426" s="201"/>
      <c r="N426" s="209"/>
      <c r="P426" s="213" t="str">
        <f t="shared" si="253"/>
        <v/>
      </c>
      <c r="Q426" s="221" t="str">
        <f t="shared" si="254"/>
        <v/>
      </c>
      <c r="R426" s="221" t="str">
        <f t="shared" si="255"/>
        <v/>
      </c>
      <c r="S426" s="228" t="str">
        <f t="shared" si="256"/>
        <v/>
      </c>
      <c r="T426" s="221" t="str">
        <f t="shared" si="257"/>
        <v/>
      </c>
      <c r="U426" s="232" t="str">
        <f t="shared" si="258"/>
        <v/>
      </c>
      <c r="V426" s="221" t="str">
        <f t="shared" si="259"/>
        <v/>
      </c>
      <c r="W426" s="221" t="str">
        <f t="shared" si="260"/>
        <v/>
      </c>
      <c r="X426" s="221" t="str">
        <f t="shared" si="261"/>
        <v/>
      </c>
      <c r="Y426" s="213" t="str">
        <f t="shared" si="262"/>
        <v/>
      </c>
      <c r="Z426" s="221" t="str">
        <f t="shared" si="263"/>
        <v/>
      </c>
      <c r="AA426" s="221" t="str">
        <f t="shared" si="264"/>
        <v/>
      </c>
      <c r="AB426" s="228" t="str">
        <f t="shared" si="265"/>
        <v/>
      </c>
      <c r="AC426" s="221" t="str">
        <f t="shared" si="266"/>
        <v/>
      </c>
      <c r="AD426" s="232" t="str">
        <f t="shared" si="267"/>
        <v/>
      </c>
      <c r="AE426" s="221" t="str">
        <f t="shared" si="268"/>
        <v/>
      </c>
      <c r="AF426" s="221" t="str">
        <f t="shared" si="269"/>
        <v/>
      </c>
      <c r="AG426" s="221" t="str">
        <f t="shared" si="270"/>
        <v/>
      </c>
      <c r="AH426" s="213" t="str">
        <f t="shared" si="271"/>
        <v/>
      </c>
      <c r="AI426" s="221" t="str">
        <f t="shared" si="272"/>
        <v/>
      </c>
      <c r="AJ426" s="232" t="str">
        <f t="shared" si="273"/>
        <v/>
      </c>
      <c r="AK426" s="229" t="str">
        <f t="shared" si="274"/>
        <v/>
      </c>
      <c r="AL426" s="222" t="str">
        <f t="shared" si="275"/>
        <v/>
      </c>
      <c r="AM426" s="233" t="str">
        <f t="shared" si="276"/>
        <v/>
      </c>
      <c r="AN426" s="222" t="str">
        <f t="shared" si="277"/>
        <v/>
      </c>
      <c r="AO426" s="222" t="str">
        <f t="shared" si="278"/>
        <v/>
      </c>
      <c r="AP426" s="222" t="str">
        <f t="shared" si="279"/>
        <v/>
      </c>
      <c r="AQ426" s="229" t="str">
        <f t="shared" si="280"/>
        <v/>
      </c>
      <c r="AR426" s="222" t="str">
        <f t="shared" si="281"/>
        <v/>
      </c>
      <c r="AS426" s="238" t="str">
        <f t="shared" si="282"/>
        <v/>
      </c>
      <c r="AT426" s="213" t="str">
        <f t="shared" si="283"/>
        <v/>
      </c>
      <c r="AU426" s="221" t="str">
        <f t="shared" si="284"/>
        <v/>
      </c>
      <c r="AV426" s="232" t="str">
        <f t="shared" si="285"/>
        <v/>
      </c>
      <c r="AW426" s="228" t="str">
        <f t="shared" si="286"/>
        <v/>
      </c>
      <c r="AX426" s="221" t="str">
        <f t="shared" si="287"/>
        <v/>
      </c>
      <c r="AY426" s="232" t="str">
        <f t="shared" si="288"/>
        <v/>
      </c>
      <c r="AZ426" s="221" t="str">
        <f t="shared" si="289"/>
        <v/>
      </c>
      <c r="BA426" s="221" t="str">
        <f t="shared" si="290"/>
        <v/>
      </c>
      <c r="BB426" s="221" t="str">
        <f t="shared" si="291"/>
        <v/>
      </c>
      <c r="BC426" s="229" t="str">
        <f t="shared" si="292"/>
        <v/>
      </c>
      <c r="BD426" s="222" t="str">
        <f t="shared" si="293"/>
        <v/>
      </c>
      <c r="BE426" s="238" t="str">
        <f t="shared" si="294"/>
        <v/>
      </c>
    </row>
    <row r="427" spans="1:57" s="77" customFormat="1" ht="15" customHeight="1">
      <c r="A427" s="254"/>
      <c r="B427" s="254"/>
      <c r="C427" s="102"/>
      <c r="D427" s="144"/>
      <c r="E427" s="150"/>
      <c r="F427" s="166"/>
      <c r="G427" s="180"/>
      <c r="H427" s="180"/>
      <c r="I427" s="166"/>
      <c r="J427" s="166"/>
      <c r="K427" s="166"/>
      <c r="L427" s="201"/>
      <c r="M427" s="201"/>
      <c r="N427" s="209"/>
      <c r="P427" s="213" t="str">
        <f t="shared" si="253"/>
        <v/>
      </c>
      <c r="Q427" s="221" t="str">
        <f t="shared" si="254"/>
        <v/>
      </c>
      <c r="R427" s="221" t="str">
        <f t="shared" si="255"/>
        <v/>
      </c>
      <c r="S427" s="228" t="str">
        <f t="shared" si="256"/>
        <v/>
      </c>
      <c r="T427" s="221" t="str">
        <f t="shared" si="257"/>
        <v/>
      </c>
      <c r="U427" s="232" t="str">
        <f t="shared" si="258"/>
        <v/>
      </c>
      <c r="V427" s="221" t="str">
        <f t="shared" si="259"/>
        <v/>
      </c>
      <c r="W427" s="221" t="str">
        <f t="shared" si="260"/>
        <v/>
      </c>
      <c r="X427" s="221" t="str">
        <f t="shared" si="261"/>
        <v/>
      </c>
      <c r="Y427" s="213" t="str">
        <f t="shared" si="262"/>
        <v/>
      </c>
      <c r="Z427" s="221" t="str">
        <f t="shared" si="263"/>
        <v/>
      </c>
      <c r="AA427" s="221" t="str">
        <f t="shared" si="264"/>
        <v/>
      </c>
      <c r="AB427" s="228" t="str">
        <f t="shared" si="265"/>
        <v/>
      </c>
      <c r="AC427" s="221" t="str">
        <f t="shared" si="266"/>
        <v/>
      </c>
      <c r="AD427" s="232" t="str">
        <f t="shared" si="267"/>
        <v/>
      </c>
      <c r="AE427" s="221" t="str">
        <f t="shared" si="268"/>
        <v/>
      </c>
      <c r="AF427" s="221" t="str">
        <f t="shared" si="269"/>
        <v/>
      </c>
      <c r="AG427" s="221" t="str">
        <f t="shared" si="270"/>
        <v/>
      </c>
      <c r="AH427" s="213" t="str">
        <f t="shared" si="271"/>
        <v/>
      </c>
      <c r="AI427" s="221" t="str">
        <f t="shared" si="272"/>
        <v/>
      </c>
      <c r="AJ427" s="232" t="str">
        <f t="shared" si="273"/>
        <v/>
      </c>
      <c r="AK427" s="229" t="str">
        <f t="shared" si="274"/>
        <v/>
      </c>
      <c r="AL427" s="222" t="str">
        <f t="shared" si="275"/>
        <v/>
      </c>
      <c r="AM427" s="233" t="str">
        <f t="shared" si="276"/>
        <v/>
      </c>
      <c r="AN427" s="222" t="str">
        <f t="shared" si="277"/>
        <v/>
      </c>
      <c r="AO427" s="222" t="str">
        <f t="shared" si="278"/>
        <v/>
      </c>
      <c r="AP427" s="222" t="str">
        <f t="shared" si="279"/>
        <v/>
      </c>
      <c r="AQ427" s="229" t="str">
        <f t="shared" si="280"/>
        <v/>
      </c>
      <c r="AR427" s="222" t="str">
        <f t="shared" si="281"/>
        <v/>
      </c>
      <c r="AS427" s="238" t="str">
        <f t="shared" si="282"/>
        <v/>
      </c>
      <c r="AT427" s="213" t="str">
        <f t="shared" si="283"/>
        <v/>
      </c>
      <c r="AU427" s="221" t="str">
        <f t="shared" si="284"/>
        <v/>
      </c>
      <c r="AV427" s="232" t="str">
        <f t="shared" si="285"/>
        <v/>
      </c>
      <c r="AW427" s="228" t="str">
        <f t="shared" si="286"/>
        <v/>
      </c>
      <c r="AX427" s="221" t="str">
        <f t="shared" si="287"/>
        <v/>
      </c>
      <c r="AY427" s="232" t="str">
        <f t="shared" si="288"/>
        <v/>
      </c>
      <c r="AZ427" s="221" t="str">
        <f t="shared" si="289"/>
        <v/>
      </c>
      <c r="BA427" s="221" t="str">
        <f t="shared" si="290"/>
        <v/>
      </c>
      <c r="BB427" s="221" t="str">
        <f t="shared" si="291"/>
        <v/>
      </c>
      <c r="BC427" s="229" t="str">
        <f t="shared" si="292"/>
        <v/>
      </c>
      <c r="BD427" s="222" t="str">
        <f t="shared" si="293"/>
        <v/>
      </c>
      <c r="BE427" s="238" t="str">
        <f t="shared" si="294"/>
        <v/>
      </c>
    </row>
    <row r="428" spans="1:57" s="77" customFormat="1" ht="15" customHeight="1">
      <c r="A428" s="254"/>
      <c r="B428" s="254"/>
      <c r="C428" s="102"/>
      <c r="D428" s="144"/>
      <c r="E428" s="150"/>
      <c r="F428" s="166"/>
      <c r="G428" s="180"/>
      <c r="H428" s="180"/>
      <c r="I428" s="166"/>
      <c r="J428" s="166"/>
      <c r="K428" s="166"/>
      <c r="L428" s="201"/>
      <c r="M428" s="201"/>
      <c r="N428" s="209"/>
      <c r="P428" s="213" t="str">
        <f t="shared" si="253"/>
        <v/>
      </c>
      <c r="Q428" s="221" t="str">
        <f t="shared" si="254"/>
        <v/>
      </c>
      <c r="R428" s="221" t="str">
        <f t="shared" si="255"/>
        <v/>
      </c>
      <c r="S428" s="228" t="str">
        <f t="shared" si="256"/>
        <v/>
      </c>
      <c r="T428" s="221" t="str">
        <f t="shared" si="257"/>
        <v/>
      </c>
      <c r="U428" s="232" t="str">
        <f t="shared" si="258"/>
        <v/>
      </c>
      <c r="V428" s="221" t="str">
        <f t="shared" si="259"/>
        <v/>
      </c>
      <c r="W428" s="221" t="str">
        <f t="shared" si="260"/>
        <v/>
      </c>
      <c r="X428" s="221" t="str">
        <f t="shared" si="261"/>
        <v/>
      </c>
      <c r="Y428" s="213" t="str">
        <f t="shared" si="262"/>
        <v/>
      </c>
      <c r="Z428" s="221" t="str">
        <f t="shared" si="263"/>
        <v/>
      </c>
      <c r="AA428" s="221" t="str">
        <f t="shared" si="264"/>
        <v/>
      </c>
      <c r="AB428" s="228" t="str">
        <f t="shared" si="265"/>
        <v/>
      </c>
      <c r="AC428" s="221" t="str">
        <f t="shared" si="266"/>
        <v/>
      </c>
      <c r="AD428" s="232" t="str">
        <f t="shared" si="267"/>
        <v/>
      </c>
      <c r="AE428" s="221" t="str">
        <f t="shared" si="268"/>
        <v/>
      </c>
      <c r="AF428" s="221" t="str">
        <f t="shared" si="269"/>
        <v/>
      </c>
      <c r="AG428" s="221" t="str">
        <f t="shared" si="270"/>
        <v/>
      </c>
      <c r="AH428" s="213" t="str">
        <f t="shared" si="271"/>
        <v/>
      </c>
      <c r="AI428" s="221" t="str">
        <f t="shared" si="272"/>
        <v/>
      </c>
      <c r="AJ428" s="232" t="str">
        <f t="shared" si="273"/>
        <v/>
      </c>
      <c r="AK428" s="229" t="str">
        <f t="shared" si="274"/>
        <v/>
      </c>
      <c r="AL428" s="222" t="str">
        <f t="shared" si="275"/>
        <v/>
      </c>
      <c r="AM428" s="233" t="str">
        <f t="shared" si="276"/>
        <v/>
      </c>
      <c r="AN428" s="222" t="str">
        <f t="shared" si="277"/>
        <v/>
      </c>
      <c r="AO428" s="222" t="str">
        <f t="shared" si="278"/>
        <v/>
      </c>
      <c r="AP428" s="222" t="str">
        <f t="shared" si="279"/>
        <v/>
      </c>
      <c r="AQ428" s="229" t="str">
        <f t="shared" si="280"/>
        <v/>
      </c>
      <c r="AR428" s="222" t="str">
        <f t="shared" si="281"/>
        <v/>
      </c>
      <c r="AS428" s="238" t="str">
        <f t="shared" si="282"/>
        <v/>
      </c>
      <c r="AT428" s="213" t="str">
        <f t="shared" si="283"/>
        <v/>
      </c>
      <c r="AU428" s="221" t="str">
        <f t="shared" si="284"/>
        <v/>
      </c>
      <c r="AV428" s="232" t="str">
        <f t="shared" si="285"/>
        <v/>
      </c>
      <c r="AW428" s="228" t="str">
        <f t="shared" si="286"/>
        <v/>
      </c>
      <c r="AX428" s="221" t="str">
        <f t="shared" si="287"/>
        <v/>
      </c>
      <c r="AY428" s="232" t="str">
        <f t="shared" si="288"/>
        <v/>
      </c>
      <c r="AZ428" s="221" t="str">
        <f t="shared" si="289"/>
        <v/>
      </c>
      <c r="BA428" s="221" t="str">
        <f t="shared" si="290"/>
        <v/>
      </c>
      <c r="BB428" s="221" t="str">
        <f t="shared" si="291"/>
        <v/>
      </c>
      <c r="BC428" s="229" t="str">
        <f t="shared" si="292"/>
        <v/>
      </c>
      <c r="BD428" s="222" t="str">
        <f t="shared" si="293"/>
        <v/>
      </c>
      <c r="BE428" s="238" t="str">
        <f t="shared" si="294"/>
        <v/>
      </c>
    </row>
    <row r="429" spans="1:57" s="77" customFormat="1" ht="15" customHeight="1">
      <c r="A429" s="254"/>
      <c r="B429" s="254"/>
      <c r="C429" s="102"/>
      <c r="D429" s="144"/>
      <c r="E429" s="150"/>
      <c r="F429" s="166"/>
      <c r="G429" s="180"/>
      <c r="H429" s="180"/>
      <c r="I429" s="166"/>
      <c r="J429" s="166"/>
      <c r="K429" s="166"/>
      <c r="L429" s="201"/>
      <c r="M429" s="201"/>
      <c r="N429" s="209"/>
      <c r="P429" s="213" t="str">
        <f t="shared" si="253"/>
        <v/>
      </c>
      <c r="Q429" s="221" t="str">
        <f t="shared" si="254"/>
        <v/>
      </c>
      <c r="R429" s="221" t="str">
        <f t="shared" si="255"/>
        <v/>
      </c>
      <c r="S429" s="228" t="str">
        <f t="shared" si="256"/>
        <v/>
      </c>
      <c r="T429" s="221" t="str">
        <f t="shared" si="257"/>
        <v/>
      </c>
      <c r="U429" s="232" t="str">
        <f t="shared" si="258"/>
        <v/>
      </c>
      <c r="V429" s="221" t="str">
        <f t="shared" si="259"/>
        <v/>
      </c>
      <c r="W429" s="221" t="str">
        <f t="shared" si="260"/>
        <v/>
      </c>
      <c r="X429" s="221" t="str">
        <f t="shared" si="261"/>
        <v/>
      </c>
      <c r="Y429" s="213" t="str">
        <f t="shared" si="262"/>
        <v/>
      </c>
      <c r="Z429" s="221" t="str">
        <f t="shared" si="263"/>
        <v/>
      </c>
      <c r="AA429" s="221" t="str">
        <f t="shared" si="264"/>
        <v/>
      </c>
      <c r="AB429" s="228" t="str">
        <f t="shared" si="265"/>
        <v/>
      </c>
      <c r="AC429" s="221" t="str">
        <f t="shared" si="266"/>
        <v/>
      </c>
      <c r="AD429" s="232" t="str">
        <f t="shared" si="267"/>
        <v/>
      </c>
      <c r="AE429" s="221" t="str">
        <f t="shared" si="268"/>
        <v/>
      </c>
      <c r="AF429" s="221" t="str">
        <f t="shared" si="269"/>
        <v/>
      </c>
      <c r="AG429" s="221" t="str">
        <f t="shared" si="270"/>
        <v/>
      </c>
      <c r="AH429" s="213" t="str">
        <f t="shared" si="271"/>
        <v/>
      </c>
      <c r="AI429" s="221" t="str">
        <f t="shared" si="272"/>
        <v/>
      </c>
      <c r="AJ429" s="232" t="str">
        <f t="shared" si="273"/>
        <v/>
      </c>
      <c r="AK429" s="229" t="str">
        <f t="shared" si="274"/>
        <v/>
      </c>
      <c r="AL429" s="222" t="str">
        <f t="shared" si="275"/>
        <v/>
      </c>
      <c r="AM429" s="233" t="str">
        <f t="shared" si="276"/>
        <v/>
      </c>
      <c r="AN429" s="222" t="str">
        <f t="shared" si="277"/>
        <v/>
      </c>
      <c r="AO429" s="222" t="str">
        <f t="shared" si="278"/>
        <v/>
      </c>
      <c r="AP429" s="222" t="str">
        <f t="shared" si="279"/>
        <v/>
      </c>
      <c r="AQ429" s="229" t="str">
        <f t="shared" si="280"/>
        <v/>
      </c>
      <c r="AR429" s="222" t="str">
        <f t="shared" si="281"/>
        <v/>
      </c>
      <c r="AS429" s="238" t="str">
        <f t="shared" si="282"/>
        <v/>
      </c>
      <c r="AT429" s="213" t="str">
        <f t="shared" si="283"/>
        <v/>
      </c>
      <c r="AU429" s="221" t="str">
        <f t="shared" si="284"/>
        <v/>
      </c>
      <c r="AV429" s="232" t="str">
        <f t="shared" si="285"/>
        <v/>
      </c>
      <c r="AW429" s="228" t="str">
        <f t="shared" si="286"/>
        <v/>
      </c>
      <c r="AX429" s="221" t="str">
        <f t="shared" si="287"/>
        <v/>
      </c>
      <c r="AY429" s="232" t="str">
        <f t="shared" si="288"/>
        <v/>
      </c>
      <c r="AZ429" s="221" t="str">
        <f t="shared" si="289"/>
        <v/>
      </c>
      <c r="BA429" s="221" t="str">
        <f t="shared" si="290"/>
        <v/>
      </c>
      <c r="BB429" s="221" t="str">
        <f t="shared" si="291"/>
        <v/>
      </c>
      <c r="BC429" s="229" t="str">
        <f t="shared" si="292"/>
        <v/>
      </c>
      <c r="BD429" s="222" t="str">
        <f t="shared" si="293"/>
        <v/>
      </c>
      <c r="BE429" s="238" t="str">
        <f t="shared" si="294"/>
        <v/>
      </c>
    </row>
    <row r="430" spans="1:57" s="77" customFormat="1" ht="15" customHeight="1">
      <c r="A430" s="254"/>
      <c r="B430" s="254"/>
      <c r="C430" s="102"/>
      <c r="D430" s="144"/>
      <c r="E430" s="150"/>
      <c r="F430" s="166"/>
      <c r="G430" s="180"/>
      <c r="H430" s="180"/>
      <c r="I430" s="166"/>
      <c r="J430" s="166"/>
      <c r="K430" s="166"/>
      <c r="L430" s="201"/>
      <c r="M430" s="201"/>
      <c r="N430" s="209"/>
      <c r="P430" s="213" t="str">
        <f t="shared" si="253"/>
        <v/>
      </c>
      <c r="Q430" s="221" t="str">
        <f t="shared" si="254"/>
        <v/>
      </c>
      <c r="R430" s="221" t="str">
        <f t="shared" si="255"/>
        <v/>
      </c>
      <c r="S430" s="228" t="str">
        <f t="shared" si="256"/>
        <v/>
      </c>
      <c r="T430" s="221" t="str">
        <f t="shared" si="257"/>
        <v/>
      </c>
      <c r="U430" s="232" t="str">
        <f t="shared" si="258"/>
        <v/>
      </c>
      <c r="V430" s="221" t="str">
        <f t="shared" si="259"/>
        <v/>
      </c>
      <c r="W430" s="221" t="str">
        <f t="shared" si="260"/>
        <v/>
      </c>
      <c r="X430" s="221" t="str">
        <f t="shared" si="261"/>
        <v/>
      </c>
      <c r="Y430" s="213" t="str">
        <f t="shared" si="262"/>
        <v/>
      </c>
      <c r="Z430" s="221" t="str">
        <f t="shared" si="263"/>
        <v/>
      </c>
      <c r="AA430" s="221" t="str">
        <f t="shared" si="264"/>
        <v/>
      </c>
      <c r="AB430" s="228" t="str">
        <f t="shared" si="265"/>
        <v/>
      </c>
      <c r="AC430" s="221" t="str">
        <f t="shared" si="266"/>
        <v/>
      </c>
      <c r="AD430" s="232" t="str">
        <f t="shared" si="267"/>
        <v/>
      </c>
      <c r="AE430" s="221" t="str">
        <f t="shared" si="268"/>
        <v/>
      </c>
      <c r="AF430" s="221" t="str">
        <f t="shared" si="269"/>
        <v/>
      </c>
      <c r="AG430" s="221" t="str">
        <f t="shared" si="270"/>
        <v/>
      </c>
      <c r="AH430" s="213" t="str">
        <f t="shared" si="271"/>
        <v/>
      </c>
      <c r="AI430" s="221" t="str">
        <f t="shared" si="272"/>
        <v/>
      </c>
      <c r="AJ430" s="232" t="str">
        <f t="shared" si="273"/>
        <v/>
      </c>
      <c r="AK430" s="229" t="str">
        <f t="shared" si="274"/>
        <v/>
      </c>
      <c r="AL430" s="222" t="str">
        <f t="shared" si="275"/>
        <v/>
      </c>
      <c r="AM430" s="233" t="str">
        <f t="shared" si="276"/>
        <v/>
      </c>
      <c r="AN430" s="222" t="str">
        <f t="shared" si="277"/>
        <v/>
      </c>
      <c r="AO430" s="222" t="str">
        <f t="shared" si="278"/>
        <v/>
      </c>
      <c r="AP430" s="222" t="str">
        <f t="shared" si="279"/>
        <v/>
      </c>
      <c r="AQ430" s="229" t="str">
        <f t="shared" si="280"/>
        <v/>
      </c>
      <c r="AR430" s="222" t="str">
        <f t="shared" si="281"/>
        <v/>
      </c>
      <c r="AS430" s="238" t="str">
        <f t="shared" si="282"/>
        <v/>
      </c>
      <c r="AT430" s="213" t="str">
        <f t="shared" si="283"/>
        <v/>
      </c>
      <c r="AU430" s="221" t="str">
        <f t="shared" si="284"/>
        <v/>
      </c>
      <c r="AV430" s="232" t="str">
        <f t="shared" si="285"/>
        <v/>
      </c>
      <c r="AW430" s="228" t="str">
        <f t="shared" si="286"/>
        <v/>
      </c>
      <c r="AX430" s="221" t="str">
        <f t="shared" si="287"/>
        <v/>
      </c>
      <c r="AY430" s="232" t="str">
        <f t="shared" si="288"/>
        <v/>
      </c>
      <c r="AZ430" s="221" t="str">
        <f t="shared" si="289"/>
        <v/>
      </c>
      <c r="BA430" s="221" t="str">
        <f t="shared" si="290"/>
        <v/>
      </c>
      <c r="BB430" s="221" t="str">
        <f t="shared" si="291"/>
        <v/>
      </c>
      <c r="BC430" s="229" t="str">
        <f t="shared" si="292"/>
        <v/>
      </c>
      <c r="BD430" s="222" t="str">
        <f t="shared" si="293"/>
        <v/>
      </c>
      <c r="BE430" s="238" t="str">
        <f t="shared" si="294"/>
        <v/>
      </c>
    </row>
    <row r="431" spans="1:57" s="77" customFormat="1" ht="15" customHeight="1">
      <c r="A431" s="254"/>
      <c r="B431" s="254"/>
      <c r="C431" s="102"/>
      <c r="D431" s="144"/>
      <c r="E431" s="150"/>
      <c r="F431" s="166"/>
      <c r="G431" s="180"/>
      <c r="H431" s="180"/>
      <c r="I431" s="166"/>
      <c r="J431" s="166"/>
      <c r="K431" s="166"/>
      <c r="L431" s="201"/>
      <c r="M431" s="201"/>
      <c r="N431" s="209"/>
      <c r="P431" s="213" t="str">
        <f t="shared" si="253"/>
        <v/>
      </c>
      <c r="Q431" s="221" t="str">
        <f t="shared" si="254"/>
        <v/>
      </c>
      <c r="R431" s="221" t="str">
        <f t="shared" si="255"/>
        <v/>
      </c>
      <c r="S431" s="228" t="str">
        <f t="shared" si="256"/>
        <v/>
      </c>
      <c r="T431" s="221" t="str">
        <f t="shared" si="257"/>
        <v/>
      </c>
      <c r="U431" s="232" t="str">
        <f t="shared" si="258"/>
        <v/>
      </c>
      <c r="V431" s="221" t="str">
        <f t="shared" si="259"/>
        <v/>
      </c>
      <c r="W431" s="221" t="str">
        <f t="shared" si="260"/>
        <v/>
      </c>
      <c r="X431" s="221" t="str">
        <f t="shared" si="261"/>
        <v/>
      </c>
      <c r="Y431" s="213" t="str">
        <f t="shared" si="262"/>
        <v/>
      </c>
      <c r="Z431" s="221" t="str">
        <f t="shared" si="263"/>
        <v/>
      </c>
      <c r="AA431" s="221" t="str">
        <f t="shared" si="264"/>
        <v/>
      </c>
      <c r="AB431" s="228" t="str">
        <f t="shared" si="265"/>
        <v/>
      </c>
      <c r="AC431" s="221" t="str">
        <f t="shared" si="266"/>
        <v/>
      </c>
      <c r="AD431" s="232" t="str">
        <f t="shared" si="267"/>
        <v/>
      </c>
      <c r="AE431" s="221" t="str">
        <f t="shared" si="268"/>
        <v/>
      </c>
      <c r="AF431" s="221" t="str">
        <f t="shared" si="269"/>
        <v/>
      </c>
      <c r="AG431" s="221" t="str">
        <f t="shared" si="270"/>
        <v/>
      </c>
      <c r="AH431" s="213" t="str">
        <f t="shared" si="271"/>
        <v/>
      </c>
      <c r="AI431" s="221" t="str">
        <f t="shared" si="272"/>
        <v/>
      </c>
      <c r="AJ431" s="232" t="str">
        <f t="shared" si="273"/>
        <v/>
      </c>
      <c r="AK431" s="229" t="str">
        <f t="shared" si="274"/>
        <v/>
      </c>
      <c r="AL431" s="222" t="str">
        <f t="shared" si="275"/>
        <v/>
      </c>
      <c r="AM431" s="233" t="str">
        <f t="shared" si="276"/>
        <v/>
      </c>
      <c r="AN431" s="222" t="str">
        <f t="shared" si="277"/>
        <v/>
      </c>
      <c r="AO431" s="222" t="str">
        <f t="shared" si="278"/>
        <v/>
      </c>
      <c r="AP431" s="222" t="str">
        <f t="shared" si="279"/>
        <v/>
      </c>
      <c r="AQ431" s="229" t="str">
        <f t="shared" si="280"/>
        <v/>
      </c>
      <c r="AR431" s="222" t="str">
        <f t="shared" si="281"/>
        <v/>
      </c>
      <c r="AS431" s="238" t="str">
        <f t="shared" si="282"/>
        <v/>
      </c>
      <c r="AT431" s="213" t="str">
        <f t="shared" si="283"/>
        <v/>
      </c>
      <c r="AU431" s="221" t="str">
        <f t="shared" si="284"/>
        <v/>
      </c>
      <c r="AV431" s="232" t="str">
        <f t="shared" si="285"/>
        <v/>
      </c>
      <c r="AW431" s="228" t="str">
        <f t="shared" si="286"/>
        <v/>
      </c>
      <c r="AX431" s="221" t="str">
        <f t="shared" si="287"/>
        <v/>
      </c>
      <c r="AY431" s="232" t="str">
        <f t="shared" si="288"/>
        <v/>
      </c>
      <c r="AZ431" s="221" t="str">
        <f t="shared" si="289"/>
        <v/>
      </c>
      <c r="BA431" s="221" t="str">
        <f t="shared" si="290"/>
        <v/>
      </c>
      <c r="BB431" s="221" t="str">
        <f t="shared" si="291"/>
        <v/>
      </c>
      <c r="BC431" s="229" t="str">
        <f t="shared" si="292"/>
        <v/>
      </c>
      <c r="BD431" s="222" t="str">
        <f t="shared" si="293"/>
        <v/>
      </c>
      <c r="BE431" s="238" t="str">
        <f t="shared" si="294"/>
        <v/>
      </c>
    </row>
    <row r="432" spans="1:57" s="77" customFormat="1" ht="15" customHeight="1">
      <c r="A432" s="254"/>
      <c r="B432" s="254"/>
      <c r="C432" s="102"/>
      <c r="D432" s="144"/>
      <c r="E432" s="150"/>
      <c r="F432" s="166"/>
      <c r="G432" s="180"/>
      <c r="H432" s="180"/>
      <c r="I432" s="166"/>
      <c r="J432" s="166"/>
      <c r="K432" s="166"/>
      <c r="L432" s="201"/>
      <c r="M432" s="201"/>
      <c r="N432" s="209"/>
      <c r="P432" s="213" t="str">
        <f t="shared" si="253"/>
        <v/>
      </c>
      <c r="Q432" s="221" t="str">
        <f t="shared" si="254"/>
        <v/>
      </c>
      <c r="R432" s="221" t="str">
        <f t="shared" si="255"/>
        <v/>
      </c>
      <c r="S432" s="228" t="str">
        <f t="shared" si="256"/>
        <v/>
      </c>
      <c r="T432" s="221" t="str">
        <f t="shared" si="257"/>
        <v/>
      </c>
      <c r="U432" s="232" t="str">
        <f t="shared" si="258"/>
        <v/>
      </c>
      <c r="V432" s="221" t="str">
        <f t="shared" si="259"/>
        <v/>
      </c>
      <c r="W432" s="221" t="str">
        <f t="shared" si="260"/>
        <v/>
      </c>
      <c r="X432" s="221" t="str">
        <f t="shared" si="261"/>
        <v/>
      </c>
      <c r="Y432" s="213" t="str">
        <f t="shared" si="262"/>
        <v/>
      </c>
      <c r="Z432" s="221" t="str">
        <f t="shared" si="263"/>
        <v/>
      </c>
      <c r="AA432" s="221" t="str">
        <f t="shared" si="264"/>
        <v/>
      </c>
      <c r="AB432" s="228" t="str">
        <f t="shared" si="265"/>
        <v/>
      </c>
      <c r="AC432" s="221" t="str">
        <f t="shared" si="266"/>
        <v/>
      </c>
      <c r="AD432" s="232" t="str">
        <f t="shared" si="267"/>
        <v/>
      </c>
      <c r="AE432" s="221" t="str">
        <f t="shared" si="268"/>
        <v/>
      </c>
      <c r="AF432" s="221" t="str">
        <f t="shared" si="269"/>
        <v/>
      </c>
      <c r="AG432" s="221" t="str">
        <f t="shared" si="270"/>
        <v/>
      </c>
      <c r="AH432" s="213" t="str">
        <f t="shared" si="271"/>
        <v/>
      </c>
      <c r="AI432" s="221" t="str">
        <f t="shared" si="272"/>
        <v/>
      </c>
      <c r="AJ432" s="232" t="str">
        <f t="shared" si="273"/>
        <v/>
      </c>
      <c r="AK432" s="229" t="str">
        <f t="shared" si="274"/>
        <v/>
      </c>
      <c r="AL432" s="222" t="str">
        <f t="shared" si="275"/>
        <v/>
      </c>
      <c r="AM432" s="233" t="str">
        <f t="shared" si="276"/>
        <v/>
      </c>
      <c r="AN432" s="222" t="str">
        <f t="shared" si="277"/>
        <v/>
      </c>
      <c r="AO432" s="222" t="str">
        <f t="shared" si="278"/>
        <v/>
      </c>
      <c r="AP432" s="222" t="str">
        <f t="shared" si="279"/>
        <v/>
      </c>
      <c r="AQ432" s="229" t="str">
        <f t="shared" si="280"/>
        <v/>
      </c>
      <c r="AR432" s="222" t="str">
        <f t="shared" si="281"/>
        <v/>
      </c>
      <c r="AS432" s="238" t="str">
        <f t="shared" si="282"/>
        <v/>
      </c>
      <c r="AT432" s="213" t="str">
        <f t="shared" si="283"/>
        <v/>
      </c>
      <c r="AU432" s="221" t="str">
        <f t="shared" si="284"/>
        <v/>
      </c>
      <c r="AV432" s="232" t="str">
        <f t="shared" si="285"/>
        <v/>
      </c>
      <c r="AW432" s="228" t="str">
        <f t="shared" si="286"/>
        <v/>
      </c>
      <c r="AX432" s="221" t="str">
        <f t="shared" si="287"/>
        <v/>
      </c>
      <c r="AY432" s="232" t="str">
        <f t="shared" si="288"/>
        <v/>
      </c>
      <c r="AZ432" s="221" t="str">
        <f t="shared" si="289"/>
        <v/>
      </c>
      <c r="BA432" s="221" t="str">
        <f t="shared" si="290"/>
        <v/>
      </c>
      <c r="BB432" s="221" t="str">
        <f t="shared" si="291"/>
        <v/>
      </c>
      <c r="BC432" s="229" t="str">
        <f t="shared" si="292"/>
        <v/>
      </c>
      <c r="BD432" s="222" t="str">
        <f t="shared" si="293"/>
        <v/>
      </c>
      <c r="BE432" s="238" t="str">
        <f t="shared" si="294"/>
        <v/>
      </c>
    </row>
    <row r="433" spans="1:57" s="77" customFormat="1" ht="15" customHeight="1">
      <c r="A433" s="254"/>
      <c r="B433" s="254"/>
      <c r="C433" s="102"/>
      <c r="D433" s="144"/>
      <c r="E433" s="150"/>
      <c r="F433" s="166"/>
      <c r="G433" s="180"/>
      <c r="H433" s="180"/>
      <c r="I433" s="166"/>
      <c r="J433" s="166"/>
      <c r="K433" s="166"/>
      <c r="L433" s="201"/>
      <c r="M433" s="201"/>
      <c r="N433" s="209"/>
      <c r="P433" s="213" t="str">
        <f t="shared" si="253"/>
        <v/>
      </c>
      <c r="Q433" s="221" t="str">
        <f t="shared" si="254"/>
        <v/>
      </c>
      <c r="R433" s="221" t="str">
        <f t="shared" si="255"/>
        <v/>
      </c>
      <c r="S433" s="228" t="str">
        <f t="shared" si="256"/>
        <v/>
      </c>
      <c r="T433" s="221" t="str">
        <f t="shared" si="257"/>
        <v/>
      </c>
      <c r="U433" s="232" t="str">
        <f t="shared" si="258"/>
        <v/>
      </c>
      <c r="V433" s="221" t="str">
        <f t="shared" si="259"/>
        <v/>
      </c>
      <c r="W433" s="221" t="str">
        <f t="shared" si="260"/>
        <v/>
      </c>
      <c r="X433" s="221" t="str">
        <f t="shared" si="261"/>
        <v/>
      </c>
      <c r="Y433" s="213" t="str">
        <f t="shared" si="262"/>
        <v/>
      </c>
      <c r="Z433" s="221" t="str">
        <f t="shared" si="263"/>
        <v/>
      </c>
      <c r="AA433" s="221" t="str">
        <f t="shared" si="264"/>
        <v/>
      </c>
      <c r="AB433" s="228" t="str">
        <f t="shared" si="265"/>
        <v/>
      </c>
      <c r="AC433" s="221" t="str">
        <f t="shared" si="266"/>
        <v/>
      </c>
      <c r="AD433" s="232" t="str">
        <f t="shared" si="267"/>
        <v/>
      </c>
      <c r="AE433" s="221" t="str">
        <f t="shared" si="268"/>
        <v/>
      </c>
      <c r="AF433" s="221" t="str">
        <f t="shared" si="269"/>
        <v/>
      </c>
      <c r="AG433" s="221" t="str">
        <f t="shared" si="270"/>
        <v/>
      </c>
      <c r="AH433" s="213" t="str">
        <f t="shared" si="271"/>
        <v/>
      </c>
      <c r="AI433" s="221" t="str">
        <f t="shared" si="272"/>
        <v/>
      </c>
      <c r="AJ433" s="232" t="str">
        <f t="shared" si="273"/>
        <v/>
      </c>
      <c r="AK433" s="229" t="str">
        <f t="shared" si="274"/>
        <v/>
      </c>
      <c r="AL433" s="222" t="str">
        <f t="shared" si="275"/>
        <v/>
      </c>
      <c r="AM433" s="233" t="str">
        <f t="shared" si="276"/>
        <v/>
      </c>
      <c r="AN433" s="222" t="str">
        <f t="shared" si="277"/>
        <v/>
      </c>
      <c r="AO433" s="222" t="str">
        <f t="shared" si="278"/>
        <v/>
      </c>
      <c r="AP433" s="222" t="str">
        <f t="shared" si="279"/>
        <v/>
      </c>
      <c r="AQ433" s="229" t="str">
        <f t="shared" si="280"/>
        <v/>
      </c>
      <c r="AR433" s="222" t="str">
        <f t="shared" si="281"/>
        <v/>
      </c>
      <c r="AS433" s="238" t="str">
        <f t="shared" si="282"/>
        <v/>
      </c>
      <c r="AT433" s="213" t="str">
        <f t="shared" si="283"/>
        <v/>
      </c>
      <c r="AU433" s="221" t="str">
        <f t="shared" si="284"/>
        <v/>
      </c>
      <c r="AV433" s="232" t="str">
        <f t="shared" si="285"/>
        <v/>
      </c>
      <c r="AW433" s="228" t="str">
        <f t="shared" si="286"/>
        <v/>
      </c>
      <c r="AX433" s="221" t="str">
        <f t="shared" si="287"/>
        <v/>
      </c>
      <c r="AY433" s="232" t="str">
        <f t="shared" si="288"/>
        <v/>
      </c>
      <c r="AZ433" s="221" t="str">
        <f t="shared" si="289"/>
        <v/>
      </c>
      <c r="BA433" s="221" t="str">
        <f t="shared" si="290"/>
        <v/>
      </c>
      <c r="BB433" s="221" t="str">
        <f t="shared" si="291"/>
        <v/>
      </c>
      <c r="BC433" s="229" t="str">
        <f t="shared" si="292"/>
        <v/>
      </c>
      <c r="BD433" s="222" t="str">
        <f t="shared" si="293"/>
        <v/>
      </c>
      <c r="BE433" s="238" t="str">
        <f t="shared" si="294"/>
        <v/>
      </c>
    </row>
    <row r="434" spans="1:57" s="77" customFormat="1" ht="15" customHeight="1">
      <c r="A434" s="254"/>
      <c r="B434" s="254"/>
      <c r="C434" s="102"/>
      <c r="D434" s="144"/>
      <c r="E434" s="150"/>
      <c r="F434" s="166"/>
      <c r="G434" s="180"/>
      <c r="H434" s="180"/>
      <c r="I434" s="166"/>
      <c r="J434" s="166"/>
      <c r="K434" s="166"/>
      <c r="L434" s="201"/>
      <c r="M434" s="201"/>
      <c r="N434" s="209"/>
      <c r="P434" s="213" t="str">
        <f t="shared" si="253"/>
        <v/>
      </c>
      <c r="Q434" s="221" t="str">
        <f t="shared" si="254"/>
        <v/>
      </c>
      <c r="R434" s="221" t="str">
        <f t="shared" si="255"/>
        <v/>
      </c>
      <c r="S434" s="228" t="str">
        <f t="shared" si="256"/>
        <v/>
      </c>
      <c r="T434" s="221" t="str">
        <f t="shared" si="257"/>
        <v/>
      </c>
      <c r="U434" s="232" t="str">
        <f t="shared" si="258"/>
        <v/>
      </c>
      <c r="V434" s="221" t="str">
        <f t="shared" si="259"/>
        <v/>
      </c>
      <c r="W434" s="221" t="str">
        <f t="shared" si="260"/>
        <v/>
      </c>
      <c r="X434" s="221" t="str">
        <f t="shared" si="261"/>
        <v/>
      </c>
      <c r="Y434" s="213" t="str">
        <f t="shared" si="262"/>
        <v/>
      </c>
      <c r="Z434" s="221" t="str">
        <f t="shared" si="263"/>
        <v/>
      </c>
      <c r="AA434" s="221" t="str">
        <f t="shared" si="264"/>
        <v/>
      </c>
      <c r="AB434" s="228" t="str">
        <f t="shared" si="265"/>
        <v/>
      </c>
      <c r="AC434" s="221" t="str">
        <f t="shared" si="266"/>
        <v/>
      </c>
      <c r="AD434" s="232" t="str">
        <f t="shared" si="267"/>
        <v/>
      </c>
      <c r="AE434" s="221" t="str">
        <f t="shared" si="268"/>
        <v/>
      </c>
      <c r="AF434" s="221" t="str">
        <f t="shared" si="269"/>
        <v/>
      </c>
      <c r="AG434" s="221" t="str">
        <f t="shared" si="270"/>
        <v/>
      </c>
      <c r="AH434" s="213" t="str">
        <f t="shared" si="271"/>
        <v/>
      </c>
      <c r="AI434" s="221" t="str">
        <f t="shared" si="272"/>
        <v/>
      </c>
      <c r="AJ434" s="232" t="str">
        <f t="shared" si="273"/>
        <v/>
      </c>
      <c r="AK434" s="229" t="str">
        <f t="shared" si="274"/>
        <v/>
      </c>
      <c r="AL434" s="222" t="str">
        <f t="shared" si="275"/>
        <v/>
      </c>
      <c r="AM434" s="233" t="str">
        <f t="shared" si="276"/>
        <v/>
      </c>
      <c r="AN434" s="222" t="str">
        <f t="shared" si="277"/>
        <v/>
      </c>
      <c r="AO434" s="222" t="str">
        <f t="shared" si="278"/>
        <v/>
      </c>
      <c r="AP434" s="222" t="str">
        <f t="shared" si="279"/>
        <v/>
      </c>
      <c r="AQ434" s="229" t="str">
        <f t="shared" si="280"/>
        <v/>
      </c>
      <c r="AR434" s="222" t="str">
        <f t="shared" si="281"/>
        <v/>
      </c>
      <c r="AS434" s="238" t="str">
        <f t="shared" si="282"/>
        <v/>
      </c>
      <c r="AT434" s="213" t="str">
        <f t="shared" si="283"/>
        <v/>
      </c>
      <c r="AU434" s="221" t="str">
        <f t="shared" si="284"/>
        <v/>
      </c>
      <c r="AV434" s="232" t="str">
        <f t="shared" si="285"/>
        <v/>
      </c>
      <c r="AW434" s="228" t="str">
        <f t="shared" si="286"/>
        <v/>
      </c>
      <c r="AX434" s="221" t="str">
        <f t="shared" si="287"/>
        <v/>
      </c>
      <c r="AY434" s="232" t="str">
        <f t="shared" si="288"/>
        <v/>
      </c>
      <c r="AZ434" s="221" t="str">
        <f t="shared" si="289"/>
        <v/>
      </c>
      <c r="BA434" s="221" t="str">
        <f t="shared" si="290"/>
        <v/>
      </c>
      <c r="BB434" s="221" t="str">
        <f t="shared" si="291"/>
        <v/>
      </c>
      <c r="BC434" s="229" t="str">
        <f t="shared" si="292"/>
        <v/>
      </c>
      <c r="BD434" s="222" t="str">
        <f t="shared" si="293"/>
        <v/>
      </c>
      <c r="BE434" s="238" t="str">
        <f t="shared" si="294"/>
        <v/>
      </c>
    </row>
    <row r="435" spans="1:57" s="77" customFormat="1" ht="15" customHeight="1">
      <c r="A435" s="254"/>
      <c r="B435" s="254"/>
      <c r="C435" s="102"/>
      <c r="D435" s="144"/>
      <c r="E435" s="150"/>
      <c r="F435" s="166"/>
      <c r="G435" s="180"/>
      <c r="H435" s="180"/>
      <c r="I435" s="166"/>
      <c r="J435" s="166"/>
      <c r="K435" s="166"/>
      <c r="L435" s="201"/>
      <c r="M435" s="201"/>
      <c r="N435" s="209"/>
      <c r="P435" s="213" t="str">
        <f t="shared" si="253"/>
        <v/>
      </c>
      <c r="Q435" s="221" t="str">
        <f t="shared" si="254"/>
        <v/>
      </c>
      <c r="R435" s="221" t="str">
        <f t="shared" si="255"/>
        <v/>
      </c>
      <c r="S435" s="228" t="str">
        <f t="shared" si="256"/>
        <v/>
      </c>
      <c r="T435" s="221" t="str">
        <f t="shared" si="257"/>
        <v/>
      </c>
      <c r="U435" s="232" t="str">
        <f t="shared" si="258"/>
        <v/>
      </c>
      <c r="V435" s="221" t="str">
        <f t="shared" si="259"/>
        <v/>
      </c>
      <c r="W435" s="221" t="str">
        <f t="shared" si="260"/>
        <v/>
      </c>
      <c r="X435" s="221" t="str">
        <f t="shared" si="261"/>
        <v/>
      </c>
      <c r="Y435" s="213" t="str">
        <f t="shared" si="262"/>
        <v/>
      </c>
      <c r="Z435" s="221" t="str">
        <f t="shared" si="263"/>
        <v/>
      </c>
      <c r="AA435" s="221" t="str">
        <f t="shared" si="264"/>
        <v/>
      </c>
      <c r="AB435" s="228" t="str">
        <f t="shared" si="265"/>
        <v/>
      </c>
      <c r="AC435" s="221" t="str">
        <f t="shared" si="266"/>
        <v/>
      </c>
      <c r="AD435" s="232" t="str">
        <f t="shared" si="267"/>
        <v/>
      </c>
      <c r="AE435" s="221" t="str">
        <f t="shared" si="268"/>
        <v/>
      </c>
      <c r="AF435" s="221" t="str">
        <f t="shared" si="269"/>
        <v/>
      </c>
      <c r="AG435" s="221" t="str">
        <f t="shared" si="270"/>
        <v/>
      </c>
      <c r="AH435" s="213" t="str">
        <f t="shared" si="271"/>
        <v/>
      </c>
      <c r="AI435" s="221" t="str">
        <f t="shared" si="272"/>
        <v/>
      </c>
      <c r="AJ435" s="232" t="str">
        <f t="shared" si="273"/>
        <v/>
      </c>
      <c r="AK435" s="229" t="str">
        <f t="shared" si="274"/>
        <v/>
      </c>
      <c r="AL435" s="222" t="str">
        <f t="shared" si="275"/>
        <v/>
      </c>
      <c r="AM435" s="233" t="str">
        <f t="shared" si="276"/>
        <v/>
      </c>
      <c r="AN435" s="222" t="str">
        <f t="shared" si="277"/>
        <v/>
      </c>
      <c r="AO435" s="222" t="str">
        <f t="shared" si="278"/>
        <v/>
      </c>
      <c r="AP435" s="222" t="str">
        <f t="shared" si="279"/>
        <v/>
      </c>
      <c r="AQ435" s="229" t="str">
        <f t="shared" si="280"/>
        <v/>
      </c>
      <c r="AR435" s="222" t="str">
        <f t="shared" si="281"/>
        <v/>
      </c>
      <c r="AS435" s="238" t="str">
        <f t="shared" si="282"/>
        <v/>
      </c>
      <c r="AT435" s="213" t="str">
        <f t="shared" si="283"/>
        <v/>
      </c>
      <c r="AU435" s="221" t="str">
        <f t="shared" si="284"/>
        <v/>
      </c>
      <c r="AV435" s="232" t="str">
        <f t="shared" si="285"/>
        <v/>
      </c>
      <c r="AW435" s="228" t="str">
        <f t="shared" si="286"/>
        <v/>
      </c>
      <c r="AX435" s="221" t="str">
        <f t="shared" si="287"/>
        <v/>
      </c>
      <c r="AY435" s="232" t="str">
        <f t="shared" si="288"/>
        <v/>
      </c>
      <c r="AZ435" s="221" t="str">
        <f t="shared" si="289"/>
        <v/>
      </c>
      <c r="BA435" s="221" t="str">
        <f t="shared" si="290"/>
        <v/>
      </c>
      <c r="BB435" s="221" t="str">
        <f t="shared" si="291"/>
        <v/>
      </c>
      <c r="BC435" s="229" t="str">
        <f t="shared" si="292"/>
        <v/>
      </c>
      <c r="BD435" s="222" t="str">
        <f t="shared" si="293"/>
        <v/>
      </c>
      <c r="BE435" s="238" t="str">
        <f t="shared" si="294"/>
        <v/>
      </c>
    </row>
    <row r="436" spans="1:57" s="77" customFormat="1" ht="15" customHeight="1">
      <c r="A436" s="254"/>
      <c r="B436" s="254"/>
      <c r="C436" s="102"/>
      <c r="D436" s="144"/>
      <c r="E436" s="150"/>
      <c r="F436" s="166"/>
      <c r="G436" s="180"/>
      <c r="H436" s="180"/>
      <c r="I436" s="166"/>
      <c r="J436" s="166"/>
      <c r="K436" s="166"/>
      <c r="L436" s="201"/>
      <c r="M436" s="201"/>
      <c r="N436" s="209"/>
      <c r="P436" s="213" t="str">
        <f t="shared" si="253"/>
        <v/>
      </c>
      <c r="Q436" s="221" t="str">
        <f t="shared" si="254"/>
        <v/>
      </c>
      <c r="R436" s="221" t="str">
        <f t="shared" si="255"/>
        <v/>
      </c>
      <c r="S436" s="228" t="str">
        <f t="shared" si="256"/>
        <v/>
      </c>
      <c r="T436" s="221" t="str">
        <f t="shared" si="257"/>
        <v/>
      </c>
      <c r="U436" s="232" t="str">
        <f t="shared" si="258"/>
        <v/>
      </c>
      <c r="V436" s="221" t="str">
        <f t="shared" si="259"/>
        <v/>
      </c>
      <c r="W436" s="221" t="str">
        <f t="shared" si="260"/>
        <v/>
      </c>
      <c r="X436" s="221" t="str">
        <f t="shared" si="261"/>
        <v/>
      </c>
      <c r="Y436" s="213" t="str">
        <f t="shared" si="262"/>
        <v/>
      </c>
      <c r="Z436" s="221" t="str">
        <f t="shared" si="263"/>
        <v/>
      </c>
      <c r="AA436" s="221" t="str">
        <f t="shared" si="264"/>
        <v/>
      </c>
      <c r="AB436" s="228" t="str">
        <f t="shared" si="265"/>
        <v/>
      </c>
      <c r="AC436" s="221" t="str">
        <f t="shared" si="266"/>
        <v/>
      </c>
      <c r="AD436" s="232" t="str">
        <f t="shared" si="267"/>
        <v/>
      </c>
      <c r="AE436" s="221" t="str">
        <f t="shared" si="268"/>
        <v/>
      </c>
      <c r="AF436" s="221" t="str">
        <f t="shared" si="269"/>
        <v/>
      </c>
      <c r="AG436" s="221" t="str">
        <f t="shared" si="270"/>
        <v/>
      </c>
      <c r="AH436" s="213" t="str">
        <f t="shared" si="271"/>
        <v/>
      </c>
      <c r="AI436" s="221" t="str">
        <f t="shared" si="272"/>
        <v/>
      </c>
      <c r="AJ436" s="232" t="str">
        <f t="shared" si="273"/>
        <v/>
      </c>
      <c r="AK436" s="229" t="str">
        <f t="shared" si="274"/>
        <v/>
      </c>
      <c r="AL436" s="222" t="str">
        <f t="shared" si="275"/>
        <v/>
      </c>
      <c r="AM436" s="233" t="str">
        <f t="shared" si="276"/>
        <v/>
      </c>
      <c r="AN436" s="222" t="str">
        <f t="shared" si="277"/>
        <v/>
      </c>
      <c r="AO436" s="222" t="str">
        <f t="shared" si="278"/>
        <v/>
      </c>
      <c r="AP436" s="222" t="str">
        <f t="shared" si="279"/>
        <v/>
      </c>
      <c r="AQ436" s="229" t="str">
        <f t="shared" si="280"/>
        <v/>
      </c>
      <c r="AR436" s="222" t="str">
        <f t="shared" si="281"/>
        <v/>
      </c>
      <c r="AS436" s="238" t="str">
        <f t="shared" si="282"/>
        <v/>
      </c>
      <c r="AT436" s="213" t="str">
        <f t="shared" si="283"/>
        <v/>
      </c>
      <c r="AU436" s="221" t="str">
        <f t="shared" si="284"/>
        <v/>
      </c>
      <c r="AV436" s="232" t="str">
        <f t="shared" si="285"/>
        <v/>
      </c>
      <c r="AW436" s="228" t="str">
        <f t="shared" si="286"/>
        <v/>
      </c>
      <c r="AX436" s="221" t="str">
        <f t="shared" si="287"/>
        <v/>
      </c>
      <c r="AY436" s="232" t="str">
        <f t="shared" si="288"/>
        <v/>
      </c>
      <c r="AZ436" s="221" t="str">
        <f t="shared" si="289"/>
        <v/>
      </c>
      <c r="BA436" s="221" t="str">
        <f t="shared" si="290"/>
        <v/>
      </c>
      <c r="BB436" s="221" t="str">
        <f t="shared" si="291"/>
        <v/>
      </c>
      <c r="BC436" s="229" t="str">
        <f t="shared" si="292"/>
        <v/>
      </c>
      <c r="BD436" s="222" t="str">
        <f t="shared" si="293"/>
        <v/>
      </c>
      <c r="BE436" s="238" t="str">
        <f t="shared" si="294"/>
        <v/>
      </c>
    </row>
    <row r="437" spans="1:57" s="77" customFormat="1" ht="15" customHeight="1">
      <c r="A437" s="254"/>
      <c r="B437" s="254"/>
      <c r="C437" s="102"/>
      <c r="D437" s="144"/>
      <c r="E437" s="150"/>
      <c r="F437" s="166"/>
      <c r="G437" s="180"/>
      <c r="H437" s="180"/>
      <c r="I437" s="166"/>
      <c r="J437" s="166"/>
      <c r="K437" s="166"/>
      <c r="L437" s="201"/>
      <c r="M437" s="201"/>
      <c r="N437" s="209"/>
      <c r="P437" s="213" t="str">
        <f t="shared" si="253"/>
        <v/>
      </c>
      <c r="Q437" s="221" t="str">
        <f t="shared" si="254"/>
        <v/>
      </c>
      <c r="R437" s="221" t="str">
        <f t="shared" si="255"/>
        <v/>
      </c>
      <c r="S437" s="228" t="str">
        <f t="shared" si="256"/>
        <v/>
      </c>
      <c r="T437" s="221" t="str">
        <f t="shared" si="257"/>
        <v/>
      </c>
      <c r="U437" s="232" t="str">
        <f t="shared" si="258"/>
        <v/>
      </c>
      <c r="V437" s="221" t="str">
        <f t="shared" si="259"/>
        <v/>
      </c>
      <c r="W437" s="221" t="str">
        <f t="shared" si="260"/>
        <v/>
      </c>
      <c r="X437" s="221" t="str">
        <f t="shared" si="261"/>
        <v/>
      </c>
      <c r="Y437" s="213" t="str">
        <f t="shared" si="262"/>
        <v/>
      </c>
      <c r="Z437" s="221" t="str">
        <f t="shared" si="263"/>
        <v/>
      </c>
      <c r="AA437" s="221" t="str">
        <f t="shared" si="264"/>
        <v/>
      </c>
      <c r="AB437" s="228" t="str">
        <f t="shared" si="265"/>
        <v/>
      </c>
      <c r="AC437" s="221" t="str">
        <f t="shared" si="266"/>
        <v/>
      </c>
      <c r="AD437" s="232" t="str">
        <f t="shared" si="267"/>
        <v/>
      </c>
      <c r="AE437" s="221" t="str">
        <f t="shared" si="268"/>
        <v/>
      </c>
      <c r="AF437" s="221" t="str">
        <f t="shared" si="269"/>
        <v/>
      </c>
      <c r="AG437" s="221" t="str">
        <f t="shared" si="270"/>
        <v/>
      </c>
      <c r="AH437" s="213" t="str">
        <f t="shared" si="271"/>
        <v/>
      </c>
      <c r="AI437" s="221" t="str">
        <f t="shared" si="272"/>
        <v/>
      </c>
      <c r="AJ437" s="232" t="str">
        <f t="shared" si="273"/>
        <v/>
      </c>
      <c r="AK437" s="229" t="str">
        <f t="shared" si="274"/>
        <v/>
      </c>
      <c r="AL437" s="222" t="str">
        <f t="shared" si="275"/>
        <v/>
      </c>
      <c r="AM437" s="233" t="str">
        <f t="shared" si="276"/>
        <v/>
      </c>
      <c r="AN437" s="222" t="str">
        <f t="shared" si="277"/>
        <v/>
      </c>
      <c r="AO437" s="222" t="str">
        <f t="shared" si="278"/>
        <v/>
      </c>
      <c r="AP437" s="222" t="str">
        <f t="shared" si="279"/>
        <v/>
      </c>
      <c r="AQ437" s="229" t="str">
        <f t="shared" si="280"/>
        <v/>
      </c>
      <c r="AR437" s="222" t="str">
        <f t="shared" si="281"/>
        <v/>
      </c>
      <c r="AS437" s="238" t="str">
        <f t="shared" si="282"/>
        <v/>
      </c>
      <c r="AT437" s="213" t="str">
        <f t="shared" si="283"/>
        <v/>
      </c>
      <c r="AU437" s="221" t="str">
        <f t="shared" si="284"/>
        <v/>
      </c>
      <c r="AV437" s="232" t="str">
        <f t="shared" si="285"/>
        <v/>
      </c>
      <c r="AW437" s="228" t="str">
        <f t="shared" si="286"/>
        <v/>
      </c>
      <c r="AX437" s="221" t="str">
        <f t="shared" si="287"/>
        <v/>
      </c>
      <c r="AY437" s="232" t="str">
        <f t="shared" si="288"/>
        <v/>
      </c>
      <c r="AZ437" s="221" t="str">
        <f t="shared" si="289"/>
        <v/>
      </c>
      <c r="BA437" s="221" t="str">
        <f t="shared" si="290"/>
        <v/>
      </c>
      <c r="BB437" s="221" t="str">
        <f t="shared" si="291"/>
        <v/>
      </c>
      <c r="BC437" s="229" t="str">
        <f t="shared" si="292"/>
        <v/>
      </c>
      <c r="BD437" s="222" t="str">
        <f t="shared" si="293"/>
        <v/>
      </c>
      <c r="BE437" s="238" t="str">
        <f t="shared" si="294"/>
        <v/>
      </c>
    </row>
    <row r="438" spans="1:57" s="77" customFormat="1" ht="15" customHeight="1">
      <c r="A438" s="254"/>
      <c r="B438" s="254"/>
      <c r="C438" s="102"/>
      <c r="D438" s="144"/>
      <c r="E438" s="150"/>
      <c r="F438" s="166"/>
      <c r="G438" s="180"/>
      <c r="H438" s="180"/>
      <c r="I438" s="166"/>
      <c r="J438" s="166"/>
      <c r="K438" s="166"/>
      <c r="L438" s="201"/>
      <c r="M438" s="201"/>
      <c r="N438" s="209"/>
      <c r="P438" s="213" t="str">
        <f t="shared" si="253"/>
        <v/>
      </c>
      <c r="Q438" s="221" t="str">
        <f t="shared" si="254"/>
        <v/>
      </c>
      <c r="R438" s="221" t="str">
        <f t="shared" si="255"/>
        <v/>
      </c>
      <c r="S438" s="228" t="str">
        <f t="shared" si="256"/>
        <v/>
      </c>
      <c r="T438" s="221" t="str">
        <f t="shared" si="257"/>
        <v/>
      </c>
      <c r="U438" s="232" t="str">
        <f t="shared" si="258"/>
        <v/>
      </c>
      <c r="V438" s="221" t="str">
        <f t="shared" si="259"/>
        <v/>
      </c>
      <c r="W438" s="221" t="str">
        <f t="shared" si="260"/>
        <v/>
      </c>
      <c r="X438" s="221" t="str">
        <f t="shared" si="261"/>
        <v/>
      </c>
      <c r="Y438" s="213" t="str">
        <f t="shared" si="262"/>
        <v/>
      </c>
      <c r="Z438" s="221" t="str">
        <f t="shared" si="263"/>
        <v/>
      </c>
      <c r="AA438" s="221" t="str">
        <f t="shared" si="264"/>
        <v/>
      </c>
      <c r="AB438" s="228" t="str">
        <f t="shared" si="265"/>
        <v/>
      </c>
      <c r="AC438" s="221" t="str">
        <f t="shared" si="266"/>
        <v/>
      </c>
      <c r="AD438" s="232" t="str">
        <f t="shared" si="267"/>
        <v/>
      </c>
      <c r="AE438" s="221" t="str">
        <f t="shared" si="268"/>
        <v/>
      </c>
      <c r="AF438" s="221" t="str">
        <f t="shared" si="269"/>
        <v/>
      </c>
      <c r="AG438" s="221" t="str">
        <f t="shared" si="270"/>
        <v/>
      </c>
      <c r="AH438" s="213" t="str">
        <f t="shared" si="271"/>
        <v/>
      </c>
      <c r="AI438" s="221" t="str">
        <f t="shared" si="272"/>
        <v/>
      </c>
      <c r="AJ438" s="232" t="str">
        <f t="shared" si="273"/>
        <v/>
      </c>
      <c r="AK438" s="229" t="str">
        <f t="shared" si="274"/>
        <v/>
      </c>
      <c r="AL438" s="222" t="str">
        <f t="shared" si="275"/>
        <v/>
      </c>
      <c r="AM438" s="233" t="str">
        <f t="shared" si="276"/>
        <v/>
      </c>
      <c r="AN438" s="222" t="str">
        <f t="shared" si="277"/>
        <v/>
      </c>
      <c r="AO438" s="222" t="str">
        <f t="shared" si="278"/>
        <v/>
      </c>
      <c r="AP438" s="222" t="str">
        <f t="shared" si="279"/>
        <v/>
      </c>
      <c r="AQ438" s="229" t="str">
        <f t="shared" si="280"/>
        <v/>
      </c>
      <c r="AR438" s="222" t="str">
        <f t="shared" si="281"/>
        <v/>
      </c>
      <c r="AS438" s="238" t="str">
        <f t="shared" si="282"/>
        <v/>
      </c>
      <c r="AT438" s="213" t="str">
        <f t="shared" si="283"/>
        <v/>
      </c>
      <c r="AU438" s="221" t="str">
        <f t="shared" si="284"/>
        <v/>
      </c>
      <c r="AV438" s="232" t="str">
        <f t="shared" si="285"/>
        <v/>
      </c>
      <c r="AW438" s="228" t="str">
        <f t="shared" si="286"/>
        <v/>
      </c>
      <c r="AX438" s="221" t="str">
        <f t="shared" si="287"/>
        <v/>
      </c>
      <c r="AY438" s="232" t="str">
        <f t="shared" si="288"/>
        <v/>
      </c>
      <c r="AZ438" s="221" t="str">
        <f t="shared" si="289"/>
        <v/>
      </c>
      <c r="BA438" s="221" t="str">
        <f t="shared" si="290"/>
        <v/>
      </c>
      <c r="BB438" s="221" t="str">
        <f t="shared" si="291"/>
        <v/>
      </c>
      <c r="BC438" s="229" t="str">
        <f t="shared" si="292"/>
        <v/>
      </c>
      <c r="BD438" s="222" t="str">
        <f t="shared" si="293"/>
        <v/>
      </c>
      <c r="BE438" s="238" t="str">
        <f t="shared" si="294"/>
        <v/>
      </c>
    </row>
    <row r="439" spans="1:57" s="77" customFormat="1" ht="15" customHeight="1">
      <c r="A439" s="254"/>
      <c r="B439" s="254"/>
      <c r="C439" s="102"/>
      <c r="D439" s="144"/>
      <c r="E439" s="150"/>
      <c r="F439" s="166"/>
      <c r="G439" s="180"/>
      <c r="H439" s="180"/>
      <c r="I439" s="166"/>
      <c r="J439" s="166"/>
      <c r="K439" s="166"/>
      <c r="L439" s="201"/>
      <c r="M439" s="201"/>
      <c r="N439" s="209"/>
      <c r="P439" s="213" t="str">
        <f t="shared" si="253"/>
        <v/>
      </c>
      <c r="Q439" s="221" t="str">
        <f t="shared" si="254"/>
        <v/>
      </c>
      <c r="R439" s="221" t="str">
        <f t="shared" si="255"/>
        <v/>
      </c>
      <c r="S439" s="228" t="str">
        <f t="shared" si="256"/>
        <v/>
      </c>
      <c r="T439" s="221" t="str">
        <f t="shared" si="257"/>
        <v/>
      </c>
      <c r="U439" s="232" t="str">
        <f t="shared" si="258"/>
        <v/>
      </c>
      <c r="V439" s="221" t="str">
        <f t="shared" si="259"/>
        <v/>
      </c>
      <c r="W439" s="221" t="str">
        <f t="shared" si="260"/>
        <v/>
      </c>
      <c r="X439" s="221" t="str">
        <f t="shared" si="261"/>
        <v/>
      </c>
      <c r="Y439" s="213" t="str">
        <f t="shared" si="262"/>
        <v/>
      </c>
      <c r="Z439" s="221" t="str">
        <f t="shared" si="263"/>
        <v/>
      </c>
      <c r="AA439" s="221" t="str">
        <f t="shared" si="264"/>
        <v/>
      </c>
      <c r="AB439" s="228" t="str">
        <f t="shared" si="265"/>
        <v/>
      </c>
      <c r="AC439" s="221" t="str">
        <f t="shared" si="266"/>
        <v/>
      </c>
      <c r="AD439" s="232" t="str">
        <f t="shared" si="267"/>
        <v/>
      </c>
      <c r="AE439" s="221" t="str">
        <f t="shared" si="268"/>
        <v/>
      </c>
      <c r="AF439" s="221" t="str">
        <f t="shared" si="269"/>
        <v/>
      </c>
      <c r="AG439" s="221" t="str">
        <f t="shared" si="270"/>
        <v/>
      </c>
      <c r="AH439" s="213" t="str">
        <f t="shared" si="271"/>
        <v/>
      </c>
      <c r="AI439" s="221" t="str">
        <f t="shared" si="272"/>
        <v/>
      </c>
      <c r="AJ439" s="232" t="str">
        <f t="shared" si="273"/>
        <v/>
      </c>
      <c r="AK439" s="229" t="str">
        <f t="shared" si="274"/>
        <v/>
      </c>
      <c r="AL439" s="222" t="str">
        <f t="shared" si="275"/>
        <v/>
      </c>
      <c r="AM439" s="233" t="str">
        <f t="shared" si="276"/>
        <v/>
      </c>
      <c r="AN439" s="222" t="str">
        <f t="shared" si="277"/>
        <v/>
      </c>
      <c r="AO439" s="222" t="str">
        <f t="shared" si="278"/>
        <v/>
      </c>
      <c r="AP439" s="222" t="str">
        <f t="shared" si="279"/>
        <v/>
      </c>
      <c r="AQ439" s="229" t="str">
        <f t="shared" si="280"/>
        <v/>
      </c>
      <c r="AR439" s="222" t="str">
        <f t="shared" si="281"/>
        <v/>
      </c>
      <c r="AS439" s="238" t="str">
        <f t="shared" si="282"/>
        <v/>
      </c>
      <c r="AT439" s="213" t="str">
        <f t="shared" si="283"/>
        <v/>
      </c>
      <c r="AU439" s="221" t="str">
        <f t="shared" si="284"/>
        <v/>
      </c>
      <c r="AV439" s="232" t="str">
        <f t="shared" si="285"/>
        <v/>
      </c>
      <c r="AW439" s="228" t="str">
        <f t="shared" si="286"/>
        <v/>
      </c>
      <c r="AX439" s="221" t="str">
        <f t="shared" si="287"/>
        <v/>
      </c>
      <c r="AY439" s="232" t="str">
        <f t="shared" si="288"/>
        <v/>
      </c>
      <c r="AZ439" s="221" t="str">
        <f t="shared" si="289"/>
        <v/>
      </c>
      <c r="BA439" s="221" t="str">
        <f t="shared" si="290"/>
        <v/>
      </c>
      <c r="BB439" s="221" t="str">
        <f t="shared" si="291"/>
        <v/>
      </c>
      <c r="BC439" s="229" t="str">
        <f t="shared" si="292"/>
        <v/>
      </c>
      <c r="BD439" s="222" t="str">
        <f t="shared" si="293"/>
        <v/>
      </c>
      <c r="BE439" s="238" t="str">
        <f t="shared" si="294"/>
        <v/>
      </c>
    </row>
    <row r="440" spans="1:57" s="77" customFormat="1" ht="15" customHeight="1">
      <c r="A440" s="254"/>
      <c r="B440" s="254"/>
      <c r="C440" s="102"/>
      <c r="D440" s="144"/>
      <c r="E440" s="150"/>
      <c r="F440" s="166"/>
      <c r="G440" s="180"/>
      <c r="H440" s="180"/>
      <c r="I440" s="166"/>
      <c r="J440" s="166"/>
      <c r="K440" s="166"/>
      <c r="L440" s="201"/>
      <c r="M440" s="201"/>
      <c r="N440" s="209"/>
      <c r="P440" s="213" t="str">
        <f t="shared" si="253"/>
        <v/>
      </c>
      <c r="Q440" s="221" t="str">
        <f t="shared" si="254"/>
        <v/>
      </c>
      <c r="R440" s="221" t="str">
        <f t="shared" si="255"/>
        <v/>
      </c>
      <c r="S440" s="228" t="str">
        <f t="shared" si="256"/>
        <v/>
      </c>
      <c r="T440" s="221" t="str">
        <f t="shared" si="257"/>
        <v/>
      </c>
      <c r="U440" s="232" t="str">
        <f t="shared" si="258"/>
        <v/>
      </c>
      <c r="V440" s="221" t="str">
        <f t="shared" si="259"/>
        <v/>
      </c>
      <c r="W440" s="221" t="str">
        <f t="shared" si="260"/>
        <v/>
      </c>
      <c r="X440" s="221" t="str">
        <f t="shared" si="261"/>
        <v/>
      </c>
      <c r="Y440" s="213" t="str">
        <f t="shared" si="262"/>
        <v/>
      </c>
      <c r="Z440" s="221" t="str">
        <f t="shared" si="263"/>
        <v/>
      </c>
      <c r="AA440" s="221" t="str">
        <f t="shared" si="264"/>
        <v/>
      </c>
      <c r="AB440" s="228" t="str">
        <f t="shared" si="265"/>
        <v/>
      </c>
      <c r="AC440" s="221" t="str">
        <f t="shared" si="266"/>
        <v/>
      </c>
      <c r="AD440" s="232" t="str">
        <f t="shared" si="267"/>
        <v/>
      </c>
      <c r="AE440" s="221" t="str">
        <f t="shared" si="268"/>
        <v/>
      </c>
      <c r="AF440" s="221" t="str">
        <f t="shared" si="269"/>
        <v/>
      </c>
      <c r="AG440" s="221" t="str">
        <f t="shared" si="270"/>
        <v/>
      </c>
      <c r="AH440" s="213" t="str">
        <f t="shared" si="271"/>
        <v/>
      </c>
      <c r="AI440" s="221" t="str">
        <f t="shared" si="272"/>
        <v/>
      </c>
      <c r="AJ440" s="232" t="str">
        <f t="shared" si="273"/>
        <v/>
      </c>
      <c r="AK440" s="229" t="str">
        <f t="shared" si="274"/>
        <v/>
      </c>
      <c r="AL440" s="222" t="str">
        <f t="shared" si="275"/>
        <v/>
      </c>
      <c r="AM440" s="233" t="str">
        <f t="shared" si="276"/>
        <v/>
      </c>
      <c r="AN440" s="222" t="str">
        <f t="shared" si="277"/>
        <v/>
      </c>
      <c r="AO440" s="222" t="str">
        <f t="shared" si="278"/>
        <v/>
      </c>
      <c r="AP440" s="222" t="str">
        <f t="shared" si="279"/>
        <v/>
      </c>
      <c r="AQ440" s="229" t="str">
        <f t="shared" si="280"/>
        <v/>
      </c>
      <c r="AR440" s="222" t="str">
        <f t="shared" si="281"/>
        <v/>
      </c>
      <c r="AS440" s="238" t="str">
        <f t="shared" si="282"/>
        <v/>
      </c>
      <c r="AT440" s="213" t="str">
        <f t="shared" si="283"/>
        <v/>
      </c>
      <c r="AU440" s="221" t="str">
        <f t="shared" si="284"/>
        <v/>
      </c>
      <c r="AV440" s="232" t="str">
        <f t="shared" si="285"/>
        <v/>
      </c>
      <c r="AW440" s="228" t="str">
        <f t="shared" si="286"/>
        <v/>
      </c>
      <c r="AX440" s="221" t="str">
        <f t="shared" si="287"/>
        <v/>
      </c>
      <c r="AY440" s="232" t="str">
        <f t="shared" si="288"/>
        <v/>
      </c>
      <c r="AZ440" s="221" t="str">
        <f t="shared" si="289"/>
        <v/>
      </c>
      <c r="BA440" s="221" t="str">
        <f t="shared" si="290"/>
        <v/>
      </c>
      <c r="BB440" s="221" t="str">
        <f t="shared" si="291"/>
        <v/>
      </c>
      <c r="BC440" s="229" t="str">
        <f t="shared" si="292"/>
        <v/>
      </c>
      <c r="BD440" s="222" t="str">
        <f t="shared" si="293"/>
        <v/>
      </c>
      <c r="BE440" s="238" t="str">
        <f t="shared" si="294"/>
        <v/>
      </c>
    </row>
    <row r="441" spans="1:57" s="77" customFormat="1" ht="15" customHeight="1">
      <c r="A441" s="254"/>
      <c r="B441" s="254"/>
      <c r="C441" s="102"/>
      <c r="D441" s="144"/>
      <c r="E441" s="150"/>
      <c r="F441" s="166"/>
      <c r="G441" s="180"/>
      <c r="H441" s="180"/>
      <c r="I441" s="166"/>
      <c r="J441" s="166"/>
      <c r="K441" s="166"/>
      <c r="L441" s="201"/>
      <c r="M441" s="201"/>
      <c r="N441" s="209"/>
      <c r="P441" s="213" t="str">
        <f t="shared" si="253"/>
        <v/>
      </c>
      <c r="Q441" s="221" t="str">
        <f t="shared" si="254"/>
        <v/>
      </c>
      <c r="R441" s="221" t="str">
        <f t="shared" si="255"/>
        <v/>
      </c>
      <c r="S441" s="228" t="str">
        <f t="shared" si="256"/>
        <v/>
      </c>
      <c r="T441" s="221" t="str">
        <f t="shared" si="257"/>
        <v/>
      </c>
      <c r="U441" s="232" t="str">
        <f t="shared" si="258"/>
        <v/>
      </c>
      <c r="V441" s="221" t="str">
        <f t="shared" si="259"/>
        <v/>
      </c>
      <c r="W441" s="221" t="str">
        <f t="shared" si="260"/>
        <v/>
      </c>
      <c r="X441" s="221" t="str">
        <f t="shared" si="261"/>
        <v/>
      </c>
      <c r="Y441" s="213" t="str">
        <f t="shared" si="262"/>
        <v/>
      </c>
      <c r="Z441" s="221" t="str">
        <f t="shared" si="263"/>
        <v/>
      </c>
      <c r="AA441" s="221" t="str">
        <f t="shared" si="264"/>
        <v/>
      </c>
      <c r="AB441" s="228" t="str">
        <f t="shared" si="265"/>
        <v/>
      </c>
      <c r="AC441" s="221" t="str">
        <f t="shared" si="266"/>
        <v/>
      </c>
      <c r="AD441" s="232" t="str">
        <f t="shared" si="267"/>
        <v/>
      </c>
      <c r="AE441" s="221" t="str">
        <f t="shared" si="268"/>
        <v/>
      </c>
      <c r="AF441" s="221" t="str">
        <f t="shared" si="269"/>
        <v/>
      </c>
      <c r="AG441" s="221" t="str">
        <f t="shared" si="270"/>
        <v/>
      </c>
      <c r="AH441" s="213" t="str">
        <f t="shared" si="271"/>
        <v/>
      </c>
      <c r="AI441" s="221" t="str">
        <f t="shared" si="272"/>
        <v/>
      </c>
      <c r="AJ441" s="232" t="str">
        <f t="shared" si="273"/>
        <v/>
      </c>
      <c r="AK441" s="229" t="str">
        <f t="shared" si="274"/>
        <v/>
      </c>
      <c r="AL441" s="222" t="str">
        <f t="shared" si="275"/>
        <v/>
      </c>
      <c r="AM441" s="233" t="str">
        <f t="shared" si="276"/>
        <v/>
      </c>
      <c r="AN441" s="222" t="str">
        <f t="shared" si="277"/>
        <v/>
      </c>
      <c r="AO441" s="222" t="str">
        <f t="shared" si="278"/>
        <v/>
      </c>
      <c r="AP441" s="222" t="str">
        <f t="shared" si="279"/>
        <v/>
      </c>
      <c r="AQ441" s="229" t="str">
        <f t="shared" si="280"/>
        <v/>
      </c>
      <c r="AR441" s="222" t="str">
        <f t="shared" si="281"/>
        <v/>
      </c>
      <c r="AS441" s="238" t="str">
        <f t="shared" si="282"/>
        <v/>
      </c>
      <c r="AT441" s="213" t="str">
        <f t="shared" si="283"/>
        <v/>
      </c>
      <c r="AU441" s="221" t="str">
        <f t="shared" si="284"/>
        <v/>
      </c>
      <c r="AV441" s="232" t="str">
        <f t="shared" si="285"/>
        <v/>
      </c>
      <c r="AW441" s="228" t="str">
        <f t="shared" si="286"/>
        <v/>
      </c>
      <c r="AX441" s="221" t="str">
        <f t="shared" si="287"/>
        <v/>
      </c>
      <c r="AY441" s="232" t="str">
        <f t="shared" si="288"/>
        <v/>
      </c>
      <c r="AZ441" s="221" t="str">
        <f t="shared" si="289"/>
        <v/>
      </c>
      <c r="BA441" s="221" t="str">
        <f t="shared" si="290"/>
        <v/>
      </c>
      <c r="BB441" s="221" t="str">
        <f t="shared" si="291"/>
        <v/>
      </c>
      <c r="BC441" s="229" t="str">
        <f t="shared" si="292"/>
        <v/>
      </c>
      <c r="BD441" s="222" t="str">
        <f t="shared" si="293"/>
        <v/>
      </c>
      <c r="BE441" s="238" t="str">
        <f t="shared" si="294"/>
        <v/>
      </c>
    </row>
    <row r="442" spans="1:57" s="77" customFormat="1" ht="15" customHeight="1">
      <c r="A442" s="254"/>
      <c r="B442" s="254"/>
      <c r="C442" s="102"/>
      <c r="D442" s="144"/>
      <c r="E442" s="150"/>
      <c r="F442" s="166"/>
      <c r="G442" s="180"/>
      <c r="H442" s="180"/>
      <c r="I442" s="166"/>
      <c r="J442" s="166"/>
      <c r="K442" s="166"/>
      <c r="L442" s="201"/>
      <c r="M442" s="201"/>
      <c r="N442" s="209"/>
      <c r="P442" s="213" t="str">
        <f t="shared" si="253"/>
        <v/>
      </c>
      <c r="Q442" s="221" t="str">
        <f t="shared" si="254"/>
        <v/>
      </c>
      <c r="R442" s="221" t="str">
        <f t="shared" si="255"/>
        <v/>
      </c>
      <c r="S442" s="228" t="str">
        <f t="shared" si="256"/>
        <v/>
      </c>
      <c r="T442" s="221" t="str">
        <f t="shared" si="257"/>
        <v/>
      </c>
      <c r="U442" s="232" t="str">
        <f t="shared" si="258"/>
        <v/>
      </c>
      <c r="V442" s="221" t="str">
        <f t="shared" si="259"/>
        <v/>
      </c>
      <c r="W442" s="221" t="str">
        <f t="shared" si="260"/>
        <v/>
      </c>
      <c r="X442" s="221" t="str">
        <f t="shared" si="261"/>
        <v/>
      </c>
      <c r="Y442" s="213" t="str">
        <f t="shared" si="262"/>
        <v/>
      </c>
      <c r="Z442" s="221" t="str">
        <f t="shared" si="263"/>
        <v/>
      </c>
      <c r="AA442" s="221" t="str">
        <f t="shared" si="264"/>
        <v/>
      </c>
      <c r="AB442" s="228" t="str">
        <f t="shared" si="265"/>
        <v/>
      </c>
      <c r="AC442" s="221" t="str">
        <f t="shared" si="266"/>
        <v/>
      </c>
      <c r="AD442" s="232" t="str">
        <f t="shared" si="267"/>
        <v/>
      </c>
      <c r="AE442" s="221" t="str">
        <f t="shared" si="268"/>
        <v/>
      </c>
      <c r="AF442" s="221" t="str">
        <f t="shared" si="269"/>
        <v/>
      </c>
      <c r="AG442" s="221" t="str">
        <f t="shared" si="270"/>
        <v/>
      </c>
      <c r="AH442" s="213" t="str">
        <f t="shared" si="271"/>
        <v/>
      </c>
      <c r="AI442" s="221" t="str">
        <f t="shared" si="272"/>
        <v/>
      </c>
      <c r="AJ442" s="232" t="str">
        <f t="shared" si="273"/>
        <v/>
      </c>
      <c r="AK442" s="229" t="str">
        <f t="shared" si="274"/>
        <v/>
      </c>
      <c r="AL442" s="222" t="str">
        <f t="shared" si="275"/>
        <v/>
      </c>
      <c r="AM442" s="233" t="str">
        <f t="shared" si="276"/>
        <v/>
      </c>
      <c r="AN442" s="222" t="str">
        <f t="shared" si="277"/>
        <v/>
      </c>
      <c r="AO442" s="222" t="str">
        <f t="shared" si="278"/>
        <v/>
      </c>
      <c r="AP442" s="222" t="str">
        <f t="shared" si="279"/>
        <v/>
      </c>
      <c r="AQ442" s="229" t="str">
        <f t="shared" si="280"/>
        <v/>
      </c>
      <c r="AR442" s="222" t="str">
        <f t="shared" si="281"/>
        <v/>
      </c>
      <c r="AS442" s="238" t="str">
        <f t="shared" si="282"/>
        <v/>
      </c>
      <c r="AT442" s="213" t="str">
        <f t="shared" si="283"/>
        <v/>
      </c>
      <c r="AU442" s="221" t="str">
        <f t="shared" si="284"/>
        <v/>
      </c>
      <c r="AV442" s="232" t="str">
        <f t="shared" si="285"/>
        <v/>
      </c>
      <c r="AW442" s="228" t="str">
        <f t="shared" si="286"/>
        <v/>
      </c>
      <c r="AX442" s="221" t="str">
        <f t="shared" si="287"/>
        <v/>
      </c>
      <c r="AY442" s="232" t="str">
        <f t="shared" si="288"/>
        <v/>
      </c>
      <c r="AZ442" s="221" t="str">
        <f t="shared" si="289"/>
        <v/>
      </c>
      <c r="BA442" s="221" t="str">
        <f t="shared" si="290"/>
        <v/>
      </c>
      <c r="BB442" s="221" t="str">
        <f t="shared" si="291"/>
        <v/>
      </c>
      <c r="BC442" s="229" t="str">
        <f t="shared" si="292"/>
        <v/>
      </c>
      <c r="BD442" s="222" t="str">
        <f t="shared" si="293"/>
        <v/>
      </c>
      <c r="BE442" s="238" t="str">
        <f t="shared" si="294"/>
        <v/>
      </c>
    </row>
    <row r="443" spans="1:57" s="77" customFormat="1" ht="15" customHeight="1">
      <c r="A443" s="254"/>
      <c r="B443" s="254"/>
      <c r="C443" s="102"/>
      <c r="D443" s="144"/>
      <c r="E443" s="150"/>
      <c r="F443" s="166"/>
      <c r="G443" s="180"/>
      <c r="H443" s="180"/>
      <c r="I443" s="166"/>
      <c r="J443" s="166"/>
      <c r="K443" s="166"/>
      <c r="L443" s="201"/>
      <c r="M443" s="201"/>
      <c r="N443" s="209"/>
      <c r="P443" s="213" t="str">
        <f t="shared" si="253"/>
        <v/>
      </c>
      <c r="Q443" s="221" t="str">
        <f t="shared" si="254"/>
        <v/>
      </c>
      <c r="R443" s="221" t="str">
        <f t="shared" si="255"/>
        <v/>
      </c>
      <c r="S443" s="228" t="str">
        <f t="shared" si="256"/>
        <v/>
      </c>
      <c r="T443" s="221" t="str">
        <f t="shared" si="257"/>
        <v/>
      </c>
      <c r="U443" s="232" t="str">
        <f t="shared" si="258"/>
        <v/>
      </c>
      <c r="V443" s="221" t="str">
        <f t="shared" si="259"/>
        <v/>
      </c>
      <c r="W443" s="221" t="str">
        <f t="shared" si="260"/>
        <v/>
      </c>
      <c r="X443" s="221" t="str">
        <f t="shared" si="261"/>
        <v/>
      </c>
      <c r="Y443" s="213" t="str">
        <f t="shared" si="262"/>
        <v/>
      </c>
      <c r="Z443" s="221" t="str">
        <f t="shared" si="263"/>
        <v/>
      </c>
      <c r="AA443" s="221" t="str">
        <f t="shared" si="264"/>
        <v/>
      </c>
      <c r="AB443" s="228" t="str">
        <f t="shared" si="265"/>
        <v/>
      </c>
      <c r="AC443" s="221" t="str">
        <f t="shared" si="266"/>
        <v/>
      </c>
      <c r="AD443" s="232" t="str">
        <f t="shared" si="267"/>
        <v/>
      </c>
      <c r="AE443" s="221" t="str">
        <f t="shared" si="268"/>
        <v/>
      </c>
      <c r="AF443" s="221" t="str">
        <f t="shared" si="269"/>
        <v/>
      </c>
      <c r="AG443" s="221" t="str">
        <f t="shared" si="270"/>
        <v/>
      </c>
      <c r="AH443" s="213" t="str">
        <f t="shared" si="271"/>
        <v/>
      </c>
      <c r="AI443" s="221" t="str">
        <f t="shared" si="272"/>
        <v/>
      </c>
      <c r="AJ443" s="232" t="str">
        <f t="shared" si="273"/>
        <v/>
      </c>
      <c r="AK443" s="229" t="str">
        <f t="shared" si="274"/>
        <v/>
      </c>
      <c r="AL443" s="222" t="str">
        <f t="shared" si="275"/>
        <v/>
      </c>
      <c r="AM443" s="233" t="str">
        <f t="shared" si="276"/>
        <v/>
      </c>
      <c r="AN443" s="222" t="str">
        <f t="shared" si="277"/>
        <v/>
      </c>
      <c r="AO443" s="222" t="str">
        <f t="shared" si="278"/>
        <v/>
      </c>
      <c r="AP443" s="222" t="str">
        <f t="shared" si="279"/>
        <v/>
      </c>
      <c r="AQ443" s="229" t="str">
        <f t="shared" si="280"/>
        <v/>
      </c>
      <c r="AR443" s="222" t="str">
        <f t="shared" si="281"/>
        <v/>
      </c>
      <c r="AS443" s="238" t="str">
        <f t="shared" si="282"/>
        <v/>
      </c>
      <c r="AT443" s="213" t="str">
        <f t="shared" si="283"/>
        <v/>
      </c>
      <c r="AU443" s="221" t="str">
        <f t="shared" si="284"/>
        <v/>
      </c>
      <c r="AV443" s="232" t="str">
        <f t="shared" si="285"/>
        <v/>
      </c>
      <c r="AW443" s="228" t="str">
        <f t="shared" si="286"/>
        <v/>
      </c>
      <c r="AX443" s="221" t="str">
        <f t="shared" si="287"/>
        <v/>
      </c>
      <c r="AY443" s="232" t="str">
        <f t="shared" si="288"/>
        <v/>
      </c>
      <c r="AZ443" s="221" t="str">
        <f t="shared" si="289"/>
        <v/>
      </c>
      <c r="BA443" s="221" t="str">
        <f t="shared" si="290"/>
        <v/>
      </c>
      <c r="BB443" s="221" t="str">
        <f t="shared" si="291"/>
        <v/>
      </c>
      <c r="BC443" s="229" t="str">
        <f t="shared" si="292"/>
        <v/>
      </c>
      <c r="BD443" s="222" t="str">
        <f t="shared" si="293"/>
        <v/>
      </c>
      <c r="BE443" s="238" t="str">
        <f t="shared" si="294"/>
        <v/>
      </c>
    </row>
    <row r="444" spans="1:57" s="77" customFormat="1" ht="15" customHeight="1">
      <c r="A444" s="254"/>
      <c r="B444" s="254"/>
      <c r="C444" s="102"/>
      <c r="D444" s="144"/>
      <c r="E444" s="150"/>
      <c r="F444" s="166"/>
      <c r="G444" s="180"/>
      <c r="H444" s="180"/>
      <c r="I444" s="166"/>
      <c r="J444" s="166"/>
      <c r="K444" s="166"/>
      <c r="L444" s="201"/>
      <c r="M444" s="201"/>
      <c r="N444" s="209"/>
      <c r="P444" s="213" t="str">
        <f t="shared" si="253"/>
        <v/>
      </c>
      <c r="Q444" s="221" t="str">
        <f t="shared" si="254"/>
        <v/>
      </c>
      <c r="R444" s="221" t="str">
        <f t="shared" si="255"/>
        <v/>
      </c>
      <c r="S444" s="228" t="str">
        <f t="shared" si="256"/>
        <v/>
      </c>
      <c r="T444" s="221" t="str">
        <f t="shared" si="257"/>
        <v/>
      </c>
      <c r="U444" s="232" t="str">
        <f t="shared" si="258"/>
        <v/>
      </c>
      <c r="V444" s="221" t="str">
        <f t="shared" si="259"/>
        <v/>
      </c>
      <c r="W444" s="221" t="str">
        <f t="shared" si="260"/>
        <v/>
      </c>
      <c r="X444" s="221" t="str">
        <f t="shared" si="261"/>
        <v/>
      </c>
      <c r="Y444" s="213" t="str">
        <f t="shared" si="262"/>
        <v/>
      </c>
      <c r="Z444" s="221" t="str">
        <f t="shared" si="263"/>
        <v/>
      </c>
      <c r="AA444" s="221" t="str">
        <f t="shared" si="264"/>
        <v/>
      </c>
      <c r="AB444" s="228" t="str">
        <f t="shared" si="265"/>
        <v/>
      </c>
      <c r="AC444" s="221" t="str">
        <f t="shared" si="266"/>
        <v/>
      </c>
      <c r="AD444" s="232" t="str">
        <f t="shared" si="267"/>
        <v/>
      </c>
      <c r="AE444" s="221" t="str">
        <f t="shared" si="268"/>
        <v/>
      </c>
      <c r="AF444" s="221" t="str">
        <f t="shared" si="269"/>
        <v/>
      </c>
      <c r="AG444" s="221" t="str">
        <f t="shared" si="270"/>
        <v/>
      </c>
      <c r="AH444" s="213" t="str">
        <f t="shared" si="271"/>
        <v/>
      </c>
      <c r="AI444" s="221" t="str">
        <f t="shared" si="272"/>
        <v/>
      </c>
      <c r="AJ444" s="232" t="str">
        <f t="shared" si="273"/>
        <v/>
      </c>
      <c r="AK444" s="229" t="str">
        <f t="shared" si="274"/>
        <v/>
      </c>
      <c r="AL444" s="222" t="str">
        <f t="shared" si="275"/>
        <v/>
      </c>
      <c r="AM444" s="233" t="str">
        <f t="shared" si="276"/>
        <v/>
      </c>
      <c r="AN444" s="222" t="str">
        <f t="shared" si="277"/>
        <v/>
      </c>
      <c r="AO444" s="222" t="str">
        <f t="shared" si="278"/>
        <v/>
      </c>
      <c r="AP444" s="222" t="str">
        <f t="shared" si="279"/>
        <v/>
      </c>
      <c r="AQ444" s="229" t="str">
        <f t="shared" si="280"/>
        <v/>
      </c>
      <c r="AR444" s="222" t="str">
        <f t="shared" si="281"/>
        <v/>
      </c>
      <c r="AS444" s="238" t="str">
        <f t="shared" si="282"/>
        <v/>
      </c>
      <c r="AT444" s="213" t="str">
        <f t="shared" si="283"/>
        <v/>
      </c>
      <c r="AU444" s="221" t="str">
        <f t="shared" si="284"/>
        <v/>
      </c>
      <c r="AV444" s="232" t="str">
        <f t="shared" si="285"/>
        <v/>
      </c>
      <c r="AW444" s="228" t="str">
        <f t="shared" si="286"/>
        <v/>
      </c>
      <c r="AX444" s="221" t="str">
        <f t="shared" si="287"/>
        <v/>
      </c>
      <c r="AY444" s="232" t="str">
        <f t="shared" si="288"/>
        <v/>
      </c>
      <c r="AZ444" s="221" t="str">
        <f t="shared" si="289"/>
        <v/>
      </c>
      <c r="BA444" s="221" t="str">
        <f t="shared" si="290"/>
        <v/>
      </c>
      <c r="BB444" s="221" t="str">
        <f t="shared" si="291"/>
        <v/>
      </c>
      <c r="BC444" s="229" t="str">
        <f t="shared" si="292"/>
        <v/>
      </c>
      <c r="BD444" s="222" t="str">
        <f t="shared" si="293"/>
        <v/>
      </c>
      <c r="BE444" s="238" t="str">
        <f t="shared" si="294"/>
        <v/>
      </c>
    </row>
    <row r="445" spans="1:57" s="77" customFormat="1" ht="15" customHeight="1">
      <c r="A445" s="254"/>
      <c r="B445" s="254"/>
      <c r="C445" s="102"/>
      <c r="D445" s="144"/>
      <c r="E445" s="150"/>
      <c r="F445" s="166"/>
      <c r="G445" s="180"/>
      <c r="H445" s="180"/>
      <c r="I445" s="166"/>
      <c r="J445" s="166"/>
      <c r="K445" s="166"/>
      <c r="L445" s="201"/>
      <c r="M445" s="201"/>
      <c r="N445" s="209"/>
      <c r="P445" s="213" t="str">
        <f t="shared" si="253"/>
        <v/>
      </c>
      <c r="Q445" s="221" t="str">
        <f t="shared" si="254"/>
        <v/>
      </c>
      <c r="R445" s="221" t="str">
        <f t="shared" si="255"/>
        <v/>
      </c>
      <c r="S445" s="228" t="str">
        <f t="shared" si="256"/>
        <v/>
      </c>
      <c r="T445" s="221" t="str">
        <f t="shared" si="257"/>
        <v/>
      </c>
      <c r="U445" s="232" t="str">
        <f t="shared" si="258"/>
        <v/>
      </c>
      <c r="V445" s="221" t="str">
        <f t="shared" si="259"/>
        <v/>
      </c>
      <c r="W445" s="221" t="str">
        <f t="shared" si="260"/>
        <v/>
      </c>
      <c r="X445" s="221" t="str">
        <f t="shared" si="261"/>
        <v/>
      </c>
      <c r="Y445" s="213" t="str">
        <f t="shared" si="262"/>
        <v/>
      </c>
      <c r="Z445" s="221" t="str">
        <f t="shared" si="263"/>
        <v/>
      </c>
      <c r="AA445" s="221" t="str">
        <f t="shared" si="264"/>
        <v/>
      </c>
      <c r="AB445" s="228" t="str">
        <f t="shared" si="265"/>
        <v/>
      </c>
      <c r="AC445" s="221" t="str">
        <f t="shared" si="266"/>
        <v/>
      </c>
      <c r="AD445" s="232" t="str">
        <f t="shared" si="267"/>
        <v/>
      </c>
      <c r="AE445" s="221" t="str">
        <f t="shared" si="268"/>
        <v/>
      </c>
      <c r="AF445" s="221" t="str">
        <f t="shared" si="269"/>
        <v/>
      </c>
      <c r="AG445" s="221" t="str">
        <f t="shared" si="270"/>
        <v/>
      </c>
      <c r="AH445" s="213" t="str">
        <f t="shared" si="271"/>
        <v/>
      </c>
      <c r="AI445" s="221" t="str">
        <f t="shared" si="272"/>
        <v/>
      </c>
      <c r="AJ445" s="232" t="str">
        <f t="shared" si="273"/>
        <v/>
      </c>
      <c r="AK445" s="229" t="str">
        <f t="shared" si="274"/>
        <v/>
      </c>
      <c r="AL445" s="222" t="str">
        <f t="shared" si="275"/>
        <v/>
      </c>
      <c r="AM445" s="233" t="str">
        <f t="shared" si="276"/>
        <v/>
      </c>
      <c r="AN445" s="222" t="str">
        <f t="shared" si="277"/>
        <v/>
      </c>
      <c r="AO445" s="222" t="str">
        <f t="shared" si="278"/>
        <v/>
      </c>
      <c r="AP445" s="222" t="str">
        <f t="shared" si="279"/>
        <v/>
      </c>
      <c r="AQ445" s="229" t="str">
        <f t="shared" si="280"/>
        <v/>
      </c>
      <c r="AR445" s="222" t="str">
        <f t="shared" si="281"/>
        <v/>
      </c>
      <c r="AS445" s="238" t="str">
        <f t="shared" si="282"/>
        <v/>
      </c>
      <c r="AT445" s="213" t="str">
        <f t="shared" si="283"/>
        <v/>
      </c>
      <c r="AU445" s="221" t="str">
        <f t="shared" si="284"/>
        <v/>
      </c>
      <c r="AV445" s="232" t="str">
        <f t="shared" si="285"/>
        <v/>
      </c>
      <c r="AW445" s="228" t="str">
        <f t="shared" si="286"/>
        <v/>
      </c>
      <c r="AX445" s="221" t="str">
        <f t="shared" si="287"/>
        <v/>
      </c>
      <c r="AY445" s="232" t="str">
        <f t="shared" si="288"/>
        <v/>
      </c>
      <c r="AZ445" s="221" t="str">
        <f t="shared" si="289"/>
        <v/>
      </c>
      <c r="BA445" s="221" t="str">
        <f t="shared" si="290"/>
        <v/>
      </c>
      <c r="BB445" s="221" t="str">
        <f t="shared" si="291"/>
        <v/>
      </c>
      <c r="BC445" s="229" t="str">
        <f t="shared" si="292"/>
        <v/>
      </c>
      <c r="BD445" s="222" t="str">
        <f t="shared" si="293"/>
        <v/>
      </c>
      <c r="BE445" s="238" t="str">
        <f t="shared" si="294"/>
        <v/>
      </c>
    </row>
    <row r="446" spans="1:57" s="77" customFormat="1" ht="15" customHeight="1">
      <c r="A446" s="254"/>
      <c r="B446" s="254"/>
      <c r="C446" s="102"/>
      <c r="D446" s="144"/>
      <c r="E446" s="150"/>
      <c r="F446" s="166"/>
      <c r="G446" s="180"/>
      <c r="H446" s="180"/>
      <c r="I446" s="166"/>
      <c r="J446" s="166"/>
      <c r="K446" s="166"/>
      <c r="L446" s="201"/>
      <c r="M446" s="201"/>
      <c r="N446" s="209"/>
      <c r="P446" s="213" t="str">
        <f t="shared" si="253"/>
        <v/>
      </c>
      <c r="Q446" s="221" t="str">
        <f t="shared" si="254"/>
        <v/>
      </c>
      <c r="R446" s="221" t="str">
        <f t="shared" si="255"/>
        <v/>
      </c>
      <c r="S446" s="228" t="str">
        <f t="shared" si="256"/>
        <v/>
      </c>
      <c r="T446" s="221" t="str">
        <f t="shared" si="257"/>
        <v/>
      </c>
      <c r="U446" s="232" t="str">
        <f t="shared" si="258"/>
        <v/>
      </c>
      <c r="V446" s="221" t="str">
        <f t="shared" si="259"/>
        <v/>
      </c>
      <c r="W446" s="221" t="str">
        <f t="shared" si="260"/>
        <v/>
      </c>
      <c r="X446" s="221" t="str">
        <f t="shared" si="261"/>
        <v/>
      </c>
      <c r="Y446" s="213" t="str">
        <f t="shared" si="262"/>
        <v/>
      </c>
      <c r="Z446" s="221" t="str">
        <f t="shared" si="263"/>
        <v/>
      </c>
      <c r="AA446" s="221" t="str">
        <f t="shared" si="264"/>
        <v/>
      </c>
      <c r="AB446" s="228" t="str">
        <f t="shared" si="265"/>
        <v/>
      </c>
      <c r="AC446" s="221" t="str">
        <f t="shared" si="266"/>
        <v/>
      </c>
      <c r="AD446" s="232" t="str">
        <f t="shared" si="267"/>
        <v/>
      </c>
      <c r="AE446" s="221" t="str">
        <f t="shared" si="268"/>
        <v/>
      </c>
      <c r="AF446" s="221" t="str">
        <f t="shared" si="269"/>
        <v/>
      </c>
      <c r="AG446" s="221" t="str">
        <f t="shared" si="270"/>
        <v/>
      </c>
      <c r="AH446" s="213" t="str">
        <f t="shared" si="271"/>
        <v/>
      </c>
      <c r="AI446" s="221" t="str">
        <f t="shared" si="272"/>
        <v/>
      </c>
      <c r="AJ446" s="232" t="str">
        <f t="shared" si="273"/>
        <v/>
      </c>
      <c r="AK446" s="229" t="str">
        <f t="shared" si="274"/>
        <v/>
      </c>
      <c r="AL446" s="222" t="str">
        <f t="shared" si="275"/>
        <v/>
      </c>
      <c r="AM446" s="233" t="str">
        <f t="shared" si="276"/>
        <v/>
      </c>
      <c r="AN446" s="222" t="str">
        <f t="shared" si="277"/>
        <v/>
      </c>
      <c r="AO446" s="222" t="str">
        <f t="shared" si="278"/>
        <v/>
      </c>
      <c r="AP446" s="222" t="str">
        <f t="shared" si="279"/>
        <v/>
      </c>
      <c r="AQ446" s="229" t="str">
        <f t="shared" si="280"/>
        <v/>
      </c>
      <c r="AR446" s="222" t="str">
        <f t="shared" si="281"/>
        <v/>
      </c>
      <c r="AS446" s="238" t="str">
        <f t="shared" si="282"/>
        <v/>
      </c>
      <c r="AT446" s="213" t="str">
        <f t="shared" si="283"/>
        <v/>
      </c>
      <c r="AU446" s="221" t="str">
        <f t="shared" si="284"/>
        <v/>
      </c>
      <c r="AV446" s="232" t="str">
        <f t="shared" si="285"/>
        <v/>
      </c>
      <c r="AW446" s="228" t="str">
        <f t="shared" si="286"/>
        <v/>
      </c>
      <c r="AX446" s="221" t="str">
        <f t="shared" si="287"/>
        <v/>
      </c>
      <c r="AY446" s="232" t="str">
        <f t="shared" si="288"/>
        <v/>
      </c>
      <c r="AZ446" s="221" t="str">
        <f t="shared" si="289"/>
        <v/>
      </c>
      <c r="BA446" s="221" t="str">
        <f t="shared" si="290"/>
        <v/>
      </c>
      <c r="BB446" s="221" t="str">
        <f t="shared" si="291"/>
        <v/>
      </c>
      <c r="BC446" s="229" t="str">
        <f t="shared" si="292"/>
        <v/>
      </c>
      <c r="BD446" s="222" t="str">
        <f t="shared" si="293"/>
        <v/>
      </c>
      <c r="BE446" s="238" t="str">
        <f t="shared" si="294"/>
        <v/>
      </c>
    </row>
    <row r="447" spans="1:57" s="77" customFormat="1" ht="15" customHeight="1">
      <c r="A447" s="254"/>
      <c r="B447" s="254"/>
      <c r="C447" s="102"/>
      <c r="D447" s="144"/>
      <c r="E447" s="150"/>
      <c r="F447" s="166"/>
      <c r="G447" s="180"/>
      <c r="H447" s="180"/>
      <c r="I447" s="166"/>
      <c r="J447" s="166"/>
      <c r="K447" s="166"/>
      <c r="L447" s="201"/>
      <c r="M447" s="201"/>
      <c r="N447" s="209"/>
      <c r="P447" s="213" t="str">
        <f t="shared" si="253"/>
        <v/>
      </c>
      <c r="Q447" s="221" t="str">
        <f t="shared" si="254"/>
        <v/>
      </c>
      <c r="R447" s="221" t="str">
        <f t="shared" si="255"/>
        <v/>
      </c>
      <c r="S447" s="228" t="str">
        <f t="shared" si="256"/>
        <v/>
      </c>
      <c r="T447" s="221" t="str">
        <f t="shared" si="257"/>
        <v/>
      </c>
      <c r="U447" s="232" t="str">
        <f t="shared" si="258"/>
        <v/>
      </c>
      <c r="V447" s="221" t="str">
        <f t="shared" si="259"/>
        <v/>
      </c>
      <c r="W447" s="221" t="str">
        <f t="shared" si="260"/>
        <v/>
      </c>
      <c r="X447" s="221" t="str">
        <f t="shared" si="261"/>
        <v/>
      </c>
      <c r="Y447" s="213" t="str">
        <f t="shared" si="262"/>
        <v/>
      </c>
      <c r="Z447" s="221" t="str">
        <f t="shared" si="263"/>
        <v/>
      </c>
      <c r="AA447" s="221" t="str">
        <f t="shared" si="264"/>
        <v/>
      </c>
      <c r="AB447" s="228" t="str">
        <f t="shared" si="265"/>
        <v/>
      </c>
      <c r="AC447" s="221" t="str">
        <f t="shared" si="266"/>
        <v/>
      </c>
      <c r="AD447" s="232" t="str">
        <f t="shared" si="267"/>
        <v/>
      </c>
      <c r="AE447" s="221" t="str">
        <f t="shared" si="268"/>
        <v/>
      </c>
      <c r="AF447" s="221" t="str">
        <f t="shared" si="269"/>
        <v/>
      </c>
      <c r="AG447" s="221" t="str">
        <f t="shared" si="270"/>
        <v/>
      </c>
      <c r="AH447" s="213" t="str">
        <f t="shared" si="271"/>
        <v/>
      </c>
      <c r="AI447" s="221" t="str">
        <f t="shared" si="272"/>
        <v/>
      </c>
      <c r="AJ447" s="232" t="str">
        <f t="shared" si="273"/>
        <v/>
      </c>
      <c r="AK447" s="229" t="str">
        <f t="shared" si="274"/>
        <v/>
      </c>
      <c r="AL447" s="222" t="str">
        <f t="shared" si="275"/>
        <v/>
      </c>
      <c r="AM447" s="233" t="str">
        <f t="shared" si="276"/>
        <v/>
      </c>
      <c r="AN447" s="222" t="str">
        <f t="shared" si="277"/>
        <v/>
      </c>
      <c r="AO447" s="222" t="str">
        <f t="shared" si="278"/>
        <v/>
      </c>
      <c r="AP447" s="222" t="str">
        <f t="shared" si="279"/>
        <v/>
      </c>
      <c r="AQ447" s="229" t="str">
        <f t="shared" si="280"/>
        <v/>
      </c>
      <c r="AR447" s="222" t="str">
        <f t="shared" si="281"/>
        <v/>
      </c>
      <c r="AS447" s="238" t="str">
        <f t="shared" si="282"/>
        <v/>
      </c>
      <c r="AT447" s="213" t="str">
        <f t="shared" si="283"/>
        <v/>
      </c>
      <c r="AU447" s="221" t="str">
        <f t="shared" si="284"/>
        <v/>
      </c>
      <c r="AV447" s="232" t="str">
        <f t="shared" si="285"/>
        <v/>
      </c>
      <c r="AW447" s="228" t="str">
        <f t="shared" si="286"/>
        <v/>
      </c>
      <c r="AX447" s="221" t="str">
        <f t="shared" si="287"/>
        <v/>
      </c>
      <c r="AY447" s="232" t="str">
        <f t="shared" si="288"/>
        <v/>
      </c>
      <c r="AZ447" s="221" t="str">
        <f t="shared" si="289"/>
        <v/>
      </c>
      <c r="BA447" s="221" t="str">
        <f t="shared" si="290"/>
        <v/>
      </c>
      <c r="BB447" s="221" t="str">
        <f t="shared" si="291"/>
        <v/>
      </c>
      <c r="BC447" s="229" t="str">
        <f t="shared" si="292"/>
        <v/>
      </c>
      <c r="BD447" s="222" t="str">
        <f t="shared" si="293"/>
        <v/>
      </c>
      <c r="BE447" s="238" t="str">
        <f t="shared" si="294"/>
        <v/>
      </c>
    </row>
    <row r="448" spans="1:57" s="77" customFormat="1" ht="15" customHeight="1">
      <c r="A448" s="254"/>
      <c r="B448" s="254"/>
      <c r="C448" s="102"/>
      <c r="D448" s="144"/>
      <c r="E448" s="150"/>
      <c r="F448" s="166"/>
      <c r="G448" s="180"/>
      <c r="H448" s="180"/>
      <c r="I448" s="166"/>
      <c r="J448" s="166"/>
      <c r="K448" s="166"/>
      <c r="L448" s="201"/>
      <c r="M448" s="201"/>
      <c r="N448" s="209"/>
      <c r="P448" s="213" t="str">
        <f t="shared" si="253"/>
        <v/>
      </c>
      <c r="Q448" s="221" t="str">
        <f t="shared" si="254"/>
        <v/>
      </c>
      <c r="R448" s="221" t="str">
        <f t="shared" si="255"/>
        <v/>
      </c>
      <c r="S448" s="228" t="str">
        <f t="shared" si="256"/>
        <v/>
      </c>
      <c r="T448" s="221" t="str">
        <f t="shared" si="257"/>
        <v/>
      </c>
      <c r="U448" s="232" t="str">
        <f t="shared" si="258"/>
        <v/>
      </c>
      <c r="V448" s="221" t="str">
        <f t="shared" si="259"/>
        <v/>
      </c>
      <c r="W448" s="221" t="str">
        <f t="shared" si="260"/>
        <v/>
      </c>
      <c r="X448" s="221" t="str">
        <f t="shared" si="261"/>
        <v/>
      </c>
      <c r="Y448" s="213" t="str">
        <f t="shared" si="262"/>
        <v/>
      </c>
      <c r="Z448" s="221" t="str">
        <f t="shared" si="263"/>
        <v/>
      </c>
      <c r="AA448" s="221" t="str">
        <f t="shared" si="264"/>
        <v/>
      </c>
      <c r="AB448" s="228" t="str">
        <f t="shared" si="265"/>
        <v/>
      </c>
      <c r="AC448" s="221" t="str">
        <f t="shared" si="266"/>
        <v/>
      </c>
      <c r="AD448" s="232" t="str">
        <f t="shared" si="267"/>
        <v/>
      </c>
      <c r="AE448" s="221" t="str">
        <f t="shared" si="268"/>
        <v/>
      </c>
      <c r="AF448" s="221" t="str">
        <f t="shared" si="269"/>
        <v/>
      </c>
      <c r="AG448" s="221" t="str">
        <f t="shared" si="270"/>
        <v/>
      </c>
      <c r="AH448" s="213" t="str">
        <f t="shared" si="271"/>
        <v/>
      </c>
      <c r="AI448" s="221" t="str">
        <f t="shared" si="272"/>
        <v/>
      </c>
      <c r="AJ448" s="232" t="str">
        <f t="shared" si="273"/>
        <v/>
      </c>
      <c r="AK448" s="229" t="str">
        <f t="shared" si="274"/>
        <v/>
      </c>
      <c r="AL448" s="222" t="str">
        <f t="shared" si="275"/>
        <v/>
      </c>
      <c r="AM448" s="233" t="str">
        <f t="shared" si="276"/>
        <v/>
      </c>
      <c r="AN448" s="222" t="str">
        <f t="shared" si="277"/>
        <v/>
      </c>
      <c r="AO448" s="222" t="str">
        <f t="shared" si="278"/>
        <v/>
      </c>
      <c r="AP448" s="222" t="str">
        <f t="shared" si="279"/>
        <v/>
      </c>
      <c r="AQ448" s="229" t="str">
        <f t="shared" si="280"/>
        <v/>
      </c>
      <c r="AR448" s="222" t="str">
        <f t="shared" si="281"/>
        <v/>
      </c>
      <c r="AS448" s="238" t="str">
        <f t="shared" si="282"/>
        <v/>
      </c>
      <c r="AT448" s="213" t="str">
        <f t="shared" si="283"/>
        <v/>
      </c>
      <c r="AU448" s="221" t="str">
        <f t="shared" si="284"/>
        <v/>
      </c>
      <c r="AV448" s="232" t="str">
        <f t="shared" si="285"/>
        <v/>
      </c>
      <c r="AW448" s="228" t="str">
        <f t="shared" si="286"/>
        <v/>
      </c>
      <c r="AX448" s="221" t="str">
        <f t="shared" si="287"/>
        <v/>
      </c>
      <c r="AY448" s="232" t="str">
        <f t="shared" si="288"/>
        <v/>
      </c>
      <c r="AZ448" s="221" t="str">
        <f t="shared" si="289"/>
        <v/>
      </c>
      <c r="BA448" s="221" t="str">
        <f t="shared" si="290"/>
        <v/>
      </c>
      <c r="BB448" s="221" t="str">
        <f t="shared" si="291"/>
        <v/>
      </c>
      <c r="BC448" s="229" t="str">
        <f t="shared" si="292"/>
        <v/>
      </c>
      <c r="BD448" s="222" t="str">
        <f t="shared" si="293"/>
        <v/>
      </c>
      <c r="BE448" s="238" t="str">
        <f t="shared" si="294"/>
        <v/>
      </c>
    </row>
    <row r="449" spans="1:57" s="77" customFormat="1" ht="15" customHeight="1">
      <c r="A449" s="254"/>
      <c r="B449" s="254"/>
      <c r="C449" s="102"/>
      <c r="D449" s="144"/>
      <c r="E449" s="150"/>
      <c r="F449" s="166"/>
      <c r="G449" s="180"/>
      <c r="H449" s="180"/>
      <c r="I449" s="166"/>
      <c r="J449" s="166"/>
      <c r="K449" s="166"/>
      <c r="L449" s="201"/>
      <c r="M449" s="201"/>
      <c r="N449" s="209"/>
      <c r="P449" s="213" t="str">
        <f t="shared" si="253"/>
        <v/>
      </c>
      <c r="Q449" s="221" t="str">
        <f t="shared" si="254"/>
        <v/>
      </c>
      <c r="R449" s="221" t="str">
        <f t="shared" si="255"/>
        <v/>
      </c>
      <c r="S449" s="228" t="str">
        <f t="shared" si="256"/>
        <v/>
      </c>
      <c r="T449" s="221" t="str">
        <f t="shared" si="257"/>
        <v/>
      </c>
      <c r="U449" s="232" t="str">
        <f t="shared" si="258"/>
        <v/>
      </c>
      <c r="V449" s="221" t="str">
        <f t="shared" si="259"/>
        <v/>
      </c>
      <c r="W449" s="221" t="str">
        <f t="shared" si="260"/>
        <v/>
      </c>
      <c r="X449" s="221" t="str">
        <f t="shared" si="261"/>
        <v/>
      </c>
      <c r="Y449" s="213" t="str">
        <f t="shared" si="262"/>
        <v/>
      </c>
      <c r="Z449" s="221" t="str">
        <f t="shared" si="263"/>
        <v/>
      </c>
      <c r="AA449" s="221" t="str">
        <f t="shared" si="264"/>
        <v/>
      </c>
      <c r="AB449" s="228" t="str">
        <f t="shared" si="265"/>
        <v/>
      </c>
      <c r="AC449" s="221" t="str">
        <f t="shared" si="266"/>
        <v/>
      </c>
      <c r="AD449" s="232" t="str">
        <f t="shared" si="267"/>
        <v/>
      </c>
      <c r="AE449" s="221" t="str">
        <f t="shared" si="268"/>
        <v/>
      </c>
      <c r="AF449" s="221" t="str">
        <f t="shared" si="269"/>
        <v/>
      </c>
      <c r="AG449" s="221" t="str">
        <f t="shared" si="270"/>
        <v/>
      </c>
      <c r="AH449" s="213" t="str">
        <f t="shared" si="271"/>
        <v/>
      </c>
      <c r="AI449" s="221" t="str">
        <f t="shared" si="272"/>
        <v/>
      </c>
      <c r="AJ449" s="232" t="str">
        <f t="shared" si="273"/>
        <v/>
      </c>
      <c r="AK449" s="229" t="str">
        <f t="shared" si="274"/>
        <v/>
      </c>
      <c r="AL449" s="222" t="str">
        <f t="shared" si="275"/>
        <v/>
      </c>
      <c r="AM449" s="233" t="str">
        <f t="shared" si="276"/>
        <v/>
      </c>
      <c r="AN449" s="222" t="str">
        <f t="shared" si="277"/>
        <v/>
      </c>
      <c r="AO449" s="222" t="str">
        <f t="shared" si="278"/>
        <v/>
      </c>
      <c r="AP449" s="222" t="str">
        <f t="shared" si="279"/>
        <v/>
      </c>
      <c r="AQ449" s="229" t="str">
        <f t="shared" si="280"/>
        <v/>
      </c>
      <c r="AR449" s="222" t="str">
        <f t="shared" si="281"/>
        <v/>
      </c>
      <c r="AS449" s="238" t="str">
        <f t="shared" si="282"/>
        <v/>
      </c>
      <c r="AT449" s="213" t="str">
        <f t="shared" si="283"/>
        <v/>
      </c>
      <c r="AU449" s="221" t="str">
        <f t="shared" si="284"/>
        <v/>
      </c>
      <c r="AV449" s="232" t="str">
        <f t="shared" si="285"/>
        <v/>
      </c>
      <c r="AW449" s="228" t="str">
        <f t="shared" si="286"/>
        <v/>
      </c>
      <c r="AX449" s="221" t="str">
        <f t="shared" si="287"/>
        <v/>
      </c>
      <c r="AY449" s="232" t="str">
        <f t="shared" si="288"/>
        <v/>
      </c>
      <c r="AZ449" s="221" t="str">
        <f t="shared" si="289"/>
        <v/>
      </c>
      <c r="BA449" s="221" t="str">
        <f t="shared" si="290"/>
        <v/>
      </c>
      <c r="BB449" s="221" t="str">
        <f t="shared" si="291"/>
        <v/>
      </c>
      <c r="BC449" s="229" t="str">
        <f t="shared" si="292"/>
        <v/>
      </c>
      <c r="BD449" s="222" t="str">
        <f t="shared" si="293"/>
        <v/>
      </c>
      <c r="BE449" s="238" t="str">
        <f t="shared" si="294"/>
        <v/>
      </c>
    </row>
    <row r="450" spans="1:57" s="77" customFormat="1" ht="15" customHeight="1">
      <c r="A450" s="254"/>
      <c r="B450" s="254"/>
      <c r="C450" s="102"/>
      <c r="D450" s="144"/>
      <c r="E450" s="150"/>
      <c r="F450" s="166"/>
      <c r="G450" s="180"/>
      <c r="H450" s="180"/>
      <c r="I450" s="166"/>
      <c r="J450" s="166"/>
      <c r="K450" s="166"/>
      <c r="L450" s="201"/>
      <c r="M450" s="201"/>
      <c r="N450" s="209"/>
      <c r="P450" s="213" t="str">
        <f t="shared" si="253"/>
        <v/>
      </c>
      <c r="Q450" s="221" t="str">
        <f t="shared" si="254"/>
        <v/>
      </c>
      <c r="R450" s="221" t="str">
        <f t="shared" si="255"/>
        <v/>
      </c>
      <c r="S450" s="228" t="str">
        <f t="shared" si="256"/>
        <v/>
      </c>
      <c r="T450" s="221" t="str">
        <f t="shared" si="257"/>
        <v/>
      </c>
      <c r="U450" s="232" t="str">
        <f t="shared" si="258"/>
        <v/>
      </c>
      <c r="V450" s="221" t="str">
        <f t="shared" si="259"/>
        <v/>
      </c>
      <c r="W450" s="221" t="str">
        <f t="shared" si="260"/>
        <v/>
      </c>
      <c r="X450" s="221" t="str">
        <f t="shared" si="261"/>
        <v/>
      </c>
      <c r="Y450" s="213" t="str">
        <f t="shared" si="262"/>
        <v/>
      </c>
      <c r="Z450" s="221" t="str">
        <f t="shared" si="263"/>
        <v/>
      </c>
      <c r="AA450" s="221" t="str">
        <f t="shared" si="264"/>
        <v/>
      </c>
      <c r="AB450" s="228" t="str">
        <f t="shared" si="265"/>
        <v/>
      </c>
      <c r="AC450" s="221" t="str">
        <f t="shared" si="266"/>
        <v/>
      </c>
      <c r="AD450" s="232" t="str">
        <f t="shared" si="267"/>
        <v/>
      </c>
      <c r="AE450" s="221" t="str">
        <f t="shared" si="268"/>
        <v/>
      </c>
      <c r="AF450" s="221" t="str">
        <f t="shared" si="269"/>
        <v/>
      </c>
      <c r="AG450" s="221" t="str">
        <f t="shared" si="270"/>
        <v/>
      </c>
      <c r="AH450" s="213" t="str">
        <f t="shared" si="271"/>
        <v/>
      </c>
      <c r="AI450" s="221" t="str">
        <f t="shared" si="272"/>
        <v/>
      </c>
      <c r="AJ450" s="232" t="str">
        <f t="shared" si="273"/>
        <v/>
      </c>
      <c r="AK450" s="229" t="str">
        <f t="shared" si="274"/>
        <v/>
      </c>
      <c r="AL450" s="222" t="str">
        <f t="shared" si="275"/>
        <v/>
      </c>
      <c r="AM450" s="233" t="str">
        <f t="shared" si="276"/>
        <v/>
      </c>
      <c r="AN450" s="222" t="str">
        <f t="shared" si="277"/>
        <v/>
      </c>
      <c r="AO450" s="222" t="str">
        <f t="shared" si="278"/>
        <v/>
      </c>
      <c r="AP450" s="222" t="str">
        <f t="shared" si="279"/>
        <v/>
      </c>
      <c r="AQ450" s="229" t="str">
        <f t="shared" si="280"/>
        <v/>
      </c>
      <c r="AR450" s="222" t="str">
        <f t="shared" si="281"/>
        <v/>
      </c>
      <c r="AS450" s="238" t="str">
        <f t="shared" si="282"/>
        <v/>
      </c>
      <c r="AT450" s="213" t="str">
        <f t="shared" si="283"/>
        <v/>
      </c>
      <c r="AU450" s="221" t="str">
        <f t="shared" si="284"/>
        <v/>
      </c>
      <c r="AV450" s="232" t="str">
        <f t="shared" si="285"/>
        <v/>
      </c>
      <c r="AW450" s="228" t="str">
        <f t="shared" si="286"/>
        <v/>
      </c>
      <c r="AX450" s="221" t="str">
        <f t="shared" si="287"/>
        <v/>
      </c>
      <c r="AY450" s="232" t="str">
        <f t="shared" si="288"/>
        <v/>
      </c>
      <c r="AZ450" s="221" t="str">
        <f t="shared" si="289"/>
        <v/>
      </c>
      <c r="BA450" s="221" t="str">
        <f t="shared" si="290"/>
        <v/>
      </c>
      <c r="BB450" s="221" t="str">
        <f t="shared" si="291"/>
        <v/>
      </c>
      <c r="BC450" s="229" t="str">
        <f t="shared" si="292"/>
        <v/>
      </c>
      <c r="BD450" s="222" t="str">
        <f t="shared" si="293"/>
        <v/>
      </c>
      <c r="BE450" s="238" t="str">
        <f t="shared" si="294"/>
        <v/>
      </c>
    </row>
    <row r="451" spans="1:57" s="77" customFormat="1" ht="15" customHeight="1">
      <c r="A451" s="254"/>
      <c r="B451" s="254"/>
      <c r="C451" s="102"/>
      <c r="D451" s="144"/>
      <c r="E451" s="150"/>
      <c r="F451" s="166"/>
      <c r="G451" s="180"/>
      <c r="H451" s="180"/>
      <c r="I451" s="166"/>
      <c r="J451" s="166"/>
      <c r="K451" s="166"/>
      <c r="L451" s="201"/>
      <c r="M451" s="201"/>
      <c r="N451" s="209"/>
      <c r="P451" s="213" t="str">
        <f t="shared" si="253"/>
        <v/>
      </c>
      <c r="Q451" s="221" t="str">
        <f t="shared" si="254"/>
        <v/>
      </c>
      <c r="R451" s="221" t="str">
        <f t="shared" si="255"/>
        <v/>
      </c>
      <c r="S451" s="228" t="str">
        <f t="shared" si="256"/>
        <v/>
      </c>
      <c r="T451" s="221" t="str">
        <f t="shared" si="257"/>
        <v/>
      </c>
      <c r="U451" s="232" t="str">
        <f t="shared" si="258"/>
        <v/>
      </c>
      <c r="V451" s="221" t="str">
        <f t="shared" si="259"/>
        <v/>
      </c>
      <c r="W451" s="221" t="str">
        <f t="shared" si="260"/>
        <v/>
      </c>
      <c r="X451" s="221" t="str">
        <f t="shared" si="261"/>
        <v/>
      </c>
      <c r="Y451" s="213" t="str">
        <f t="shared" si="262"/>
        <v/>
      </c>
      <c r="Z451" s="221" t="str">
        <f t="shared" si="263"/>
        <v/>
      </c>
      <c r="AA451" s="221" t="str">
        <f t="shared" si="264"/>
        <v/>
      </c>
      <c r="AB451" s="228" t="str">
        <f t="shared" si="265"/>
        <v/>
      </c>
      <c r="AC451" s="221" t="str">
        <f t="shared" si="266"/>
        <v/>
      </c>
      <c r="AD451" s="232" t="str">
        <f t="shared" si="267"/>
        <v/>
      </c>
      <c r="AE451" s="221" t="str">
        <f t="shared" si="268"/>
        <v/>
      </c>
      <c r="AF451" s="221" t="str">
        <f t="shared" si="269"/>
        <v/>
      </c>
      <c r="AG451" s="221" t="str">
        <f t="shared" si="270"/>
        <v/>
      </c>
      <c r="AH451" s="213" t="str">
        <f t="shared" si="271"/>
        <v/>
      </c>
      <c r="AI451" s="221" t="str">
        <f t="shared" si="272"/>
        <v/>
      </c>
      <c r="AJ451" s="232" t="str">
        <f t="shared" si="273"/>
        <v/>
      </c>
      <c r="AK451" s="229" t="str">
        <f t="shared" si="274"/>
        <v/>
      </c>
      <c r="AL451" s="222" t="str">
        <f t="shared" si="275"/>
        <v/>
      </c>
      <c r="AM451" s="233" t="str">
        <f t="shared" si="276"/>
        <v/>
      </c>
      <c r="AN451" s="222" t="str">
        <f t="shared" si="277"/>
        <v/>
      </c>
      <c r="AO451" s="222" t="str">
        <f t="shared" si="278"/>
        <v/>
      </c>
      <c r="AP451" s="222" t="str">
        <f t="shared" si="279"/>
        <v/>
      </c>
      <c r="AQ451" s="229" t="str">
        <f t="shared" si="280"/>
        <v/>
      </c>
      <c r="AR451" s="222" t="str">
        <f t="shared" si="281"/>
        <v/>
      </c>
      <c r="AS451" s="238" t="str">
        <f t="shared" si="282"/>
        <v/>
      </c>
      <c r="AT451" s="213" t="str">
        <f t="shared" si="283"/>
        <v/>
      </c>
      <c r="AU451" s="221" t="str">
        <f t="shared" si="284"/>
        <v/>
      </c>
      <c r="AV451" s="232" t="str">
        <f t="shared" si="285"/>
        <v/>
      </c>
      <c r="AW451" s="228" t="str">
        <f t="shared" si="286"/>
        <v/>
      </c>
      <c r="AX451" s="221" t="str">
        <f t="shared" si="287"/>
        <v/>
      </c>
      <c r="AY451" s="232" t="str">
        <f t="shared" si="288"/>
        <v/>
      </c>
      <c r="AZ451" s="221" t="str">
        <f t="shared" si="289"/>
        <v/>
      </c>
      <c r="BA451" s="221" t="str">
        <f t="shared" si="290"/>
        <v/>
      </c>
      <c r="BB451" s="221" t="str">
        <f t="shared" si="291"/>
        <v/>
      </c>
      <c r="BC451" s="229" t="str">
        <f t="shared" si="292"/>
        <v/>
      </c>
      <c r="BD451" s="222" t="str">
        <f t="shared" si="293"/>
        <v/>
      </c>
      <c r="BE451" s="238" t="str">
        <f t="shared" si="294"/>
        <v/>
      </c>
    </row>
    <row r="452" spans="1:57" s="77" customFormat="1" ht="15" customHeight="1">
      <c r="A452" s="254"/>
      <c r="B452" s="254"/>
      <c r="C452" s="102"/>
      <c r="D452" s="144"/>
      <c r="E452" s="150"/>
      <c r="F452" s="166"/>
      <c r="G452" s="180"/>
      <c r="H452" s="180"/>
      <c r="I452" s="166"/>
      <c r="J452" s="166"/>
      <c r="K452" s="166"/>
      <c r="L452" s="201"/>
      <c r="M452" s="201"/>
      <c r="N452" s="209"/>
      <c r="P452" s="213" t="str">
        <f t="shared" si="253"/>
        <v/>
      </c>
      <c r="Q452" s="221" t="str">
        <f t="shared" si="254"/>
        <v/>
      </c>
      <c r="R452" s="221" t="str">
        <f t="shared" si="255"/>
        <v/>
      </c>
      <c r="S452" s="228" t="str">
        <f t="shared" si="256"/>
        <v/>
      </c>
      <c r="T452" s="221" t="str">
        <f t="shared" si="257"/>
        <v/>
      </c>
      <c r="U452" s="232" t="str">
        <f t="shared" si="258"/>
        <v/>
      </c>
      <c r="V452" s="221" t="str">
        <f t="shared" si="259"/>
        <v/>
      </c>
      <c r="W452" s="221" t="str">
        <f t="shared" si="260"/>
        <v/>
      </c>
      <c r="X452" s="221" t="str">
        <f t="shared" si="261"/>
        <v/>
      </c>
      <c r="Y452" s="213" t="str">
        <f t="shared" si="262"/>
        <v/>
      </c>
      <c r="Z452" s="221" t="str">
        <f t="shared" si="263"/>
        <v/>
      </c>
      <c r="AA452" s="221" t="str">
        <f t="shared" si="264"/>
        <v/>
      </c>
      <c r="AB452" s="228" t="str">
        <f t="shared" si="265"/>
        <v/>
      </c>
      <c r="AC452" s="221" t="str">
        <f t="shared" si="266"/>
        <v/>
      </c>
      <c r="AD452" s="232" t="str">
        <f t="shared" si="267"/>
        <v/>
      </c>
      <c r="AE452" s="221" t="str">
        <f t="shared" si="268"/>
        <v/>
      </c>
      <c r="AF452" s="221" t="str">
        <f t="shared" si="269"/>
        <v/>
      </c>
      <c r="AG452" s="221" t="str">
        <f t="shared" si="270"/>
        <v/>
      </c>
      <c r="AH452" s="213" t="str">
        <f t="shared" si="271"/>
        <v/>
      </c>
      <c r="AI452" s="221" t="str">
        <f t="shared" si="272"/>
        <v/>
      </c>
      <c r="AJ452" s="232" t="str">
        <f t="shared" si="273"/>
        <v/>
      </c>
      <c r="AK452" s="229" t="str">
        <f t="shared" si="274"/>
        <v/>
      </c>
      <c r="AL452" s="222" t="str">
        <f t="shared" si="275"/>
        <v/>
      </c>
      <c r="AM452" s="233" t="str">
        <f t="shared" si="276"/>
        <v/>
      </c>
      <c r="AN452" s="222" t="str">
        <f t="shared" si="277"/>
        <v/>
      </c>
      <c r="AO452" s="222" t="str">
        <f t="shared" si="278"/>
        <v/>
      </c>
      <c r="AP452" s="222" t="str">
        <f t="shared" si="279"/>
        <v/>
      </c>
      <c r="AQ452" s="229" t="str">
        <f t="shared" si="280"/>
        <v/>
      </c>
      <c r="AR452" s="222" t="str">
        <f t="shared" si="281"/>
        <v/>
      </c>
      <c r="AS452" s="238" t="str">
        <f t="shared" si="282"/>
        <v/>
      </c>
      <c r="AT452" s="213" t="str">
        <f t="shared" si="283"/>
        <v/>
      </c>
      <c r="AU452" s="221" t="str">
        <f t="shared" si="284"/>
        <v/>
      </c>
      <c r="AV452" s="232" t="str">
        <f t="shared" si="285"/>
        <v/>
      </c>
      <c r="AW452" s="228" t="str">
        <f t="shared" si="286"/>
        <v/>
      </c>
      <c r="AX452" s="221" t="str">
        <f t="shared" si="287"/>
        <v/>
      </c>
      <c r="AY452" s="232" t="str">
        <f t="shared" si="288"/>
        <v/>
      </c>
      <c r="AZ452" s="221" t="str">
        <f t="shared" si="289"/>
        <v/>
      </c>
      <c r="BA452" s="221" t="str">
        <f t="shared" si="290"/>
        <v/>
      </c>
      <c r="BB452" s="221" t="str">
        <f t="shared" si="291"/>
        <v/>
      </c>
      <c r="BC452" s="229" t="str">
        <f t="shared" si="292"/>
        <v/>
      </c>
      <c r="BD452" s="222" t="str">
        <f t="shared" si="293"/>
        <v/>
      </c>
      <c r="BE452" s="238" t="str">
        <f t="shared" si="294"/>
        <v/>
      </c>
    </row>
    <row r="453" spans="1:57" s="77" customFormat="1" ht="15" customHeight="1">
      <c r="A453" s="254"/>
      <c r="B453" s="254"/>
      <c r="C453" s="102"/>
      <c r="D453" s="144"/>
      <c r="E453" s="150"/>
      <c r="F453" s="166"/>
      <c r="G453" s="180"/>
      <c r="H453" s="180"/>
      <c r="I453" s="166"/>
      <c r="J453" s="166"/>
      <c r="K453" s="166"/>
      <c r="L453" s="201"/>
      <c r="M453" s="201"/>
      <c r="N453" s="209"/>
      <c r="P453" s="213" t="str">
        <f t="shared" si="253"/>
        <v/>
      </c>
      <c r="Q453" s="221" t="str">
        <f t="shared" si="254"/>
        <v/>
      </c>
      <c r="R453" s="221" t="str">
        <f t="shared" si="255"/>
        <v/>
      </c>
      <c r="S453" s="228" t="str">
        <f t="shared" si="256"/>
        <v/>
      </c>
      <c r="T453" s="221" t="str">
        <f t="shared" si="257"/>
        <v/>
      </c>
      <c r="U453" s="232" t="str">
        <f t="shared" si="258"/>
        <v/>
      </c>
      <c r="V453" s="221" t="str">
        <f t="shared" si="259"/>
        <v/>
      </c>
      <c r="W453" s="221" t="str">
        <f t="shared" si="260"/>
        <v/>
      </c>
      <c r="X453" s="221" t="str">
        <f t="shared" si="261"/>
        <v/>
      </c>
      <c r="Y453" s="213" t="str">
        <f t="shared" si="262"/>
        <v/>
      </c>
      <c r="Z453" s="221" t="str">
        <f t="shared" si="263"/>
        <v/>
      </c>
      <c r="AA453" s="221" t="str">
        <f t="shared" si="264"/>
        <v/>
      </c>
      <c r="AB453" s="228" t="str">
        <f t="shared" si="265"/>
        <v/>
      </c>
      <c r="AC453" s="221" t="str">
        <f t="shared" si="266"/>
        <v/>
      </c>
      <c r="AD453" s="232" t="str">
        <f t="shared" si="267"/>
        <v/>
      </c>
      <c r="AE453" s="221" t="str">
        <f t="shared" si="268"/>
        <v/>
      </c>
      <c r="AF453" s="221" t="str">
        <f t="shared" si="269"/>
        <v/>
      </c>
      <c r="AG453" s="221" t="str">
        <f t="shared" si="270"/>
        <v/>
      </c>
      <c r="AH453" s="213" t="str">
        <f t="shared" si="271"/>
        <v/>
      </c>
      <c r="AI453" s="221" t="str">
        <f t="shared" si="272"/>
        <v/>
      </c>
      <c r="AJ453" s="232" t="str">
        <f t="shared" si="273"/>
        <v/>
      </c>
      <c r="AK453" s="229" t="str">
        <f t="shared" si="274"/>
        <v/>
      </c>
      <c r="AL453" s="222" t="str">
        <f t="shared" si="275"/>
        <v/>
      </c>
      <c r="AM453" s="233" t="str">
        <f t="shared" si="276"/>
        <v/>
      </c>
      <c r="AN453" s="222" t="str">
        <f t="shared" si="277"/>
        <v/>
      </c>
      <c r="AO453" s="222" t="str">
        <f t="shared" si="278"/>
        <v/>
      </c>
      <c r="AP453" s="222" t="str">
        <f t="shared" si="279"/>
        <v/>
      </c>
      <c r="AQ453" s="229" t="str">
        <f t="shared" si="280"/>
        <v/>
      </c>
      <c r="AR453" s="222" t="str">
        <f t="shared" si="281"/>
        <v/>
      </c>
      <c r="AS453" s="238" t="str">
        <f t="shared" si="282"/>
        <v/>
      </c>
      <c r="AT453" s="213" t="str">
        <f t="shared" si="283"/>
        <v/>
      </c>
      <c r="AU453" s="221" t="str">
        <f t="shared" si="284"/>
        <v/>
      </c>
      <c r="AV453" s="232" t="str">
        <f t="shared" si="285"/>
        <v/>
      </c>
      <c r="AW453" s="228" t="str">
        <f t="shared" si="286"/>
        <v/>
      </c>
      <c r="AX453" s="221" t="str">
        <f t="shared" si="287"/>
        <v/>
      </c>
      <c r="AY453" s="232" t="str">
        <f t="shared" si="288"/>
        <v/>
      </c>
      <c r="AZ453" s="221" t="str">
        <f t="shared" si="289"/>
        <v/>
      </c>
      <c r="BA453" s="221" t="str">
        <f t="shared" si="290"/>
        <v/>
      </c>
      <c r="BB453" s="221" t="str">
        <f t="shared" si="291"/>
        <v/>
      </c>
      <c r="BC453" s="229" t="str">
        <f t="shared" si="292"/>
        <v/>
      </c>
      <c r="BD453" s="222" t="str">
        <f t="shared" si="293"/>
        <v/>
      </c>
      <c r="BE453" s="238" t="str">
        <f t="shared" si="294"/>
        <v/>
      </c>
    </row>
    <row r="454" spans="1:57" s="77" customFormat="1" ht="15" customHeight="1">
      <c r="A454" s="254"/>
      <c r="B454" s="254"/>
      <c r="C454" s="102"/>
      <c r="D454" s="144"/>
      <c r="E454" s="150"/>
      <c r="F454" s="166"/>
      <c r="G454" s="180"/>
      <c r="H454" s="180"/>
      <c r="I454" s="166"/>
      <c r="J454" s="166"/>
      <c r="K454" s="166"/>
      <c r="L454" s="201"/>
      <c r="M454" s="201"/>
      <c r="N454" s="209"/>
      <c r="P454" s="213" t="str">
        <f t="shared" si="253"/>
        <v/>
      </c>
      <c r="Q454" s="221" t="str">
        <f t="shared" si="254"/>
        <v/>
      </c>
      <c r="R454" s="221" t="str">
        <f t="shared" si="255"/>
        <v/>
      </c>
      <c r="S454" s="228" t="str">
        <f t="shared" si="256"/>
        <v/>
      </c>
      <c r="T454" s="221" t="str">
        <f t="shared" si="257"/>
        <v/>
      </c>
      <c r="U454" s="232" t="str">
        <f t="shared" si="258"/>
        <v/>
      </c>
      <c r="V454" s="221" t="str">
        <f t="shared" si="259"/>
        <v/>
      </c>
      <c r="W454" s="221" t="str">
        <f t="shared" si="260"/>
        <v/>
      </c>
      <c r="X454" s="221" t="str">
        <f t="shared" si="261"/>
        <v/>
      </c>
      <c r="Y454" s="213" t="str">
        <f t="shared" si="262"/>
        <v/>
      </c>
      <c r="Z454" s="221" t="str">
        <f t="shared" si="263"/>
        <v/>
      </c>
      <c r="AA454" s="221" t="str">
        <f t="shared" si="264"/>
        <v/>
      </c>
      <c r="AB454" s="228" t="str">
        <f t="shared" si="265"/>
        <v/>
      </c>
      <c r="AC454" s="221" t="str">
        <f t="shared" si="266"/>
        <v/>
      </c>
      <c r="AD454" s="232" t="str">
        <f t="shared" si="267"/>
        <v/>
      </c>
      <c r="AE454" s="221" t="str">
        <f t="shared" si="268"/>
        <v/>
      </c>
      <c r="AF454" s="221" t="str">
        <f t="shared" si="269"/>
        <v/>
      </c>
      <c r="AG454" s="221" t="str">
        <f t="shared" si="270"/>
        <v/>
      </c>
      <c r="AH454" s="213" t="str">
        <f t="shared" si="271"/>
        <v/>
      </c>
      <c r="AI454" s="221" t="str">
        <f t="shared" si="272"/>
        <v/>
      </c>
      <c r="AJ454" s="232" t="str">
        <f t="shared" si="273"/>
        <v/>
      </c>
      <c r="AK454" s="229" t="str">
        <f t="shared" si="274"/>
        <v/>
      </c>
      <c r="AL454" s="222" t="str">
        <f t="shared" si="275"/>
        <v/>
      </c>
      <c r="AM454" s="233" t="str">
        <f t="shared" si="276"/>
        <v/>
      </c>
      <c r="AN454" s="222" t="str">
        <f t="shared" si="277"/>
        <v/>
      </c>
      <c r="AO454" s="222" t="str">
        <f t="shared" si="278"/>
        <v/>
      </c>
      <c r="AP454" s="222" t="str">
        <f t="shared" si="279"/>
        <v/>
      </c>
      <c r="AQ454" s="229" t="str">
        <f t="shared" si="280"/>
        <v/>
      </c>
      <c r="AR454" s="222" t="str">
        <f t="shared" si="281"/>
        <v/>
      </c>
      <c r="AS454" s="238" t="str">
        <f t="shared" si="282"/>
        <v/>
      </c>
      <c r="AT454" s="213" t="str">
        <f t="shared" si="283"/>
        <v/>
      </c>
      <c r="AU454" s="221" t="str">
        <f t="shared" si="284"/>
        <v/>
      </c>
      <c r="AV454" s="232" t="str">
        <f t="shared" si="285"/>
        <v/>
      </c>
      <c r="AW454" s="228" t="str">
        <f t="shared" si="286"/>
        <v/>
      </c>
      <c r="AX454" s="221" t="str">
        <f t="shared" si="287"/>
        <v/>
      </c>
      <c r="AY454" s="232" t="str">
        <f t="shared" si="288"/>
        <v/>
      </c>
      <c r="AZ454" s="221" t="str">
        <f t="shared" si="289"/>
        <v/>
      </c>
      <c r="BA454" s="221" t="str">
        <f t="shared" si="290"/>
        <v/>
      </c>
      <c r="BB454" s="221" t="str">
        <f t="shared" si="291"/>
        <v/>
      </c>
      <c r="BC454" s="229" t="str">
        <f t="shared" si="292"/>
        <v/>
      </c>
      <c r="BD454" s="222" t="str">
        <f t="shared" si="293"/>
        <v/>
      </c>
      <c r="BE454" s="238" t="str">
        <f t="shared" si="294"/>
        <v/>
      </c>
    </row>
    <row r="455" spans="1:57" s="77" customFormat="1" ht="15" customHeight="1">
      <c r="A455" s="254"/>
      <c r="B455" s="254"/>
      <c r="C455" s="102"/>
      <c r="D455" s="144"/>
      <c r="E455" s="150"/>
      <c r="F455" s="166"/>
      <c r="G455" s="180"/>
      <c r="H455" s="180"/>
      <c r="I455" s="166"/>
      <c r="J455" s="166"/>
      <c r="K455" s="166"/>
      <c r="L455" s="201"/>
      <c r="M455" s="201"/>
      <c r="N455" s="209"/>
      <c r="P455" s="213" t="str">
        <f t="shared" si="253"/>
        <v/>
      </c>
      <c r="Q455" s="221" t="str">
        <f t="shared" si="254"/>
        <v/>
      </c>
      <c r="R455" s="221" t="str">
        <f t="shared" si="255"/>
        <v/>
      </c>
      <c r="S455" s="228" t="str">
        <f t="shared" si="256"/>
        <v/>
      </c>
      <c r="T455" s="221" t="str">
        <f t="shared" si="257"/>
        <v/>
      </c>
      <c r="U455" s="232" t="str">
        <f t="shared" si="258"/>
        <v/>
      </c>
      <c r="V455" s="221" t="str">
        <f t="shared" si="259"/>
        <v/>
      </c>
      <c r="W455" s="221" t="str">
        <f t="shared" si="260"/>
        <v/>
      </c>
      <c r="X455" s="221" t="str">
        <f t="shared" si="261"/>
        <v/>
      </c>
      <c r="Y455" s="213" t="str">
        <f t="shared" si="262"/>
        <v/>
      </c>
      <c r="Z455" s="221" t="str">
        <f t="shared" si="263"/>
        <v/>
      </c>
      <c r="AA455" s="221" t="str">
        <f t="shared" si="264"/>
        <v/>
      </c>
      <c r="AB455" s="228" t="str">
        <f t="shared" si="265"/>
        <v/>
      </c>
      <c r="AC455" s="221" t="str">
        <f t="shared" si="266"/>
        <v/>
      </c>
      <c r="AD455" s="232" t="str">
        <f t="shared" si="267"/>
        <v/>
      </c>
      <c r="AE455" s="221" t="str">
        <f t="shared" si="268"/>
        <v/>
      </c>
      <c r="AF455" s="221" t="str">
        <f t="shared" si="269"/>
        <v/>
      </c>
      <c r="AG455" s="221" t="str">
        <f t="shared" si="270"/>
        <v/>
      </c>
      <c r="AH455" s="213" t="str">
        <f t="shared" si="271"/>
        <v/>
      </c>
      <c r="AI455" s="221" t="str">
        <f t="shared" si="272"/>
        <v/>
      </c>
      <c r="AJ455" s="232" t="str">
        <f t="shared" si="273"/>
        <v/>
      </c>
      <c r="AK455" s="229" t="str">
        <f t="shared" si="274"/>
        <v/>
      </c>
      <c r="AL455" s="222" t="str">
        <f t="shared" si="275"/>
        <v/>
      </c>
      <c r="AM455" s="233" t="str">
        <f t="shared" si="276"/>
        <v/>
      </c>
      <c r="AN455" s="222" t="str">
        <f t="shared" si="277"/>
        <v/>
      </c>
      <c r="AO455" s="222" t="str">
        <f t="shared" si="278"/>
        <v/>
      </c>
      <c r="AP455" s="222" t="str">
        <f t="shared" si="279"/>
        <v/>
      </c>
      <c r="AQ455" s="229" t="str">
        <f t="shared" si="280"/>
        <v/>
      </c>
      <c r="AR455" s="222" t="str">
        <f t="shared" si="281"/>
        <v/>
      </c>
      <c r="AS455" s="238" t="str">
        <f t="shared" si="282"/>
        <v/>
      </c>
      <c r="AT455" s="213" t="str">
        <f t="shared" si="283"/>
        <v/>
      </c>
      <c r="AU455" s="221" t="str">
        <f t="shared" si="284"/>
        <v/>
      </c>
      <c r="AV455" s="232" t="str">
        <f t="shared" si="285"/>
        <v/>
      </c>
      <c r="AW455" s="228" t="str">
        <f t="shared" si="286"/>
        <v/>
      </c>
      <c r="AX455" s="221" t="str">
        <f t="shared" si="287"/>
        <v/>
      </c>
      <c r="AY455" s="232" t="str">
        <f t="shared" si="288"/>
        <v/>
      </c>
      <c r="AZ455" s="221" t="str">
        <f t="shared" si="289"/>
        <v/>
      </c>
      <c r="BA455" s="221" t="str">
        <f t="shared" si="290"/>
        <v/>
      </c>
      <c r="BB455" s="221" t="str">
        <f t="shared" si="291"/>
        <v/>
      </c>
      <c r="BC455" s="229" t="str">
        <f t="shared" si="292"/>
        <v/>
      </c>
      <c r="BD455" s="222" t="str">
        <f t="shared" si="293"/>
        <v/>
      </c>
      <c r="BE455" s="238" t="str">
        <f t="shared" si="294"/>
        <v/>
      </c>
    </row>
    <row r="456" spans="1:57" s="77" customFormat="1" ht="15" customHeight="1">
      <c r="A456" s="254"/>
      <c r="B456" s="254"/>
      <c r="C456" s="102"/>
      <c r="D456" s="144"/>
      <c r="E456" s="150"/>
      <c r="F456" s="166"/>
      <c r="G456" s="180"/>
      <c r="H456" s="180"/>
      <c r="I456" s="166"/>
      <c r="J456" s="166"/>
      <c r="K456" s="166"/>
      <c r="L456" s="201"/>
      <c r="M456" s="201"/>
      <c r="N456" s="209"/>
      <c r="P456" s="213" t="str">
        <f t="shared" si="253"/>
        <v/>
      </c>
      <c r="Q456" s="221" t="str">
        <f t="shared" si="254"/>
        <v/>
      </c>
      <c r="R456" s="221" t="str">
        <f t="shared" si="255"/>
        <v/>
      </c>
      <c r="S456" s="228" t="str">
        <f t="shared" si="256"/>
        <v/>
      </c>
      <c r="T456" s="221" t="str">
        <f t="shared" si="257"/>
        <v/>
      </c>
      <c r="U456" s="232" t="str">
        <f t="shared" si="258"/>
        <v/>
      </c>
      <c r="V456" s="221" t="str">
        <f t="shared" si="259"/>
        <v/>
      </c>
      <c r="W456" s="221" t="str">
        <f t="shared" si="260"/>
        <v/>
      </c>
      <c r="X456" s="221" t="str">
        <f t="shared" si="261"/>
        <v/>
      </c>
      <c r="Y456" s="213" t="str">
        <f t="shared" si="262"/>
        <v/>
      </c>
      <c r="Z456" s="221" t="str">
        <f t="shared" si="263"/>
        <v/>
      </c>
      <c r="AA456" s="221" t="str">
        <f t="shared" si="264"/>
        <v/>
      </c>
      <c r="AB456" s="228" t="str">
        <f t="shared" si="265"/>
        <v/>
      </c>
      <c r="AC456" s="221" t="str">
        <f t="shared" si="266"/>
        <v/>
      </c>
      <c r="AD456" s="232" t="str">
        <f t="shared" si="267"/>
        <v/>
      </c>
      <c r="AE456" s="221" t="str">
        <f t="shared" si="268"/>
        <v/>
      </c>
      <c r="AF456" s="221" t="str">
        <f t="shared" si="269"/>
        <v/>
      </c>
      <c r="AG456" s="221" t="str">
        <f t="shared" si="270"/>
        <v/>
      </c>
      <c r="AH456" s="213" t="str">
        <f t="shared" si="271"/>
        <v/>
      </c>
      <c r="AI456" s="221" t="str">
        <f t="shared" si="272"/>
        <v/>
      </c>
      <c r="AJ456" s="232" t="str">
        <f t="shared" si="273"/>
        <v/>
      </c>
      <c r="AK456" s="229" t="str">
        <f t="shared" si="274"/>
        <v/>
      </c>
      <c r="AL456" s="222" t="str">
        <f t="shared" si="275"/>
        <v/>
      </c>
      <c r="AM456" s="233" t="str">
        <f t="shared" si="276"/>
        <v/>
      </c>
      <c r="AN456" s="222" t="str">
        <f t="shared" si="277"/>
        <v/>
      </c>
      <c r="AO456" s="222" t="str">
        <f t="shared" si="278"/>
        <v/>
      </c>
      <c r="AP456" s="222" t="str">
        <f t="shared" si="279"/>
        <v/>
      </c>
      <c r="AQ456" s="229" t="str">
        <f t="shared" si="280"/>
        <v/>
      </c>
      <c r="AR456" s="222" t="str">
        <f t="shared" si="281"/>
        <v/>
      </c>
      <c r="AS456" s="238" t="str">
        <f t="shared" si="282"/>
        <v/>
      </c>
      <c r="AT456" s="213" t="str">
        <f t="shared" si="283"/>
        <v/>
      </c>
      <c r="AU456" s="221" t="str">
        <f t="shared" si="284"/>
        <v/>
      </c>
      <c r="AV456" s="232" t="str">
        <f t="shared" si="285"/>
        <v/>
      </c>
      <c r="AW456" s="228" t="str">
        <f t="shared" si="286"/>
        <v/>
      </c>
      <c r="AX456" s="221" t="str">
        <f t="shared" si="287"/>
        <v/>
      </c>
      <c r="AY456" s="232" t="str">
        <f t="shared" si="288"/>
        <v/>
      </c>
      <c r="AZ456" s="221" t="str">
        <f t="shared" si="289"/>
        <v/>
      </c>
      <c r="BA456" s="221" t="str">
        <f t="shared" si="290"/>
        <v/>
      </c>
      <c r="BB456" s="221" t="str">
        <f t="shared" si="291"/>
        <v/>
      </c>
      <c r="BC456" s="229" t="str">
        <f t="shared" si="292"/>
        <v/>
      </c>
      <c r="BD456" s="222" t="str">
        <f t="shared" si="293"/>
        <v/>
      </c>
      <c r="BE456" s="238" t="str">
        <f t="shared" si="294"/>
        <v/>
      </c>
    </row>
    <row r="457" spans="1:57" s="77" customFormat="1" ht="15" customHeight="1">
      <c r="A457" s="254"/>
      <c r="B457" s="254"/>
      <c r="C457" s="102"/>
      <c r="D457" s="144"/>
      <c r="E457" s="150"/>
      <c r="F457" s="166"/>
      <c r="G457" s="180"/>
      <c r="H457" s="180"/>
      <c r="I457" s="166"/>
      <c r="J457" s="166"/>
      <c r="K457" s="166"/>
      <c r="L457" s="201"/>
      <c r="M457" s="201"/>
      <c r="N457" s="209"/>
      <c r="P457" s="213" t="str">
        <f t="shared" si="253"/>
        <v/>
      </c>
      <c r="Q457" s="221" t="str">
        <f t="shared" si="254"/>
        <v/>
      </c>
      <c r="R457" s="221" t="str">
        <f t="shared" si="255"/>
        <v/>
      </c>
      <c r="S457" s="228" t="str">
        <f t="shared" si="256"/>
        <v/>
      </c>
      <c r="T457" s="221" t="str">
        <f t="shared" si="257"/>
        <v/>
      </c>
      <c r="U457" s="232" t="str">
        <f t="shared" si="258"/>
        <v/>
      </c>
      <c r="V457" s="221" t="str">
        <f t="shared" si="259"/>
        <v/>
      </c>
      <c r="W457" s="221" t="str">
        <f t="shared" si="260"/>
        <v/>
      </c>
      <c r="X457" s="221" t="str">
        <f t="shared" si="261"/>
        <v/>
      </c>
      <c r="Y457" s="213" t="str">
        <f t="shared" si="262"/>
        <v/>
      </c>
      <c r="Z457" s="221" t="str">
        <f t="shared" si="263"/>
        <v/>
      </c>
      <c r="AA457" s="221" t="str">
        <f t="shared" si="264"/>
        <v/>
      </c>
      <c r="AB457" s="228" t="str">
        <f t="shared" si="265"/>
        <v/>
      </c>
      <c r="AC457" s="221" t="str">
        <f t="shared" si="266"/>
        <v/>
      </c>
      <c r="AD457" s="232" t="str">
        <f t="shared" si="267"/>
        <v/>
      </c>
      <c r="AE457" s="221" t="str">
        <f t="shared" si="268"/>
        <v/>
      </c>
      <c r="AF457" s="221" t="str">
        <f t="shared" si="269"/>
        <v/>
      </c>
      <c r="AG457" s="221" t="str">
        <f t="shared" si="270"/>
        <v/>
      </c>
      <c r="AH457" s="213" t="str">
        <f t="shared" si="271"/>
        <v/>
      </c>
      <c r="AI457" s="221" t="str">
        <f t="shared" si="272"/>
        <v/>
      </c>
      <c r="AJ457" s="232" t="str">
        <f t="shared" si="273"/>
        <v/>
      </c>
      <c r="AK457" s="229" t="str">
        <f t="shared" si="274"/>
        <v/>
      </c>
      <c r="AL457" s="222" t="str">
        <f t="shared" si="275"/>
        <v/>
      </c>
      <c r="AM457" s="233" t="str">
        <f t="shared" si="276"/>
        <v/>
      </c>
      <c r="AN457" s="222" t="str">
        <f t="shared" si="277"/>
        <v/>
      </c>
      <c r="AO457" s="222" t="str">
        <f t="shared" si="278"/>
        <v/>
      </c>
      <c r="AP457" s="222" t="str">
        <f t="shared" si="279"/>
        <v/>
      </c>
      <c r="AQ457" s="229" t="str">
        <f t="shared" si="280"/>
        <v/>
      </c>
      <c r="AR457" s="222" t="str">
        <f t="shared" si="281"/>
        <v/>
      </c>
      <c r="AS457" s="238" t="str">
        <f t="shared" si="282"/>
        <v/>
      </c>
      <c r="AT457" s="213" t="str">
        <f t="shared" si="283"/>
        <v/>
      </c>
      <c r="AU457" s="221" t="str">
        <f t="shared" si="284"/>
        <v/>
      </c>
      <c r="AV457" s="232" t="str">
        <f t="shared" si="285"/>
        <v/>
      </c>
      <c r="AW457" s="228" t="str">
        <f t="shared" si="286"/>
        <v/>
      </c>
      <c r="AX457" s="221" t="str">
        <f t="shared" si="287"/>
        <v/>
      </c>
      <c r="AY457" s="232" t="str">
        <f t="shared" si="288"/>
        <v/>
      </c>
      <c r="AZ457" s="221" t="str">
        <f t="shared" si="289"/>
        <v/>
      </c>
      <c r="BA457" s="221" t="str">
        <f t="shared" si="290"/>
        <v/>
      </c>
      <c r="BB457" s="221" t="str">
        <f t="shared" si="291"/>
        <v/>
      </c>
      <c r="BC457" s="229" t="str">
        <f t="shared" si="292"/>
        <v/>
      </c>
      <c r="BD457" s="222" t="str">
        <f t="shared" si="293"/>
        <v/>
      </c>
      <c r="BE457" s="238" t="str">
        <f t="shared" si="294"/>
        <v/>
      </c>
    </row>
    <row r="458" spans="1:57" s="77" customFormat="1" ht="15" customHeight="1">
      <c r="A458" s="254"/>
      <c r="B458" s="254"/>
      <c r="C458" s="102"/>
      <c r="D458" s="144"/>
      <c r="E458" s="150"/>
      <c r="F458" s="166"/>
      <c r="G458" s="180"/>
      <c r="H458" s="180"/>
      <c r="I458" s="166"/>
      <c r="J458" s="166"/>
      <c r="K458" s="166"/>
      <c r="L458" s="201"/>
      <c r="M458" s="201"/>
      <c r="N458" s="209"/>
      <c r="P458" s="213" t="str">
        <f t="shared" si="253"/>
        <v/>
      </c>
      <c r="Q458" s="221" t="str">
        <f t="shared" si="254"/>
        <v/>
      </c>
      <c r="R458" s="221" t="str">
        <f t="shared" si="255"/>
        <v/>
      </c>
      <c r="S458" s="228" t="str">
        <f t="shared" si="256"/>
        <v/>
      </c>
      <c r="T458" s="221" t="str">
        <f t="shared" si="257"/>
        <v/>
      </c>
      <c r="U458" s="232" t="str">
        <f t="shared" si="258"/>
        <v/>
      </c>
      <c r="V458" s="221" t="str">
        <f t="shared" si="259"/>
        <v/>
      </c>
      <c r="W458" s="221" t="str">
        <f t="shared" si="260"/>
        <v/>
      </c>
      <c r="X458" s="221" t="str">
        <f t="shared" si="261"/>
        <v/>
      </c>
      <c r="Y458" s="213" t="str">
        <f t="shared" si="262"/>
        <v/>
      </c>
      <c r="Z458" s="221" t="str">
        <f t="shared" si="263"/>
        <v/>
      </c>
      <c r="AA458" s="221" t="str">
        <f t="shared" si="264"/>
        <v/>
      </c>
      <c r="AB458" s="228" t="str">
        <f t="shared" si="265"/>
        <v/>
      </c>
      <c r="AC458" s="221" t="str">
        <f t="shared" si="266"/>
        <v/>
      </c>
      <c r="AD458" s="232" t="str">
        <f t="shared" si="267"/>
        <v/>
      </c>
      <c r="AE458" s="221" t="str">
        <f t="shared" si="268"/>
        <v/>
      </c>
      <c r="AF458" s="221" t="str">
        <f t="shared" si="269"/>
        <v/>
      </c>
      <c r="AG458" s="221" t="str">
        <f t="shared" si="270"/>
        <v/>
      </c>
      <c r="AH458" s="213" t="str">
        <f t="shared" si="271"/>
        <v/>
      </c>
      <c r="AI458" s="221" t="str">
        <f t="shared" si="272"/>
        <v/>
      </c>
      <c r="AJ458" s="232" t="str">
        <f t="shared" si="273"/>
        <v/>
      </c>
      <c r="AK458" s="229" t="str">
        <f t="shared" si="274"/>
        <v/>
      </c>
      <c r="AL458" s="222" t="str">
        <f t="shared" si="275"/>
        <v/>
      </c>
      <c r="AM458" s="233" t="str">
        <f t="shared" si="276"/>
        <v/>
      </c>
      <c r="AN458" s="222" t="str">
        <f t="shared" si="277"/>
        <v/>
      </c>
      <c r="AO458" s="222" t="str">
        <f t="shared" si="278"/>
        <v/>
      </c>
      <c r="AP458" s="222" t="str">
        <f t="shared" si="279"/>
        <v/>
      </c>
      <c r="AQ458" s="229" t="str">
        <f t="shared" si="280"/>
        <v/>
      </c>
      <c r="AR458" s="222" t="str">
        <f t="shared" si="281"/>
        <v/>
      </c>
      <c r="AS458" s="238" t="str">
        <f t="shared" si="282"/>
        <v/>
      </c>
      <c r="AT458" s="213" t="str">
        <f t="shared" si="283"/>
        <v/>
      </c>
      <c r="AU458" s="221" t="str">
        <f t="shared" si="284"/>
        <v/>
      </c>
      <c r="AV458" s="232" t="str">
        <f t="shared" si="285"/>
        <v/>
      </c>
      <c r="AW458" s="228" t="str">
        <f t="shared" si="286"/>
        <v/>
      </c>
      <c r="AX458" s="221" t="str">
        <f t="shared" si="287"/>
        <v/>
      </c>
      <c r="AY458" s="232" t="str">
        <f t="shared" si="288"/>
        <v/>
      </c>
      <c r="AZ458" s="221" t="str">
        <f t="shared" si="289"/>
        <v/>
      </c>
      <c r="BA458" s="221" t="str">
        <f t="shared" si="290"/>
        <v/>
      </c>
      <c r="BB458" s="221" t="str">
        <f t="shared" si="291"/>
        <v/>
      </c>
      <c r="BC458" s="229" t="str">
        <f t="shared" si="292"/>
        <v/>
      </c>
      <c r="BD458" s="222" t="str">
        <f t="shared" si="293"/>
        <v/>
      </c>
      <c r="BE458" s="238" t="str">
        <f t="shared" si="294"/>
        <v/>
      </c>
    </row>
    <row r="459" spans="1:57" s="77" customFormat="1" ht="15" customHeight="1">
      <c r="A459" s="254"/>
      <c r="B459" s="254"/>
      <c r="C459" s="102"/>
      <c r="D459" s="144"/>
      <c r="E459" s="150"/>
      <c r="F459" s="166"/>
      <c r="G459" s="180"/>
      <c r="H459" s="180"/>
      <c r="I459" s="166"/>
      <c r="J459" s="166"/>
      <c r="K459" s="166"/>
      <c r="L459" s="201"/>
      <c r="M459" s="201"/>
      <c r="N459" s="209"/>
      <c r="P459" s="213" t="str">
        <f t="shared" si="253"/>
        <v/>
      </c>
      <c r="Q459" s="221" t="str">
        <f t="shared" si="254"/>
        <v/>
      </c>
      <c r="R459" s="221" t="str">
        <f t="shared" si="255"/>
        <v/>
      </c>
      <c r="S459" s="228" t="str">
        <f t="shared" si="256"/>
        <v/>
      </c>
      <c r="T459" s="221" t="str">
        <f t="shared" si="257"/>
        <v/>
      </c>
      <c r="U459" s="232" t="str">
        <f t="shared" si="258"/>
        <v/>
      </c>
      <c r="V459" s="221" t="str">
        <f t="shared" si="259"/>
        <v/>
      </c>
      <c r="W459" s="221" t="str">
        <f t="shared" si="260"/>
        <v/>
      </c>
      <c r="X459" s="221" t="str">
        <f t="shared" si="261"/>
        <v/>
      </c>
      <c r="Y459" s="213" t="str">
        <f t="shared" si="262"/>
        <v/>
      </c>
      <c r="Z459" s="221" t="str">
        <f t="shared" si="263"/>
        <v/>
      </c>
      <c r="AA459" s="221" t="str">
        <f t="shared" si="264"/>
        <v/>
      </c>
      <c r="AB459" s="228" t="str">
        <f t="shared" si="265"/>
        <v/>
      </c>
      <c r="AC459" s="221" t="str">
        <f t="shared" si="266"/>
        <v/>
      </c>
      <c r="AD459" s="232" t="str">
        <f t="shared" si="267"/>
        <v/>
      </c>
      <c r="AE459" s="221" t="str">
        <f t="shared" si="268"/>
        <v/>
      </c>
      <c r="AF459" s="221" t="str">
        <f t="shared" si="269"/>
        <v/>
      </c>
      <c r="AG459" s="221" t="str">
        <f t="shared" si="270"/>
        <v/>
      </c>
      <c r="AH459" s="213" t="str">
        <f t="shared" si="271"/>
        <v/>
      </c>
      <c r="AI459" s="221" t="str">
        <f t="shared" si="272"/>
        <v/>
      </c>
      <c r="AJ459" s="232" t="str">
        <f t="shared" si="273"/>
        <v/>
      </c>
      <c r="AK459" s="229" t="str">
        <f t="shared" si="274"/>
        <v/>
      </c>
      <c r="AL459" s="222" t="str">
        <f t="shared" si="275"/>
        <v/>
      </c>
      <c r="AM459" s="233" t="str">
        <f t="shared" si="276"/>
        <v/>
      </c>
      <c r="AN459" s="222" t="str">
        <f t="shared" si="277"/>
        <v/>
      </c>
      <c r="AO459" s="222" t="str">
        <f t="shared" si="278"/>
        <v/>
      </c>
      <c r="AP459" s="222" t="str">
        <f t="shared" si="279"/>
        <v/>
      </c>
      <c r="AQ459" s="229" t="str">
        <f t="shared" si="280"/>
        <v/>
      </c>
      <c r="AR459" s="222" t="str">
        <f t="shared" si="281"/>
        <v/>
      </c>
      <c r="AS459" s="238" t="str">
        <f t="shared" si="282"/>
        <v/>
      </c>
      <c r="AT459" s="213" t="str">
        <f t="shared" si="283"/>
        <v/>
      </c>
      <c r="AU459" s="221" t="str">
        <f t="shared" si="284"/>
        <v/>
      </c>
      <c r="AV459" s="232" t="str">
        <f t="shared" si="285"/>
        <v/>
      </c>
      <c r="AW459" s="228" t="str">
        <f t="shared" si="286"/>
        <v/>
      </c>
      <c r="AX459" s="221" t="str">
        <f t="shared" si="287"/>
        <v/>
      </c>
      <c r="AY459" s="232" t="str">
        <f t="shared" si="288"/>
        <v/>
      </c>
      <c r="AZ459" s="221" t="str">
        <f t="shared" si="289"/>
        <v/>
      </c>
      <c r="BA459" s="221" t="str">
        <f t="shared" si="290"/>
        <v/>
      </c>
      <c r="BB459" s="221" t="str">
        <f t="shared" si="291"/>
        <v/>
      </c>
      <c r="BC459" s="229" t="str">
        <f t="shared" si="292"/>
        <v/>
      </c>
      <c r="BD459" s="222" t="str">
        <f t="shared" si="293"/>
        <v/>
      </c>
      <c r="BE459" s="238" t="str">
        <f t="shared" si="294"/>
        <v/>
      </c>
    </row>
    <row r="460" spans="1:57" s="77" customFormat="1" ht="15" customHeight="1">
      <c r="A460" s="254"/>
      <c r="B460" s="254"/>
      <c r="C460" s="102"/>
      <c r="D460" s="144"/>
      <c r="E460" s="150"/>
      <c r="F460" s="166"/>
      <c r="G460" s="180"/>
      <c r="H460" s="180"/>
      <c r="I460" s="166"/>
      <c r="J460" s="166"/>
      <c r="K460" s="166"/>
      <c r="L460" s="201"/>
      <c r="M460" s="201"/>
      <c r="N460" s="209"/>
      <c r="P460" s="213" t="str">
        <f t="shared" si="253"/>
        <v/>
      </c>
      <c r="Q460" s="221" t="str">
        <f t="shared" si="254"/>
        <v/>
      </c>
      <c r="R460" s="221" t="str">
        <f t="shared" si="255"/>
        <v/>
      </c>
      <c r="S460" s="228" t="str">
        <f t="shared" si="256"/>
        <v/>
      </c>
      <c r="T460" s="221" t="str">
        <f t="shared" si="257"/>
        <v/>
      </c>
      <c r="U460" s="232" t="str">
        <f t="shared" si="258"/>
        <v/>
      </c>
      <c r="V460" s="221" t="str">
        <f t="shared" si="259"/>
        <v/>
      </c>
      <c r="W460" s="221" t="str">
        <f t="shared" si="260"/>
        <v/>
      </c>
      <c r="X460" s="221" t="str">
        <f t="shared" si="261"/>
        <v/>
      </c>
      <c r="Y460" s="213" t="str">
        <f t="shared" si="262"/>
        <v/>
      </c>
      <c r="Z460" s="221" t="str">
        <f t="shared" si="263"/>
        <v/>
      </c>
      <c r="AA460" s="221" t="str">
        <f t="shared" si="264"/>
        <v/>
      </c>
      <c r="AB460" s="228" t="str">
        <f t="shared" si="265"/>
        <v/>
      </c>
      <c r="AC460" s="221" t="str">
        <f t="shared" si="266"/>
        <v/>
      </c>
      <c r="AD460" s="232" t="str">
        <f t="shared" si="267"/>
        <v/>
      </c>
      <c r="AE460" s="221" t="str">
        <f t="shared" si="268"/>
        <v/>
      </c>
      <c r="AF460" s="221" t="str">
        <f t="shared" si="269"/>
        <v/>
      </c>
      <c r="AG460" s="221" t="str">
        <f t="shared" si="270"/>
        <v/>
      </c>
      <c r="AH460" s="213" t="str">
        <f t="shared" si="271"/>
        <v/>
      </c>
      <c r="AI460" s="221" t="str">
        <f t="shared" si="272"/>
        <v/>
      </c>
      <c r="AJ460" s="232" t="str">
        <f t="shared" si="273"/>
        <v/>
      </c>
      <c r="AK460" s="229" t="str">
        <f t="shared" si="274"/>
        <v/>
      </c>
      <c r="AL460" s="222" t="str">
        <f t="shared" si="275"/>
        <v/>
      </c>
      <c r="AM460" s="233" t="str">
        <f t="shared" si="276"/>
        <v/>
      </c>
      <c r="AN460" s="222" t="str">
        <f t="shared" si="277"/>
        <v/>
      </c>
      <c r="AO460" s="222" t="str">
        <f t="shared" si="278"/>
        <v/>
      </c>
      <c r="AP460" s="222" t="str">
        <f t="shared" si="279"/>
        <v/>
      </c>
      <c r="AQ460" s="229" t="str">
        <f t="shared" si="280"/>
        <v/>
      </c>
      <c r="AR460" s="222" t="str">
        <f t="shared" si="281"/>
        <v/>
      </c>
      <c r="AS460" s="238" t="str">
        <f t="shared" si="282"/>
        <v/>
      </c>
      <c r="AT460" s="213" t="str">
        <f t="shared" si="283"/>
        <v/>
      </c>
      <c r="AU460" s="221" t="str">
        <f t="shared" si="284"/>
        <v/>
      </c>
      <c r="AV460" s="232" t="str">
        <f t="shared" si="285"/>
        <v/>
      </c>
      <c r="AW460" s="228" t="str">
        <f t="shared" si="286"/>
        <v/>
      </c>
      <c r="AX460" s="221" t="str">
        <f t="shared" si="287"/>
        <v/>
      </c>
      <c r="AY460" s="232" t="str">
        <f t="shared" si="288"/>
        <v/>
      </c>
      <c r="AZ460" s="221" t="str">
        <f t="shared" si="289"/>
        <v/>
      </c>
      <c r="BA460" s="221" t="str">
        <f t="shared" si="290"/>
        <v/>
      </c>
      <c r="BB460" s="221" t="str">
        <f t="shared" si="291"/>
        <v/>
      </c>
      <c r="BC460" s="229" t="str">
        <f t="shared" si="292"/>
        <v/>
      </c>
      <c r="BD460" s="222" t="str">
        <f t="shared" si="293"/>
        <v/>
      </c>
      <c r="BE460" s="238" t="str">
        <f t="shared" si="294"/>
        <v/>
      </c>
    </row>
    <row r="461" spans="1:57" s="77" customFormat="1" ht="15" customHeight="1">
      <c r="A461" s="254"/>
      <c r="B461" s="254"/>
      <c r="C461" s="102"/>
      <c r="D461" s="144"/>
      <c r="E461" s="150"/>
      <c r="F461" s="166"/>
      <c r="G461" s="180"/>
      <c r="H461" s="180"/>
      <c r="I461" s="166"/>
      <c r="J461" s="166"/>
      <c r="K461" s="166"/>
      <c r="L461" s="201"/>
      <c r="M461" s="201"/>
      <c r="N461" s="209"/>
      <c r="P461" s="213" t="str">
        <f t="shared" si="253"/>
        <v/>
      </c>
      <c r="Q461" s="221" t="str">
        <f t="shared" si="254"/>
        <v/>
      </c>
      <c r="R461" s="221" t="str">
        <f t="shared" si="255"/>
        <v/>
      </c>
      <c r="S461" s="228" t="str">
        <f t="shared" si="256"/>
        <v/>
      </c>
      <c r="T461" s="221" t="str">
        <f t="shared" si="257"/>
        <v/>
      </c>
      <c r="U461" s="232" t="str">
        <f t="shared" si="258"/>
        <v/>
      </c>
      <c r="V461" s="221" t="str">
        <f t="shared" si="259"/>
        <v/>
      </c>
      <c r="W461" s="221" t="str">
        <f t="shared" si="260"/>
        <v/>
      </c>
      <c r="X461" s="221" t="str">
        <f t="shared" si="261"/>
        <v/>
      </c>
      <c r="Y461" s="213" t="str">
        <f t="shared" si="262"/>
        <v/>
      </c>
      <c r="Z461" s="221" t="str">
        <f t="shared" si="263"/>
        <v/>
      </c>
      <c r="AA461" s="221" t="str">
        <f t="shared" si="264"/>
        <v/>
      </c>
      <c r="AB461" s="228" t="str">
        <f t="shared" si="265"/>
        <v/>
      </c>
      <c r="AC461" s="221" t="str">
        <f t="shared" si="266"/>
        <v/>
      </c>
      <c r="AD461" s="232" t="str">
        <f t="shared" si="267"/>
        <v/>
      </c>
      <c r="AE461" s="221" t="str">
        <f t="shared" si="268"/>
        <v/>
      </c>
      <c r="AF461" s="221" t="str">
        <f t="shared" si="269"/>
        <v/>
      </c>
      <c r="AG461" s="221" t="str">
        <f t="shared" si="270"/>
        <v/>
      </c>
      <c r="AH461" s="213" t="str">
        <f t="shared" si="271"/>
        <v/>
      </c>
      <c r="AI461" s="221" t="str">
        <f t="shared" si="272"/>
        <v/>
      </c>
      <c r="AJ461" s="232" t="str">
        <f t="shared" si="273"/>
        <v/>
      </c>
      <c r="AK461" s="229" t="str">
        <f t="shared" si="274"/>
        <v/>
      </c>
      <c r="AL461" s="222" t="str">
        <f t="shared" si="275"/>
        <v/>
      </c>
      <c r="AM461" s="233" t="str">
        <f t="shared" si="276"/>
        <v/>
      </c>
      <c r="AN461" s="222" t="str">
        <f t="shared" si="277"/>
        <v/>
      </c>
      <c r="AO461" s="222" t="str">
        <f t="shared" si="278"/>
        <v/>
      </c>
      <c r="AP461" s="222" t="str">
        <f t="shared" si="279"/>
        <v/>
      </c>
      <c r="AQ461" s="229" t="str">
        <f t="shared" si="280"/>
        <v/>
      </c>
      <c r="AR461" s="222" t="str">
        <f t="shared" si="281"/>
        <v/>
      </c>
      <c r="AS461" s="238" t="str">
        <f t="shared" si="282"/>
        <v/>
      </c>
      <c r="AT461" s="213" t="str">
        <f t="shared" si="283"/>
        <v/>
      </c>
      <c r="AU461" s="221" t="str">
        <f t="shared" si="284"/>
        <v/>
      </c>
      <c r="AV461" s="232" t="str">
        <f t="shared" si="285"/>
        <v/>
      </c>
      <c r="AW461" s="228" t="str">
        <f t="shared" si="286"/>
        <v/>
      </c>
      <c r="AX461" s="221" t="str">
        <f t="shared" si="287"/>
        <v/>
      </c>
      <c r="AY461" s="232" t="str">
        <f t="shared" si="288"/>
        <v/>
      </c>
      <c r="AZ461" s="221" t="str">
        <f t="shared" si="289"/>
        <v/>
      </c>
      <c r="BA461" s="221" t="str">
        <f t="shared" si="290"/>
        <v/>
      </c>
      <c r="BB461" s="221" t="str">
        <f t="shared" si="291"/>
        <v/>
      </c>
      <c r="BC461" s="229" t="str">
        <f t="shared" si="292"/>
        <v/>
      </c>
      <c r="BD461" s="222" t="str">
        <f t="shared" si="293"/>
        <v/>
      </c>
      <c r="BE461" s="238" t="str">
        <f t="shared" si="294"/>
        <v/>
      </c>
    </row>
    <row r="462" spans="1:57" s="77" customFormat="1" ht="15" customHeight="1">
      <c r="A462" s="254"/>
      <c r="B462" s="254"/>
      <c r="C462" s="102"/>
      <c r="D462" s="144"/>
      <c r="E462" s="150"/>
      <c r="F462" s="166"/>
      <c r="G462" s="180"/>
      <c r="H462" s="180"/>
      <c r="I462" s="166"/>
      <c r="J462" s="166"/>
      <c r="K462" s="166"/>
      <c r="L462" s="201"/>
      <c r="M462" s="201"/>
      <c r="N462" s="209"/>
      <c r="P462" s="213" t="str">
        <f t="shared" si="253"/>
        <v/>
      </c>
      <c r="Q462" s="221" t="str">
        <f t="shared" si="254"/>
        <v/>
      </c>
      <c r="R462" s="221" t="str">
        <f t="shared" si="255"/>
        <v/>
      </c>
      <c r="S462" s="228" t="str">
        <f t="shared" si="256"/>
        <v/>
      </c>
      <c r="T462" s="221" t="str">
        <f t="shared" si="257"/>
        <v/>
      </c>
      <c r="U462" s="232" t="str">
        <f t="shared" si="258"/>
        <v/>
      </c>
      <c r="V462" s="221" t="str">
        <f t="shared" si="259"/>
        <v/>
      </c>
      <c r="W462" s="221" t="str">
        <f t="shared" si="260"/>
        <v/>
      </c>
      <c r="X462" s="221" t="str">
        <f t="shared" si="261"/>
        <v/>
      </c>
      <c r="Y462" s="213" t="str">
        <f t="shared" si="262"/>
        <v/>
      </c>
      <c r="Z462" s="221" t="str">
        <f t="shared" si="263"/>
        <v/>
      </c>
      <c r="AA462" s="221" t="str">
        <f t="shared" si="264"/>
        <v/>
      </c>
      <c r="AB462" s="228" t="str">
        <f t="shared" si="265"/>
        <v/>
      </c>
      <c r="AC462" s="221" t="str">
        <f t="shared" si="266"/>
        <v/>
      </c>
      <c r="AD462" s="232" t="str">
        <f t="shared" si="267"/>
        <v/>
      </c>
      <c r="AE462" s="221" t="str">
        <f t="shared" si="268"/>
        <v/>
      </c>
      <c r="AF462" s="221" t="str">
        <f t="shared" si="269"/>
        <v/>
      </c>
      <c r="AG462" s="221" t="str">
        <f t="shared" si="270"/>
        <v/>
      </c>
      <c r="AH462" s="213" t="str">
        <f t="shared" si="271"/>
        <v/>
      </c>
      <c r="AI462" s="221" t="str">
        <f t="shared" si="272"/>
        <v/>
      </c>
      <c r="AJ462" s="232" t="str">
        <f t="shared" si="273"/>
        <v/>
      </c>
      <c r="AK462" s="229" t="str">
        <f t="shared" si="274"/>
        <v/>
      </c>
      <c r="AL462" s="222" t="str">
        <f t="shared" si="275"/>
        <v/>
      </c>
      <c r="AM462" s="233" t="str">
        <f t="shared" si="276"/>
        <v/>
      </c>
      <c r="AN462" s="222" t="str">
        <f t="shared" si="277"/>
        <v/>
      </c>
      <c r="AO462" s="222" t="str">
        <f t="shared" si="278"/>
        <v/>
      </c>
      <c r="AP462" s="222" t="str">
        <f t="shared" si="279"/>
        <v/>
      </c>
      <c r="AQ462" s="229" t="str">
        <f t="shared" si="280"/>
        <v/>
      </c>
      <c r="AR462" s="222" t="str">
        <f t="shared" si="281"/>
        <v/>
      </c>
      <c r="AS462" s="238" t="str">
        <f t="shared" si="282"/>
        <v/>
      </c>
      <c r="AT462" s="213" t="str">
        <f t="shared" si="283"/>
        <v/>
      </c>
      <c r="AU462" s="221" t="str">
        <f t="shared" si="284"/>
        <v/>
      </c>
      <c r="AV462" s="232" t="str">
        <f t="shared" si="285"/>
        <v/>
      </c>
      <c r="AW462" s="228" t="str">
        <f t="shared" si="286"/>
        <v/>
      </c>
      <c r="AX462" s="221" t="str">
        <f t="shared" si="287"/>
        <v/>
      </c>
      <c r="AY462" s="232" t="str">
        <f t="shared" si="288"/>
        <v/>
      </c>
      <c r="AZ462" s="221" t="str">
        <f t="shared" si="289"/>
        <v/>
      </c>
      <c r="BA462" s="221" t="str">
        <f t="shared" si="290"/>
        <v/>
      </c>
      <c r="BB462" s="221" t="str">
        <f t="shared" si="291"/>
        <v/>
      </c>
      <c r="BC462" s="229" t="str">
        <f t="shared" si="292"/>
        <v/>
      </c>
      <c r="BD462" s="222" t="str">
        <f t="shared" si="293"/>
        <v/>
      </c>
      <c r="BE462" s="238" t="str">
        <f t="shared" si="294"/>
        <v/>
      </c>
    </row>
    <row r="463" spans="1:57" s="77" customFormat="1" ht="15" customHeight="1">
      <c r="A463" s="254"/>
      <c r="B463" s="254"/>
      <c r="C463" s="102"/>
      <c r="D463" s="144"/>
      <c r="E463" s="150"/>
      <c r="F463" s="166"/>
      <c r="G463" s="180"/>
      <c r="H463" s="180"/>
      <c r="I463" s="166"/>
      <c r="J463" s="166"/>
      <c r="K463" s="166"/>
      <c r="L463" s="201"/>
      <c r="M463" s="201"/>
      <c r="N463" s="209"/>
      <c r="P463" s="213" t="str">
        <f t="shared" si="253"/>
        <v/>
      </c>
      <c r="Q463" s="221" t="str">
        <f t="shared" si="254"/>
        <v/>
      </c>
      <c r="R463" s="221" t="str">
        <f t="shared" si="255"/>
        <v/>
      </c>
      <c r="S463" s="228" t="str">
        <f t="shared" si="256"/>
        <v/>
      </c>
      <c r="T463" s="221" t="str">
        <f t="shared" si="257"/>
        <v/>
      </c>
      <c r="U463" s="232" t="str">
        <f t="shared" si="258"/>
        <v/>
      </c>
      <c r="V463" s="221" t="str">
        <f t="shared" si="259"/>
        <v/>
      </c>
      <c r="W463" s="221" t="str">
        <f t="shared" si="260"/>
        <v/>
      </c>
      <c r="X463" s="221" t="str">
        <f t="shared" si="261"/>
        <v/>
      </c>
      <c r="Y463" s="213" t="str">
        <f t="shared" si="262"/>
        <v/>
      </c>
      <c r="Z463" s="221" t="str">
        <f t="shared" si="263"/>
        <v/>
      </c>
      <c r="AA463" s="221" t="str">
        <f t="shared" si="264"/>
        <v/>
      </c>
      <c r="AB463" s="228" t="str">
        <f t="shared" si="265"/>
        <v/>
      </c>
      <c r="AC463" s="221" t="str">
        <f t="shared" si="266"/>
        <v/>
      </c>
      <c r="AD463" s="232" t="str">
        <f t="shared" si="267"/>
        <v/>
      </c>
      <c r="AE463" s="221" t="str">
        <f t="shared" si="268"/>
        <v/>
      </c>
      <c r="AF463" s="221" t="str">
        <f t="shared" si="269"/>
        <v/>
      </c>
      <c r="AG463" s="221" t="str">
        <f t="shared" si="270"/>
        <v/>
      </c>
      <c r="AH463" s="213" t="str">
        <f t="shared" si="271"/>
        <v/>
      </c>
      <c r="AI463" s="221" t="str">
        <f t="shared" si="272"/>
        <v/>
      </c>
      <c r="AJ463" s="232" t="str">
        <f t="shared" si="273"/>
        <v/>
      </c>
      <c r="AK463" s="229" t="str">
        <f t="shared" si="274"/>
        <v/>
      </c>
      <c r="AL463" s="222" t="str">
        <f t="shared" si="275"/>
        <v/>
      </c>
      <c r="AM463" s="233" t="str">
        <f t="shared" si="276"/>
        <v/>
      </c>
      <c r="AN463" s="222" t="str">
        <f t="shared" si="277"/>
        <v/>
      </c>
      <c r="AO463" s="222" t="str">
        <f t="shared" si="278"/>
        <v/>
      </c>
      <c r="AP463" s="222" t="str">
        <f t="shared" si="279"/>
        <v/>
      </c>
      <c r="AQ463" s="229" t="str">
        <f t="shared" si="280"/>
        <v/>
      </c>
      <c r="AR463" s="222" t="str">
        <f t="shared" si="281"/>
        <v/>
      </c>
      <c r="AS463" s="238" t="str">
        <f t="shared" si="282"/>
        <v/>
      </c>
      <c r="AT463" s="213" t="str">
        <f t="shared" si="283"/>
        <v/>
      </c>
      <c r="AU463" s="221" t="str">
        <f t="shared" si="284"/>
        <v/>
      </c>
      <c r="AV463" s="232" t="str">
        <f t="shared" si="285"/>
        <v/>
      </c>
      <c r="AW463" s="228" t="str">
        <f t="shared" si="286"/>
        <v/>
      </c>
      <c r="AX463" s="221" t="str">
        <f t="shared" si="287"/>
        <v/>
      </c>
      <c r="AY463" s="232" t="str">
        <f t="shared" si="288"/>
        <v/>
      </c>
      <c r="AZ463" s="221" t="str">
        <f t="shared" si="289"/>
        <v/>
      </c>
      <c r="BA463" s="221" t="str">
        <f t="shared" si="290"/>
        <v/>
      </c>
      <c r="BB463" s="221" t="str">
        <f t="shared" si="291"/>
        <v/>
      </c>
      <c r="BC463" s="229" t="str">
        <f t="shared" si="292"/>
        <v/>
      </c>
      <c r="BD463" s="222" t="str">
        <f t="shared" si="293"/>
        <v/>
      </c>
      <c r="BE463" s="238" t="str">
        <f t="shared" si="294"/>
        <v/>
      </c>
    </row>
    <row r="464" spans="1:57" s="77" customFormat="1" ht="15" customHeight="1">
      <c r="A464" s="254"/>
      <c r="B464" s="254"/>
      <c r="C464" s="102"/>
      <c r="D464" s="144"/>
      <c r="E464" s="150"/>
      <c r="F464" s="166"/>
      <c r="G464" s="180"/>
      <c r="H464" s="180"/>
      <c r="I464" s="166"/>
      <c r="J464" s="166"/>
      <c r="K464" s="166"/>
      <c r="L464" s="201"/>
      <c r="M464" s="201"/>
      <c r="N464" s="209"/>
      <c r="P464" s="213" t="str">
        <f t="shared" si="253"/>
        <v/>
      </c>
      <c r="Q464" s="221" t="str">
        <f t="shared" si="254"/>
        <v/>
      </c>
      <c r="R464" s="221" t="str">
        <f t="shared" si="255"/>
        <v/>
      </c>
      <c r="S464" s="228" t="str">
        <f t="shared" si="256"/>
        <v/>
      </c>
      <c r="T464" s="221" t="str">
        <f t="shared" si="257"/>
        <v/>
      </c>
      <c r="U464" s="232" t="str">
        <f t="shared" si="258"/>
        <v/>
      </c>
      <c r="V464" s="221" t="str">
        <f t="shared" si="259"/>
        <v/>
      </c>
      <c r="W464" s="221" t="str">
        <f t="shared" si="260"/>
        <v/>
      </c>
      <c r="X464" s="221" t="str">
        <f t="shared" si="261"/>
        <v/>
      </c>
      <c r="Y464" s="213" t="str">
        <f t="shared" si="262"/>
        <v/>
      </c>
      <c r="Z464" s="221" t="str">
        <f t="shared" si="263"/>
        <v/>
      </c>
      <c r="AA464" s="221" t="str">
        <f t="shared" si="264"/>
        <v/>
      </c>
      <c r="AB464" s="228" t="str">
        <f t="shared" si="265"/>
        <v/>
      </c>
      <c r="AC464" s="221" t="str">
        <f t="shared" si="266"/>
        <v/>
      </c>
      <c r="AD464" s="232" t="str">
        <f t="shared" si="267"/>
        <v/>
      </c>
      <c r="AE464" s="221" t="str">
        <f t="shared" si="268"/>
        <v/>
      </c>
      <c r="AF464" s="221" t="str">
        <f t="shared" si="269"/>
        <v/>
      </c>
      <c r="AG464" s="221" t="str">
        <f t="shared" si="270"/>
        <v/>
      </c>
      <c r="AH464" s="213" t="str">
        <f t="shared" si="271"/>
        <v/>
      </c>
      <c r="AI464" s="221" t="str">
        <f t="shared" si="272"/>
        <v/>
      </c>
      <c r="AJ464" s="232" t="str">
        <f t="shared" si="273"/>
        <v/>
      </c>
      <c r="AK464" s="229" t="str">
        <f t="shared" si="274"/>
        <v/>
      </c>
      <c r="AL464" s="222" t="str">
        <f t="shared" si="275"/>
        <v/>
      </c>
      <c r="AM464" s="233" t="str">
        <f t="shared" si="276"/>
        <v/>
      </c>
      <c r="AN464" s="222" t="str">
        <f t="shared" si="277"/>
        <v/>
      </c>
      <c r="AO464" s="222" t="str">
        <f t="shared" si="278"/>
        <v/>
      </c>
      <c r="AP464" s="222" t="str">
        <f t="shared" si="279"/>
        <v/>
      </c>
      <c r="AQ464" s="229" t="str">
        <f t="shared" si="280"/>
        <v/>
      </c>
      <c r="AR464" s="222" t="str">
        <f t="shared" si="281"/>
        <v/>
      </c>
      <c r="AS464" s="238" t="str">
        <f t="shared" si="282"/>
        <v/>
      </c>
      <c r="AT464" s="213" t="str">
        <f t="shared" si="283"/>
        <v/>
      </c>
      <c r="AU464" s="221" t="str">
        <f t="shared" si="284"/>
        <v/>
      </c>
      <c r="AV464" s="232" t="str">
        <f t="shared" si="285"/>
        <v/>
      </c>
      <c r="AW464" s="228" t="str">
        <f t="shared" si="286"/>
        <v/>
      </c>
      <c r="AX464" s="221" t="str">
        <f t="shared" si="287"/>
        <v/>
      </c>
      <c r="AY464" s="232" t="str">
        <f t="shared" si="288"/>
        <v/>
      </c>
      <c r="AZ464" s="221" t="str">
        <f t="shared" si="289"/>
        <v/>
      </c>
      <c r="BA464" s="221" t="str">
        <f t="shared" si="290"/>
        <v/>
      </c>
      <c r="BB464" s="221" t="str">
        <f t="shared" si="291"/>
        <v/>
      </c>
      <c r="BC464" s="229" t="str">
        <f t="shared" si="292"/>
        <v/>
      </c>
      <c r="BD464" s="222" t="str">
        <f t="shared" si="293"/>
        <v/>
      </c>
      <c r="BE464" s="238" t="str">
        <f t="shared" si="294"/>
        <v/>
      </c>
    </row>
    <row r="465" spans="1:57" s="77" customFormat="1" ht="15" customHeight="1">
      <c r="A465" s="254"/>
      <c r="B465" s="254"/>
      <c r="C465" s="102"/>
      <c r="D465" s="144"/>
      <c r="E465" s="150"/>
      <c r="F465" s="166"/>
      <c r="G465" s="180"/>
      <c r="H465" s="180"/>
      <c r="I465" s="166"/>
      <c r="J465" s="166"/>
      <c r="K465" s="166"/>
      <c r="L465" s="201"/>
      <c r="M465" s="201"/>
      <c r="N465" s="209"/>
      <c r="P465" s="213" t="str">
        <f t="shared" si="253"/>
        <v/>
      </c>
      <c r="Q465" s="221" t="str">
        <f t="shared" si="254"/>
        <v/>
      </c>
      <c r="R465" s="221" t="str">
        <f t="shared" si="255"/>
        <v/>
      </c>
      <c r="S465" s="228" t="str">
        <f t="shared" si="256"/>
        <v/>
      </c>
      <c r="T465" s="221" t="str">
        <f t="shared" si="257"/>
        <v/>
      </c>
      <c r="U465" s="232" t="str">
        <f t="shared" si="258"/>
        <v/>
      </c>
      <c r="V465" s="221" t="str">
        <f t="shared" si="259"/>
        <v/>
      </c>
      <c r="W465" s="221" t="str">
        <f t="shared" si="260"/>
        <v/>
      </c>
      <c r="X465" s="221" t="str">
        <f t="shared" si="261"/>
        <v/>
      </c>
      <c r="Y465" s="213" t="str">
        <f t="shared" si="262"/>
        <v/>
      </c>
      <c r="Z465" s="221" t="str">
        <f t="shared" si="263"/>
        <v/>
      </c>
      <c r="AA465" s="221" t="str">
        <f t="shared" si="264"/>
        <v/>
      </c>
      <c r="AB465" s="228" t="str">
        <f t="shared" si="265"/>
        <v/>
      </c>
      <c r="AC465" s="221" t="str">
        <f t="shared" si="266"/>
        <v/>
      </c>
      <c r="AD465" s="232" t="str">
        <f t="shared" si="267"/>
        <v/>
      </c>
      <c r="AE465" s="221" t="str">
        <f t="shared" si="268"/>
        <v/>
      </c>
      <c r="AF465" s="221" t="str">
        <f t="shared" si="269"/>
        <v/>
      </c>
      <c r="AG465" s="221" t="str">
        <f t="shared" si="270"/>
        <v/>
      </c>
      <c r="AH465" s="213" t="str">
        <f t="shared" si="271"/>
        <v/>
      </c>
      <c r="AI465" s="221" t="str">
        <f t="shared" si="272"/>
        <v/>
      </c>
      <c r="AJ465" s="232" t="str">
        <f t="shared" si="273"/>
        <v/>
      </c>
      <c r="AK465" s="229" t="str">
        <f t="shared" si="274"/>
        <v/>
      </c>
      <c r="AL465" s="222" t="str">
        <f t="shared" si="275"/>
        <v/>
      </c>
      <c r="AM465" s="233" t="str">
        <f t="shared" si="276"/>
        <v/>
      </c>
      <c r="AN465" s="222" t="str">
        <f t="shared" si="277"/>
        <v/>
      </c>
      <c r="AO465" s="222" t="str">
        <f t="shared" si="278"/>
        <v/>
      </c>
      <c r="AP465" s="222" t="str">
        <f t="shared" si="279"/>
        <v/>
      </c>
      <c r="AQ465" s="229" t="str">
        <f t="shared" si="280"/>
        <v/>
      </c>
      <c r="AR465" s="222" t="str">
        <f t="shared" si="281"/>
        <v/>
      </c>
      <c r="AS465" s="238" t="str">
        <f t="shared" si="282"/>
        <v/>
      </c>
      <c r="AT465" s="213" t="str">
        <f t="shared" si="283"/>
        <v/>
      </c>
      <c r="AU465" s="221" t="str">
        <f t="shared" si="284"/>
        <v/>
      </c>
      <c r="AV465" s="232" t="str">
        <f t="shared" si="285"/>
        <v/>
      </c>
      <c r="AW465" s="228" t="str">
        <f t="shared" si="286"/>
        <v/>
      </c>
      <c r="AX465" s="221" t="str">
        <f t="shared" si="287"/>
        <v/>
      </c>
      <c r="AY465" s="232" t="str">
        <f t="shared" si="288"/>
        <v/>
      </c>
      <c r="AZ465" s="221" t="str">
        <f t="shared" si="289"/>
        <v/>
      </c>
      <c r="BA465" s="221" t="str">
        <f t="shared" si="290"/>
        <v/>
      </c>
      <c r="BB465" s="221" t="str">
        <f t="shared" si="291"/>
        <v/>
      </c>
      <c r="BC465" s="229" t="str">
        <f t="shared" si="292"/>
        <v/>
      </c>
      <c r="BD465" s="222" t="str">
        <f t="shared" si="293"/>
        <v/>
      </c>
      <c r="BE465" s="238" t="str">
        <f t="shared" si="294"/>
        <v/>
      </c>
    </row>
    <row r="466" spans="1:57" s="77" customFormat="1" ht="15" customHeight="1">
      <c r="A466" s="254"/>
      <c r="B466" s="254"/>
      <c r="C466" s="102"/>
      <c r="D466" s="144"/>
      <c r="E466" s="150"/>
      <c r="F466" s="166"/>
      <c r="G466" s="180"/>
      <c r="H466" s="180"/>
      <c r="I466" s="166"/>
      <c r="J466" s="166"/>
      <c r="K466" s="166"/>
      <c r="L466" s="201"/>
      <c r="M466" s="201"/>
      <c r="N466" s="209"/>
      <c r="P466" s="213" t="str">
        <f t="shared" si="253"/>
        <v/>
      </c>
      <c r="Q466" s="221" t="str">
        <f t="shared" si="254"/>
        <v/>
      </c>
      <c r="R466" s="221" t="str">
        <f t="shared" si="255"/>
        <v/>
      </c>
      <c r="S466" s="228" t="str">
        <f t="shared" si="256"/>
        <v/>
      </c>
      <c r="T466" s="221" t="str">
        <f t="shared" si="257"/>
        <v/>
      </c>
      <c r="U466" s="232" t="str">
        <f t="shared" si="258"/>
        <v/>
      </c>
      <c r="V466" s="221" t="str">
        <f t="shared" si="259"/>
        <v/>
      </c>
      <c r="W466" s="221" t="str">
        <f t="shared" si="260"/>
        <v/>
      </c>
      <c r="X466" s="221" t="str">
        <f t="shared" si="261"/>
        <v/>
      </c>
      <c r="Y466" s="213" t="str">
        <f t="shared" si="262"/>
        <v/>
      </c>
      <c r="Z466" s="221" t="str">
        <f t="shared" si="263"/>
        <v/>
      </c>
      <c r="AA466" s="221" t="str">
        <f t="shared" si="264"/>
        <v/>
      </c>
      <c r="AB466" s="228" t="str">
        <f t="shared" si="265"/>
        <v/>
      </c>
      <c r="AC466" s="221" t="str">
        <f t="shared" si="266"/>
        <v/>
      </c>
      <c r="AD466" s="232" t="str">
        <f t="shared" si="267"/>
        <v/>
      </c>
      <c r="AE466" s="221" t="str">
        <f t="shared" si="268"/>
        <v/>
      </c>
      <c r="AF466" s="221" t="str">
        <f t="shared" si="269"/>
        <v/>
      </c>
      <c r="AG466" s="221" t="str">
        <f t="shared" si="270"/>
        <v/>
      </c>
      <c r="AH466" s="213" t="str">
        <f t="shared" si="271"/>
        <v/>
      </c>
      <c r="AI466" s="221" t="str">
        <f t="shared" si="272"/>
        <v/>
      </c>
      <c r="AJ466" s="232" t="str">
        <f t="shared" si="273"/>
        <v/>
      </c>
      <c r="AK466" s="229" t="str">
        <f t="shared" si="274"/>
        <v/>
      </c>
      <c r="AL466" s="222" t="str">
        <f t="shared" si="275"/>
        <v/>
      </c>
      <c r="AM466" s="233" t="str">
        <f t="shared" si="276"/>
        <v/>
      </c>
      <c r="AN466" s="222" t="str">
        <f t="shared" si="277"/>
        <v/>
      </c>
      <c r="AO466" s="222" t="str">
        <f t="shared" si="278"/>
        <v/>
      </c>
      <c r="AP466" s="222" t="str">
        <f t="shared" si="279"/>
        <v/>
      </c>
      <c r="AQ466" s="229" t="str">
        <f t="shared" si="280"/>
        <v/>
      </c>
      <c r="AR466" s="222" t="str">
        <f t="shared" si="281"/>
        <v/>
      </c>
      <c r="AS466" s="238" t="str">
        <f t="shared" si="282"/>
        <v/>
      </c>
      <c r="AT466" s="213" t="str">
        <f t="shared" si="283"/>
        <v/>
      </c>
      <c r="AU466" s="221" t="str">
        <f t="shared" si="284"/>
        <v/>
      </c>
      <c r="AV466" s="232" t="str">
        <f t="shared" si="285"/>
        <v/>
      </c>
      <c r="AW466" s="228" t="str">
        <f t="shared" si="286"/>
        <v/>
      </c>
      <c r="AX466" s="221" t="str">
        <f t="shared" si="287"/>
        <v/>
      </c>
      <c r="AY466" s="232" t="str">
        <f t="shared" si="288"/>
        <v/>
      </c>
      <c r="AZ466" s="221" t="str">
        <f t="shared" si="289"/>
        <v/>
      </c>
      <c r="BA466" s="221" t="str">
        <f t="shared" si="290"/>
        <v/>
      </c>
      <c r="BB466" s="221" t="str">
        <f t="shared" si="291"/>
        <v/>
      </c>
      <c r="BC466" s="229" t="str">
        <f t="shared" si="292"/>
        <v/>
      </c>
      <c r="BD466" s="222" t="str">
        <f t="shared" si="293"/>
        <v/>
      </c>
      <c r="BE466" s="238" t="str">
        <f t="shared" si="294"/>
        <v/>
      </c>
    </row>
    <row r="467" spans="1:57" s="77" customFormat="1" ht="15" customHeight="1">
      <c r="A467" s="254"/>
      <c r="B467" s="254"/>
      <c r="C467" s="102"/>
      <c r="D467" s="144"/>
      <c r="E467" s="150"/>
      <c r="F467" s="166"/>
      <c r="G467" s="180"/>
      <c r="H467" s="180"/>
      <c r="I467" s="166"/>
      <c r="J467" s="166"/>
      <c r="K467" s="166"/>
      <c r="L467" s="201"/>
      <c r="M467" s="201"/>
      <c r="N467" s="209"/>
      <c r="P467" s="213" t="str">
        <f t="shared" si="253"/>
        <v/>
      </c>
      <c r="Q467" s="221" t="str">
        <f t="shared" si="254"/>
        <v/>
      </c>
      <c r="R467" s="221" t="str">
        <f t="shared" si="255"/>
        <v/>
      </c>
      <c r="S467" s="228" t="str">
        <f t="shared" si="256"/>
        <v/>
      </c>
      <c r="T467" s="221" t="str">
        <f t="shared" si="257"/>
        <v/>
      </c>
      <c r="U467" s="232" t="str">
        <f t="shared" si="258"/>
        <v/>
      </c>
      <c r="V467" s="221" t="str">
        <f t="shared" si="259"/>
        <v/>
      </c>
      <c r="W467" s="221" t="str">
        <f t="shared" si="260"/>
        <v/>
      </c>
      <c r="X467" s="221" t="str">
        <f t="shared" si="261"/>
        <v/>
      </c>
      <c r="Y467" s="213" t="str">
        <f t="shared" si="262"/>
        <v/>
      </c>
      <c r="Z467" s="221" t="str">
        <f t="shared" si="263"/>
        <v/>
      </c>
      <c r="AA467" s="221" t="str">
        <f t="shared" si="264"/>
        <v/>
      </c>
      <c r="AB467" s="228" t="str">
        <f t="shared" si="265"/>
        <v/>
      </c>
      <c r="AC467" s="221" t="str">
        <f t="shared" si="266"/>
        <v/>
      </c>
      <c r="AD467" s="232" t="str">
        <f t="shared" si="267"/>
        <v/>
      </c>
      <c r="AE467" s="221" t="str">
        <f t="shared" si="268"/>
        <v/>
      </c>
      <c r="AF467" s="221" t="str">
        <f t="shared" si="269"/>
        <v/>
      </c>
      <c r="AG467" s="221" t="str">
        <f t="shared" si="270"/>
        <v/>
      </c>
      <c r="AH467" s="213" t="str">
        <f t="shared" si="271"/>
        <v/>
      </c>
      <c r="AI467" s="221" t="str">
        <f t="shared" si="272"/>
        <v/>
      </c>
      <c r="AJ467" s="232" t="str">
        <f t="shared" si="273"/>
        <v/>
      </c>
      <c r="AK467" s="229" t="str">
        <f t="shared" si="274"/>
        <v/>
      </c>
      <c r="AL467" s="222" t="str">
        <f t="shared" si="275"/>
        <v/>
      </c>
      <c r="AM467" s="233" t="str">
        <f t="shared" si="276"/>
        <v/>
      </c>
      <c r="AN467" s="222" t="str">
        <f t="shared" si="277"/>
        <v/>
      </c>
      <c r="AO467" s="222" t="str">
        <f t="shared" si="278"/>
        <v/>
      </c>
      <c r="AP467" s="222" t="str">
        <f t="shared" si="279"/>
        <v/>
      </c>
      <c r="AQ467" s="229" t="str">
        <f t="shared" si="280"/>
        <v/>
      </c>
      <c r="AR467" s="222" t="str">
        <f t="shared" si="281"/>
        <v/>
      </c>
      <c r="AS467" s="238" t="str">
        <f t="shared" si="282"/>
        <v/>
      </c>
      <c r="AT467" s="213" t="str">
        <f t="shared" si="283"/>
        <v/>
      </c>
      <c r="AU467" s="221" t="str">
        <f t="shared" si="284"/>
        <v/>
      </c>
      <c r="AV467" s="232" t="str">
        <f t="shared" si="285"/>
        <v/>
      </c>
      <c r="AW467" s="228" t="str">
        <f t="shared" si="286"/>
        <v/>
      </c>
      <c r="AX467" s="221" t="str">
        <f t="shared" si="287"/>
        <v/>
      </c>
      <c r="AY467" s="232" t="str">
        <f t="shared" si="288"/>
        <v/>
      </c>
      <c r="AZ467" s="221" t="str">
        <f t="shared" si="289"/>
        <v/>
      </c>
      <c r="BA467" s="221" t="str">
        <f t="shared" si="290"/>
        <v/>
      </c>
      <c r="BB467" s="221" t="str">
        <f t="shared" si="291"/>
        <v/>
      </c>
      <c r="BC467" s="229" t="str">
        <f t="shared" si="292"/>
        <v/>
      </c>
      <c r="BD467" s="222" t="str">
        <f t="shared" si="293"/>
        <v/>
      </c>
      <c r="BE467" s="238" t="str">
        <f t="shared" si="294"/>
        <v/>
      </c>
    </row>
    <row r="468" spans="1:57" s="77" customFormat="1" ht="15" customHeight="1">
      <c r="A468" s="254"/>
      <c r="B468" s="254"/>
      <c r="C468" s="102"/>
      <c r="D468" s="144"/>
      <c r="E468" s="150"/>
      <c r="F468" s="166"/>
      <c r="G468" s="180"/>
      <c r="H468" s="180"/>
      <c r="I468" s="166"/>
      <c r="J468" s="166"/>
      <c r="K468" s="166"/>
      <c r="L468" s="201"/>
      <c r="M468" s="201"/>
      <c r="N468" s="209"/>
      <c r="P468" s="213" t="str">
        <f t="shared" si="253"/>
        <v/>
      </c>
      <c r="Q468" s="221" t="str">
        <f t="shared" si="254"/>
        <v/>
      </c>
      <c r="R468" s="221" t="str">
        <f t="shared" si="255"/>
        <v/>
      </c>
      <c r="S468" s="228" t="str">
        <f t="shared" si="256"/>
        <v/>
      </c>
      <c r="T468" s="221" t="str">
        <f t="shared" si="257"/>
        <v/>
      </c>
      <c r="U468" s="232" t="str">
        <f t="shared" si="258"/>
        <v/>
      </c>
      <c r="V468" s="221" t="str">
        <f t="shared" si="259"/>
        <v/>
      </c>
      <c r="W468" s="221" t="str">
        <f t="shared" si="260"/>
        <v/>
      </c>
      <c r="X468" s="221" t="str">
        <f t="shared" si="261"/>
        <v/>
      </c>
      <c r="Y468" s="213" t="str">
        <f t="shared" si="262"/>
        <v/>
      </c>
      <c r="Z468" s="221" t="str">
        <f t="shared" si="263"/>
        <v/>
      </c>
      <c r="AA468" s="221" t="str">
        <f t="shared" si="264"/>
        <v/>
      </c>
      <c r="AB468" s="228" t="str">
        <f t="shared" si="265"/>
        <v/>
      </c>
      <c r="AC468" s="221" t="str">
        <f t="shared" si="266"/>
        <v/>
      </c>
      <c r="AD468" s="232" t="str">
        <f t="shared" si="267"/>
        <v/>
      </c>
      <c r="AE468" s="221" t="str">
        <f t="shared" si="268"/>
        <v/>
      </c>
      <c r="AF468" s="221" t="str">
        <f t="shared" si="269"/>
        <v/>
      </c>
      <c r="AG468" s="221" t="str">
        <f t="shared" si="270"/>
        <v/>
      </c>
      <c r="AH468" s="213" t="str">
        <f t="shared" si="271"/>
        <v/>
      </c>
      <c r="AI468" s="221" t="str">
        <f t="shared" si="272"/>
        <v/>
      </c>
      <c r="AJ468" s="232" t="str">
        <f t="shared" si="273"/>
        <v/>
      </c>
      <c r="AK468" s="229" t="str">
        <f t="shared" si="274"/>
        <v/>
      </c>
      <c r="AL468" s="222" t="str">
        <f t="shared" si="275"/>
        <v/>
      </c>
      <c r="AM468" s="233" t="str">
        <f t="shared" si="276"/>
        <v/>
      </c>
      <c r="AN468" s="222" t="str">
        <f t="shared" si="277"/>
        <v/>
      </c>
      <c r="AO468" s="222" t="str">
        <f t="shared" si="278"/>
        <v/>
      </c>
      <c r="AP468" s="222" t="str">
        <f t="shared" si="279"/>
        <v/>
      </c>
      <c r="AQ468" s="229" t="str">
        <f t="shared" si="280"/>
        <v/>
      </c>
      <c r="AR468" s="222" t="str">
        <f t="shared" si="281"/>
        <v/>
      </c>
      <c r="AS468" s="238" t="str">
        <f t="shared" si="282"/>
        <v/>
      </c>
      <c r="AT468" s="213" t="str">
        <f t="shared" si="283"/>
        <v/>
      </c>
      <c r="AU468" s="221" t="str">
        <f t="shared" si="284"/>
        <v/>
      </c>
      <c r="AV468" s="232" t="str">
        <f t="shared" si="285"/>
        <v/>
      </c>
      <c r="AW468" s="228" t="str">
        <f t="shared" si="286"/>
        <v/>
      </c>
      <c r="AX468" s="221" t="str">
        <f t="shared" si="287"/>
        <v/>
      </c>
      <c r="AY468" s="232" t="str">
        <f t="shared" si="288"/>
        <v/>
      </c>
      <c r="AZ468" s="221" t="str">
        <f t="shared" si="289"/>
        <v/>
      </c>
      <c r="BA468" s="221" t="str">
        <f t="shared" si="290"/>
        <v/>
      </c>
      <c r="BB468" s="221" t="str">
        <f t="shared" si="291"/>
        <v/>
      </c>
      <c r="BC468" s="229" t="str">
        <f t="shared" si="292"/>
        <v/>
      </c>
      <c r="BD468" s="222" t="str">
        <f t="shared" si="293"/>
        <v/>
      </c>
      <c r="BE468" s="238" t="str">
        <f t="shared" si="294"/>
        <v/>
      </c>
    </row>
    <row r="469" spans="1:57" s="77" customFormat="1" ht="15" customHeight="1">
      <c r="A469" s="254"/>
      <c r="B469" s="254"/>
      <c r="C469" s="102"/>
      <c r="D469" s="144"/>
      <c r="E469" s="150"/>
      <c r="F469" s="166"/>
      <c r="G469" s="180"/>
      <c r="H469" s="180"/>
      <c r="I469" s="166"/>
      <c r="J469" s="166"/>
      <c r="K469" s="166"/>
      <c r="L469" s="201"/>
      <c r="M469" s="201"/>
      <c r="N469" s="209"/>
      <c r="P469" s="213" t="str">
        <f t="shared" si="253"/>
        <v/>
      </c>
      <c r="Q469" s="221" t="str">
        <f t="shared" si="254"/>
        <v/>
      </c>
      <c r="R469" s="221" t="str">
        <f t="shared" si="255"/>
        <v/>
      </c>
      <c r="S469" s="228" t="str">
        <f t="shared" si="256"/>
        <v/>
      </c>
      <c r="T469" s="221" t="str">
        <f t="shared" si="257"/>
        <v/>
      </c>
      <c r="U469" s="232" t="str">
        <f t="shared" si="258"/>
        <v/>
      </c>
      <c r="V469" s="221" t="str">
        <f t="shared" si="259"/>
        <v/>
      </c>
      <c r="W469" s="221" t="str">
        <f t="shared" si="260"/>
        <v/>
      </c>
      <c r="X469" s="221" t="str">
        <f t="shared" si="261"/>
        <v/>
      </c>
      <c r="Y469" s="213" t="str">
        <f t="shared" si="262"/>
        <v/>
      </c>
      <c r="Z469" s="221" t="str">
        <f t="shared" si="263"/>
        <v/>
      </c>
      <c r="AA469" s="221" t="str">
        <f t="shared" si="264"/>
        <v/>
      </c>
      <c r="AB469" s="228" t="str">
        <f t="shared" si="265"/>
        <v/>
      </c>
      <c r="AC469" s="221" t="str">
        <f t="shared" si="266"/>
        <v/>
      </c>
      <c r="AD469" s="232" t="str">
        <f t="shared" si="267"/>
        <v/>
      </c>
      <c r="AE469" s="221" t="str">
        <f t="shared" si="268"/>
        <v/>
      </c>
      <c r="AF469" s="221" t="str">
        <f t="shared" si="269"/>
        <v/>
      </c>
      <c r="AG469" s="221" t="str">
        <f t="shared" si="270"/>
        <v/>
      </c>
      <c r="AH469" s="213" t="str">
        <f t="shared" si="271"/>
        <v/>
      </c>
      <c r="AI469" s="221" t="str">
        <f t="shared" si="272"/>
        <v/>
      </c>
      <c r="AJ469" s="232" t="str">
        <f t="shared" si="273"/>
        <v/>
      </c>
      <c r="AK469" s="229" t="str">
        <f t="shared" si="274"/>
        <v/>
      </c>
      <c r="AL469" s="222" t="str">
        <f t="shared" si="275"/>
        <v/>
      </c>
      <c r="AM469" s="233" t="str">
        <f t="shared" si="276"/>
        <v/>
      </c>
      <c r="AN469" s="222" t="str">
        <f t="shared" si="277"/>
        <v/>
      </c>
      <c r="AO469" s="222" t="str">
        <f t="shared" si="278"/>
        <v/>
      </c>
      <c r="AP469" s="222" t="str">
        <f t="shared" si="279"/>
        <v/>
      </c>
      <c r="AQ469" s="229" t="str">
        <f t="shared" si="280"/>
        <v/>
      </c>
      <c r="AR469" s="222" t="str">
        <f t="shared" si="281"/>
        <v/>
      </c>
      <c r="AS469" s="238" t="str">
        <f t="shared" si="282"/>
        <v/>
      </c>
      <c r="AT469" s="213" t="str">
        <f t="shared" si="283"/>
        <v/>
      </c>
      <c r="AU469" s="221" t="str">
        <f t="shared" si="284"/>
        <v/>
      </c>
      <c r="AV469" s="232" t="str">
        <f t="shared" si="285"/>
        <v/>
      </c>
      <c r="AW469" s="228" t="str">
        <f t="shared" si="286"/>
        <v/>
      </c>
      <c r="AX469" s="221" t="str">
        <f t="shared" si="287"/>
        <v/>
      </c>
      <c r="AY469" s="232" t="str">
        <f t="shared" si="288"/>
        <v/>
      </c>
      <c r="AZ469" s="221" t="str">
        <f t="shared" si="289"/>
        <v/>
      </c>
      <c r="BA469" s="221" t="str">
        <f t="shared" si="290"/>
        <v/>
      </c>
      <c r="BB469" s="221" t="str">
        <f t="shared" si="291"/>
        <v/>
      </c>
      <c r="BC469" s="229" t="str">
        <f t="shared" si="292"/>
        <v/>
      </c>
      <c r="BD469" s="222" t="str">
        <f t="shared" si="293"/>
        <v/>
      </c>
      <c r="BE469" s="238" t="str">
        <f t="shared" si="294"/>
        <v/>
      </c>
    </row>
    <row r="470" spans="1:57" s="77" customFormat="1" ht="15" customHeight="1">
      <c r="A470" s="254"/>
      <c r="B470" s="254"/>
      <c r="C470" s="102"/>
      <c r="D470" s="144"/>
      <c r="E470" s="150"/>
      <c r="F470" s="166"/>
      <c r="G470" s="180"/>
      <c r="H470" s="180"/>
      <c r="I470" s="166"/>
      <c r="J470" s="166"/>
      <c r="K470" s="166"/>
      <c r="L470" s="201"/>
      <c r="M470" s="201"/>
      <c r="N470" s="209"/>
      <c r="P470" s="213" t="str">
        <f t="shared" si="253"/>
        <v/>
      </c>
      <c r="Q470" s="221" t="str">
        <f t="shared" si="254"/>
        <v/>
      </c>
      <c r="R470" s="221" t="str">
        <f t="shared" si="255"/>
        <v/>
      </c>
      <c r="S470" s="228" t="str">
        <f t="shared" si="256"/>
        <v/>
      </c>
      <c r="T470" s="221" t="str">
        <f t="shared" si="257"/>
        <v/>
      </c>
      <c r="U470" s="232" t="str">
        <f t="shared" si="258"/>
        <v/>
      </c>
      <c r="V470" s="221" t="str">
        <f t="shared" si="259"/>
        <v/>
      </c>
      <c r="W470" s="221" t="str">
        <f t="shared" si="260"/>
        <v/>
      </c>
      <c r="X470" s="221" t="str">
        <f t="shared" si="261"/>
        <v/>
      </c>
      <c r="Y470" s="213" t="str">
        <f t="shared" si="262"/>
        <v/>
      </c>
      <c r="Z470" s="221" t="str">
        <f t="shared" si="263"/>
        <v/>
      </c>
      <c r="AA470" s="221" t="str">
        <f t="shared" si="264"/>
        <v/>
      </c>
      <c r="AB470" s="228" t="str">
        <f t="shared" si="265"/>
        <v/>
      </c>
      <c r="AC470" s="221" t="str">
        <f t="shared" si="266"/>
        <v/>
      </c>
      <c r="AD470" s="232" t="str">
        <f t="shared" si="267"/>
        <v/>
      </c>
      <c r="AE470" s="221" t="str">
        <f t="shared" si="268"/>
        <v/>
      </c>
      <c r="AF470" s="221" t="str">
        <f t="shared" si="269"/>
        <v/>
      </c>
      <c r="AG470" s="221" t="str">
        <f t="shared" si="270"/>
        <v/>
      </c>
      <c r="AH470" s="213" t="str">
        <f t="shared" si="271"/>
        <v/>
      </c>
      <c r="AI470" s="221" t="str">
        <f t="shared" si="272"/>
        <v/>
      </c>
      <c r="AJ470" s="232" t="str">
        <f t="shared" si="273"/>
        <v/>
      </c>
      <c r="AK470" s="229" t="str">
        <f t="shared" si="274"/>
        <v/>
      </c>
      <c r="AL470" s="222" t="str">
        <f t="shared" si="275"/>
        <v/>
      </c>
      <c r="AM470" s="233" t="str">
        <f t="shared" si="276"/>
        <v/>
      </c>
      <c r="AN470" s="222" t="str">
        <f t="shared" si="277"/>
        <v/>
      </c>
      <c r="AO470" s="222" t="str">
        <f t="shared" si="278"/>
        <v/>
      </c>
      <c r="AP470" s="222" t="str">
        <f t="shared" si="279"/>
        <v/>
      </c>
      <c r="AQ470" s="229" t="str">
        <f t="shared" si="280"/>
        <v/>
      </c>
      <c r="AR470" s="222" t="str">
        <f t="shared" si="281"/>
        <v/>
      </c>
      <c r="AS470" s="238" t="str">
        <f t="shared" si="282"/>
        <v/>
      </c>
      <c r="AT470" s="213" t="str">
        <f t="shared" si="283"/>
        <v/>
      </c>
      <c r="AU470" s="221" t="str">
        <f t="shared" si="284"/>
        <v/>
      </c>
      <c r="AV470" s="232" t="str">
        <f t="shared" si="285"/>
        <v/>
      </c>
      <c r="AW470" s="228" t="str">
        <f t="shared" si="286"/>
        <v/>
      </c>
      <c r="AX470" s="221" t="str">
        <f t="shared" si="287"/>
        <v/>
      </c>
      <c r="AY470" s="232" t="str">
        <f t="shared" si="288"/>
        <v/>
      </c>
      <c r="AZ470" s="221" t="str">
        <f t="shared" si="289"/>
        <v/>
      </c>
      <c r="BA470" s="221" t="str">
        <f t="shared" si="290"/>
        <v/>
      </c>
      <c r="BB470" s="221" t="str">
        <f t="shared" si="291"/>
        <v/>
      </c>
      <c r="BC470" s="229" t="str">
        <f t="shared" si="292"/>
        <v/>
      </c>
      <c r="BD470" s="222" t="str">
        <f t="shared" si="293"/>
        <v/>
      </c>
      <c r="BE470" s="238" t="str">
        <f t="shared" si="294"/>
        <v/>
      </c>
    </row>
    <row r="471" spans="1:57" s="77" customFormat="1" ht="15" customHeight="1">
      <c r="A471" s="254"/>
      <c r="B471" s="254"/>
      <c r="C471" s="102"/>
      <c r="D471" s="144"/>
      <c r="E471" s="150"/>
      <c r="F471" s="166"/>
      <c r="G471" s="180"/>
      <c r="H471" s="180"/>
      <c r="I471" s="166"/>
      <c r="J471" s="166"/>
      <c r="K471" s="166"/>
      <c r="L471" s="201"/>
      <c r="M471" s="201"/>
      <c r="N471" s="209"/>
      <c r="P471" s="213" t="str">
        <f t="shared" si="253"/>
        <v/>
      </c>
      <c r="Q471" s="221" t="str">
        <f t="shared" si="254"/>
        <v/>
      </c>
      <c r="R471" s="221" t="str">
        <f t="shared" si="255"/>
        <v/>
      </c>
      <c r="S471" s="228" t="str">
        <f t="shared" si="256"/>
        <v/>
      </c>
      <c r="T471" s="221" t="str">
        <f t="shared" si="257"/>
        <v/>
      </c>
      <c r="U471" s="232" t="str">
        <f t="shared" si="258"/>
        <v/>
      </c>
      <c r="V471" s="221" t="str">
        <f t="shared" si="259"/>
        <v/>
      </c>
      <c r="W471" s="221" t="str">
        <f t="shared" si="260"/>
        <v/>
      </c>
      <c r="X471" s="221" t="str">
        <f t="shared" si="261"/>
        <v/>
      </c>
      <c r="Y471" s="213" t="str">
        <f t="shared" si="262"/>
        <v/>
      </c>
      <c r="Z471" s="221" t="str">
        <f t="shared" si="263"/>
        <v/>
      </c>
      <c r="AA471" s="221" t="str">
        <f t="shared" si="264"/>
        <v/>
      </c>
      <c r="AB471" s="228" t="str">
        <f t="shared" si="265"/>
        <v/>
      </c>
      <c r="AC471" s="221" t="str">
        <f t="shared" si="266"/>
        <v/>
      </c>
      <c r="AD471" s="232" t="str">
        <f t="shared" si="267"/>
        <v/>
      </c>
      <c r="AE471" s="221" t="str">
        <f t="shared" si="268"/>
        <v/>
      </c>
      <c r="AF471" s="221" t="str">
        <f t="shared" si="269"/>
        <v/>
      </c>
      <c r="AG471" s="221" t="str">
        <f t="shared" si="270"/>
        <v/>
      </c>
      <c r="AH471" s="213" t="str">
        <f t="shared" si="271"/>
        <v/>
      </c>
      <c r="AI471" s="221" t="str">
        <f t="shared" si="272"/>
        <v/>
      </c>
      <c r="AJ471" s="232" t="str">
        <f t="shared" si="273"/>
        <v/>
      </c>
      <c r="AK471" s="229" t="str">
        <f t="shared" si="274"/>
        <v/>
      </c>
      <c r="AL471" s="222" t="str">
        <f t="shared" si="275"/>
        <v/>
      </c>
      <c r="AM471" s="233" t="str">
        <f t="shared" si="276"/>
        <v/>
      </c>
      <c r="AN471" s="222" t="str">
        <f t="shared" si="277"/>
        <v/>
      </c>
      <c r="AO471" s="222" t="str">
        <f t="shared" si="278"/>
        <v/>
      </c>
      <c r="AP471" s="222" t="str">
        <f t="shared" si="279"/>
        <v/>
      </c>
      <c r="AQ471" s="229" t="str">
        <f t="shared" si="280"/>
        <v/>
      </c>
      <c r="AR471" s="222" t="str">
        <f t="shared" si="281"/>
        <v/>
      </c>
      <c r="AS471" s="238" t="str">
        <f t="shared" si="282"/>
        <v/>
      </c>
      <c r="AT471" s="213" t="str">
        <f t="shared" si="283"/>
        <v/>
      </c>
      <c r="AU471" s="221" t="str">
        <f t="shared" si="284"/>
        <v/>
      </c>
      <c r="AV471" s="232" t="str">
        <f t="shared" si="285"/>
        <v/>
      </c>
      <c r="AW471" s="228" t="str">
        <f t="shared" si="286"/>
        <v/>
      </c>
      <c r="AX471" s="221" t="str">
        <f t="shared" si="287"/>
        <v/>
      </c>
      <c r="AY471" s="232" t="str">
        <f t="shared" si="288"/>
        <v/>
      </c>
      <c r="AZ471" s="221" t="str">
        <f t="shared" si="289"/>
        <v/>
      </c>
      <c r="BA471" s="221" t="str">
        <f t="shared" si="290"/>
        <v/>
      </c>
      <c r="BB471" s="221" t="str">
        <f t="shared" si="291"/>
        <v/>
      </c>
      <c r="BC471" s="229" t="str">
        <f t="shared" si="292"/>
        <v/>
      </c>
      <c r="BD471" s="222" t="str">
        <f t="shared" si="293"/>
        <v/>
      </c>
      <c r="BE471" s="238" t="str">
        <f t="shared" si="294"/>
        <v/>
      </c>
    </row>
    <row r="472" spans="1:57" s="77" customFormat="1" ht="15" customHeight="1">
      <c r="A472" s="254"/>
      <c r="B472" s="254"/>
      <c r="C472" s="102"/>
      <c r="D472" s="144"/>
      <c r="E472" s="150"/>
      <c r="F472" s="166"/>
      <c r="G472" s="180"/>
      <c r="H472" s="180"/>
      <c r="I472" s="166"/>
      <c r="J472" s="166"/>
      <c r="K472" s="166"/>
      <c r="L472" s="201"/>
      <c r="M472" s="201"/>
      <c r="N472" s="209"/>
      <c r="P472" s="213" t="str">
        <f t="shared" si="253"/>
        <v/>
      </c>
      <c r="Q472" s="221" t="str">
        <f t="shared" si="254"/>
        <v/>
      </c>
      <c r="R472" s="221" t="str">
        <f t="shared" si="255"/>
        <v/>
      </c>
      <c r="S472" s="228" t="str">
        <f t="shared" si="256"/>
        <v/>
      </c>
      <c r="T472" s="221" t="str">
        <f t="shared" si="257"/>
        <v/>
      </c>
      <c r="U472" s="232" t="str">
        <f t="shared" si="258"/>
        <v/>
      </c>
      <c r="V472" s="221" t="str">
        <f t="shared" si="259"/>
        <v/>
      </c>
      <c r="W472" s="221" t="str">
        <f t="shared" si="260"/>
        <v/>
      </c>
      <c r="X472" s="221" t="str">
        <f t="shared" si="261"/>
        <v/>
      </c>
      <c r="Y472" s="213" t="str">
        <f t="shared" si="262"/>
        <v/>
      </c>
      <c r="Z472" s="221" t="str">
        <f t="shared" si="263"/>
        <v/>
      </c>
      <c r="AA472" s="221" t="str">
        <f t="shared" si="264"/>
        <v/>
      </c>
      <c r="AB472" s="228" t="str">
        <f t="shared" si="265"/>
        <v/>
      </c>
      <c r="AC472" s="221" t="str">
        <f t="shared" si="266"/>
        <v/>
      </c>
      <c r="AD472" s="232" t="str">
        <f t="shared" si="267"/>
        <v/>
      </c>
      <c r="AE472" s="221" t="str">
        <f t="shared" si="268"/>
        <v/>
      </c>
      <c r="AF472" s="221" t="str">
        <f t="shared" si="269"/>
        <v/>
      </c>
      <c r="AG472" s="221" t="str">
        <f t="shared" si="270"/>
        <v/>
      </c>
      <c r="AH472" s="213" t="str">
        <f t="shared" si="271"/>
        <v/>
      </c>
      <c r="AI472" s="221" t="str">
        <f t="shared" si="272"/>
        <v/>
      </c>
      <c r="AJ472" s="232" t="str">
        <f t="shared" si="273"/>
        <v/>
      </c>
      <c r="AK472" s="229" t="str">
        <f t="shared" si="274"/>
        <v/>
      </c>
      <c r="AL472" s="222" t="str">
        <f t="shared" si="275"/>
        <v/>
      </c>
      <c r="AM472" s="233" t="str">
        <f t="shared" si="276"/>
        <v/>
      </c>
      <c r="AN472" s="222" t="str">
        <f t="shared" si="277"/>
        <v/>
      </c>
      <c r="AO472" s="222" t="str">
        <f t="shared" si="278"/>
        <v/>
      </c>
      <c r="AP472" s="222" t="str">
        <f t="shared" si="279"/>
        <v/>
      </c>
      <c r="AQ472" s="229" t="str">
        <f t="shared" si="280"/>
        <v/>
      </c>
      <c r="AR472" s="222" t="str">
        <f t="shared" si="281"/>
        <v/>
      </c>
      <c r="AS472" s="238" t="str">
        <f t="shared" si="282"/>
        <v/>
      </c>
      <c r="AT472" s="213" t="str">
        <f t="shared" si="283"/>
        <v/>
      </c>
      <c r="AU472" s="221" t="str">
        <f t="shared" si="284"/>
        <v/>
      </c>
      <c r="AV472" s="232" t="str">
        <f t="shared" si="285"/>
        <v/>
      </c>
      <c r="AW472" s="228" t="str">
        <f t="shared" si="286"/>
        <v/>
      </c>
      <c r="AX472" s="221" t="str">
        <f t="shared" si="287"/>
        <v/>
      </c>
      <c r="AY472" s="232" t="str">
        <f t="shared" si="288"/>
        <v/>
      </c>
      <c r="AZ472" s="221" t="str">
        <f t="shared" si="289"/>
        <v/>
      </c>
      <c r="BA472" s="221" t="str">
        <f t="shared" si="290"/>
        <v/>
      </c>
      <c r="BB472" s="221" t="str">
        <f t="shared" si="291"/>
        <v/>
      </c>
      <c r="BC472" s="229" t="str">
        <f t="shared" si="292"/>
        <v/>
      </c>
      <c r="BD472" s="222" t="str">
        <f t="shared" si="293"/>
        <v/>
      </c>
      <c r="BE472" s="238" t="str">
        <f t="shared" si="294"/>
        <v/>
      </c>
    </row>
    <row r="473" spans="1:57" s="77" customFormat="1" ht="15" customHeight="1">
      <c r="A473" s="254"/>
      <c r="B473" s="254"/>
      <c r="C473" s="102"/>
      <c r="D473" s="144"/>
      <c r="E473" s="150"/>
      <c r="F473" s="166"/>
      <c r="G473" s="180"/>
      <c r="H473" s="180"/>
      <c r="I473" s="166"/>
      <c r="J473" s="166"/>
      <c r="K473" s="166"/>
      <c r="L473" s="201"/>
      <c r="M473" s="201"/>
      <c r="N473" s="209"/>
      <c r="P473" s="213" t="str">
        <f t="shared" si="253"/>
        <v/>
      </c>
      <c r="Q473" s="221" t="str">
        <f t="shared" si="254"/>
        <v/>
      </c>
      <c r="R473" s="221" t="str">
        <f t="shared" si="255"/>
        <v/>
      </c>
      <c r="S473" s="228" t="str">
        <f t="shared" si="256"/>
        <v/>
      </c>
      <c r="T473" s="221" t="str">
        <f t="shared" si="257"/>
        <v/>
      </c>
      <c r="U473" s="232" t="str">
        <f t="shared" si="258"/>
        <v/>
      </c>
      <c r="V473" s="221" t="str">
        <f t="shared" si="259"/>
        <v/>
      </c>
      <c r="W473" s="221" t="str">
        <f t="shared" si="260"/>
        <v/>
      </c>
      <c r="X473" s="221" t="str">
        <f t="shared" si="261"/>
        <v/>
      </c>
      <c r="Y473" s="213" t="str">
        <f t="shared" si="262"/>
        <v/>
      </c>
      <c r="Z473" s="221" t="str">
        <f t="shared" si="263"/>
        <v/>
      </c>
      <c r="AA473" s="221" t="str">
        <f t="shared" si="264"/>
        <v/>
      </c>
      <c r="AB473" s="228" t="str">
        <f t="shared" si="265"/>
        <v/>
      </c>
      <c r="AC473" s="221" t="str">
        <f t="shared" si="266"/>
        <v/>
      </c>
      <c r="AD473" s="232" t="str">
        <f t="shared" si="267"/>
        <v/>
      </c>
      <c r="AE473" s="221" t="str">
        <f t="shared" si="268"/>
        <v/>
      </c>
      <c r="AF473" s="221" t="str">
        <f t="shared" si="269"/>
        <v/>
      </c>
      <c r="AG473" s="221" t="str">
        <f t="shared" si="270"/>
        <v/>
      </c>
      <c r="AH473" s="213" t="str">
        <f t="shared" si="271"/>
        <v/>
      </c>
      <c r="AI473" s="221" t="str">
        <f t="shared" si="272"/>
        <v/>
      </c>
      <c r="AJ473" s="232" t="str">
        <f t="shared" si="273"/>
        <v/>
      </c>
      <c r="AK473" s="229" t="str">
        <f t="shared" si="274"/>
        <v/>
      </c>
      <c r="AL473" s="222" t="str">
        <f t="shared" si="275"/>
        <v/>
      </c>
      <c r="AM473" s="233" t="str">
        <f t="shared" si="276"/>
        <v/>
      </c>
      <c r="AN473" s="222" t="str">
        <f t="shared" si="277"/>
        <v/>
      </c>
      <c r="AO473" s="222" t="str">
        <f t="shared" si="278"/>
        <v/>
      </c>
      <c r="AP473" s="222" t="str">
        <f t="shared" si="279"/>
        <v/>
      </c>
      <c r="AQ473" s="229" t="str">
        <f t="shared" si="280"/>
        <v/>
      </c>
      <c r="AR473" s="222" t="str">
        <f t="shared" si="281"/>
        <v/>
      </c>
      <c r="AS473" s="238" t="str">
        <f t="shared" si="282"/>
        <v/>
      </c>
      <c r="AT473" s="213" t="str">
        <f t="shared" si="283"/>
        <v/>
      </c>
      <c r="AU473" s="221" t="str">
        <f t="shared" si="284"/>
        <v/>
      </c>
      <c r="AV473" s="232" t="str">
        <f t="shared" si="285"/>
        <v/>
      </c>
      <c r="AW473" s="228" t="str">
        <f t="shared" si="286"/>
        <v/>
      </c>
      <c r="AX473" s="221" t="str">
        <f t="shared" si="287"/>
        <v/>
      </c>
      <c r="AY473" s="232" t="str">
        <f t="shared" si="288"/>
        <v/>
      </c>
      <c r="AZ473" s="221" t="str">
        <f t="shared" si="289"/>
        <v/>
      </c>
      <c r="BA473" s="221" t="str">
        <f t="shared" si="290"/>
        <v/>
      </c>
      <c r="BB473" s="221" t="str">
        <f t="shared" si="291"/>
        <v/>
      </c>
      <c r="BC473" s="229" t="str">
        <f t="shared" si="292"/>
        <v/>
      </c>
      <c r="BD473" s="222" t="str">
        <f t="shared" si="293"/>
        <v/>
      </c>
      <c r="BE473" s="238" t="str">
        <f t="shared" si="294"/>
        <v/>
      </c>
    </row>
    <row r="474" spans="1:57" s="77" customFormat="1" ht="15" customHeight="1">
      <c r="A474" s="254"/>
      <c r="B474" s="254"/>
      <c r="C474" s="102"/>
      <c r="D474" s="144"/>
      <c r="E474" s="150"/>
      <c r="F474" s="166"/>
      <c r="G474" s="180"/>
      <c r="H474" s="180"/>
      <c r="I474" s="166"/>
      <c r="J474" s="166"/>
      <c r="K474" s="166"/>
      <c r="L474" s="201"/>
      <c r="M474" s="201"/>
      <c r="N474" s="209"/>
      <c r="P474" s="213" t="str">
        <f t="shared" si="253"/>
        <v/>
      </c>
      <c r="Q474" s="221" t="str">
        <f t="shared" si="254"/>
        <v/>
      </c>
      <c r="R474" s="221" t="str">
        <f t="shared" si="255"/>
        <v/>
      </c>
      <c r="S474" s="228" t="str">
        <f t="shared" si="256"/>
        <v/>
      </c>
      <c r="T474" s="221" t="str">
        <f t="shared" si="257"/>
        <v/>
      </c>
      <c r="U474" s="232" t="str">
        <f t="shared" si="258"/>
        <v/>
      </c>
      <c r="V474" s="221" t="str">
        <f t="shared" si="259"/>
        <v/>
      </c>
      <c r="W474" s="221" t="str">
        <f t="shared" si="260"/>
        <v/>
      </c>
      <c r="X474" s="221" t="str">
        <f t="shared" si="261"/>
        <v/>
      </c>
      <c r="Y474" s="213" t="str">
        <f t="shared" si="262"/>
        <v/>
      </c>
      <c r="Z474" s="221" t="str">
        <f t="shared" si="263"/>
        <v/>
      </c>
      <c r="AA474" s="221" t="str">
        <f t="shared" si="264"/>
        <v/>
      </c>
      <c r="AB474" s="228" t="str">
        <f t="shared" si="265"/>
        <v/>
      </c>
      <c r="AC474" s="221" t="str">
        <f t="shared" si="266"/>
        <v/>
      </c>
      <c r="AD474" s="232" t="str">
        <f t="shared" si="267"/>
        <v/>
      </c>
      <c r="AE474" s="221" t="str">
        <f t="shared" si="268"/>
        <v/>
      </c>
      <c r="AF474" s="221" t="str">
        <f t="shared" si="269"/>
        <v/>
      </c>
      <c r="AG474" s="221" t="str">
        <f t="shared" si="270"/>
        <v/>
      </c>
      <c r="AH474" s="213" t="str">
        <f t="shared" si="271"/>
        <v/>
      </c>
      <c r="AI474" s="221" t="str">
        <f t="shared" si="272"/>
        <v/>
      </c>
      <c r="AJ474" s="232" t="str">
        <f t="shared" si="273"/>
        <v/>
      </c>
      <c r="AK474" s="229" t="str">
        <f t="shared" si="274"/>
        <v/>
      </c>
      <c r="AL474" s="222" t="str">
        <f t="shared" si="275"/>
        <v/>
      </c>
      <c r="AM474" s="233" t="str">
        <f t="shared" si="276"/>
        <v/>
      </c>
      <c r="AN474" s="222" t="str">
        <f t="shared" si="277"/>
        <v/>
      </c>
      <c r="AO474" s="222" t="str">
        <f t="shared" si="278"/>
        <v/>
      </c>
      <c r="AP474" s="222" t="str">
        <f t="shared" si="279"/>
        <v/>
      </c>
      <c r="AQ474" s="229" t="str">
        <f t="shared" si="280"/>
        <v/>
      </c>
      <c r="AR474" s="222" t="str">
        <f t="shared" si="281"/>
        <v/>
      </c>
      <c r="AS474" s="238" t="str">
        <f t="shared" si="282"/>
        <v/>
      </c>
      <c r="AT474" s="213" t="str">
        <f t="shared" si="283"/>
        <v/>
      </c>
      <c r="AU474" s="221" t="str">
        <f t="shared" si="284"/>
        <v/>
      </c>
      <c r="AV474" s="232" t="str">
        <f t="shared" si="285"/>
        <v/>
      </c>
      <c r="AW474" s="228" t="str">
        <f t="shared" si="286"/>
        <v/>
      </c>
      <c r="AX474" s="221" t="str">
        <f t="shared" si="287"/>
        <v/>
      </c>
      <c r="AY474" s="232" t="str">
        <f t="shared" si="288"/>
        <v/>
      </c>
      <c r="AZ474" s="221" t="str">
        <f t="shared" si="289"/>
        <v/>
      </c>
      <c r="BA474" s="221" t="str">
        <f t="shared" si="290"/>
        <v/>
      </c>
      <c r="BB474" s="221" t="str">
        <f t="shared" si="291"/>
        <v/>
      </c>
      <c r="BC474" s="229" t="str">
        <f t="shared" si="292"/>
        <v/>
      </c>
      <c r="BD474" s="222" t="str">
        <f t="shared" si="293"/>
        <v/>
      </c>
      <c r="BE474" s="238" t="str">
        <f t="shared" si="294"/>
        <v/>
      </c>
    </row>
    <row r="475" spans="1:57" s="77" customFormat="1" ht="15" customHeight="1">
      <c r="A475" s="254"/>
      <c r="B475" s="254"/>
      <c r="C475" s="102"/>
      <c r="D475" s="144"/>
      <c r="E475" s="150"/>
      <c r="F475" s="166"/>
      <c r="G475" s="180"/>
      <c r="H475" s="180"/>
      <c r="I475" s="166"/>
      <c r="J475" s="166"/>
      <c r="K475" s="166"/>
      <c r="L475" s="201"/>
      <c r="M475" s="201"/>
      <c r="N475" s="209"/>
      <c r="P475" s="213" t="str">
        <f t="shared" si="253"/>
        <v/>
      </c>
      <c r="Q475" s="221" t="str">
        <f t="shared" si="254"/>
        <v/>
      </c>
      <c r="R475" s="221" t="str">
        <f t="shared" si="255"/>
        <v/>
      </c>
      <c r="S475" s="228" t="str">
        <f t="shared" si="256"/>
        <v/>
      </c>
      <c r="T475" s="221" t="str">
        <f t="shared" si="257"/>
        <v/>
      </c>
      <c r="U475" s="232" t="str">
        <f t="shared" si="258"/>
        <v/>
      </c>
      <c r="V475" s="221" t="str">
        <f t="shared" si="259"/>
        <v/>
      </c>
      <c r="W475" s="221" t="str">
        <f t="shared" si="260"/>
        <v/>
      </c>
      <c r="X475" s="221" t="str">
        <f t="shared" si="261"/>
        <v/>
      </c>
      <c r="Y475" s="213" t="str">
        <f t="shared" si="262"/>
        <v/>
      </c>
      <c r="Z475" s="221" t="str">
        <f t="shared" si="263"/>
        <v/>
      </c>
      <c r="AA475" s="221" t="str">
        <f t="shared" si="264"/>
        <v/>
      </c>
      <c r="AB475" s="228" t="str">
        <f t="shared" si="265"/>
        <v/>
      </c>
      <c r="AC475" s="221" t="str">
        <f t="shared" si="266"/>
        <v/>
      </c>
      <c r="AD475" s="232" t="str">
        <f t="shared" si="267"/>
        <v/>
      </c>
      <c r="AE475" s="221" t="str">
        <f t="shared" si="268"/>
        <v/>
      </c>
      <c r="AF475" s="221" t="str">
        <f t="shared" si="269"/>
        <v/>
      </c>
      <c r="AG475" s="221" t="str">
        <f t="shared" si="270"/>
        <v/>
      </c>
      <c r="AH475" s="213" t="str">
        <f t="shared" si="271"/>
        <v/>
      </c>
      <c r="AI475" s="221" t="str">
        <f t="shared" si="272"/>
        <v/>
      </c>
      <c r="AJ475" s="232" t="str">
        <f t="shared" si="273"/>
        <v/>
      </c>
      <c r="AK475" s="229" t="str">
        <f t="shared" si="274"/>
        <v/>
      </c>
      <c r="AL475" s="222" t="str">
        <f t="shared" si="275"/>
        <v/>
      </c>
      <c r="AM475" s="233" t="str">
        <f t="shared" si="276"/>
        <v/>
      </c>
      <c r="AN475" s="222" t="str">
        <f t="shared" si="277"/>
        <v/>
      </c>
      <c r="AO475" s="222" t="str">
        <f t="shared" si="278"/>
        <v/>
      </c>
      <c r="AP475" s="222" t="str">
        <f t="shared" si="279"/>
        <v/>
      </c>
      <c r="AQ475" s="229" t="str">
        <f t="shared" si="280"/>
        <v/>
      </c>
      <c r="AR475" s="222" t="str">
        <f t="shared" si="281"/>
        <v/>
      </c>
      <c r="AS475" s="238" t="str">
        <f t="shared" si="282"/>
        <v/>
      </c>
      <c r="AT475" s="213" t="str">
        <f t="shared" si="283"/>
        <v/>
      </c>
      <c r="AU475" s="221" t="str">
        <f t="shared" si="284"/>
        <v/>
      </c>
      <c r="AV475" s="232" t="str">
        <f t="shared" si="285"/>
        <v/>
      </c>
      <c r="AW475" s="228" t="str">
        <f t="shared" si="286"/>
        <v/>
      </c>
      <c r="AX475" s="221" t="str">
        <f t="shared" si="287"/>
        <v/>
      </c>
      <c r="AY475" s="232" t="str">
        <f t="shared" si="288"/>
        <v/>
      </c>
      <c r="AZ475" s="221" t="str">
        <f t="shared" si="289"/>
        <v/>
      </c>
      <c r="BA475" s="221" t="str">
        <f t="shared" si="290"/>
        <v/>
      </c>
      <c r="BB475" s="221" t="str">
        <f t="shared" si="291"/>
        <v/>
      </c>
      <c r="BC475" s="229" t="str">
        <f t="shared" si="292"/>
        <v/>
      </c>
      <c r="BD475" s="222" t="str">
        <f t="shared" si="293"/>
        <v/>
      </c>
      <c r="BE475" s="238" t="str">
        <f t="shared" si="294"/>
        <v/>
      </c>
    </row>
    <row r="476" spans="1:57" s="77" customFormat="1" ht="15" customHeight="1">
      <c r="A476" s="254"/>
      <c r="B476" s="254"/>
      <c r="C476" s="102"/>
      <c r="D476" s="144"/>
      <c r="E476" s="150"/>
      <c r="F476" s="166"/>
      <c r="G476" s="180"/>
      <c r="H476" s="180"/>
      <c r="I476" s="166"/>
      <c r="J476" s="166"/>
      <c r="K476" s="166"/>
      <c r="L476" s="201"/>
      <c r="M476" s="201"/>
      <c r="N476" s="209"/>
      <c r="P476" s="213" t="str">
        <f t="shared" si="253"/>
        <v/>
      </c>
      <c r="Q476" s="221" t="str">
        <f t="shared" si="254"/>
        <v/>
      </c>
      <c r="R476" s="221" t="str">
        <f t="shared" si="255"/>
        <v/>
      </c>
      <c r="S476" s="228" t="str">
        <f t="shared" si="256"/>
        <v/>
      </c>
      <c r="T476" s="221" t="str">
        <f t="shared" si="257"/>
        <v/>
      </c>
      <c r="U476" s="232" t="str">
        <f t="shared" si="258"/>
        <v/>
      </c>
      <c r="V476" s="221" t="str">
        <f t="shared" si="259"/>
        <v/>
      </c>
      <c r="W476" s="221" t="str">
        <f t="shared" si="260"/>
        <v/>
      </c>
      <c r="X476" s="221" t="str">
        <f t="shared" si="261"/>
        <v/>
      </c>
      <c r="Y476" s="213" t="str">
        <f t="shared" si="262"/>
        <v/>
      </c>
      <c r="Z476" s="221" t="str">
        <f t="shared" si="263"/>
        <v/>
      </c>
      <c r="AA476" s="221" t="str">
        <f t="shared" si="264"/>
        <v/>
      </c>
      <c r="AB476" s="228" t="str">
        <f t="shared" si="265"/>
        <v/>
      </c>
      <c r="AC476" s="221" t="str">
        <f t="shared" si="266"/>
        <v/>
      </c>
      <c r="AD476" s="232" t="str">
        <f t="shared" si="267"/>
        <v/>
      </c>
      <c r="AE476" s="221" t="str">
        <f t="shared" si="268"/>
        <v/>
      </c>
      <c r="AF476" s="221" t="str">
        <f t="shared" si="269"/>
        <v/>
      </c>
      <c r="AG476" s="221" t="str">
        <f t="shared" si="270"/>
        <v/>
      </c>
      <c r="AH476" s="213" t="str">
        <f t="shared" si="271"/>
        <v/>
      </c>
      <c r="AI476" s="221" t="str">
        <f t="shared" si="272"/>
        <v/>
      </c>
      <c r="AJ476" s="232" t="str">
        <f t="shared" si="273"/>
        <v/>
      </c>
      <c r="AK476" s="229" t="str">
        <f t="shared" si="274"/>
        <v/>
      </c>
      <c r="AL476" s="222" t="str">
        <f t="shared" si="275"/>
        <v/>
      </c>
      <c r="AM476" s="233" t="str">
        <f t="shared" si="276"/>
        <v/>
      </c>
      <c r="AN476" s="222" t="str">
        <f t="shared" si="277"/>
        <v/>
      </c>
      <c r="AO476" s="222" t="str">
        <f t="shared" si="278"/>
        <v/>
      </c>
      <c r="AP476" s="222" t="str">
        <f t="shared" si="279"/>
        <v/>
      </c>
      <c r="AQ476" s="229" t="str">
        <f t="shared" si="280"/>
        <v/>
      </c>
      <c r="AR476" s="222" t="str">
        <f t="shared" si="281"/>
        <v/>
      </c>
      <c r="AS476" s="238" t="str">
        <f t="shared" si="282"/>
        <v/>
      </c>
      <c r="AT476" s="213" t="str">
        <f t="shared" si="283"/>
        <v/>
      </c>
      <c r="AU476" s="221" t="str">
        <f t="shared" si="284"/>
        <v/>
      </c>
      <c r="AV476" s="232" t="str">
        <f t="shared" si="285"/>
        <v/>
      </c>
      <c r="AW476" s="228" t="str">
        <f t="shared" si="286"/>
        <v/>
      </c>
      <c r="AX476" s="221" t="str">
        <f t="shared" si="287"/>
        <v/>
      </c>
      <c r="AY476" s="232" t="str">
        <f t="shared" si="288"/>
        <v/>
      </c>
      <c r="AZ476" s="221" t="str">
        <f t="shared" si="289"/>
        <v/>
      </c>
      <c r="BA476" s="221" t="str">
        <f t="shared" si="290"/>
        <v/>
      </c>
      <c r="BB476" s="221" t="str">
        <f t="shared" si="291"/>
        <v/>
      </c>
      <c r="BC476" s="229" t="str">
        <f t="shared" si="292"/>
        <v/>
      </c>
      <c r="BD476" s="222" t="str">
        <f t="shared" si="293"/>
        <v/>
      </c>
      <c r="BE476" s="238" t="str">
        <f t="shared" si="294"/>
        <v/>
      </c>
    </row>
    <row r="477" spans="1:57" s="77" customFormat="1" ht="15" customHeight="1">
      <c r="A477" s="254"/>
      <c r="B477" s="254"/>
      <c r="C477" s="102"/>
      <c r="D477" s="144"/>
      <c r="E477" s="150"/>
      <c r="F477" s="166"/>
      <c r="G477" s="180"/>
      <c r="H477" s="180"/>
      <c r="I477" s="166"/>
      <c r="J477" s="166"/>
      <c r="K477" s="166"/>
      <c r="L477" s="201"/>
      <c r="M477" s="201"/>
      <c r="N477" s="209"/>
      <c r="P477" s="213" t="str">
        <f t="shared" si="253"/>
        <v/>
      </c>
      <c r="Q477" s="221" t="str">
        <f t="shared" si="254"/>
        <v/>
      </c>
      <c r="R477" s="221" t="str">
        <f t="shared" si="255"/>
        <v/>
      </c>
      <c r="S477" s="228" t="str">
        <f t="shared" si="256"/>
        <v/>
      </c>
      <c r="T477" s="221" t="str">
        <f t="shared" si="257"/>
        <v/>
      </c>
      <c r="U477" s="232" t="str">
        <f t="shared" si="258"/>
        <v/>
      </c>
      <c r="V477" s="221" t="str">
        <f t="shared" si="259"/>
        <v/>
      </c>
      <c r="W477" s="221" t="str">
        <f t="shared" si="260"/>
        <v/>
      </c>
      <c r="X477" s="221" t="str">
        <f t="shared" si="261"/>
        <v/>
      </c>
      <c r="Y477" s="213" t="str">
        <f t="shared" si="262"/>
        <v/>
      </c>
      <c r="Z477" s="221" t="str">
        <f t="shared" si="263"/>
        <v/>
      </c>
      <c r="AA477" s="221" t="str">
        <f t="shared" si="264"/>
        <v/>
      </c>
      <c r="AB477" s="228" t="str">
        <f t="shared" si="265"/>
        <v/>
      </c>
      <c r="AC477" s="221" t="str">
        <f t="shared" si="266"/>
        <v/>
      </c>
      <c r="AD477" s="232" t="str">
        <f t="shared" si="267"/>
        <v/>
      </c>
      <c r="AE477" s="221" t="str">
        <f t="shared" si="268"/>
        <v/>
      </c>
      <c r="AF477" s="221" t="str">
        <f t="shared" si="269"/>
        <v/>
      </c>
      <c r="AG477" s="221" t="str">
        <f t="shared" si="270"/>
        <v/>
      </c>
      <c r="AH477" s="213" t="str">
        <f t="shared" si="271"/>
        <v/>
      </c>
      <c r="AI477" s="221" t="str">
        <f t="shared" si="272"/>
        <v/>
      </c>
      <c r="AJ477" s="232" t="str">
        <f t="shared" si="273"/>
        <v/>
      </c>
      <c r="AK477" s="229" t="str">
        <f t="shared" si="274"/>
        <v/>
      </c>
      <c r="AL477" s="222" t="str">
        <f t="shared" si="275"/>
        <v/>
      </c>
      <c r="AM477" s="233" t="str">
        <f t="shared" si="276"/>
        <v/>
      </c>
      <c r="AN477" s="222" t="str">
        <f t="shared" si="277"/>
        <v/>
      </c>
      <c r="AO477" s="222" t="str">
        <f t="shared" si="278"/>
        <v/>
      </c>
      <c r="AP477" s="222" t="str">
        <f t="shared" si="279"/>
        <v/>
      </c>
      <c r="AQ477" s="229" t="str">
        <f t="shared" si="280"/>
        <v/>
      </c>
      <c r="AR477" s="222" t="str">
        <f t="shared" si="281"/>
        <v/>
      </c>
      <c r="AS477" s="238" t="str">
        <f t="shared" si="282"/>
        <v/>
      </c>
      <c r="AT477" s="213" t="str">
        <f t="shared" si="283"/>
        <v/>
      </c>
      <c r="AU477" s="221" t="str">
        <f t="shared" si="284"/>
        <v/>
      </c>
      <c r="AV477" s="232" t="str">
        <f t="shared" si="285"/>
        <v/>
      </c>
      <c r="AW477" s="228" t="str">
        <f t="shared" si="286"/>
        <v/>
      </c>
      <c r="AX477" s="221" t="str">
        <f t="shared" si="287"/>
        <v/>
      </c>
      <c r="AY477" s="232" t="str">
        <f t="shared" si="288"/>
        <v/>
      </c>
      <c r="AZ477" s="221" t="str">
        <f t="shared" si="289"/>
        <v/>
      </c>
      <c r="BA477" s="221" t="str">
        <f t="shared" si="290"/>
        <v/>
      </c>
      <c r="BB477" s="221" t="str">
        <f t="shared" si="291"/>
        <v/>
      </c>
      <c r="BC477" s="229" t="str">
        <f t="shared" si="292"/>
        <v/>
      </c>
      <c r="BD477" s="222" t="str">
        <f t="shared" si="293"/>
        <v/>
      </c>
      <c r="BE477" s="238" t="str">
        <f t="shared" si="294"/>
        <v/>
      </c>
    </row>
    <row r="478" spans="1:57" s="77" customFormat="1" ht="15" customHeight="1">
      <c r="A478" s="254"/>
      <c r="B478" s="254"/>
      <c r="C478" s="102"/>
      <c r="D478" s="144"/>
      <c r="E478" s="150"/>
      <c r="F478" s="166"/>
      <c r="G478" s="180"/>
      <c r="H478" s="180"/>
      <c r="I478" s="166"/>
      <c r="J478" s="166"/>
      <c r="K478" s="166"/>
      <c r="L478" s="201"/>
      <c r="M478" s="201"/>
      <c r="N478" s="209"/>
      <c r="P478" s="213" t="str">
        <f t="shared" si="253"/>
        <v/>
      </c>
      <c r="Q478" s="221" t="str">
        <f t="shared" si="254"/>
        <v/>
      </c>
      <c r="R478" s="221" t="str">
        <f t="shared" si="255"/>
        <v/>
      </c>
      <c r="S478" s="228" t="str">
        <f t="shared" si="256"/>
        <v/>
      </c>
      <c r="T478" s="221" t="str">
        <f t="shared" si="257"/>
        <v/>
      </c>
      <c r="U478" s="232" t="str">
        <f t="shared" si="258"/>
        <v/>
      </c>
      <c r="V478" s="221" t="str">
        <f t="shared" si="259"/>
        <v/>
      </c>
      <c r="W478" s="221" t="str">
        <f t="shared" si="260"/>
        <v/>
      </c>
      <c r="X478" s="221" t="str">
        <f t="shared" si="261"/>
        <v/>
      </c>
      <c r="Y478" s="213" t="str">
        <f t="shared" si="262"/>
        <v/>
      </c>
      <c r="Z478" s="221" t="str">
        <f t="shared" si="263"/>
        <v/>
      </c>
      <c r="AA478" s="221" t="str">
        <f t="shared" si="264"/>
        <v/>
      </c>
      <c r="AB478" s="228" t="str">
        <f t="shared" si="265"/>
        <v/>
      </c>
      <c r="AC478" s="221" t="str">
        <f t="shared" si="266"/>
        <v/>
      </c>
      <c r="AD478" s="232" t="str">
        <f t="shared" si="267"/>
        <v/>
      </c>
      <c r="AE478" s="221" t="str">
        <f t="shared" si="268"/>
        <v/>
      </c>
      <c r="AF478" s="221" t="str">
        <f t="shared" si="269"/>
        <v/>
      </c>
      <c r="AG478" s="221" t="str">
        <f t="shared" si="270"/>
        <v/>
      </c>
      <c r="AH478" s="213" t="str">
        <f t="shared" si="271"/>
        <v/>
      </c>
      <c r="AI478" s="221" t="str">
        <f t="shared" si="272"/>
        <v/>
      </c>
      <c r="AJ478" s="232" t="str">
        <f t="shared" si="273"/>
        <v/>
      </c>
      <c r="AK478" s="229" t="str">
        <f t="shared" si="274"/>
        <v/>
      </c>
      <c r="AL478" s="222" t="str">
        <f t="shared" si="275"/>
        <v/>
      </c>
      <c r="AM478" s="233" t="str">
        <f t="shared" si="276"/>
        <v/>
      </c>
      <c r="AN478" s="222" t="str">
        <f t="shared" si="277"/>
        <v/>
      </c>
      <c r="AO478" s="222" t="str">
        <f t="shared" si="278"/>
        <v/>
      </c>
      <c r="AP478" s="222" t="str">
        <f t="shared" si="279"/>
        <v/>
      </c>
      <c r="AQ478" s="229" t="str">
        <f t="shared" si="280"/>
        <v/>
      </c>
      <c r="AR478" s="222" t="str">
        <f t="shared" si="281"/>
        <v/>
      </c>
      <c r="AS478" s="238" t="str">
        <f t="shared" si="282"/>
        <v/>
      </c>
      <c r="AT478" s="213" t="str">
        <f t="shared" si="283"/>
        <v/>
      </c>
      <c r="AU478" s="221" t="str">
        <f t="shared" si="284"/>
        <v/>
      </c>
      <c r="AV478" s="232" t="str">
        <f t="shared" si="285"/>
        <v/>
      </c>
      <c r="AW478" s="228" t="str">
        <f t="shared" si="286"/>
        <v/>
      </c>
      <c r="AX478" s="221" t="str">
        <f t="shared" si="287"/>
        <v/>
      </c>
      <c r="AY478" s="232" t="str">
        <f t="shared" si="288"/>
        <v/>
      </c>
      <c r="AZ478" s="221" t="str">
        <f t="shared" si="289"/>
        <v/>
      </c>
      <c r="BA478" s="221" t="str">
        <f t="shared" si="290"/>
        <v/>
      </c>
      <c r="BB478" s="221" t="str">
        <f t="shared" si="291"/>
        <v/>
      </c>
      <c r="BC478" s="229" t="str">
        <f t="shared" si="292"/>
        <v/>
      </c>
      <c r="BD478" s="222" t="str">
        <f t="shared" si="293"/>
        <v/>
      </c>
      <c r="BE478" s="238" t="str">
        <f t="shared" si="294"/>
        <v/>
      </c>
    </row>
    <row r="479" spans="1:57" s="77" customFormat="1" ht="15" customHeight="1">
      <c r="A479" s="254"/>
      <c r="B479" s="254"/>
      <c r="C479" s="102"/>
      <c r="D479" s="144"/>
      <c r="E479" s="150"/>
      <c r="F479" s="166"/>
      <c r="G479" s="180"/>
      <c r="H479" s="180"/>
      <c r="I479" s="166"/>
      <c r="J479" s="166"/>
      <c r="K479" s="166"/>
      <c r="L479" s="201"/>
      <c r="M479" s="201"/>
      <c r="N479" s="209"/>
      <c r="P479" s="213" t="str">
        <f t="shared" si="253"/>
        <v/>
      </c>
      <c r="Q479" s="221" t="str">
        <f t="shared" si="254"/>
        <v/>
      </c>
      <c r="R479" s="221" t="str">
        <f t="shared" si="255"/>
        <v/>
      </c>
      <c r="S479" s="228" t="str">
        <f t="shared" si="256"/>
        <v/>
      </c>
      <c r="T479" s="221" t="str">
        <f t="shared" si="257"/>
        <v/>
      </c>
      <c r="U479" s="232" t="str">
        <f t="shared" si="258"/>
        <v/>
      </c>
      <c r="V479" s="221" t="str">
        <f t="shared" si="259"/>
        <v/>
      </c>
      <c r="W479" s="221" t="str">
        <f t="shared" si="260"/>
        <v/>
      </c>
      <c r="X479" s="221" t="str">
        <f t="shared" si="261"/>
        <v/>
      </c>
      <c r="Y479" s="213" t="str">
        <f t="shared" si="262"/>
        <v/>
      </c>
      <c r="Z479" s="221" t="str">
        <f t="shared" si="263"/>
        <v/>
      </c>
      <c r="AA479" s="221" t="str">
        <f t="shared" si="264"/>
        <v/>
      </c>
      <c r="AB479" s="228" t="str">
        <f t="shared" si="265"/>
        <v/>
      </c>
      <c r="AC479" s="221" t="str">
        <f t="shared" si="266"/>
        <v/>
      </c>
      <c r="AD479" s="232" t="str">
        <f t="shared" si="267"/>
        <v/>
      </c>
      <c r="AE479" s="221" t="str">
        <f t="shared" si="268"/>
        <v/>
      </c>
      <c r="AF479" s="221" t="str">
        <f t="shared" si="269"/>
        <v/>
      </c>
      <c r="AG479" s="221" t="str">
        <f t="shared" si="270"/>
        <v/>
      </c>
      <c r="AH479" s="213" t="str">
        <f t="shared" si="271"/>
        <v/>
      </c>
      <c r="AI479" s="221" t="str">
        <f t="shared" si="272"/>
        <v/>
      </c>
      <c r="AJ479" s="232" t="str">
        <f t="shared" si="273"/>
        <v/>
      </c>
      <c r="AK479" s="229" t="str">
        <f t="shared" si="274"/>
        <v/>
      </c>
      <c r="AL479" s="222" t="str">
        <f t="shared" si="275"/>
        <v/>
      </c>
      <c r="AM479" s="233" t="str">
        <f t="shared" si="276"/>
        <v/>
      </c>
      <c r="AN479" s="222" t="str">
        <f t="shared" si="277"/>
        <v/>
      </c>
      <c r="AO479" s="222" t="str">
        <f t="shared" si="278"/>
        <v/>
      </c>
      <c r="AP479" s="222" t="str">
        <f t="shared" si="279"/>
        <v/>
      </c>
      <c r="AQ479" s="229" t="str">
        <f t="shared" si="280"/>
        <v/>
      </c>
      <c r="AR479" s="222" t="str">
        <f t="shared" si="281"/>
        <v/>
      </c>
      <c r="AS479" s="238" t="str">
        <f t="shared" si="282"/>
        <v/>
      </c>
      <c r="AT479" s="213" t="str">
        <f t="shared" si="283"/>
        <v/>
      </c>
      <c r="AU479" s="221" t="str">
        <f t="shared" si="284"/>
        <v/>
      </c>
      <c r="AV479" s="232" t="str">
        <f t="shared" si="285"/>
        <v/>
      </c>
      <c r="AW479" s="228" t="str">
        <f t="shared" si="286"/>
        <v/>
      </c>
      <c r="AX479" s="221" t="str">
        <f t="shared" si="287"/>
        <v/>
      </c>
      <c r="AY479" s="232" t="str">
        <f t="shared" si="288"/>
        <v/>
      </c>
      <c r="AZ479" s="221" t="str">
        <f t="shared" si="289"/>
        <v/>
      </c>
      <c r="BA479" s="221" t="str">
        <f t="shared" si="290"/>
        <v/>
      </c>
      <c r="BB479" s="221" t="str">
        <f t="shared" si="291"/>
        <v/>
      </c>
      <c r="BC479" s="229" t="str">
        <f t="shared" si="292"/>
        <v/>
      </c>
      <c r="BD479" s="222" t="str">
        <f t="shared" si="293"/>
        <v/>
      </c>
      <c r="BE479" s="238" t="str">
        <f t="shared" si="294"/>
        <v/>
      </c>
    </row>
    <row r="480" spans="1:57" s="77" customFormat="1" ht="15" customHeight="1">
      <c r="A480" s="254"/>
      <c r="B480" s="254"/>
      <c r="C480" s="102"/>
      <c r="D480" s="144"/>
      <c r="E480" s="150"/>
      <c r="F480" s="166"/>
      <c r="G480" s="180"/>
      <c r="H480" s="180"/>
      <c r="I480" s="166"/>
      <c r="J480" s="166"/>
      <c r="K480" s="166"/>
      <c r="L480" s="201"/>
      <c r="M480" s="201"/>
      <c r="N480" s="209"/>
      <c r="P480" s="213" t="str">
        <f t="shared" si="253"/>
        <v/>
      </c>
      <c r="Q480" s="221" t="str">
        <f t="shared" si="254"/>
        <v/>
      </c>
      <c r="R480" s="221" t="str">
        <f t="shared" si="255"/>
        <v/>
      </c>
      <c r="S480" s="228" t="str">
        <f t="shared" si="256"/>
        <v/>
      </c>
      <c r="T480" s="221" t="str">
        <f t="shared" si="257"/>
        <v/>
      </c>
      <c r="U480" s="232" t="str">
        <f t="shared" si="258"/>
        <v/>
      </c>
      <c r="V480" s="221" t="str">
        <f t="shared" si="259"/>
        <v/>
      </c>
      <c r="W480" s="221" t="str">
        <f t="shared" si="260"/>
        <v/>
      </c>
      <c r="X480" s="221" t="str">
        <f t="shared" si="261"/>
        <v/>
      </c>
      <c r="Y480" s="213" t="str">
        <f t="shared" si="262"/>
        <v/>
      </c>
      <c r="Z480" s="221" t="str">
        <f t="shared" si="263"/>
        <v/>
      </c>
      <c r="AA480" s="221" t="str">
        <f t="shared" si="264"/>
        <v/>
      </c>
      <c r="AB480" s="228" t="str">
        <f t="shared" si="265"/>
        <v/>
      </c>
      <c r="AC480" s="221" t="str">
        <f t="shared" si="266"/>
        <v/>
      </c>
      <c r="AD480" s="232" t="str">
        <f t="shared" si="267"/>
        <v/>
      </c>
      <c r="AE480" s="221" t="str">
        <f t="shared" si="268"/>
        <v/>
      </c>
      <c r="AF480" s="221" t="str">
        <f t="shared" si="269"/>
        <v/>
      </c>
      <c r="AG480" s="221" t="str">
        <f t="shared" si="270"/>
        <v/>
      </c>
      <c r="AH480" s="213" t="str">
        <f t="shared" si="271"/>
        <v/>
      </c>
      <c r="AI480" s="221" t="str">
        <f t="shared" si="272"/>
        <v/>
      </c>
      <c r="AJ480" s="232" t="str">
        <f t="shared" si="273"/>
        <v/>
      </c>
      <c r="AK480" s="229" t="str">
        <f t="shared" si="274"/>
        <v/>
      </c>
      <c r="AL480" s="222" t="str">
        <f t="shared" si="275"/>
        <v/>
      </c>
      <c r="AM480" s="233" t="str">
        <f t="shared" si="276"/>
        <v/>
      </c>
      <c r="AN480" s="222" t="str">
        <f t="shared" si="277"/>
        <v/>
      </c>
      <c r="AO480" s="222" t="str">
        <f t="shared" si="278"/>
        <v/>
      </c>
      <c r="AP480" s="222" t="str">
        <f t="shared" si="279"/>
        <v/>
      </c>
      <c r="AQ480" s="229" t="str">
        <f t="shared" si="280"/>
        <v/>
      </c>
      <c r="AR480" s="222" t="str">
        <f t="shared" si="281"/>
        <v/>
      </c>
      <c r="AS480" s="238" t="str">
        <f t="shared" si="282"/>
        <v/>
      </c>
      <c r="AT480" s="213" t="str">
        <f t="shared" si="283"/>
        <v/>
      </c>
      <c r="AU480" s="221" t="str">
        <f t="shared" si="284"/>
        <v/>
      </c>
      <c r="AV480" s="232" t="str">
        <f t="shared" si="285"/>
        <v/>
      </c>
      <c r="AW480" s="228" t="str">
        <f t="shared" si="286"/>
        <v/>
      </c>
      <c r="AX480" s="221" t="str">
        <f t="shared" si="287"/>
        <v/>
      </c>
      <c r="AY480" s="232" t="str">
        <f t="shared" si="288"/>
        <v/>
      </c>
      <c r="AZ480" s="221" t="str">
        <f t="shared" si="289"/>
        <v/>
      </c>
      <c r="BA480" s="221" t="str">
        <f t="shared" si="290"/>
        <v/>
      </c>
      <c r="BB480" s="221" t="str">
        <f t="shared" si="291"/>
        <v/>
      </c>
      <c r="BC480" s="229" t="str">
        <f t="shared" si="292"/>
        <v/>
      </c>
      <c r="BD480" s="222" t="str">
        <f t="shared" si="293"/>
        <v/>
      </c>
      <c r="BE480" s="238" t="str">
        <f t="shared" si="294"/>
        <v/>
      </c>
    </row>
    <row r="481" spans="1:57" s="77" customFormat="1" ht="15" customHeight="1">
      <c r="A481" s="254"/>
      <c r="B481" s="254"/>
      <c r="C481" s="102"/>
      <c r="D481" s="144"/>
      <c r="E481" s="150"/>
      <c r="F481" s="166"/>
      <c r="G481" s="180"/>
      <c r="H481" s="180"/>
      <c r="I481" s="166"/>
      <c r="J481" s="166"/>
      <c r="K481" s="166"/>
      <c r="L481" s="201"/>
      <c r="M481" s="201"/>
      <c r="N481" s="209"/>
      <c r="P481" s="213" t="str">
        <f t="shared" ref="P481:P544" si="295">IF(A481="○",I481,"")</f>
        <v/>
      </c>
      <c r="Q481" s="221" t="str">
        <f t="shared" ref="Q481:Q544" si="296">IF(A481="○",J481,"")</f>
        <v/>
      </c>
      <c r="R481" s="221" t="str">
        <f t="shared" ref="R481:R544" si="297">IF(A481="○",K481,"")</f>
        <v/>
      </c>
      <c r="S481" s="228" t="str">
        <f t="shared" ref="S481:S544" si="298">IF(AND(A481="○",L481="○"),I481,"")</f>
        <v/>
      </c>
      <c r="T481" s="221" t="str">
        <f t="shared" ref="T481:T544" si="299">IF(AND(A481="○",L481="○"),J481,"")</f>
        <v/>
      </c>
      <c r="U481" s="232" t="str">
        <f t="shared" ref="U481:U544" si="300">IF(AND(A481="○",L481="○"),K481,"")</f>
        <v/>
      </c>
      <c r="V481" s="221" t="str">
        <f t="shared" ref="V481:V544" si="301">IF(AND(A481="○",M481="○"),I481,"")</f>
        <v/>
      </c>
      <c r="W481" s="221" t="str">
        <f t="shared" ref="W481:W544" si="302">IF(AND(A481="○",M481="○"),J481,"")</f>
        <v/>
      </c>
      <c r="X481" s="221" t="str">
        <f t="shared" ref="X481:X544" si="303">IF(AND(A481="○",M481="○"),K481,"")</f>
        <v/>
      </c>
      <c r="Y481" s="213" t="str">
        <f t="shared" ref="Y481:Y544" si="304">IF(B481="○",I481,"")</f>
        <v/>
      </c>
      <c r="Z481" s="221" t="str">
        <f t="shared" ref="Z481:Z544" si="305">IF(B481="○",J481,"")</f>
        <v/>
      </c>
      <c r="AA481" s="221" t="str">
        <f t="shared" ref="AA481:AA544" si="306">IF(B481="○",K481,"")</f>
        <v/>
      </c>
      <c r="AB481" s="228" t="str">
        <f t="shared" ref="AB481:AB544" si="307">IF(AND(B481="○",L481="○"),I481,"")</f>
        <v/>
      </c>
      <c r="AC481" s="221" t="str">
        <f t="shared" ref="AC481:AC544" si="308">IF(AND(B481="○",L481="○"),J481,"")</f>
        <v/>
      </c>
      <c r="AD481" s="232" t="str">
        <f t="shared" ref="AD481:AD544" si="309">IF(AND(B481="○",L481="○"),K481,"")</f>
        <v/>
      </c>
      <c r="AE481" s="221" t="str">
        <f t="shared" ref="AE481:AE544" si="310">IF(AND(B481="○",M481="○"),I481,"")</f>
        <v/>
      </c>
      <c r="AF481" s="221" t="str">
        <f t="shared" ref="AF481:AF544" si="311">IF(AND(B481="○",M481="○"),J481,"")</f>
        <v/>
      </c>
      <c r="AG481" s="221" t="str">
        <f t="shared" ref="AG481:AG544" si="312">IF(AND(B481="○",M481="○"),K481,"")</f>
        <v/>
      </c>
      <c r="AH481" s="213" t="str">
        <f t="shared" ref="AH481:AH544" si="313">IF(C481="○",I481,"")</f>
        <v/>
      </c>
      <c r="AI481" s="221" t="str">
        <f t="shared" ref="AI481:AI544" si="314">IF(C481="○",J481,"")</f>
        <v/>
      </c>
      <c r="AJ481" s="232" t="str">
        <f t="shared" ref="AJ481:AJ544" si="315">IF(C481="○",K481,"")</f>
        <v/>
      </c>
      <c r="AK481" s="229" t="str">
        <f t="shared" ref="AK481:AK544" si="316">IF(AND(C481="○",L481="○"),I481,"")</f>
        <v/>
      </c>
      <c r="AL481" s="222" t="str">
        <f t="shared" ref="AL481:AL544" si="317">IF(AND(C481="○",L481="○"),J481,"")</f>
        <v/>
      </c>
      <c r="AM481" s="233" t="str">
        <f t="shared" ref="AM481:AM544" si="318">IF(AND(C481="○",L481="○"),K481,"")</f>
        <v/>
      </c>
      <c r="AN481" s="222" t="str">
        <f t="shared" ref="AN481:AN544" si="319">IF(AND(C481="○",M481="○"),I481,"")</f>
        <v/>
      </c>
      <c r="AO481" s="222" t="str">
        <f t="shared" ref="AO481:AO544" si="320">IF(AND(C481="○",M481="○"),J481,"")</f>
        <v/>
      </c>
      <c r="AP481" s="222" t="str">
        <f t="shared" ref="AP481:AP544" si="321">IF(AND(C481="○",M481="○"),K481,"")</f>
        <v/>
      </c>
      <c r="AQ481" s="229" t="str">
        <f t="shared" ref="AQ481:AQ544" si="322">IF(E481="農振農用地以外",AH481,"")</f>
        <v/>
      </c>
      <c r="AR481" s="222" t="str">
        <f t="shared" ref="AR481:AR544" si="323">IF(E481="農振農用地以外",AI481,"")</f>
        <v/>
      </c>
      <c r="AS481" s="238" t="str">
        <f t="shared" ref="AS481:AS544" si="324">IF(E481="農振農用地以外",AJ481,"")</f>
        <v/>
      </c>
      <c r="AT481" s="213" t="str">
        <f t="shared" ref="AT481:AT544" si="325">IF(D481="○",I481,"")</f>
        <v/>
      </c>
      <c r="AU481" s="221" t="str">
        <f t="shared" ref="AU481:AU544" si="326">IF(D481="○",J481,"")</f>
        <v/>
      </c>
      <c r="AV481" s="232" t="str">
        <f t="shared" ref="AV481:AV544" si="327">IF(D481="○",K481,"")</f>
        <v/>
      </c>
      <c r="AW481" s="228" t="str">
        <f t="shared" ref="AW481:AW544" si="328">IF(AND(D481="○",L481="○"),I481,"")</f>
        <v/>
      </c>
      <c r="AX481" s="221" t="str">
        <f t="shared" ref="AX481:AX544" si="329">IF(AND(D481="○",L481="○"),J481,"")</f>
        <v/>
      </c>
      <c r="AY481" s="232" t="str">
        <f t="shared" ref="AY481:AY544" si="330">IF(AND(D481="○",L481="○"),K481,"")</f>
        <v/>
      </c>
      <c r="AZ481" s="221" t="str">
        <f t="shared" ref="AZ481:AZ544" si="331">IF(AND(D481="○",M481="○"),I481,"")</f>
        <v/>
      </c>
      <c r="BA481" s="221" t="str">
        <f t="shared" ref="BA481:BA544" si="332">IF(AND(D481="○",M481="○"),J481,"")</f>
        <v/>
      </c>
      <c r="BB481" s="221" t="str">
        <f t="shared" ref="BB481:BB544" si="333">IF(AND(D481="○",M481="○"),K481,"")</f>
        <v/>
      </c>
      <c r="BC481" s="229" t="str">
        <f t="shared" ref="BC481:BC544" si="334">IF(E481="農振農用地以外",AT481,"")</f>
        <v/>
      </c>
      <c r="BD481" s="222" t="str">
        <f t="shared" ref="BD481:BD544" si="335">IF(E481="農振農用地以外",AU481,"")</f>
        <v/>
      </c>
      <c r="BE481" s="238" t="str">
        <f t="shared" ref="BE481:BE544" si="336">IF(E481="農振農用地以外",AV481,"")</f>
        <v/>
      </c>
    </row>
    <row r="482" spans="1:57" s="77" customFormat="1" ht="15" customHeight="1">
      <c r="A482" s="254"/>
      <c r="B482" s="254"/>
      <c r="C482" s="102"/>
      <c r="D482" s="144"/>
      <c r="E482" s="150"/>
      <c r="F482" s="166"/>
      <c r="G482" s="180"/>
      <c r="H482" s="180"/>
      <c r="I482" s="166"/>
      <c r="J482" s="166"/>
      <c r="K482" s="166"/>
      <c r="L482" s="201"/>
      <c r="M482" s="201"/>
      <c r="N482" s="209"/>
      <c r="P482" s="213" t="str">
        <f t="shared" si="295"/>
        <v/>
      </c>
      <c r="Q482" s="221" t="str">
        <f t="shared" si="296"/>
        <v/>
      </c>
      <c r="R482" s="221" t="str">
        <f t="shared" si="297"/>
        <v/>
      </c>
      <c r="S482" s="228" t="str">
        <f t="shared" si="298"/>
        <v/>
      </c>
      <c r="T482" s="221" t="str">
        <f t="shared" si="299"/>
        <v/>
      </c>
      <c r="U482" s="232" t="str">
        <f t="shared" si="300"/>
        <v/>
      </c>
      <c r="V482" s="221" t="str">
        <f t="shared" si="301"/>
        <v/>
      </c>
      <c r="W482" s="221" t="str">
        <f t="shared" si="302"/>
        <v/>
      </c>
      <c r="X482" s="221" t="str">
        <f t="shared" si="303"/>
        <v/>
      </c>
      <c r="Y482" s="213" t="str">
        <f t="shared" si="304"/>
        <v/>
      </c>
      <c r="Z482" s="221" t="str">
        <f t="shared" si="305"/>
        <v/>
      </c>
      <c r="AA482" s="221" t="str">
        <f t="shared" si="306"/>
        <v/>
      </c>
      <c r="AB482" s="228" t="str">
        <f t="shared" si="307"/>
        <v/>
      </c>
      <c r="AC482" s="221" t="str">
        <f t="shared" si="308"/>
        <v/>
      </c>
      <c r="AD482" s="232" t="str">
        <f t="shared" si="309"/>
        <v/>
      </c>
      <c r="AE482" s="221" t="str">
        <f t="shared" si="310"/>
        <v/>
      </c>
      <c r="AF482" s="221" t="str">
        <f t="shared" si="311"/>
        <v/>
      </c>
      <c r="AG482" s="221" t="str">
        <f t="shared" si="312"/>
        <v/>
      </c>
      <c r="AH482" s="213" t="str">
        <f t="shared" si="313"/>
        <v/>
      </c>
      <c r="AI482" s="221" t="str">
        <f t="shared" si="314"/>
        <v/>
      </c>
      <c r="AJ482" s="232" t="str">
        <f t="shared" si="315"/>
        <v/>
      </c>
      <c r="AK482" s="229" t="str">
        <f t="shared" si="316"/>
        <v/>
      </c>
      <c r="AL482" s="222" t="str">
        <f t="shared" si="317"/>
        <v/>
      </c>
      <c r="AM482" s="233" t="str">
        <f t="shared" si="318"/>
        <v/>
      </c>
      <c r="AN482" s="222" t="str">
        <f t="shared" si="319"/>
        <v/>
      </c>
      <c r="AO482" s="222" t="str">
        <f t="shared" si="320"/>
        <v/>
      </c>
      <c r="AP482" s="222" t="str">
        <f t="shared" si="321"/>
        <v/>
      </c>
      <c r="AQ482" s="229" t="str">
        <f t="shared" si="322"/>
        <v/>
      </c>
      <c r="AR482" s="222" t="str">
        <f t="shared" si="323"/>
        <v/>
      </c>
      <c r="AS482" s="238" t="str">
        <f t="shared" si="324"/>
        <v/>
      </c>
      <c r="AT482" s="213" t="str">
        <f t="shared" si="325"/>
        <v/>
      </c>
      <c r="AU482" s="221" t="str">
        <f t="shared" si="326"/>
        <v/>
      </c>
      <c r="AV482" s="232" t="str">
        <f t="shared" si="327"/>
        <v/>
      </c>
      <c r="AW482" s="228" t="str">
        <f t="shared" si="328"/>
        <v/>
      </c>
      <c r="AX482" s="221" t="str">
        <f t="shared" si="329"/>
        <v/>
      </c>
      <c r="AY482" s="232" t="str">
        <f t="shared" si="330"/>
        <v/>
      </c>
      <c r="AZ482" s="221" t="str">
        <f t="shared" si="331"/>
        <v/>
      </c>
      <c r="BA482" s="221" t="str">
        <f t="shared" si="332"/>
        <v/>
      </c>
      <c r="BB482" s="221" t="str">
        <f t="shared" si="333"/>
        <v/>
      </c>
      <c r="BC482" s="229" t="str">
        <f t="shared" si="334"/>
        <v/>
      </c>
      <c r="BD482" s="222" t="str">
        <f t="shared" si="335"/>
        <v/>
      </c>
      <c r="BE482" s="238" t="str">
        <f t="shared" si="336"/>
        <v/>
      </c>
    </row>
    <row r="483" spans="1:57" s="77" customFormat="1" ht="15" customHeight="1">
      <c r="A483" s="254"/>
      <c r="B483" s="254"/>
      <c r="C483" s="102"/>
      <c r="D483" s="144"/>
      <c r="E483" s="150"/>
      <c r="F483" s="166"/>
      <c r="G483" s="180"/>
      <c r="H483" s="180"/>
      <c r="I483" s="166"/>
      <c r="J483" s="166"/>
      <c r="K483" s="166"/>
      <c r="L483" s="201"/>
      <c r="M483" s="201"/>
      <c r="N483" s="209"/>
      <c r="P483" s="213" t="str">
        <f t="shared" si="295"/>
        <v/>
      </c>
      <c r="Q483" s="221" t="str">
        <f t="shared" si="296"/>
        <v/>
      </c>
      <c r="R483" s="221" t="str">
        <f t="shared" si="297"/>
        <v/>
      </c>
      <c r="S483" s="228" t="str">
        <f t="shared" si="298"/>
        <v/>
      </c>
      <c r="T483" s="221" t="str">
        <f t="shared" si="299"/>
        <v/>
      </c>
      <c r="U483" s="232" t="str">
        <f t="shared" si="300"/>
        <v/>
      </c>
      <c r="V483" s="221" t="str">
        <f t="shared" si="301"/>
        <v/>
      </c>
      <c r="W483" s="221" t="str">
        <f t="shared" si="302"/>
        <v/>
      </c>
      <c r="X483" s="221" t="str">
        <f t="shared" si="303"/>
        <v/>
      </c>
      <c r="Y483" s="213" t="str">
        <f t="shared" si="304"/>
        <v/>
      </c>
      <c r="Z483" s="221" t="str">
        <f t="shared" si="305"/>
        <v/>
      </c>
      <c r="AA483" s="221" t="str">
        <f t="shared" si="306"/>
        <v/>
      </c>
      <c r="AB483" s="228" t="str">
        <f t="shared" si="307"/>
        <v/>
      </c>
      <c r="AC483" s="221" t="str">
        <f t="shared" si="308"/>
        <v/>
      </c>
      <c r="AD483" s="232" t="str">
        <f t="shared" si="309"/>
        <v/>
      </c>
      <c r="AE483" s="221" t="str">
        <f t="shared" si="310"/>
        <v/>
      </c>
      <c r="AF483" s="221" t="str">
        <f t="shared" si="311"/>
        <v/>
      </c>
      <c r="AG483" s="221" t="str">
        <f t="shared" si="312"/>
        <v/>
      </c>
      <c r="AH483" s="213" t="str">
        <f t="shared" si="313"/>
        <v/>
      </c>
      <c r="AI483" s="221" t="str">
        <f t="shared" si="314"/>
        <v/>
      </c>
      <c r="AJ483" s="232" t="str">
        <f t="shared" si="315"/>
        <v/>
      </c>
      <c r="AK483" s="229" t="str">
        <f t="shared" si="316"/>
        <v/>
      </c>
      <c r="AL483" s="222" t="str">
        <f t="shared" si="317"/>
        <v/>
      </c>
      <c r="AM483" s="233" t="str">
        <f t="shared" si="318"/>
        <v/>
      </c>
      <c r="AN483" s="222" t="str">
        <f t="shared" si="319"/>
        <v/>
      </c>
      <c r="AO483" s="222" t="str">
        <f t="shared" si="320"/>
        <v/>
      </c>
      <c r="AP483" s="222" t="str">
        <f t="shared" si="321"/>
        <v/>
      </c>
      <c r="AQ483" s="229" t="str">
        <f t="shared" si="322"/>
        <v/>
      </c>
      <c r="AR483" s="222" t="str">
        <f t="shared" si="323"/>
        <v/>
      </c>
      <c r="AS483" s="238" t="str">
        <f t="shared" si="324"/>
        <v/>
      </c>
      <c r="AT483" s="213" t="str">
        <f t="shared" si="325"/>
        <v/>
      </c>
      <c r="AU483" s="221" t="str">
        <f t="shared" si="326"/>
        <v/>
      </c>
      <c r="AV483" s="232" t="str">
        <f t="shared" si="327"/>
        <v/>
      </c>
      <c r="AW483" s="228" t="str">
        <f t="shared" si="328"/>
        <v/>
      </c>
      <c r="AX483" s="221" t="str">
        <f t="shared" si="329"/>
        <v/>
      </c>
      <c r="AY483" s="232" t="str">
        <f t="shared" si="330"/>
        <v/>
      </c>
      <c r="AZ483" s="221" t="str">
        <f t="shared" si="331"/>
        <v/>
      </c>
      <c r="BA483" s="221" t="str">
        <f t="shared" si="332"/>
        <v/>
      </c>
      <c r="BB483" s="221" t="str">
        <f t="shared" si="333"/>
        <v/>
      </c>
      <c r="BC483" s="229" t="str">
        <f t="shared" si="334"/>
        <v/>
      </c>
      <c r="BD483" s="222" t="str">
        <f t="shared" si="335"/>
        <v/>
      </c>
      <c r="BE483" s="238" t="str">
        <f t="shared" si="336"/>
        <v/>
      </c>
    </row>
    <row r="484" spans="1:57" s="77" customFormat="1" ht="15" customHeight="1">
      <c r="A484" s="254"/>
      <c r="B484" s="254"/>
      <c r="C484" s="102"/>
      <c r="D484" s="144"/>
      <c r="E484" s="150"/>
      <c r="F484" s="166"/>
      <c r="G484" s="180"/>
      <c r="H484" s="180"/>
      <c r="I484" s="166"/>
      <c r="J484" s="166"/>
      <c r="K484" s="166"/>
      <c r="L484" s="201"/>
      <c r="M484" s="201"/>
      <c r="N484" s="209"/>
      <c r="P484" s="213" t="str">
        <f t="shared" si="295"/>
        <v/>
      </c>
      <c r="Q484" s="221" t="str">
        <f t="shared" si="296"/>
        <v/>
      </c>
      <c r="R484" s="221" t="str">
        <f t="shared" si="297"/>
        <v/>
      </c>
      <c r="S484" s="228" t="str">
        <f t="shared" si="298"/>
        <v/>
      </c>
      <c r="T484" s="221" t="str">
        <f t="shared" si="299"/>
        <v/>
      </c>
      <c r="U484" s="232" t="str">
        <f t="shared" si="300"/>
        <v/>
      </c>
      <c r="V484" s="221" t="str">
        <f t="shared" si="301"/>
        <v/>
      </c>
      <c r="W484" s="221" t="str">
        <f t="shared" si="302"/>
        <v/>
      </c>
      <c r="X484" s="221" t="str">
        <f t="shared" si="303"/>
        <v/>
      </c>
      <c r="Y484" s="213" t="str">
        <f t="shared" si="304"/>
        <v/>
      </c>
      <c r="Z484" s="221" t="str">
        <f t="shared" si="305"/>
        <v/>
      </c>
      <c r="AA484" s="221" t="str">
        <f t="shared" si="306"/>
        <v/>
      </c>
      <c r="AB484" s="228" t="str">
        <f t="shared" si="307"/>
        <v/>
      </c>
      <c r="AC484" s="221" t="str">
        <f t="shared" si="308"/>
        <v/>
      </c>
      <c r="AD484" s="232" t="str">
        <f t="shared" si="309"/>
        <v/>
      </c>
      <c r="AE484" s="221" t="str">
        <f t="shared" si="310"/>
        <v/>
      </c>
      <c r="AF484" s="221" t="str">
        <f t="shared" si="311"/>
        <v/>
      </c>
      <c r="AG484" s="221" t="str">
        <f t="shared" si="312"/>
        <v/>
      </c>
      <c r="AH484" s="213" t="str">
        <f t="shared" si="313"/>
        <v/>
      </c>
      <c r="AI484" s="221" t="str">
        <f t="shared" si="314"/>
        <v/>
      </c>
      <c r="AJ484" s="232" t="str">
        <f t="shared" si="315"/>
        <v/>
      </c>
      <c r="AK484" s="229" t="str">
        <f t="shared" si="316"/>
        <v/>
      </c>
      <c r="AL484" s="222" t="str">
        <f t="shared" si="317"/>
        <v/>
      </c>
      <c r="AM484" s="233" t="str">
        <f t="shared" si="318"/>
        <v/>
      </c>
      <c r="AN484" s="222" t="str">
        <f t="shared" si="319"/>
        <v/>
      </c>
      <c r="AO484" s="222" t="str">
        <f t="shared" si="320"/>
        <v/>
      </c>
      <c r="AP484" s="222" t="str">
        <f t="shared" si="321"/>
        <v/>
      </c>
      <c r="AQ484" s="229" t="str">
        <f t="shared" si="322"/>
        <v/>
      </c>
      <c r="AR484" s="222" t="str">
        <f t="shared" si="323"/>
        <v/>
      </c>
      <c r="AS484" s="238" t="str">
        <f t="shared" si="324"/>
        <v/>
      </c>
      <c r="AT484" s="213" t="str">
        <f t="shared" si="325"/>
        <v/>
      </c>
      <c r="AU484" s="221" t="str">
        <f t="shared" si="326"/>
        <v/>
      </c>
      <c r="AV484" s="232" t="str">
        <f t="shared" si="327"/>
        <v/>
      </c>
      <c r="AW484" s="228" t="str">
        <f t="shared" si="328"/>
        <v/>
      </c>
      <c r="AX484" s="221" t="str">
        <f t="shared" si="329"/>
        <v/>
      </c>
      <c r="AY484" s="232" t="str">
        <f t="shared" si="330"/>
        <v/>
      </c>
      <c r="AZ484" s="221" t="str">
        <f t="shared" si="331"/>
        <v/>
      </c>
      <c r="BA484" s="221" t="str">
        <f t="shared" si="332"/>
        <v/>
      </c>
      <c r="BB484" s="221" t="str">
        <f t="shared" si="333"/>
        <v/>
      </c>
      <c r="BC484" s="229" t="str">
        <f t="shared" si="334"/>
        <v/>
      </c>
      <c r="BD484" s="222" t="str">
        <f t="shared" si="335"/>
        <v/>
      </c>
      <c r="BE484" s="238" t="str">
        <f t="shared" si="336"/>
        <v/>
      </c>
    </row>
    <row r="485" spans="1:57" s="77" customFormat="1" ht="15" customHeight="1">
      <c r="A485" s="254"/>
      <c r="B485" s="254"/>
      <c r="C485" s="102"/>
      <c r="D485" s="144"/>
      <c r="E485" s="150"/>
      <c r="F485" s="166"/>
      <c r="G485" s="180"/>
      <c r="H485" s="180"/>
      <c r="I485" s="166"/>
      <c r="J485" s="166"/>
      <c r="K485" s="166"/>
      <c r="L485" s="201"/>
      <c r="M485" s="201"/>
      <c r="N485" s="209"/>
      <c r="P485" s="213" t="str">
        <f t="shared" si="295"/>
        <v/>
      </c>
      <c r="Q485" s="221" t="str">
        <f t="shared" si="296"/>
        <v/>
      </c>
      <c r="R485" s="221" t="str">
        <f t="shared" si="297"/>
        <v/>
      </c>
      <c r="S485" s="228" t="str">
        <f t="shared" si="298"/>
        <v/>
      </c>
      <c r="T485" s="221" t="str">
        <f t="shared" si="299"/>
        <v/>
      </c>
      <c r="U485" s="232" t="str">
        <f t="shared" si="300"/>
        <v/>
      </c>
      <c r="V485" s="221" t="str">
        <f t="shared" si="301"/>
        <v/>
      </c>
      <c r="W485" s="221" t="str">
        <f t="shared" si="302"/>
        <v/>
      </c>
      <c r="X485" s="221" t="str">
        <f t="shared" si="303"/>
        <v/>
      </c>
      <c r="Y485" s="213" t="str">
        <f t="shared" si="304"/>
        <v/>
      </c>
      <c r="Z485" s="221" t="str">
        <f t="shared" si="305"/>
        <v/>
      </c>
      <c r="AA485" s="221" t="str">
        <f t="shared" si="306"/>
        <v/>
      </c>
      <c r="AB485" s="228" t="str">
        <f t="shared" si="307"/>
        <v/>
      </c>
      <c r="AC485" s="221" t="str">
        <f t="shared" si="308"/>
        <v/>
      </c>
      <c r="AD485" s="232" t="str">
        <f t="shared" si="309"/>
        <v/>
      </c>
      <c r="AE485" s="221" t="str">
        <f t="shared" si="310"/>
        <v/>
      </c>
      <c r="AF485" s="221" t="str">
        <f t="shared" si="311"/>
        <v/>
      </c>
      <c r="AG485" s="221" t="str">
        <f t="shared" si="312"/>
        <v/>
      </c>
      <c r="AH485" s="213" t="str">
        <f t="shared" si="313"/>
        <v/>
      </c>
      <c r="AI485" s="221" t="str">
        <f t="shared" si="314"/>
        <v/>
      </c>
      <c r="AJ485" s="232" t="str">
        <f t="shared" si="315"/>
        <v/>
      </c>
      <c r="AK485" s="229" t="str">
        <f t="shared" si="316"/>
        <v/>
      </c>
      <c r="AL485" s="222" t="str">
        <f t="shared" si="317"/>
        <v/>
      </c>
      <c r="AM485" s="233" t="str">
        <f t="shared" si="318"/>
        <v/>
      </c>
      <c r="AN485" s="222" t="str">
        <f t="shared" si="319"/>
        <v/>
      </c>
      <c r="AO485" s="222" t="str">
        <f t="shared" si="320"/>
        <v/>
      </c>
      <c r="AP485" s="222" t="str">
        <f t="shared" si="321"/>
        <v/>
      </c>
      <c r="AQ485" s="229" t="str">
        <f t="shared" si="322"/>
        <v/>
      </c>
      <c r="AR485" s="222" t="str">
        <f t="shared" si="323"/>
        <v/>
      </c>
      <c r="AS485" s="238" t="str">
        <f t="shared" si="324"/>
        <v/>
      </c>
      <c r="AT485" s="213" t="str">
        <f t="shared" si="325"/>
        <v/>
      </c>
      <c r="AU485" s="221" t="str">
        <f t="shared" si="326"/>
        <v/>
      </c>
      <c r="AV485" s="232" t="str">
        <f t="shared" si="327"/>
        <v/>
      </c>
      <c r="AW485" s="228" t="str">
        <f t="shared" si="328"/>
        <v/>
      </c>
      <c r="AX485" s="221" t="str">
        <f t="shared" si="329"/>
        <v/>
      </c>
      <c r="AY485" s="232" t="str">
        <f t="shared" si="330"/>
        <v/>
      </c>
      <c r="AZ485" s="221" t="str">
        <f t="shared" si="331"/>
        <v/>
      </c>
      <c r="BA485" s="221" t="str">
        <f t="shared" si="332"/>
        <v/>
      </c>
      <c r="BB485" s="221" t="str">
        <f t="shared" si="333"/>
        <v/>
      </c>
      <c r="BC485" s="229" t="str">
        <f t="shared" si="334"/>
        <v/>
      </c>
      <c r="BD485" s="222" t="str">
        <f t="shared" si="335"/>
        <v/>
      </c>
      <c r="BE485" s="238" t="str">
        <f t="shared" si="336"/>
        <v/>
      </c>
    </row>
    <row r="486" spans="1:57" s="77" customFormat="1" ht="15" customHeight="1">
      <c r="A486" s="254"/>
      <c r="B486" s="254"/>
      <c r="C486" s="102"/>
      <c r="D486" s="144"/>
      <c r="E486" s="150"/>
      <c r="F486" s="166"/>
      <c r="G486" s="180"/>
      <c r="H486" s="180"/>
      <c r="I486" s="166"/>
      <c r="J486" s="166"/>
      <c r="K486" s="166"/>
      <c r="L486" s="201"/>
      <c r="M486" s="201"/>
      <c r="N486" s="209"/>
      <c r="P486" s="213" t="str">
        <f t="shared" si="295"/>
        <v/>
      </c>
      <c r="Q486" s="221" t="str">
        <f t="shared" si="296"/>
        <v/>
      </c>
      <c r="R486" s="221" t="str">
        <f t="shared" si="297"/>
        <v/>
      </c>
      <c r="S486" s="228" t="str">
        <f t="shared" si="298"/>
        <v/>
      </c>
      <c r="T486" s="221" t="str">
        <f t="shared" si="299"/>
        <v/>
      </c>
      <c r="U486" s="232" t="str">
        <f t="shared" si="300"/>
        <v/>
      </c>
      <c r="V486" s="221" t="str">
        <f t="shared" si="301"/>
        <v/>
      </c>
      <c r="W486" s="221" t="str">
        <f t="shared" si="302"/>
        <v/>
      </c>
      <c r="X486" s="221" t="str">
        <f t="shared" si="303"/>
        <v/>
      </c>
      <c r="Y486" s="213" t="str">
        <f t="shared" si="304"/>
        <v/>
      </c>
      <c r="Z486" s="221" t="str">
        <f t="shared" si="305"/>
        <v/>
      </c>
      <c r="AA486" s="221" t="str">
        <f t="shared" si="306"/>
        <v/>
      </c>
      <c r="AB486" s="228" t="str">
        <f t="shared" si="307"/>
        <v/>
      </c>
      <c r="AC486" s="221" t="str">
        <f t="shared" si="308"/>
        <v/>
      </c>
      <c r="AD486" s="232" t="str">
        <f t="shared" si="309"/>
        <v/>
      </c>
      <c r="AE486" s="221" t="str">
        <f t="shared" si="310"/>
        <v/>
      </c>
      <c r="AF486" s="221" t="str">
        <f t="shared" si="311"/>
        <v/>
      </c>
      <c r="AG486" s="221" t="str">
        <f t="shared" si="312"/>
        <v/>
      </c>
      <c r="AH486" s="213" t="str">
        <f t="shared" si="313"/>
        <v/>
      </c>
      <c r="AI486" s="221" t="str">
        <f t="shared" si="314"/>
        <v/>
      </c>
      <c r="AJ486" s="232" t="str">
        <f t="shared" si="315"/>
        <v/>
      </c>
      <c r="AK486" s="229" t="str">
        <f t="shared" si="316"/>
        <v/>
      </c>
      <c r="AL486" s="222" t="str">
        <f t="shared" si="317"/>
        <v/>
      </c>
      <c r="AM486" s="233" t="str">
        <f t="shared" si="318"/>
        <v/>
      </c>
      <c r="AN486" s="222" t="str">
        <f t="shared" si="319"/>
        <v/>
      </c>
      <c r="AO486" s="222" t="str">
        <f t="shared" si="320"/>
        <v/>
      </c>
      <c r="AP486" s="222" t="str">
        <f t="shared" si="321"/>
        <v/>
      </c>
      <c r="AQ486" s="229" t="str">
        <f t="shared" si="322"/>
        <v/>
      </c>
      <c r="AR486" s="222" t="str">
        <f t="shared" si="323"/>
        <v/>
      </c>
      <c r="AS486" s="238" t="str">
        <f t="shared" si="324"/>
        <v/>
      </c>
      <c r="AT486" s="213" t="str">
        <f t="shared" si="325"/>
        <v/>
      </c>
      <c r="AU486" s="221" t="str">
        <f t="shared" si="326"/>
        <v/>
      </c>
      <c r="AV486" s="232" t="str">
        <f t="shared" si="327"/>
        <v/>
      </c>
      <c r="AW486" s="228" t="str">
        <f t="shared" si="328"/>
        <v/>
      </c>
      <c r="AX486" s="221" t="str">
        <f t="shared" si="329"/>
        <v/>
      </c>
      <c r="AY486" s="232" t="str">
        <f t="shared" si="330"/>
        <v/>
      </c>
      <c r="AZ486" s="221" t="str">
        <f t="shared" si="331"/>
        <v/>
      </c>
      <c r="BA486" s="221" t="str">
        <f t="shared" si="332"/>
        <v/>
      </c>
      <c r="BB486" s="221" t="str">
        <f t="shared" si="333"/>
        <v/>
      </c>
      <c r="BC486" s="229" t="str">
        <f t="shared" si="334"/>
        <v/>
      </c>
      <c r="BD486" s="222" t="str">
        <f t="shared" si="335"/>
        <v/>
      </c>
      <c r="BE486" s="238" t="str">
        <f t="shared" si="336"/>
        <v/>
      </c>
    </row>
    <row r="487" spans="1:57" s="77" customFormat="1" ht="15" customHeight="1">
      <c r="A487" s="254"/>
      <c r="B487" s="254"/>
      <c r="C487" s="102"/>
      <c r="D487" s="144"/>
      <c r="E487" s="150"/>
      <c r="F487" s="166"/>
      <c r="G487" s="180"/>
      <c r="H487" s="180"/>
      <c r="I487" s="166"/>
      <c r="J487" s="166"/>
      <c r="K487" s="166"/>
      <c r="L487" s="201"/>
      <c r="M487" s="201"/>
      <c r="N487" s="209"/>
      <c r="P487" s="213" t="str">
        <f t="shared" si="295"/>
        <v/>
      </c>
      <c r="Q487" s="221" t="str">
        <f t="shared" si="296"/>
        <v/>
      </c>
      <c r="R487" s="221" t="str">
        <f t="shared" si="297"/>
        <v/>
      </c>
      <c r="S487" s="228" t="str">
        <f t="shared" si="298"/>
        <v/>
      </c>
      <c r="T487" s="221" t="str">
        <f t="shared" si="299"/>
        <v/>
      </c>
      <c r="U487" s="232" t="str">
        <f t="shared" si="300"/>
        <v/>
      </c>
      <c r="V487" s="221" t="str">
        <f t="shared" si="301"/>
        <v/>
      </c>
      <c r="W487" s="221" t="str">
        <f t="shared" si="302"/>
        <v/>
      </c>
      <c r="X487" s="221" t="str">
        <f t="shared" si="303"/>
        <v/>
      </c>
      <c r="Y487" s="213" t="str">
        <f t="shared" si="304"/>
        <v/>
      </c>
      <c r="Z487" s="221" t="str">
        <f t="shared" si="305"/>
        <v/>
      </c>
      <c r="AA487" s="221" t="str">
        <f t="shared" si="306"/>
        <v/>
      </c>
      <c r="AB487" s="228" t="str">
        <f t="shared" si="307"/>
        <v/>
      </c>
      <c r="AC487" s="221" t="str">
        <f t="shared" si="308"/>
        <v/>
      </c>
      <c r="AD487" s="232" t="str">
        <f t="shared" si="309"/>
        <v/>
      </c>
      <c r="AE487" s="221" t="str">
        <f t="shared" si="310"/>
        <v/>
      </c>
      <c r="AF487" s="221" t="str">
        <f t="shared" si="311"/>
        <v/>
      </c>
      <c r="AG487" s="221" t="str">
        <f t="shared" si="312"/>
        <v/>
      </c>
      <c r="AH487" s="213" t="str">
        <f t="shared" si="313"/>
        <v/>
      </c>
      <c r="AI487" s="221" t="str">
        <f t="shared" si="314"/>
        <v/>
      </c>
      <c r="AJ487" s="232" t="str">
        <f t="shared" si="315"/>
        <v/>
      </c>
      <c r="AK487" s="229" t="str">
        <f t="shared" si="316"/>
        <v/>
      </c>
      <c r="AL487" s="222" t="str">
        <f t="shared" si="317"/>
        <v/>
      </c>
      <c r="AM487" s="233" t="str">
        <f t="shared" si="318"/>
        <v/>
      </c>
      <c r="AN487" s="222" t="str">
        <f t="shared" si="319"/>
        <v/>
      </c>
      <c r="AO487" s="222" t="str">
        <f t="shared" si="320"/>
        <v/>
      </c>
      <c r="AP487" s="222" t="str">
        <f t="shared" si="321"/>
        <v/>
      </c>
      <c r="AQ487" s="229" t="str">
        <f t="shared" si="322"/>
        <v/>
      </c>
      <c r="AR487" s="222" t="str">
        <f t="shared" si="323"/>
        <v/>
      </c>
      <c r="AS487" s="238" t="str">
        <f t="shared" si="324"/>
        <v/>
      </c>
      <c r="AT487" s="213" t="str">
        <f t="shared" si="325"/>
        <v/>
      </c>
      <c r="AU487" s="221" t="str">
        <f t="shared" si="326"/>
        <v/>
      </c>
      <c r="AV487" s="232" t="str">
        <f t="shared" si="327"/>
        <v/>
      </c>
      <c r="AW487" s="228" t="str">
        <f t="shared" si="328"/>
        <v/>
      </c>
      <c r="AX487" s="221" t="str">
        <f t="shared" si="329"/>
        <v/>
      </c>
      <c r="AY487" s="232" t="str">
        <f t="shared" si="330"/>
        <v/>
      </c>
      <c r="AZ487" s="221" t="str">
        <f t="shared" si="331"/>
        <v/>
      </c>
      <c r="BA487" s="221" t="str">
        <f t="shared" si="332"/>
        <v/>
      </c>
      <c r="BB487" s="221" t="str">
        <f t="shared" si="333"/>
        <v/>
      </c>
      <c r="BC487" s="229" t="str">
        <f t="shared" si="334"/>
        <v/>
      </c>
      <c r="BD487" s="222" t="str">
        <f t="shared" si="335"/>
        <v/>
      </c>
      <c r="BE487" s="238" t="str">
        <f t="shared" si="336"/>
        <v/>
      </c>
    </row>
    <row r="488" spans="1:57" s="77" customFormat="1" ht="15" customHeight="1">
      <c r="A488" s="254"/>
      <c r="B488" s="254"/>
      <c r="C488" s="102"/>
      <c r="D488" s="144"/>
      <c r="E488" s="150"/>
      <c r="F488" s="166"/>
      <c r="G488" s="180"/>
      <c r="H488" s="180"/>
      <c r="I488" s="166"/>
      <c r="J488" s="166"/>
      <c r="K488" s="166"/>
      <c r="L488" s="201"/>
      <c r="M488" s="201"/>
      <c r="N488" s="209"/>
      <c r="P488" s="213" t="str">
        <f t="shared" si="295"/>
        <v/>
      </c>
      <c r="Q488" s="221" t="str">
        <f t="shared" si="296"/>
        <v/>
      </c>
      <c r="R488" s="221" t="str">
        <f t="shared" si="297"/>
        <v/>
      </c>
      <c r="S488" s="228" t="str">
        <f t="shared" si="298"/>
        <v/>
      </c>
      <c r="T488" s="221" t="str">
        <f t="shared" si="299"/>
        <v/>
      </c>
      <c r="U488" s="232" t="str">
        <f t="shared" si="300"/>
        <v/>
      </c>
      <c r="V488" s="221" t="str">
        <f t="shared" si="301"/>
        <v/>
      </c>
      <c r="W488" s="221" t="str">
        <f t="shared" si="302"/>
        <v/>
      </c>
      <c r="X488" s="221" t="str">
        <f t="shared" si="303"/>
        <v/>
      </c>
      <c r="Y488" s="213" t="str">
        <f t="shared" si="304"/>
        <v/>
      </c>
      <c r="Z488" s="221" t="str">
        <f t="shared" si="305"/>
        <v/>
      </c>
      <c r="AA488" s="221" t="str">
        <f t="shared" si="306"/>
        <v/>
      </c>
      <c r="AB488" s="228" t="str">
        <f t="shared" si="307"/>
        <v/>
      </c>
      <c r="AC488" s="221" t="str">
        <f t="shared" si="308"/>
        <v/>
      </c>
      <c r="AD488" s="232" t="str">
        <f t="shared" si="309"/>
        <v/>
      </c>
      <c r="AE488" s="221" t="str">
        <f t="shared" si="310"/>
        <v/>
      </c>
      <c r="AF488" s="221" t="str">
        <f t="shared" si="311"/>
        <v/>
      </c>
      <c r="AG488" s="221" t="str">
        <f t="shared" si="312"/>
        <v/>
      </c>
      <c r="AH488" s="213" t="str">
        <f t="shared" si="313"/>
        <v/>
      </c>
      <c r="AI488" s="221" t="str">
        <f t="shared" si="314"/>
        <v/>
      </c>
      <c r="AJ488" s="232" t="str">
        <f t="shared" si="315"/>
        <v/>
      </c>
      <c r="AK488" s="229" t="str">
        <f t="shared" si="316"/>
        <v/>
      </c>
      <c r="AL488" s="222" t="str">
        <f t="shared" si="317"/>
        <v/>
      </c>
      <c r="AM488" s="233" t="str">
        <f t="shared" si="318"/>
        <v/>
      </c>
      <c r="AN488" s="222" t="str">
        <f t="shared" si="319"/>
        <v/>
      </c>
      <c r="AO488" s="222" t="str">
        <f t="shared" si="320"/>
        <v/>
      </c>
      <c r="AP488" s="222" t="str">
        <f t="shared" si="321"/>
        <v/>
      </c>
      <c r="AQ488" s="229" t="str">
        <f t="shared" si="322"/>
        <v/>
      </c>
      <c r="AR488" s="222" t="str">
        <f t="shared" si="323"/>
        <v/>
      </c>
      <c r="AS488" s="238" t="str">
        <f t="shared" si="324"/>
        <v/>
      </c>
      <c r="AT488" s="213" t="str">
        <f t="shared" si="325"/>
        <v/>
      </c>
      <c r="AU488" s="221" t="str">
        <f t="shared" si="326"/>
        <v/>
      </c>
      <c r="AV488" s="232" t="str">
        <f t="shared" si="327"/>
        <v/>
      </c>
      <c r="AW488" s="228" t="str">
        <f t="shared" si="328"/>
        <v/>
      </c>
      <c r="AX488" s="221" t="str">
        <f t="shared" si="329"/>
        <v/>
      </c>
      <c r="AY488" s="232" t="str">
        <f t="shared" si="330"/>
        <v/>
      </c>
      <c r="AZ488" s="221" t="str">
        <f t="shared" si="331"/>
        <v/>
      </c>
      <c r="BA488" s="221" t="str">
        <f t="shared" si="332"/>
        <v/>
      </c>
      <c r="BB488" s="221" t="str">
        <f t="shared" si="333"/>
        <v/>
      </c>
      <c r="BC488" s="229" t="str">
        <f t="shared" si="334"/>
        <v/>
      </c>
      <c r="BD488" s="222" t="str">
        <f t="shared" si="335"/>
        <v/>
      </c>
      <c r="BE488" s="238" t="str">
        <f t="shared" si="336"/>
        <v/>
      </c>
    </row>
    <row r="489" spans="1:57" s="77" customFormat="1" ht="15" customHeight="1">
      <c r="A489" s="254"/>
      <c r="B489" s="254"/>
      <c r="C489" s="102"/>
      <c r="D489" s="144"/>
      <c r="E489" s="150"/>
      <c r="F489" s="166"/>
      <c r="G489" s="180"/>
      <c r="H489" s="180"/>
      <c r="I489" s="166"/>
      <c r="J489" s="166"/>
      <c r="K489" s="166"/>
      <c r="L489" s="201"/>
      <c r="M489" s="201"/>
      <c r="N489" s="209"/>
      <c r="P489" s="213" t="str">
        <f t="shared" si="295"/>
        <v/>
      </c>
      <c r="Q489" s="221" t="str">
        <f t="shared" si="296"/>
        <v/>
      </c>
      <c r="R489" s="221" t="str">
        <f t="shared" si="297"/>
        <v/>
      </c>
      <c r="S489" s="228" t="str">
        <f t="shared" si="298"/>
        <v/>
      </c>
      <c r="T489" s="221" t="str">
        <f t="shared" si="299"/>
        <v/>
      </c>
      <c r="U489" s="232" t="str">
        <f t="shared" si="300"/>
        <v/>
      </c>
      <c r="V489" s="221" t="str">
        <f t="shared" si="301"/>
        <v/>
      </c>
      <c r="W489" s="221" t="str">
        <f t="shared" si="302"/>
        <v/>
      </c>
      <c r="X489" s="221" t="str">
        <f t="shared" si="303"/>
        <v/>
      </c>
      <c r="Y489" s="213" t="str">
        <f t="shared" si="304"/>
        <v/>
      </c>
      <c r="Z489" s="221" t="str">
        <f t="shared" si="305"/>
        <v/>
      </c>
      <c r="AA489" s="221" t="str">
        <f t="shared" si="306"/>
        <v/>
      </c>
      <c r="AB489" s="228" t="str">
        <f t="shared" si="307"/>
        <v/>
      </c>
      <c r="AC489" s="221" t="str">
        <f t="shared" si="308"/>
        <v/>
      </c>
      <c r="AD489" s="232" t="str">
        <f t="shared" si="309"/>
        <v/>
      </c>
      <c r="AE489" s="221" t="str">
        <f t="shared" si="310"/>
        <v/>
      </c>
      <c r="AF489" s="221" t="str">
        <f t="shared" si="311"/>
        <v/>
      </c>
      <c r="AG489" s="221" t="str">
        <f t="shared" si="312"/>
        <v/>
      </c>
      <c r="AH489" s="213" t="str">
        <f t="shared" si="313"/>
        <v/>
      </c>
      <c r="AI489" s="221" t="str">
        <f t="shared" si="314"/>
        <v/>
      </c>
      <c r="AJ489" s="232" t="str">
        <f t="shared" si="315"/>
        <v/>
      </c>
      <c r="AK489" s="229" t="str">
        <f t="shared" si="316"/>
        <v/>
      </c>
      <c r="AL489" s="222" t="str">
        <f t="shared" si="317"/>
        <v/>
      </c>
      <c r="AM489" s="233" t="str">
        <f t="shared" si="318"/>
        <v/>
      </c>
      <c r="AN489" s="222" t="str">
        <f t="shared" si="319"/>
        <v/>
      </c>
      <c r="AO489" s="222" t="str">
        <f t="shared" si="320"/>
        <v/>
      </c>
      <c r="AP489" s="222" t="str">
        <f t="shared" si="321"/>
        <v/>
      </c>
      <c r="AQ489" s="229" t="str">
        <f t="shared" si="322"/>
        <v/>
      </c>
      <c r="AR489" s="222" t="str">
        <f t="shared" si="323"/>
        <v/>
      </c>
      <c r="AS489" s="238" t="str">
        <f t="shared" si="324"/>
        <v/>
      </c>
      <c r="AT489" s="213" t="str">
        <f t="shared" si="325"/>
        <v/>
      </c>
      <c r="AU489" s="221" t="str">
        <f t="shared" si="326"/>
        <v/>
      </c>
      <c r="AV489" s="232" t="str">
        <f t="shared" si="327"/>
        <v/>
      </c>
      <c r="AW489" s="228" t="str">
        <f t="shared" si="328"/>
        <v/>
      </c>
      <c r="AX489" s="221" t="str">
        <f t="shared" si="329"/>
        <v/>
      </c>
      <c r="AY489" s="232" t="str">
        <f t="shared" si="330"/>
        <v/>
      </c>
      <c r="AZ489" s="221" t="str">
        <f t="shared" si="331"/>
        <v/>
      </c>
      <c r="BA489" s="221" t="str">
        <f t="shared" si="332"/>
        <v/>
      </c>
      <c r="BB489" s="221" t="str">
        <f t="shared" si="333"/>
        <v/>
      </c>
      <c r="BC489" s="229" t="str">
        <f t="shared" si="334"/>
        <v/>
      </c>
      <c r="BD489" s="222" t="str">
        <f t="shared" si="335"/>
        <v/>
      </c>
      <c r="BE489" s="238" t="str">
        <f t="shared" si="336"/>
        <v/>
      </c>
    </row>
    <row r="490" spans="1:57" s="77" customFormat="1" ht="15" customHeight="1">
      <c r="A490" s="254"/>
      <c r="B490" s="254"/>
      <c r="C490" s="102"/>
      <c r="D490" s="144"/>
      <c r="E490" s="150"/>
      <c r="F490" s="166"/>
      <c r="G490" s="180"/>
      <c r="H490" s="180"/>
      <c r="I490" s="166"/>
      <c r="J490" s="166"/>
      <c r="K490" s="166"/>
      <c r="L490" s="201"/>
      <c r="M490" s="201"/>
      <c r="N490" s="209"/>
      <c r="P490" s="213" t="str">
        <f t="shared" si="295"/>
        <v/>
      </c>
      <c r="Q490" s="221" t="str">
        <f t="shared" si="296"/>
        <v/>
      </c>
      <c r="R490" s="221" t="str">
        <f t="shared" si="297"/>
        <v/>
      </c>
      <c r="S490" s="228" t="str">
        <f t="shared" si="298"/>
        <v/>
      </c>
      <c r="T490" s="221" t="str">
        <f t="shared" si="299"/>
        <v/>
      </c>
      <c r="U490" s="232" t="str">
        <f t="shared" si="300"/>
        <v/>
      </c>
      <c r="V490" s="221" t="str">
        <f t="shared" si="301"/>
        <v/>
      </c>
      <c r="W490" s="221" t="str">
        <f t="shared" si="302"/>
        <v/>
      </c>
      <c r="X490" s="221" t="str">
        <f t="shared" si="303"/>
        <v/>
      </c>
      <c r="Y490" s="213" t="str">
        <f t="shared" si="304"/>
        <v/>
      </c>
      <c r="Z490" s="221" t="str">
        <f t="shared" si="305"/>
        <v/>
      </c>
      <c r="AA490" s="221" t="str">
        <f t="shared" si="306"/>
        <v/>
      </c>
      <c r="AB490" s="228" t="str">
        <f t="shared" si="307"/>
        <v/>
      </c>
      <c r="AC490" s="221" t="str">
        <f t="shared" si="308"/>
        <v/>
      </c>
      <c r="AD490" s="232" t="str">
        <f t="shared" si="309"/>
        <v/>
      </c>
      <c r="AE490" s="221" t="str">
        <f t="shared" si="310"/>
        <v/>
      </c>
      <c r="AF490" s="221" t="str">
        <f t="shared" si="311"/>
        <v/>
      </c>
      <c r="AG490" s="221" t="str">
        <f t="shared" si="312"/>
        <v/>
      </c>
      <c r="AH490" s="213" t="str">
        <f t="shared" si="313"/>
        <v/>
      </c>
      <c r="AI490" s="221" t="str">
        <f t="shared" si="314"/>
        <v/>
      </c>
      <c r="AJ490" s="232" t="str">
        <f t="shared" si="315"/>
        <v/>
      </c>
      <c r="AK490" s="229" t="str">
        <f t="shared" si="316"/>
        <v/>
      </c>
      <c r="AL490" s="222" t="str">
        <f t="shared" si="317"/>
        <v/>
      </c>
      <c r="AM490" s="233" t="str">
        <f t="shared" si="318"/>
        <v/>
      </c>
      <c r="AN490" s="222" t="str">
        <f t="shared" si="319"/>
        <v/>
      </c>
      <c r="AO490" s="222" t="str">
        <f t="shared" si="320"/>
        <v/>
      </c>
      <c r="AP490" s="222" t="str">
        <f t="shared" si="321"/>
        <v/>
      </c>
      <c r="AQ490" s="229" t="str">
        <f t="shared" si="322"/>
        <v/>
      </c>
      <c r="AR490" s="222" t="str">
        <f t="shared" si="323"/>
        <v/>
      </c>
      <c r="AS490" s="238" t="str">
        <f t="shared" si="324"/>
        <v/>
      </c>
      <c r="AT490" s="213" t="str">
        <f t="shared" si="325"/>
        <v/>
      </c>
      <c r="AU490" s="221" t="str">
        <f t="shared" si="326"/>
        <v/>
      </c>
      <c r="AV490" s="232" t="str">
        <f t="shared" si="327"/>
        <v/>
      </c>
      <c r="AW490" s="228" t="str">
        <f t="shared" si="328"/>
        <v/>
      </c>
      <c r="AX490" s="221" t="str">
        <f t="shared" si="329"/>
        <v/>
      </c>
      <c r="AY490" s="232" t="str">
        <f t="shared" si="330"/>
        <v/>
      </c>
      <c r="AZ490" s="221" t="str">
        <f t="shared" si="331"/>
        <v/>
      </c>
      <c r="BA490" s="221" t="str">
        <f t="shared" si="332"/>
        <v/>
      </c>
      <c r="BB490" s="221" t="str">
        <f t="shared" si="333"/>
        <v/>
      </c>
      <c r="BC490" s="229" t="str">
        <f t="shared" si="334"/>
        <v/>
      </c>
      <c r="BD490" s="222" t="str">
        <f t="shared" si="335"/>
        <v/>
      </c>
      <c r="BE490" s="238" t="str">
        <f t="shared" si="336"/>
        <v/>
      </c>
    </row>
    <row r="491" spans="1:57" s="77" customFormat="1" ht="15" customHeight="1">
      <c r="A491" s="254"/>
      <c r="B491" s="254"/>
      <c r="C491" s="102"/>
      <c r="D491" s="144"/>
      <c r="E491" s="150"/>
      <c r="F491" s="166"/>
      <c r="G491" s="180"/>
      <c r="H491" s="180"/>
      <c r="I491" s="166"/>
      <c r="J491" s="166"/>
      <c r="K491" s="166"/>
      <c r="L491" s="201"/>
      <c r="M491" s="201"/>
      <c r="N491" s="209"/>
      <c r="P491" s="213" t="str">
        <f t="shared" si="295"/>
        <v/>
      </c>
      <c r="Q491" s="221" t="str">
        <f t="shared" si="296"/>
        <v/>
      </c>
      <c r="R491" s="221" t="str">
        <f t="shared" si="297"/>
        <v/>
      </c>
      <c r="S491" s="228" t="str">
        <f t="shared" si="298"/>
        <v/>
      </c>
      <c r="T491" s="221" t="str">
        <f t="shared" si="299"/>
        <v/>
      </c>
      <c r="U491" s="232" t="str">
        <f t="shared" si="300"/>
        <v/>
      </c>
      <c r="V491" s="221" t="str">
        <f t="shared" si="301"/>
        <v/>
      </c>
      <c r="W491" s="221" t="str">
        <f t="shared" si="302"/>
        <v/>
      </c>
      <c r="X491" s="221" t="str">
        <f t="shared" si="303"/>
        <v/>
      </c>
      <c r="Y491" s="213" t="str">
        <f t="shared" si="304"/>
        <v/>
      </c>
      <c r="Z491" s="221" t="str">
        <f t="shared" si="305"/>
        <v/>
      </c>
      <c r="AA491" s="221" t="str">
        <f t="shared" si="306"/>
        <v/>
      </c>
      <c r="AB491" s="228" t="str">
        <f t="shared" si="307"/>
        <v/>
      </c>
      <c r="AC491" s="221" t="str">
        <f t="shared" si="308"/>
        <v/>
      </c>
      <c r="AD491" s="232" t="str">
        <f t="shared" si="309"/>
        <v/>
      </c>
      <c r="AE491" s="221" t="str">
        <f t="shared" si="310"/>
        <v/>
      </c>
      <c r="AF491" s="221" t="str">
        <f t="shared" si="311"/>
        <v/>
      </c>
      <c r="AG491" s="221" t="str">
        <f t="shared" si="312"/>
        <v/>
      </c>
      <c r="AH491" s="213" t="str">
        <f t="shared" si="313"/>
        <v/>
      </c>
      <c r="AI491" s="221" t="str">
        <f t="shared" si="314"/>
        <v/>
      </c>
      <c r="AJ491" s="232" t="str">
        <f t="shared" si="315"/>
        <v/>
      </c>
      <c r="AK491" s="229" t="str">
        <f t="shared" si="316"/>
        <v/>
      </c>
      <c r="AL491" s="222" t="str">
        <f t="shared" si="317"/>
        <v/>
      </c>
      <c r="AM491" s="233" t="str">
        <f t="shared" si="318"/>
        <v/>
      </c>
      <c r="AN491" s="222" t="str">
        <f t="shared" si="319"/>
        <v/>
      </c>
      <c r="AO491" s="222" t="str">
        <f t="shared" si="320"/>
        <v/>
      </c>
      <c r="AP491" s="222" t="str">
        <f t="shared" si="321"/>
        <v/>
      </c>
      <c r="AQ491" s="229" t="str">
        <f t="shared" si="322"/>
        <v/>
      </c>
      <c r="AR491" s="222" t="str">
        <f t="shared" si="323"/>
        <v/>
      </c>
      <c r="AS491" s="238" t="str">
        <f t="shared" si="324"/>
        <v/>
      </c>
      <c r="AT491" s="213" t="str">
        <f t="shared" si="325"/>
        <v/>
      </c>
      <c r="AU491" s="221" t="str">
        <f t="shared" si="326"/>
        <v/>
      </c>
      <c r="AV491" s="232" t="str">
        <f t="shared" si="327"/>
        <v/>
      </c>
      <c r="AW491" s="228" t="str">
        <f t="shared" si="328"/>
        <v/>
      </c>
      <c r="AX491" s="221" t="str">
        <f t="shared" si="329"/>
        <v/>
      </c>
      <c r="AY491" s="232" t="str">
        <f t="shared" si="330"/>
        <v/>
      </c>
      <c r="AZ491" s="221" t="str">
        <f t="shared" si="331"/>
        <v/>
      </c>
      <c r="BA491" s="221" t="str">
        <f t="shared" si="332"/>
        <v/>
      </c>
      <c r="BB491" s="221" t="str">
        <f t="shared" si="333"/>
        <v/>
      </c>
      <c r="BC491" s="229" t="str">
        <f t="shared" si="334"/>
        <v/>
      </c>
      <c r="BD491" s="222" t="str">
        <f t="shared" si="335"/>
        <v/>
      </c>
      <c r="BE491" s="238" t="str">
        <f t="shared" si="336"/>
        <v/>
      </c>
    </row>
    <row r="492" spans="1:57" s="77" customFormat="1" ht="15" customHeight="1">
      <c r="A492" s="254"/>
      <c r="B492" s="254"/>
      <c r="C492" s="102"/>
      <c r="D492" s="144"/>
      <c r="E492" s="150"/>
      <c r="F492" s="166"/>
      <c r="G492" s="180"/>
      <c r="H492" s="180"/>
      <c r="I492" s="166"/>
      <c r="J492" s="166"/>
      <c r="K492" s="166"/>
      <c r="L492" s="201"/>
      <c r="M492" s="201"/>
      <c r="N492" s="209"/>
      <c r="P492" s="213" t="str">
        <f t="shared" si="295"/>
        <v/>
      </c>
      <c r="Q492" s="221" t="str">
        <f t="shared" si="296"/>
        <v/>
      </c>
      <c r="R492" s="221" t="str">
        <f t="shared" si="297"/>
        <v/>
      </c>
      <c r="S492" s="228" t="str">
        <f t="shared" si="298"/>
        <v/>
      </c>
      <c r="T492" s="221" t="str">
        <f t="shared" si="299"/>
        <v/>
      </c>
      <c r="U492" s="232" t="str">
        <f t="shared" si="300"/>
        <v/>
      </c>
      <c r="V492" s="221" t="str">
        <f t="shared" si="301"/>
        <v/>
      </c>
      <c r="W492" s="221" t="str">
        <f t="shared" si="302"/>
        <v/>
      </c>
      <c r="X492" s="221" t="str">
        <f t="shared" si="303"/>
        <v/>
      </c>
      <c r="Y492" s="213" t="str">
        <f t="shared" si="304"/>
        <v/>
      </c>
      <c r="Z492" s="221" t="str">
        <f t="shared" si="305"/>
        <v/>
      </c>
      <c r="AA492" s="221" t="str">
        <f t="shared" si="306"/>
        <v/>
      </c>
      <c r="AB492" s="228" t="str">
        <f t="shared" si="307"/>
        <v/>
      </c>
      <c r="AC492" s="221" t="str">
        <f t="shared" si="308"/>
        <v/>
      </c>
      <c r="AD492" s="232" t="str">
        <f t="shared" si="309"/>
        <v/>
      </c>
      <c r="AE492" s="221" t="str">
        <f t="shared" si="310"/>
        <v/>
      </c>
      <c r="AF492" s="221" t="str">
        <f t="shared" si="311"/>
        <v/>
      </c>
      <c r="AG492" s="221" t="str">
        <f t="shared" si="312"/>
        <v/>
      </c>
      <c r="AH492" s="213" t="str">
        <f t="shared" si="313"/>
        <v/>
      </c>
      <c r="AI492" s="221" t="str">
        <f t="shared" si="314"/>
        <v/>
      </c>
      <c r="AJ492" s="232" t="str">
        <f t="shared" si="315"/>
        <v/>
      </c>
      <c r="AK492" s="229" t="str">
        <f t="shared" si="316"/>
        <v/>
      </c>
      <c r="AL492" s="222" t="str">
        <f t="shared" si="317"/>
        <v/>
      </c>
      <c r="AM492" s="233" t="str">
        <f t="shared" si="318"/>
        <v/>
      </c>
      <c r="AN492" s="222" t="str">
        <f t="shared" si="319"/>
        <v/>
      </c>
      <c r="AO492" s="222" t="str">
        <f t="shared" si="320"/>
        <v/>
      </c>
      <c r="AP492" s="222" t="str">
        <f t="shared" si="321"/>
        <v/>
      </c>
      <c r="AQ492" s="229" t="str">
        <f t="shared" si="322"/>
        <v/>
      </c>
      <c r="AR492" s="222" t="str">
        <f t="shared" si="323"/>
        <v/>
      </c>
      <c r="AS492" s="238" t="str">
        <f t="shared" si="324"/>
        <v/>
      </c>
      <c r="AT492" s="213" t="str">
        <f t="shared" si="325"/>
        <v/>
      </c>
      <c r="AU492" s="221" t="str">
        <f t="shared" si="326"/>
        <v/>
      </c>
      <c r="AV492" s="232" t="str">
        <f t="shared" si="327"/>
        <v/>
      </c>
      <c r="AW492" s="228" t="str">
        <f t="shared" si="328"/>
        <v/>
      </c>
      <c r="AX492" s="221" t="str">
        <f t="shared" si="329"/>
        <v/>
      </c>
      <c r="AY492" s="232" t="str">
        <f t="shared" si="330"/>
        <v/>
      </c>
      <c r="AZ492" s="221" t="str">
        <f t="shared" si="331"/>
        <v/>
      </c>
      <c r="BA492" s="221" t="str">
        <f t="shared" si="332"/>
        <v/>
      </c>
      <c r="BB492" s="221" t="str">
        <f t="shared" si="333"/>
        <v/>
      </c>
      <c r="BC492" s="229" t="str">
        <f t="shared" si="334"/>
        <v/>
      </c>
      <c r="BD492" s="222" t="str">
        <f t="shared" si="335"/>
        <v/>
      </c>
      <c r="BE492" s="238" t="str">
        <f t="shared" si="336"/>
        <v/>
      </c>
    </row>
    <row r="493" spans="1:57" s="77" customFormat="1" ht="15" customHeight="1">
      <c r="A493" s="254"/>
      <c r="B493" s="254"/>
      <c r="C493" s="102"/>
      <c r="D493" s="144"/>
      <c r="E493" s="150"/>
      <c r="F493" s="166"/>
      <c r="G493" s="180"/>
      <c r="H493" s="180"/>
      <c r="I493" s="166"/>
      <c r="J493" s="166"/>
      <c r="K493" s="166"/>
      <c r="L493" s="201"/>
      <c r="M493" s="201"/>
      <c r="N493" s="209"/>
      <c r="P493" s="213" t="str">
        <f t="shared" si="295"/>
        <v/>
      </c>
      <c r="Q493" s="221" t="str">
        <f t="shared" si="296"/>
        <v/>
      </c>
      <c r="R493" s="221" t="str">
        <f t="shared" si="297"/>
        <v/>
      </c>
      <c r="S493" s="228" t="str">
        <f t="shared" si="298"/>
        <v/>
      </c>
      <c r="T493" s="221" t="str">
        <f t="shared" si="299"/>
        <v/>
      </c>
      <c r="U493" s="232" t="str">
        <f t="shared" si="300"/>
        <v/>
      </c>
      <c r="V493" s="221" t="str">
        <f t="shared" si="301"/>
        <v/>
      </c>
      <c r="W493" s="221" t="str">
        <f t="shared" si="302"/>
        <v/>
      </c>
      <c r="X493" s="221" t="str">
        <f t="shared" si="303"/>
        <v/>
      </c>
      <c r="Y493" s="213" t="str">
        <f t="shared" si="304"/>
        <v/>
      </c>
      <c r="Z493" s="221" t="str">
        <f t="shared" si="305"/>
        <v/>
      </c>
      <c r="AA493" s="221" t="str">
        <f t="shared" si="306"/>
        <v/>
      </c>
      <c r="AB493" s="228" t="str">
        <f t="shared" si="307"/>
        <v/>
      </c>
      <c r="AC493" s="221" t="str">
        <f t="shared" si="308"/>
        <v/>
      </c>
      <c r="AD493" s="232" t="str">
        <f t="shared" si="309"/>
        <v/>
      </c>
      <c r="AE493" s="221" t="str">
        <f t="shared" si="310"/>
        <v/>
      </c>
      <c r="AF493" s="221" t="str">
        <f t="shared" si="311"/>
        <v/>
      </c>
      <c r="AG493" s="221" t="str">
        <f t="shared" si="312"/>
        <v/>
      </c>
      <c r="AH493" s="213" t="str">
        <f t="shared" si="313"/>
        <v/>
      </c>
      <c r="AI493" s="221" t="str">
        <f t="shared" si="314"/>
        <v/>
      </c>
      <c r="AJ493" s="232" t="str">
        <f t="shared" si="315"/>
        <v/>
      </c>
      <c r="AK493" s="229" t="str">
        <f t="shared" si="316"/>
        <v/>
      </c>
      <c r="AL493" s="222" t="str">
        <f t="shared" si="317"/>
        <v/>
      </c>
      <c r="AM493" s="233" t="str">
        <f t="shared" si="318"/>
        <v/>
      </c>
      <c r="AN493" s="222" t="str">
        <f t="shared" si="319"/>
        <v/>
      </c>
      <c r="AO493" s="222" t="str">
        <f t="shared" si="320"/>
        <v/>
      </c>
      <c r="AP493" s="222" t="str">
        <f t="shared" si="321"/>
        <v/>
      </c>
      <c r="AQ493" s="229" t="str">
        <f t="shared" si="322"/>
        <v/>
      </c>
      <c r="AR493" s="222" t="str">
        <f t="shared" si="323"/>
        <v/>
      </c>
      <c r="AS493" s="238" t="str">
        <f t="shared" si="324"/>
        <v/>
      </c>
      <c r="AT493" s="213" t="str">
        <f t="shared" si="325"/>
        <v/>
      </c>
      <c r="AU493" s="221" t="str">
        <f t="shared" si="326"/>
        <v/>
      </c>
      <c r="AV493" s="232" t="str">
        <f t="shared" si="327"/>
        <v/>
      </c>
      <c r="AW493" s="228" t="str">
        <f t="shared" si="328"/>
        <v/>
      </c>
      <c r="AX493" s="221" t="str">
        <f t="shared" si="329"/>
        <v/>
      </c>
      <c r="AY493" s="232" t="str">
        <f t="shared" si="330"/>
        <v/>
      </c>
      <c r="AZ493" s="221" t="str">
        <f t="shared" si="331"/>
        <v/>
      </c>
      <c r="BA493" s="221" t="str">
        <f t="shared" si="332"/>
        <v/>
      </c>
      <c r="BB493" s="221" t="str">
        <f t="shared" si="333"/>
        <v/>
      </c>
      <c r="BC493" s="229" t="str">
        <f t="shared" si="334"/>
        <v/>
      </c>
      <c r="BD493" s="222" t="str">
        <f t="shared" si="335"/>
        <v/>
      </c>
      <c r="BE493" s="238" t="str">
        <f t="shared" si="336"/>
        <v/>
      </c>
    </row>
    <row r="494" spans="1:57" s="77" customFormat="1" ht="15" customHeight="1">
      <c r="A494" s="254"/>
      <c r="B494" s="254"/>
      <c r="C494" s="102"/>
      <c r="D494" s="144"/>
      <c r="E494" s="150"/>
      <c r="F494" s="166"/>
      <c r="G494" s="180"/>
      <c r="H494" s="180"/>
      <c r="I494" s="166"/>
      <c r="J494" s="166"/>
      <c r="K494" s="166"/>
      <c r="L494" s="201"/>
      <c r="M494" s="201"/>
      <c r="N494" s="209"/>
      <c r="P494" s="213" t="str">
        <f t="shared" si="295"/>
        <v/>
      </c>
      <c r="Q494" s="221" t="str">
        <f t="shared" si="296"/>
        <v/>
      </c>
      <c r="R494" s="221" t="str">
        <f t="shared" si="297"/>
        <v/>
      </c>
      <c r="S494" s="228" t="str">
        <f t="shared" si="298"/>
        <v/>
      </c>
      <c r="T494" s="221" t="str">
        <f t="shared" si="299"/>
        <v/>
      </c>
      <c r="U494" s="232" t="str">
        <f t="shared" si="300"/>
        <v/>
      </c>
      <c r="V494" s="221" t="str">
        <f t="shared" si="301"/>
        <v/>
      </c>
      <c r="W494" s="221" t="str">
        <f t="shared" si="302"/>
        <v/>
      </c>
      <c r="X494" s="221" t="str">
        <f t="shared" si="303"/>
        <v/>
      </c>
      <c r="Y494" s="213" t="str">
        <f t="shared" si="304"/>
        <v/>
      </c>
      <c r="Z494" s="221" t="str">
        <f t="shared" si="305"/>
        <v/>
      </c>
      <c r="AA494" s="221" t="str">
        <f t="shared" si="306"/>
        <v/>
      </c>
      <c r="AB494" s="228" t="str">
        <f t="shared" si="307"/>
        <v/>
      </c>
      <c r="AC494" s="221" t="str">
        <f t="shared" si="308"/>
        <v/>
      </c>
      <c r="AD494" s="232" t="str">
        <f t="shared" si="309"/>
        <v/>
      </c>
      <c r="AE494" s="221" t="str">
        <f t="shared" si="310"/>
        <v/>
      </c>
      <c r="AF494" s="221" t="str">
        <f t="shared" si="311"/>
        <v/>
      </c>
      <c r="AG494" s="221" t="str">
        <f t="shared" si="312"/>
        <v/>
      </c>
      <c r="AH494" s="213" t="str">
        <f t="shared" si="313"/>
        <v/>
      </c>
      <c r="AI494" s="221" t="str">
        <f t="shared" si="314"/>
        <v/>
      </c>
      <c r="AJ494" s="232" t="str">
        <f t="shared" si="315"/>
        <v/>
      </c>
      <c r="AK494" s="229" t="str">
        <f t="shared" si="316"/>
        <v/>
      </c>
      <c r="AL494" s="222" t="str">
        <f t="shared" si="317"/>
        <v/>
      </c>
      <c r="AM494" s="233" t="str">
        <f t="shared" si="318"/>
        <v/>
      </c>
      <c r="AN494" s="222" t="str">
        <f t="shared" si="319"/>
        <v/>
      </c>
      <c r="AO494" s="222" t="str">
        <f t="shared" si="320"/>
        <v/>
      </c>
      <c r="AP494" s="222" t="str">
        <f t="shared" si="321"/>
        <v/>
      </c>
      <c r="AQ494" s="229" t="str">
        <f t="shared" si="322"/>
        <v/>
      </c>
      <c r="AR494" s="222" t="str">
        <f t="shared" si="323"/>
        <v/>
      </c>
      <c r="AS494" s="238" t="str">
        <f t="shared" si="324"/>
        <v/>
      </c>
      <c r="AT494" s="213" t="str">
        <f t="shared" si="325"/>
        <v/>
      </c>
      <c r="AU494" s="221" t="str">
        <f t="shared" si="326"/>
        <v/>
      </c>
      <c r="AV494" s="232" t="str">
        <f t="shared" si="327"/>
        <v/>
      </c>
      <c r="AW494" s="228" t="str">
        <f t="shared" si="328"/>
        <v/>
      </c>
      <c r="AX494" s="221" t="str">
        <f t="shared" si="329"/>
        <v/>
      </c>
      <c r="AY494" s="232" t="str">
        <f t="shared" si="330"/>
        <v/>
      </c>
      <c r="AZ494" s="221" t="str">
        <f t="shared" si="331"/>
        <v/>
      </c>
      <c r="BA494" s="221" t="str">
        <f t="shared" si="332"/>
        <v/>
      </c>
      <c r="BB494" s="221" t="str">
        <f t="shared" si="333"/>
        <v/>
      </c>
      <c r="BC494" s="229" t="str">
        <f t="shared" si="334"/>
        <v/>
      </c>
      <c r="BD494" s="222" t="str">
        <f t="shared" si="335"/>
        <v/>
      </c>
      <c r="BE494" s="238" t="str">
        <f t="shared" si="336"/>
        <v/>
      </c>
    </row>
    <row r="495" spans="1:57" s="77" customFormat="1" ht="15" customHeight="1">
      <c r="A495" s="254"/>
      <c r="B495" s="254"/>
      <c r="C495" s="102"/>
      <c r="D495" s="144"/>
      <c r="E495" s="150"/>
      <c r="F495" s="166"/>
      <c r="G495" s="180"/>
      <c r="H495" s="180"/>
      <c r="I495" s="166"/>
      <c r="J495" s="166"/>
      <c r="K495" s="166"/>
      <c r="L495" s="201"/>
      <c r="M495" s="201"/>
      <c r="N495" s="209"/>
      <c r="P495" s="213" t="str">
        <f t="shared" si="295"/>
        <v/>
      </c>
      <c r="Q495" s="221" t="str">
        <f t="shared" si="296"/>
        <v/>
      </c>
      <c r="R495" s="221" t="str">
        <f t="shared" si="297"/>
        <v/>
      </c>
      <c r="S495" s="228" t="str">
        <f t="shared" si="298"/>
        <v/>
      </c>
      <c r="T495" s="221" t="str">
        <f t="shared" si="299"/>
        <v/>
      </c>
      <c r="U495" s="232" t="str">
        <f t="shared" si="300"/>
        <v/>
      </c>
      <c r="V495" s="221" t="str">
        <f t="shared" si="301"/>
        <v/>
      </c>
      <c r="W495" s="221" t="str">
        <f t="shared" si="302"/>
        <v/>
      </c>
      <c r="X495" s="221" t="str">
        <f t="shared" si="303"/>
        <v/>
      </c>
      <c r="Y495" s="213" t="str">
        <f t="shared" si="304"/>
        <v/>
      </c>
      <c r="Z495" s="221" t="str">
        <f t="shared" si="305"/>
        <v/>
      </c>
      <c r="AA495" s="221" t="str">
        <f t="shared" si="306"/>
        <v/>
      </c>
      <c r="AB495" s="228" t="str">
        <f t="shared" si="307"/>
        <v/>
      </c>
      <c r="AC495" s="221" t="str">
        <f t="shared" si="308"/>
        <v/>
      </c>
      <c r="AD495" s="232" t="str">
        <f t="shared" si="309"/>
        <v/>
      </c>
      <c r="AE495" s="221" t="str">
        <f t="shared" si="310"/>
        <v/>
      </c>
      <c r="AF495" s="221" t="str">
        <f t="shared" si="311"/>
        <v/>
      </c>
      <c r="AG495" s="221" t="str">
        <f t="shared" si="312"/>
        <v/>
      </c>
      <c r="AH495" s="213" t="str">
        <f t="shared" si="313"/>
        <v/>
      </c>
      <c r="AI495" s="221" t="str">
        <f t="shared" si="314"/>
        <v/>
      </c>
      <c r="AJ495" s="232" t="str">
        <f t="shared" si="315"/>
        <v/>
      </c>
      <c r="AK495" s="229" t="str">
        <f t="shared" si="316"/>
        <v/>
      </c>
      <c r="AL495" s="222" t="str">
        <f t="shared" si="317"/>
        <v/>
      </c>
      <c r="AM495" s="233" t="str">
        <f t="shared" si="318"/>
        <v/>
      </c>
      <c r="AN495" s="222" t="str">
        <f t="shared" si="319"/>
        <v/>
      </c>
      <c r="AO495" s="222" t="str">
        <f t="shared" si="320"/>
        <v/>
      </c>
      <c r="AP495" s="222" t="str">
        <f t="shared" si="321"/>
        <v/>
      </c>
      <c r="AQ495" s="229" t="str">
        <f t="shared" si="322"/>
        <v/>
      </c>
      <c r="AR495" s="222" t="str">
        <f t="shared" si="323"/>
        <v/>
      </c>
      <c r="AS495" s="238" t="str">
        <f t="shared" si="324"/>
        <v/>
      </c>
      <c r="AT495" s="213" t="str">
        <f t="shared" si="325"/>
        <v/>
      </c>
      <c r="AU495" s="221" t="str">
        <f t="shared" si="326"/>
        <v/>
      </c>
      <c r="AV495" s="232" t="str">
        <f t="shared" si="327"/>
        <v/>
      </c>
      <c r="AW495" s="228" t="str">
        <f t="shared" si="328"/>
        <v/>
      </c>
      <c r="AX495" s="221" t="str">
        <f t="shared" si="329"/>
        <v/>
      </c>
      <c r="AY495" s="232" t="str">
        <f t="shared" si="330"/>
        <v/>
      </c>
      <c r="AZ495" s="221" t="str">
        <f t="shared" si="331"/>
        <v/>
      </c>
      <c r="BA495" s="221" t="str">
        <f t="shared" si="332"/>
        <v/>
      </c>
      <c r="BB495" s="221" t="str">
        <f t="shared" si="333"/>
        <v/>
      </c>
      <c r="BC495" s="229" t="str">
        <f t="shared" si="334"/>
        <v/>
      </c>
      <c r="BD495" s="222" t="str">
        <f t="shared" si="335"/>
        <v/>
      </c>
      <c r="BE495" s="238" t="str">
        <f t="shared" si="336"/>
        <v/>
      </c>
    </row>
    <row r="496" spans="1:57" s="77" customFormat="1" ht="15" customHeight="1">
      <c r="A496" s="254"/>
      <c r="B496" s="254"/>
      <c r="C496" s="102"/>
      <c r="D496" s="144"/>
      <c r="E496" s="150"/>
      <c r="F496" s="166"/>
      <c r="G496" s="180"/>
      <c r="H496" s="180"/>
      <c r="I496" s="166"/>
      <c r="J496" s="166"/>
      <c r="K496" s="166"/>
      <c r="L496" s="201"/>
      <c r="M496" s="201"/>
      <c r="N496" s="209"/>
      <c r="P496" s="213" t="str">
        <f t="shared" si="295"/>
        <v/>
      </c>
      <c r="Q496" s="221" t="str">
        <f t="shared" si="296"/>
        <v/>
      </c>
      <c r="R496" s="221" t="str">
        <f t="shared" si="297"/>
        <v/>
      </c>
      <c r="S496" s="228" t="str">
        <f t="shared" si="298"/>
        <v/>
      </c>
      <c r="T496" s="221" t="str">
        <f t="shared" si="299"/>
        <v/>
      </c>
      <c r="U496" s="232" t="str">
        <f t="shared" si="300"/>
        <v/>
      </c>
      <c r="V496" s="221" t="str">
        <f t="shared" si="301"/>
        <v/>
      </c>
      <c r="W496" s="221" t="str">
        <f t="shared" si="302"/>
        <v/>
      </c>
      <c r="X496" s="221" t="str">
        <f t="shared" si="303"/>
        <v/>
      </c>
      <c r="Y496" s="213" t="str">
        <f t="shared" si="304"/>
        <v/>
      </c>
      <c r="Z496" s="221" t="str">
        <f t="shared" si="305"/>
        <v/>
      </c>
      <c r="AA496" s="221" t="str">
        <f t="shared" si="306"/>
        <v/>
      </c>
      <c r="AB496" s="228" t="str">
        <f t="shared" si="307"/>
        <v/>
      </c>
      <c r="AC496" s="221" t="str">
        <f t="shared" si="308"/>
        <v/>
      </c>
      <c r="AD496" s="232" t="str">
        <f t="shared" si="309"/>
        <v/>
      </c>
      <c r="AE496" s="221" t="str">
        <f t="shared" si="310"/>
        <v/>
      </c>
      <c r="AF496" s="221" t="str">
        <f t="shared" si="311"/>
        <v/>
      </c>
      <c r="AG496" s="221" t="str">
        <f t="shared" si="312"/>
        <v/>
      </c>
      <c r="AH496" s="213" t="str">
        <f t="shared" si="313"/>
        <v/>
      </c>
      <c r="AI496" s="221" t="str">
        <f t="shared" si="314"/>
        <v/>
      </c>
      <c r="AJ496" s="232" t="str">
        <f t="shared" si="315"/>
        <v/>
      </c>
      <c r="AK496" s="229" t="str">
        <f t="shared" si="316"/>
        <v/>
      </c>
      <c r="AL496" s="222" t="str">
        <f t="shared" si="317"/>
        <v/>
      </c>
      <c r="AM496" s="233" t="str">
        <f t="shared" si="318"/>
        <v/>
      </c>
      <c r="AN496" s="222" t="str">
        <f t="shared" si="319"/>
        <v/>
      </c>
      <c r="AO496" s="222" t="str">
        <f t="shared" si="320"/>
        <v/>
      </c>
      <c r="AP496" s="222" t="str">
        <f t="shared" si="321"/>
        <v/>
      </c>
      <c r="AQ496" s="229" t="str">
        <f t="shared" si="322"/>
        <v/>
      </c>
      <c r="AR496" s="222" t="str">
        <f t="shared" si="323"/>
        <v/>
      </c>
      <c r="AS496" s="238" t="str">
        <f t="shared" si="324"/>
        <v/>
      </c>
      <c r="AT496" s="213" t="str">
        <f t="shared" si="325"/>
        <v/>
      </c>
      <c r="AU496" s="221" t="str">
        <f t="shared" si="326"/>
        <v/>
      </c>
      <c r="AV496" s="232" t="str">
        <f t="shared" si="327"/>
        <v/>
      </c>
      <c r="AW496" s="228" t="str">
        <f t="shared" si="328"/>
        <v/>
      </c>
      <c r="AX496" s="221" t="str">
        <f t="shared" si="329"/>
        <v/>
      </c>
      <c r="AY496" s="232" t="str">
        <f t="shared" si="330"/>
        <v/>
      </c>
      <c r="AZ496" s="221" t="str">
        <f t="shared" si="331"/>
        <v/>
      </c>
      <c r="BA496" s="221" t="str">
        <f t="shared" si="332"/>
        <v/>
      </c>
      <c r="BB496" s="221" t="str">
        <f t="shared" si="333"/>
        <v/>
      </c>
      <c r="BC496" s="229" t="str">
        <f t="shared" si="334"/>
        <v/>
      </c>
      <c r="BD496" s="222" t="str">
        <f t="shared" si="335"/>
        <v/>
      </c>
      <c r="BE496" s="238" t="str">
        <f t="shared" si="336"/>
        <v/>
      </c>
    </row>
    <row r="497" spans="1:57" s="77" customFormat="1" ht="15" customHeight="1">
      <c r="A497" s="254"/>
      <c r="B497" s="254"/>
      <c r="C497" s="102"/>
      <c r="D497" s="144"/>
      <c r="E497" s="150"/>
      <c r="F497" s="166"/>
      <c r="G497" s="180"/>
      <c r="H497" s="180"/>
      <c r="I497" s="166"/>
      <c r="J497" s="166"/>
      <c r="K497" s="166"/>
      <c r="L497" s="201"/>
      <c r="M497" s="201"/>
      <c r="N497" s="209"/>
      <c r="P497" s="213" t="str">
        <f t="shared" si="295"/>
        <v/>
      </c>
      <c r="Q497" s="221" t="str">
        <f t="shared" si="296"/>
        <v/>
      </c>
      <c r="R497" s="221" t="str">
        <f t="shared" si="297"/>
        <v/>
      </c>
      <c r="S497" s="228" t="str">
        <f t="shared" si="298"/>
        <v/>
      </c>
      <c r="T497" s="221" t="str">
        <f t="shared" si="299"/>
        <v/>
      </c>
      <c r="U497" s="232" t="str">
        <f t="shared" si="300"/>
        <v/>
      </c>
      <c r="V497" s="221" t="str">
        <f t="shared" si="301"/>
        <v/>
      </c>
      <c r="W497" s="221" t="str">
        <f t="shared" si="302"/>
        <v/>
      </c>
      <c r="X497" s="221" t="str">
        <f t="shared" si="303"/>
        <v/>
      </c>
      <c r="Y497" s="213" t="str">
        <f t="shared" si="304"/>
        <v/>
      </c>
      <c r="Z497" s="221" t="str">
        <f t="shared" si="305"/>
        <v/>
      </c>
      <c r="AA497" s="221" t="str">
        <f t="shared" si="306"/>
        <v/>
      </c>
      <c r="AB497" s="228" t="str">
        <f t="shared" si="307"/>
        <v/>
      </c>
      <c r="AC497" s="221" t="str">
        <f t="shared" si="308"/>
        <v/>
      </c>
      <c r="AD497" s="232" t="str">
        <f t="shared" si="309"/>
        <v/>
      </c>
      <c r="AE497" s="221" t="str">
        <f t="shared" si="310"/>
        <v/>
      </c>
      <c r="AF497" s="221" t="str">
        <f t="shared" si="311"/>
        <v/>
      </c>
      <c r="AG497" s="221" t="str">
        <f t="shared" si="312"/>
        <v/>
      </c>
      <c r="AH497" s="213" t="str">
        <f t="shared" si="313"/>
        <v/>
      </c>
      <c r="AI497" s="221" t="str">
        <f t="shared" si="314"/>
        <v/>
      </c>
      <c r="AJ497" s="232" t="str">
        <f t="shared" si="315"/>
        <v/>
      </c>
      <c r="AK497" s="229" t="str">
        <f t="shared" si="316"/>
        <v/>
      </c>
      <c r="AL497" s="222" t="str">
        <f t="shared" si="317"/>
        <v/>
      </c>
      <c r="AM497" s="233" t="str">
        <f t="shared" si="318"/>
        <v/>
      </c>
      <c r="AN497" s="222" t="str">
        <f t="shared" si="319"/>
        <v/>
      </c>
      <c r="AO497" s="222" t="str">
        <f t="shared" si="320"/>
        <v/>
      </c>
      <c r="AP497" s="222" t="str">
        <f t="shared" si="321"/>
        <v/>
      </c>
      <c r="AQ497" s="229" t="str">
        <f t="shared" si="322"/>
        <v/>
      </c>
      <c r="AR497" s="222" t="str">
        <f t="shared" si="323"/>
        <v/>
      </c>
      <c r="AS497" s="238" t="str">
        <f t="shared" si="324"/>
        <v/>
      </c>
      <c r="AT497" s="213" t="str">
        <f t="shared" si="325"/>
        <v/>
      </c>
      <c r="AU497" s="221" t="str">
        <f t="shared" si="326"/>
        <v/>
      </c>
      <c r="AV497" s="232" t="str">
        <f t="shared" si="327"/>
        <v/>
      </c>
      <c r="AW497" s="228" t="str">
        <f t="shared" si="328"/>
        <v/>
      </c>
      <c r="AX497" s="221" t="str">
        <f t="shared" si="329"/>
        <v/>
      </c>
      <c r="AY497" s="232" t="str">
        <f t="shared" si="330"/>
        <v/>
      </c>
      <c r="AZ497" s="221" t="str">
        <f t="shared" si="331"/>
        <v/>
      </c>
      <c r="BA497" s="221" t="str">
        <f t="shared" si="332"/>
        <v/>
      </c>
      <c r="BB497" s="221" t="str">
        <f t="shared" si="333"/>
        <v/>
      </c>
      <c r="BC497" s="229" t="str">
        <f t="shared" si="334"/>
        <v/>
      </c>
      <c r="BD497" s="222" t="str">
        <f t="shared" si="335"/>
        <v/>
      </c>
      <c r="BE497" s="238" t="str">
        <f t="shared" si="336"/>
        <v/>
      </c>
    </row>
    <row r="498" spans="1:57" s="77" customFormat="1" ht="15" customHeight="1">
      <c r="A498" s="254"/>
      <c r="B498" s="254"/>
      <c r="C498" s="102"/>
      <c r="D498" s="144"/>
      <c r="E498" s="150"/>
      <c r="F498" s="166"/>
      <c r="G498" s="180"/>
      <c r="H498" s="180"/>
      <c r="I498" s="166"/>
      <c r="J498" s="166"/>
      <c r="K498" s="166"/>
      <c r="L498" s="201"/>
      <c r="M498" s="201"/>
      <c r="N498" s="209"/>
      <c r="P498" s="213" t="str">
        <f t="shared" si="295"/>
        <v/>
      </c>
      <c r="Q498" s="221" t="str">
        <f t="shared" si="296"/>
        <v/>
      </c>
      <c r="R498" s="221" t="str">
        <f t="shared" si="297"/>
        <v/>
      </c>
      <c r="S498" s="228" t="str">
        <f t="shared" si="298"/>
        <v/>
      </c>
      <c r="T498" s="221" t="str">
        <f t="shared" si="299"/>
        <v/>
      </c>
      <c r="U498" s="232" t="str">
        <f t="shared" si="300"/>
        <v/>
      </c>
      <c r="V498" s="221" t="str">
        <f t="shared" si="301"/>
        <v/>
      </c>
      <c r="W498" s="221" t="str">
        <f t="shared" si="302"/>
        <v/>
      </c>
      <c r="X498" s="221" t="str">
        <f t="shared" si="303"/>
        <v/>
      </c>
      <c r="Y498" s="213" t="str">
        <f t="shared" si="304"/>
        <v/>
      </c>
      <c r="Z498" s="221" t="str">
        <f t="shared" si="305"/>
        <v/>
      </c>
      <c r="AA498" s="221" t="str">
        <f t="shared" si="306"/>
        <v/>
      </c>
      <c r="AB498" s="228" t="str">
        <f t="shared" si="307"/>
        <v/>
      </c>
      <c r="AC498" s="221" t="str">
        <f t="shared" si="308"/>
        <v/>
      </c>
      <c r="AD498" s="232" t="str">
        <f t="shared" si="309"/>
        <v/>
      </c>
      <c r="AE498" s="221" t="str">
        <f t="shared" si="310"/>
        <v/>
      </c>
      <c r="AF498" s="221" t="str">
        <f t="shared" si="311"/>
        <v/>
      </c>
      <c r="AG498" s="221" t="str">
        <f t="shared" si="312"/>
        <v/>
      </c>
      <c r="AH498" s="213" t="str">
        <f t="shared" si="313"/>
        <v/>
      </c>
      <c r="AI498" s="221" t="str">
        <f t="shared" si="314"/>
        <v/>
      </c>
      <c r="AJ498" s="232" t="str">
        <f t="shared" si="315"/>
        <v/>
      </c>
      <c r="AK498" s="229" t="str">
        <f t="shared" si="316"/>
        <v/>
      </c>
      <c r="AL498" s="222" t="str">
        <f t="shared" si="317"/>
        <v/>
      </c>
      <c r="AM498" s="233" t="str">
        <f t="shared" si="318"/>
        <v/>
      </c>
      <c r="AN498" s="222" t="str">
        <f t="shared" si="319"/>
        <v/>
      </c>
      <c r="AO498" s="222" t="str">
        <f t="shared" si="320"/>
        <v/>
      </c>
      <c r="AP498" s="222" t="str">
        <f t="shared" si="321"/>
        <v/>
      </c>
      <c r="AQ498" s="229" t="str">
        <f t="shared" si="322"/>
        <v/>
      </c>
      <c r="AR498" s="222" t="str">
        <f t="shared" si="323"/>
        <v/>
      </c>
      <c r="AS498" s="238" t="str">
        <f t="shared" si="324"/>
        <v/>
      </c>
      <c r="AT498" s="213" t="str">
        <f t="shared" si="325"/>
        <v/>
      </c>
      <c r="AU498" s="221" t="str">
        <f t="shared" si="326"/>
        <v/>
      </c>
      <c r="AV498" s="232" t="str">
        <f t="shared" si="327"/>
        <v/>
      </c>
      <c r="AW498" s="228" t="str">
        <f t="shared" si="328"/>
        <v/>
      </c>
      <c r="AX498" s="221" t="str">
        <f t="shared" si="329"/>
        <v/>
      </c>
      <c r="AY498" s="232" t="str">
        <f t="shared" si="330"/>
        <v/>
      </c>
      <c r="AZ498" s="221" t="str">
        <f t="shared" si="331"/>
        <v/>
      </c>
      <c r="BA498" s="221" t="str">
        <f t="shared" si="332"/>
        <v/>
      </c>
      <c r="BB498" s="221" t="str">
        <f t="shared" si="333"/>
        <v/>
      </c>
      <c r="BC498" s="229" t="str">
        <f t="shared" si="334"/>
        <v/>
      </c>
      <c r="BD498" s="222" t="str">
        <f t="shared" si="335"/>
        <v/>
      </c>
      <c r="BE498" s="238" t="str">
        <f t="shared" si="336"/>
        <v/>
      </c>
    </row>
    <row r="499" spans="1:57" s="77" customFormat="1" ht="15" customHeight="1">
      <c r="A499" s="254"/>
      <c r="B499" s="254"/>
      <c r="C499" s="102"/>
      <c r="D499" s="144"/>
      <c r="E499" s="150"/>
      <c r="F499" s="166"/>
      <c r="G499" s="180"/>
      <c r="H499" s="180"/>
      <c r="I499" s="166"/>
      <c r="J499" s="166"/>
      <c r="K499" s="166"/>
      <c r="L499" s="201"/>
      <c r="M499" s="201"/>
      <c r="N499" s="209"/>
      <c r="P499" s="213" t="str">
        <f t="shared" si="295"/>
        <v/>
      </c>
      <c r="Q499" s="221" t="str">
        <f t="shared" si="296"/>
        <v/>
      </c>
      <c r="R499" s="221" t="str">
        <f t="shared" si="297"/>
        <v/>
      </c>
      <c r="S499" s="228" t="str">
        <f t="shared" si="298"/>
        <v/>
      </c>
      <c r="T499" s="221" t="str">
        <f t="shared" si="299"/>
        <v/>
      </c>
      <c r="U499" s="232" t="str">
        <f t="shared" si="300"/>
        <v/>
      </c>
      <c r="V499" s="221" t="str">
        <f t="shared" si="301"/>
        <v/>
      </c>
      <c r="W499" s="221" t="str">
        <f t="shared" si="302"/>
        <v/>
      </c>
      <c r="X499" s="221" t="str">
        <f t="shared" si="303"/>
        <v/>
      </c>
      <c r="Y499" s="213" t="str">
        <f t="shared" si="304"/>
        <v/>
      </c>
      <c r="Z499" s="221" t="str">
        <f t="shared" si="305"/>
        <v/>
      </c>
      <c r="AA499" s="221" t="str">
        <f t="shared" si="306"/>
        <v/>
      </c>
      <c r="AB499" s="228" t="str">
        <f t="shared" si="307"/>
        <v/>
      </c>
      <c r="AC499" s="221" t="str">
        <f t="shared" si="308"/>
        <v/>
      </c>
      <c r="AD499" s="232" t="str">
        <f t="shared" si="309"/>
        <v/>
      </c>
      <c r="AE499" s="221" t="str">
        <f t="shared" si="310"/>
        <v/>
      </c>
      <c r="AF499" s="221" t="str">
        <f t="shared" si="311"/>
        <v/>
      </c>
      <c r="AG499" s="221" t="str">
        <f t="shared" si="312"/>
        <v/>
      </c>
      <c r="AH499" s="213" t="str">
        <f t="shared" si="313"/>
        <v/>
      </c>
      <c r="AI499" s="221" t="str">
        <f t="shared" si="314"/>
        <v/>
      </c>
      <c r="AJ499" s="232" t="str">
        <f t="shared" si="315"/>
        <v/>
      </c>
      <c r="AK499" s="229" t="str">
        <f t="shared" si="316"/>
        <v/>
      </c>
      <c r="AL499" s="222" t="str">
        <f t="shared" si="317"/>
        <v/>
      </c>
      <c r="AM499" s="233" t="str">
        <f t="shared" si="318"/>
        <v/>
      </c>
      <c r="AN499" s="222" t="str">
        <f t="shared" si="319"/>
        <v/>
      </c>
      <c r="AO499" s="222" t="str">
        <f t="shared" si="320"/>
        <v/>
      </c>
      <c r="AP499" s="222" t="str">
        <f t="shared" si="321"/>
        <v/>
      </c>
      <c r="AQ499" s="229" t="str">
        <f t="shared" si="322"/>
        <v/>
      </c>
      <c r="AR499" s="222" t="str">
        <f t="shared" si="323"/>
        <v/>
      </c>
      <c r="AS499" s="238" t="str">
        <f t="shared" si="324"/>
        <v/>
      </c>
      <c r="AT499" s="213" t="str">
        <f t="shared" si="325"/>
        <v/>
      </c>
      <c r="AU499" s="221" t="str">
        <f t="shared" si="326"/>
        <v/>
      </c>
      <c r="AV499" s="232" t="str">
        <f t="shared" si="327"/>
        <v/>
      </c>
      <c r="AW499" s="228" t="str">
        <f t="shared" si="328"/>
        <v/>
      </c>
      <c r="AX499" s="221" t="str">
        <f t="shared" si="329"/>
        <v/>
      </c>
      <c r="AY499" s="232" t="str">
        <f t="shared" si="330"/>
        <v/>
      </c>
      <c r="AZ499" s="221" t="str">
        <f t="shared" si="331"/>
        <v/>
      </c>
      <c r="BA499" s="221" t="str">
        <f t="shared" si="332"/>
        <v/>
      </c>
      <c r="BB499" s="221" t="str">
        <f t="shared" si="333"/>
        <v/>
      </c>
      <c r="BC499" s="229" t="str">
        <f t="shared" si="334"/>
        <v/>
      </c>
      <c r="BD499" s="222" t="str">
        <f t="shared" si="335"/>
        <v/>
      </c>
      <c r="BE499" s="238" t="str">
        <f t="shared" si="336"/>
        <v/>
      </c>
    </row>
    <row r="500" spans="1:57" s="77" customFormat="1" ht="15" customHeight="1">
      <c r="A500" s="254"/>
      <c r="B500" s="254"/>
      <c r="C500" s="102"/>
      <c r="D500" s="144"/>
      <c r="E500" s="150"/>
      <c r="F500" s="166"/>
      <c r="G500" s="180"/>
      <c r="H500" s="180"/>
      <c r="I500" s="166"/>
      <c r="J500" s="166"/>
      <c r="K500" s="166"/>
      <c r="L500" s="201"/>
      <c r="M500" s="201"/>
      <c r="N500" s="209"/>
      <c r="P500" s="213" t="str">
        <f t="shared" si="295"/>
        <v/>
      </c>
      <c r="Q500" s="221" t="str">
        <f t="shared" si="296"/>
        <v/>
      </c>
      <c r="R500" s="221" t="str">
        <f t="shared" si="297"/>
        <v/>
      </c>
      <c r="S500" s="228" t="str">
        <f t="shared" si="298"/>
        <v/>
      </c>
      <c r="T500" s="221" t="str">
        <f t="shared" si="299"/>
        <v/>
      </c>
      <c r="U500" s="232" t="str">
        <f t="shared" si="300"/>
        <v/>
      </c>
      <c r="V500" s="221" t="str">
        <f t="shared" si="301"/>
        <v/>
      </c>
      <c r="W500" s="221" t="str">
        <f t="shared" si="302"/>
        <v/>
      </c>
      <c r="X500" s="221" t="str">
        <f t="shared" si="303"/>
        <v/>
      </c>
      <c r="Y500" s="213" t="str">
        <f t="shared" si="304"/>
        <v/>
      </c>
      <c r="Z500" s="221" t="str">
        <f t="shared" si="305"/>
        <v/>
      </c>
      <c r="AA500" s="221" t="str">
        <f t="shared" si="306"/>
        <v/>
      </c>
      <c r="AB500" s="228" t="str">
        <f t="shared" si="307"/>
        <v/>
      </c>
      <c r="AC500" s="221" t="str">
        <f t="shared" si="308"/>
        <v/>
      </c>
      <c r="AD500" s="232" t="str">
        <f t="shared" si="309"/>
        <v/>
      </c>
      <c r="AE500" s="221" t="str">
        <f t="shared" si="310"/>
        <v/>
      </c>
      <c r="AF500" s="221" t="str">
        <f t="shared" si="311"/>
        <v/>
      </c>
      <c r="AG500" s="221" t="str">
        <f t="shared" si="312"/>
        <v/>
      </c>
      <c r="AH500" s="213" t="str">
        <f t="shared" si="313"/>
        <v/>
      </c>
      <c r="AI500" s="221" t="str">
        <f t="shared" si="314"/>
        <v/>
      </c>
      <c r="AJ500" s="232" t="str">
        <f t="shared" si="315"/>
        <v/>
      </c>
      <c r="AK500" s="229" t="str">
        <f t="shared" si="316"/>
        <v/>
      </c>
      <c r="AL500" s="222" t="str">
        <f t="shared" si="317"/>
        <v/>
      </c>
      <c r="AM500" s="233" t="str">
        <f t="shared" si="318"/>
        <v/>
      </c>
      <c r="AN500" s="222" t="str">
        <f t="shared" si="319"/>
        <v/>
      </c>
      <c r="AO500" s="222" t="str">
        <f t="shared" si="320"/>
        <v/>
      </c>
      <c r="AP500" s="222" t="str">
        <f t="shared" si="321"/>
        <v/>
      </c>
      <c r="AQ500" s="229" t="str">
        <f t="shared" si="322"/>
        <v/>
      </c>
      <c r="AR500" s="222" t="str">
        <f t="shared" si="323"/>
        <v/>
      </c>
      <c r="AS500" s="238" t="str">
        <f t="shared" si="324"/>
        <v/>
      </c>
      <c r="AT500" s="213" t="str">
        <f t="shared" si="325"/>
        <v/>
      </c>
      <c r="AU500" s="221" t="str">
        <f t="shared" si="326"/>
        <v/>
      </c>
      <c r="AV500" s="232" t="str">
        <f t="shared" si="327"/>
        <v/>
      </c>
      <c r="AW500" s="228" t="str">
        <f t="shared" si="328"/>
        <v/>
      </c>
      <c r="AX500" s="221" t="str">
        <f t="shared" si="329"/>
        <v/>
      </c>
      <c r="AY500" s="232" t="str">
        <f t="shared" si="330"/>
        <v/>
      </c>
      <c r="AZ500" s="221" t="str">
        <f t="shared" si="331"/>
        <v/>
      </c>
      <c r="BA500" s="221" t="str">
        <f t="shared" si="332"/>
        <v/>
      </c>
      <c r="BB500" s="221" t="str">
        <f t="shared" si="333"/>
        <v/>
      </c>
      <c r="BC500" s="229" t="str">
        <f t="shared" si="334"/>
        <v/>
      </c>
      <c r="BD500" s="222" t="str">
        <f t="shared" si="335"/>
        <v/>
      </c>
      <c r="BE500" s="238" t="str">
        <f t="shared" si="336"/>
        <v/>
      </c>
    </row>
    <row r="501" spans="1:57" s="77" customFormat="1" ht="15" customHeight="1">
      <c r="A501" s="254"/>
      <c r="B501" s="254"/>
      <c r="C501" s="102"/>
      <c r="D501" s="144"/>
      <c r="E501" s="150"/>
      <c r="F501" s="166"/>
      <c r="G501" s="180"/>
      <c r="H501" s="180"/>
      <c r="I501" s="166"/>
      <c r="J501" s="166"/>
      <c r="K501" s="166"/>
      <c r="L501" s="201"/>
      <c r="M501" s="201"/>
      <c r="N501" s="209"/>
      <c r="P501" s="213" t="str">
        <f t="shared" si="295"/>
        <v/>
      </c>
      <c r="Q501" s="221" t="str">
        <f t="shared" si="296"/>
        <v/>
      </c>
      <c r="R501" s="221" t="str">
        <f t="shared" si="297"/>
        <v/>
      </c>
      <c r="S501" s="228" t="str">
        <f t="shared" si="298"/>
        <v/>
      </c>
      <c r="T501" s="221" t="str">
        <f t="shared" si="299"/>
        <v/>
      </c>
      <c r="U501" s="232" t="str">
        <f t="shared" si="300"/>
        <v/>
      </c>
      <c r="V501" s="221" t="str">
        <f t="shared" si="301"/>
        <v/>
      </c>
      <c r="W501" s="221" t="str">
        <f t="shared" si="302"/>
        <v/>
      </c>
      <c r="X501" s="221" t="str">
        <f t="shared" si="303"/>
        <v/>
      </c>
      <c r="Y501" s="213" t="str">
        <f t="shared" si="304"/>
        <v/>
      </c>
      <c r="Z501" s="221" t="str">
        <f t="shared" si="305"/>
        <v/>
      </c>
      <c r="AA501" s="221" t="str">
        <f t="shared" si="306"/>
        <v/>
      </c>
      <c r="AB501" s="228" t="str">
        <f t="shared" si="307"/>
        <v/>
      </c>
      <c r="AC501" s="221" t="str">
        <f t="shared" si="308"/>
        <v/>
      </c>
      <c r="AD501" s="232" t="str">
        <f t="shared" si="309"/>
        <v/>
      </c>
      <c r="AE501" s="221" t="str">
        <f t="shared" si="310"/>
        <v/>
      </c>
      <c r="AF501" s="221" t="str">
        <f t="shared" si="311"/>
        <v/>
      </c>
      <c r="AG501" s="221" t="str">
        <f t="shared" si="312"/>
        <v/>
      </c>
      <c r="AH501" s="213" t="str">
        <f t="shared" si="313"/>
        <v/>
      </c>
      <c r="AI501" s="221" t="str">
        <f t="shared" si="314"/>
        <v/>
      </c>
      <c r="AJ501" s="232" t="str">
        <f t="shared" si="315"/>
        <v/>
      </c>
      <c r="AK501" s="229" t="str">
        <f t="shared" si="316"/>
        <v/>
      </c>
      <c r="AL501" s="222" t="str">
        <f t="shared" si="317"/>
        <v/>
      </c>
      <c r="AM501" s="233" t="str">
        <f t="shared" si="318"/>
        <v/>
      </c>
      <c r="AN501" s="222" t="str">
        <f t="shared" si="319"/>
        <v/>
      </c>
      <c r="AO501" s="222" t="str">
        <f t="shared" si="320"/>
        <v/>
      </c>
      <c r="AP501" s="222" t="str">
        <f t="shared" si="321"/>
        <v/>
      </c>
      <c r="AQ501" s="229" t="str">
        <f t="shared" si="322"/>
        <v/>
      </c>
      <c r="AR501" s="222" t="str">
        <f t="shared" si="323"/>
        <v/>
      </c>
      <c r="AS501" s="238" t="str">
        <f t="shared" si="324"/>
        <v/>
      </c>
      <c r="AT501" s="213" t="str">
        <f t="shared" si="325"/>
        <v/>
      </c>
      <c r="AU501" s="221" t="str">
        <f t="shared" si="326"/>
        <v/>
      </c>
      <c r="AV501" s="232" t="str">
        <f t="shared" si="327"/>
        <v/>
      </c>
      <c r="AW501" s="228" t="str">
        <f t="shared" si="328"/>
        <v/>
      </c>
      <c r="AX501" s="221" t="str">
        <f t="shared" si="329"/>
        <v/>
      </c>
      <c r="AY501" s="232" t="str">
        <f t="shared" si="330"/>
        <v/>
      </c>
      <c r="AZ501" s="221" t="str">
        <f t="shared" si="331"/>
        <v/>
      </c>
      <c r="BA501" s="221" t="str">
        <f t="shared" si="332"/>
        <v/>
      </c>
      <c r="BB501" s="221" t="str">
        <f t="shared" si="333"/>
        <v/>
      </c>
      <c r="BC501" s="229" t="str">
        <f t="shared" si="334"/>
        <v/>
      </c>
      <c r="BD501" s="222" t="str">
        <f t="shared" si="335"/>
        <v/>
      </c>
      <c r="BE501" s="238" t="str">
        <f t="shared" si="336"/>
        <v/>
      </c>
    </row>
    <row r="502" spans="1:57" s="77" customFormat="1" ht="15" customHeight="1">
      <c r="A502" s="254"/>
      <c r="B502" s="254"/>
      <c r="C502" s="102"/>
      <c r="D502" s="144"/>
      <c r="E502" s="150"/>
      <c r="F502" s="166"/>
      <c r="G502" s="180"/>
      <c r="H502" s="180"/>
      <c r="I502" s="166"/>
      <c r="J502" s="166"/>
      <c r="K502" s="166"/>
      <c r="L502" s="201"/>
      <c r="M502" s="201"/>
      <c r="N502" s="209"/>
      <c r="P502" s="213" t="str">
        <f t="shared" si="295"/>
        <v/>
      </c>
      <c r="Q502" s="221" t="str">
        <f t="shared" si="296"/>
        <v/>
      </c>
      <c r="R502" s="221" t="str">
        <f t="shared" si="297"/>
        <v/>
      </c>
      <c r="S502" s="228" t="str">
        <f t="shared" si="298"/>
        <v/>
      </c>
      <c r="T502" s="221" t="str">
        <f t="shared" si="299"/>
        <v/>
      </c>
      <c r="U502" s="232" t="str">
        <f t="shared" si="300"/>
        <v/>
      </c>
      <c r="V502" s="221" t="str">
        <f t="shared" si="301"/>
        <v/>
      </c>
      <c r="W502" s="221" t="str">
        <f t="shared" si="302"/>
        <v/>
      </c>
      <c r="X502" s="221" t="str">
        <f t="shared" si="303"/>
        <v/>
      </c>
      <c r="Y502" s="213" t="str">
        <f t="shared" si="304"/>
        <v/>
      </c>
      <c r="Z502" s="221" t="str">
        <f t="shared" si="305"/>
        <v/>
      </c>
      <c r="AA502" s="221" t="str">
        <f t="shared" si="306"/>
        <v/>
      </c>
      <c r="AB502" s="228" t="str">
        <f t="shared" si="307"/>
        <v/>
      </c>
      <c r="AC502" s="221" t="str">
        <f t="shared" si="308"/>
        <v/>
      </c>
      <c r="AD502" s="232" t="str">
        <f t="shared" si="309"/>
        <v/>
      </c>
      <c r="AE502" s="221" t="str">
        <f t="shared" si="310"/>
        <v/>
      </c>
      <c r="AF502" s="221" t="str">
        <f t="shared" si="311"/>
        <v/>
      </c>
      <c r="AG502" s="221" t="str">
        <f t="shared" si="312"/>
        <v/>
      </c>
      <c r="AH502" s="213" t="str">
        <f t="shared" si="313"/>
        <v/>
      </c>
      <c r="AI502" s="221" t="str">
        <f t="shared" si="314"/>
        <v/>
      </c>
      <c r="AJ502" s="232" t="str">
        <f t="shared" si="315"/>
        <v/>
      </c>
      <c r="AK502" s="229" t="str">
        <f t="shared" si="316"/>
        <v/>
      </c>
      <c r="AL502" s="222" t="str">
        <f t="shared" si="317"/>
        <v/>
      </c>
      <c r="AM502" s="233" t="str">
        <f t="shared" si="318"/>
        <v/>
      </c>
      <c r="AN502" s="222" t="str">
        <f t="shared" si="319"/>
        <v/>
      </c>
      <c r="AO502" s="222" t="str">
        <f t="shared" si="320"/>
        <v/>
      </c>
      <c r="AP502" s="222" t="str">
        <f t="shared" si="321"/>
        <v/>
      </c>
      <c r="AQ502" s="229" t="str">
        <f t="shared" si="322"/>
        <v/>
      </c>
      <c r="AR502" s="222" t="str">
        <f t="shared" si="323"/>
        <v/>
      </c>
      <c r="AS502" s="238" t="str">
        <f t="shared" si="324"/>
        <v/>
      </c>
      <c r="AT502" s="213" t="str">
        <f t="shared" si="325"/>
        <v/>
      </c>
      <c r="AU502" s="221" t="str">
        <f t="shared" si="326"/>
        <v/>
      </c>
      <c r="AV502" s="232" t="str">
        <f t="shared" si="327"/>
        <v/>
      </c>
      <c r="AW502" s="228" t="str">
        <f t="shared" si="328"/>
        <v/>
      </c>
      <c r="AX502" s="221" t="str">
        <f t="shared" si="329"/>
        <v/>
      </c>
      <c r="AY502" s="232" t="str">
        <f t="shared" si="330"/>
        <v/>
      </c>
      <c r="AZ502" s="221" t="str">
        <f t="shared" si="331"/>
        <v/>
      </c>
      <c r="BA502" s="221" t="str">
        <f t="shared" si="332"/>
        <v/>
      </c>
      <c r="BB502" s="221" t="str">
        <f t="shared" si="333"/>
        <v/>
      </c>
      <c r="BC502" s="229" t="str">
        <f t="shared" si="334"/>
        <v/>
      </c>
      <c r="BD502" s="222" t="str">
        <f t="shared" si="335"/>
        <v/>
      </c>
      <c r="BE502" s="238" t="str">
        <f t="shared" si="336"/>
        <v/>
      </c>
    </row>
    <row r="503" spans="1:57" s="77" customFormat="1" ht="15" customHeight="1">
      <c r="A503" s="254"/>
      <c r="B503" s="254"/>
      <c r="C503" s="102"/>
      <c r="D503" s="144"/>
      <c r="E503" s="150"/>
      <c r="F503" s="166"/>
      <c r="G503" s="180"/>
      <c r="H503" s="180"/>
      <c r="I503" s="166"/>
      <c r="J503" s="166"/>
      <c r="K503" s="166"/>
      <c r="L503" s="201"/>
      <c r="M503" s="201"/>
      <c r="N503" s="209"/>
      <c r="P503" s="213" t="str">
        <f t="shared" si="295"/>
        <v/>
      </c>
      <c r="Q503" s="221" t="str">
        <f t="shared" si="296"/>
        <v/>
      </c>
      <c r="R503" s="221" t="str">
        <f t="shared" si="297"/>
        <v/>
      </c>
      <c r="S503" s="228" t="str">
        <f t="shared" si="298"/>
        <v/>
      </c>
      <c r="T503" s="221" t="str">
        <f t="shared" si="299"/>
        <v/>
      </c>
      <c r="U503" s="232" t="str">
        <f t="shared" si="300"/>
        <v/>
      </c>
      <c r="V503" s="221" t="str">
        <f t="shared" si="301"/>
        <v/>
      </c>
      <c r="W503" s="221" t="str">
        <f t="shared" si="302"/>
        <v/>
      </c>
      <c r="X503" s="221" t="str">
        <f t="shared" si="303"/>
        <v/>
      </c>
      <c r="Y503" s="213" t="str">
        <f t="shared" si="304"/>
        <v/>
      </c>
      <c r="Z503" s="221" t="str">
        <f t="shared" si="305"/>
        <v/>
      </c>
      <c r="AA503" s="221" t="str">
        <f t="shared" si="306"/>
        <v/>
      </c>
      <c r="AB503" s="228" t="str">
        <f t="shared" si="307"/>
        <v/>
      </c>
      <c r="AC503" s="221" t="str">
        <f t="shared" si="308"/>
        <v/>
      </c>
      <c r="AD503" s="232" t="str">
        <f t="shared" si="309"/>
        <v/>
      </c>
      <c r="AE503" s="221" t="str">
        <f t="shared" si="310"/>
        <v/>
      </c>
      <c r="AF503" s="221" t="str">
        <f t="shared" si="311"/>
        <v/>
      </c>
      <c r="AG503" s="221" t="str">
        <f t="shared" si="312"/>
        <v/>
      </c>
      <c r="AH503" s="213" t="str">
        <f t="shared" si="313"/>
        <v/>
      </c>
      <c r="AI503" s="221" t="str">
        <f t="shared" si="314"/>
        <v/>
      </c>
      <c r="AJ503" s="232" t="str">
        <f t="shared" si="315"/>
        <v/>
      </c>
      <c r="AK503" s="229" t="str">
        <f t="shared" si="316"/>
        <v/>
      </c>
      <c r="AL503" s="222" t="str">
        <f t="shared" si="317"/>
        <v/>
      </c>
      <c r="AM503" s="233" t="str">
        <f t="shared" si="318"/>
        <v/>
      </c>
      <c r="AN503" s="222" t="str">
        <f t="shared" si="319"/>
        <v/>
      </c>
      <c r="AO503" s="222" t="str">
        <f t="shared" si="320"/>
        <v/>
      </c>
      <c r="AP503" s="222" t="str">
        <f t="shared" si="321"/>
        <v/>
      </c>
      <c r="AQ503" s="229" t="str">
        <f t="shared" si="322"/>
        <v/>
      </c>
      <c r="AR503" s="222" t="str">
        <f t="shared" si="323"/>
        <v/>
      </c>
      <c r="AS503" s="238" t="str">
        <f t="shared" si="324"/>
        <v/>
      </c>
      <c r="AT503" s="213" t="str">
        <f t="shared" si="325"/>
        <v/>
      </c>
      <c r="AU503" s="221" t="str">
        <f t="shared" si="326"/>
        <v/>
      </c>
      <c r="AV503" s="232" t="str">
        <f t="shared" si="327"/>
        <v/>
      </c>
      <c r="AW503" s="228" t="str">
        <f t="shared" si="328"/>
        <v/>
      </c>
      <c r="AX503" s="221" t="str">
        <f t="shared" si="329"/>
        <v/>
      </c>
      <c r="AY503" s="232" t="str">
        <f t="shared" si="330"/>
        <v/>
      </c>
      <c r="AZ503" s="221" t="str">
        <f t="shared" si="331"/>
        <v/>
      </c>
      <c r="BA503" s="221" t="str">
        <f t="shared" si="332"/>
        <v/>
      </c>
      <c r="BB503" s="221" t="str">
        <f t="shared" si="333"/>
        <v/>
      </c>
      <c r="BC503" s="229" t="str">
        <f t="shared" si="334"/>
        <v/>
      </c>
      <c r="BD503" s="222" t="str">
        <f t="shared" si="335"/>
        <v/>
      </c>
      <c r="BE503" s="238" t="str">
        <f t="shared" si="336"/>
        <v/>
      </c>
    </row>
    <row r="504" spans="1:57" s="77" customFormat="1" ht="15" customHeight="1">
      <c r="A504" s="254"/>
      <c r="B504" s="254"/>
      <c r="C504" s="102"/>
      <c r="D504" s="144"/>
      <c r="E504" s="150"/>
      <c r="F504" s="166"/>
      <c r="G504" s="180"/>
      <c r="H504" s="180"/>
      <c r="I504" s="166"/>
      <c r="J504" s="166"/>
      <c r="K504" s="166"/>
      <c r="L504" s="201"/>
      <c r="M504" s="201"/>
      <c r="N504" s="209"/>
      <c r="P504" s="213" t="str">
        <f t="shared" si="295"/>
        <v/>
      </c>
      <c r="Q504" s="221" t="str">
        <f t="shared" si="296"/>
        <v/>
      </c>
      <c r="R504" s="221" t="str">
        <f t="shared" si="297"/>
        <v/>
      </c>
      <c r="S504" s="228" t="str">
        <f t="shared" si="298"/>
        <v/>
      </c>
      <c r="T504" s="221" t="str">
        <f t="shared" si="299"/>
        <v/>
      </c>
      <c r="U504" s="232" t="str">
        <f t="shared" si="300"/>
        <v/>
      </c>
      <c r="V504" s="221" t="str">
        <f t="shared" si="301"/>
        <v/>
      </c>
      <c r="W504" s="221" t="str">
        <f t="shared" si="302"/>
        <v/>
      </c>
      <c r="X504" s="221" t="str">
        <f t="shared" si="303"/>
        <v/>
      </c>
      <c r="Y504" s="213" t="str">
        <f t="shared" si="304"/>
        <v/>
      </c>
      <c r="Z504" s="221" t="str">
        <f t="shared" si="305"/>
        <v/>
      </c>
      <c r="AA504" s="221" t="str">
        <f t="shared" si="306"/>
        <v/>
      </c>
      <c r="AB504" s="228" t="str">
        <f t="shared" si="307"/>
        <v/>
      </c>
      <c r="AC504" s="221" t="str">
        <f t="shared" si="308"/>
        <v/>
      </c>
      <c r="AD504" s="232" t="str">
        <f t="shared" si="309"/>
        <v/>
      </c>
      <c r="AE504" s="221" t="str">
        <f t="shared" si="310"/>
        <v/>
      </c>
      <c r="AF504" s="221" t="str">
        <f t="shared" si="311"/>
        <v/>
      </c>
      <c r="AG504" s="221" t="str">
        <f t="shared" si="312"/>
        <v/>
      </c>
      <c r="AH504" s="213" t="str">
        <f t="shared" si="313"/>
        <v/>
      </c>
      <c r="AI504" s="221" t="str">
        <f t="shared" si="314"/>
        <v/>
      </c>
      <c r="AJ504" s="232" t="str">
        <f t="shared" si="315"/>
        <v/>
      </c>
      <c r="AK504" s="229" t="str">
        <f t="shared" si="316"/>
        <v/>
      </c>
      <c r="AL504" s="222" t="str">
        <f t="shared" si="317"/>
        <v/>
      </c>
      <c r="AM504" s="233" t="str">
        <f t="shared" si="318"/>
        <v/>
      </c>
      <c r="AN504" s="222" t="str">
        <f t="shared" si="319"/>
        <v/>
      </c>
      <c r="AO504" s="222" t="str">
        <f t="shared" si="320"/>
        <v/>
      </c>
      <c r="AP504" s="222" t="str">
        <f t="shared" si="321"/>
        <v/>
      </c>
      <c r="AQ504" s="229" t="str">
        <f t="shared" si="322"/>
        <v/>
      </c>
      <c r="AR504" s="222" t="str">
        <f t="shared" si="323"/>
        <v/>
      </c>
      <c r="AS504" s="238" t="str">
        <f t="shared" si="324"/>
        <v/>
      </c>
      <c r="AT504" s="213" t="str">
        <f t="shared" si="325"/>
        <v/>
      </c>
      <c r="AU504" s="221" t="str">
        <f t="shared" si="326"/>
        <v/>
      </c>
      <c r="AV504" s="232" t="str">
        <f t="shared" si="327"/>
        <v/>
      </c>
      <c r="AW504" s="228" t="str">
        <f t="shared" si="328"/>
        <v/>
      </c>
      <c r="AX504" s="221" t="str">
        <f t="shared" si="329"/>
        <v/>
      </c>
      <c r="AY504" s="232" t="str">
        <f t="shared" si="330"/>
        <v/>
      </c>
      <c r="AZ504" s="221" t="str">
        <f t="shared" si="331"/>
        <v/>
      </c>
      <c r="BA504" s="221" t="str">
        <f t="shared" si="332"/>
        <v/>
      </c>
      <c r="BB504" s="221" t="str">
        <f t="shared" si="333"/>
        <v/>
      </c>
      <c r="BC504" s="229" t="str">
        <f t="shared" si="334"/>
        <v/>
      </c>
      <c r="BD504" s="222" t="str">
        <f t="shared" si="335"/>
        <v/>
      </c>
      <c r="BE504" s="238" t="str">
        <f t="shared" si="336"/>
        <v/>
      </c>
    </row>
    <row r="505" spans="1:57" s="77" customFormat="1" ht="15" customHeight="1">
      <c r="A505" s="254"/>
      <c r="B505" s="254"/>
      <c r="C505" s="102"/>
      <c r="D505" s="144"/>
      <c r="E505" s="150"/>
      <c r="F505" s="166"/>
      <c r="G505" s="180"/>
      <c r="H505" s="180"/>
      <c r="I505" s="166"/>
      <c r="J505" s="166"/>
      <c r="K505" s="166"/>
      <c r="L505" s="201"/>
      <c r="M505" s="201"/>
      <c r="N505" s="209"/>
      <c r="P505" s="213" t="str">
        <f t="shared" si="295"/>
        <v/>
      </c>
      <c r="Q505" s="221" t="str">
        <f t="shared" si="296"/>
        <v/>
      </c>
      <c r="R505" s="221" t="str">
        <f t="shared" si="297"/>
        <v/>
      </c>
      <c r="S505" s="228" t="str">
        <f t="shared" si="298"/>
        <v/>
      </c>
      <c r="T505" s="221" t="str">
        <f t="shared" si="299"/>
        <v/>
      </c>
      <c r="U505" s="232" t="str">
        <f t="shared" si="300"/>
        <v/>
      </c>
      <c r="V505" s="221" t="str">
        <f t="shared" si="301"/>
        <v/>
      </c>
      <c r="W505" s="221" t="str">
        <f t="shared" si="302"/>
        <v/>
      </c>
      <c r="X505" s="221" t="str">
        <f t="shared" si="303"/>
        <v/>
      </c>
      <c r="Y505" s="213" t="str">
        <f t="shared" si="304"/>
        <v/>
      </c>
      <c r="Z505" s="221" t="str">
        <f t="shared" si="305"/>
        <v/>
      </c>
      <c r="AA505" s="221" t="str">
        <f t="shared" si="306"/>
        <v/>
      </c>
      <c r="AB505" s="228" t="str">
        <f t="shared" si="307"/>
        <v/>
      </c>
      <c r="AC505" s="221" t="str">
        <f t="shared" si="308"/>
        <v/>
      </c>
      <c r="AD505" s="232" t="str">
        <f t="shared" si="309"/>
        <v/>
      </c>
      <c r="AE505" s="221" t="str">
        <f t="shared" si="310"/>
        <v/>
      </c>
      <c r="AF505" s="221" t="str">
        <f t="shared" si="311"/>
        <v/>
      </c>
      <c r="AG505" s="221" t="str">
        <f t="shared" si="312"/>
        <v/>
      </c>
      <c r="AH505" s="213" t="str">
        <f t="shared" si="313"/>
        <v/>
      </c>
      <c r="AI505" s="221" t="str">
        <f t="shared" si="314"/>
        <v/>
      </c>
      <c r="AJ505" s="232" t="str">
        <f t="shared" si="315"/>
        <v/>
      </c>
      <c r="AK505" s="229" t="str">
        <f t="shared" si="316"/>
        <v/>
      </c>
      <c r="AL505" s="222" t="str">
        <f t="shared" si="317"/>
        <v/>
      </c>
      <c r="AM505" s="233" t="str">
        <f t="shared" si="318"/>
        <v/>
      </c>
      <c r="AN505" s="222" t="str">
        <f t="shared" si="319"/>
        <v/>
      </c>
      <c r="AO505" s="222" t="str">
        <f t="shared" si="320"/>
        <v/>
      </c>
      <c r="AP505" s="222" t="str">
        <f t="shared" si="321"/>
        <v/>
      </c>
      <c r="AQ505" s="229" t="str">
        <f t="shared" si="322"/>
        <v/>
      </c>
      <c r="AR505" s="222" t="str">
        <f t="shared" si="323"/>
        <v/>
      </c>
      <c r="AS505" s="238" t="str">
        <f t="shared" si="324"/>
        <v/>
      </c>
      <c r="AT505" s="213" t="str">
        <f t="shared" si="325"/>
        <v/>
      </c>
      <c r="AU505" s="221" t="str">
        <f t="shared" si="326"/>
        <v/>
      </c>
      <c r="AV505" s="232" t="str">
        <f t="shared" si="327"/>
        <v/>
      </c>
      <c r="AW505" s="228" t="str">
        <f t="shared" si="328"/>
        <v/>
      </c>
      <c r="AX505" s="221" t="str">
        <f t="shared" si="329"/>
        <v/>
      </c>
      <c r="AY505" s="232" t="str">
        <f t="shared" si="330"/>
        <v/>
      </c>
      <c r="AZ505" s="221" t="str">
        <f t="shared" si="331"/>
        <v/>
      </c>
      <c r="BA505" s="221" t="str">
        <f t="shared" si="332"/>
        <v/>
      </c>
      <c r="BB505" s="221" t="str">
        <f t="shared" si="333"/>
        <v/>
      </c>
      <c r="BC505" s="229" t="str">
        <f t="shared" si="334"/>
        <v/>
      </c>
      <c r="BD505" s="222" t="str">
        <f t="shared" si="335"/>
        <v/>
      </c>
      <c r="BE505" s="238" t="str">
        <f t="shared" si="336"/>
        <v/>
      </c>
    </row>
    <row r="506" spans="1:57" s="77" customFormat="1" ht="15" customHeight="1">
      <c r="A506" s="254"/>
      <c r="B506" s="254"/>
      <c r="C506" s="102"/>
      <c r="D506" s="144"/>
      <c r="E506" s="150"/>
      <c r="F506" s="166"/>
      <c r="G506" s="180"/>
      <c r="H506" s="180"/>
      <c r="I506" s="166"/>
      <c r="J506" s="166"/>
      <c r="K506" s="166"/>
      <c r="L506" s="201"/>
      <c r="M506" s="201"/>
      <c r="N506" s="209"/>
      <c r="P506" s="213" t="str">
        <f t="shared" si="295"/>
        <v/>
      </c>
      <c r="Q506" s="221" t="str">
        <f t="shared" si="296"/>
        <v/>
      </c>
      <c r="R506" s="221" t="str">
        <f t="shared" si="297"/>
        <v/>
      </c>
      <c r="S506" s="228" t="str">
        <f t="shared" si="298"/>
        <v/>
      </c>
      <c r="T506" s="221" t="str">
        <f t="shared" si="299"/>
        <v/>
      </c>
      <c r="U506" s="232" t="str">
        <f t="shared" si="300"/>
        <v/>
      </c>
      <c r="V506" s="221" t="str">
        <f t="shared" si="301"/>
        <v/>
      </c>
      <c r="W506" s="221" t="str">
        <f t="shared" si="302"/>
        <v/>
      </c>
      <c r="X506" s="221" t="str">
        <f t="shared" si="303"/>
        <v/>
      </c>
      <c r="Y506" s="213" t="str">
        <f t="shared" si="304"/>
        <v/>
      </c>
      <c r="Z506" s="221" t="str">
        <f t="shared" si="305"/>
        <v/>
      </c>
      <c r="AA506" s="221" t="str">
        <f t="shared" si="306"/>
        <v/>
      </c>
      <c r="AB506" s="228" t="str">
        <f t="shared" si="307"/>
        <v/>
      </c>
      <c r="AC506" s="221" t="str">
        <f t="shared" si="308"/>
        <v/>
      </c>
      <c r="AD506" s="232" t="str">
        <f t="shared" si="309"/>
        <v/>
      </c>
      <c r="AE506" s="221" t="str">
        <f t="shared" si="310"/>
        <v/>
      </c>
      <c r="AF506" s="221" t="str">
        <f t="shared" si="311"/>
        <v/>
      </c>
      <c r="AG506" s="221" t="str">
        <f t="shared" si="312"/>
        <v/>
      </c>
      <c r="AH506" s="213" t="str">
        <f t="shared" si="313"/>
        <v/>
      </c>
      <c r="AI506" s="221" t="str">
        <f t="shared" si="314"/>
        <v/>
      </c>
      <c r="AJ506" s="232" t="str">
        <f t="shared" si="315"/>
        <v/>
      </c>
      <c r="AK506" s="229" t="str">
        <f t="shared" si="316"/>
        <v/>
      </c>
      <c r="AL506" s="222" t="str">
        <f t="shared" si="317"/>
        <v/>
      </c>
      <c r="AM506" s="233" t="str">
        <f t="shared" si="318"/>
        <v/>
      </c>
      <c r="AN506" s="222" t="str">
        <f t="shared" si="319"/>
        <v/>
      </c>
      <c r="AO506" s="222" t="str">
        <f t="shared" si="320"/>
        <v/>
      </c>
      <c r="AP506" s="222" t="str">
        <f t="shared" si="321"/>
        <v/>
      </c>
      <c r="AQ506" s="229" t="str">
        <f t="shared" si="322"/>
        <v/>
      </c>
      <c r="AR506" s="222" t="str">
        <f t="shared" si="323"/>
        <v/>
      </c>
      <c r="AS506" s="238" t="str">
        <f t="shared" si="324"/>
        <v/>
      </c>
      <c r="AT506" s="213" t="str">
        <f t="shared" si="325"/>
        <v/>
      </c>
      <c r="AU506" s="221" t="str">
        <f t="shared" si="326"/>
        <v/>
      </c>
      <c r="AV506" s="232" t="str">
        <f t="shared" si="327"/>
        <v/>
      </c>
      <c r="AW506" s="228" t="str">
        <f t="shared" si="328"/>
        <v/>
      </c>
      <c r="AX506" s="221" t="str">
        <f t="shared" si="329"/>
        <v/>
      </c>
      <c r="AY506" s="232" t="str">
        <f t="shared" si="330"/>
        <v/>
      </c>
      <c r="AZ506" s="221" t="str">
        <f t="shared" si="331"/>
        <v/>
      </c>
      <c r="BA506" s="221" t="str">
        <f t="shared" si="332"/>
        <v/>
      </c>
      <c r="BB506" s="221" t="str">
        <f t="shared" si="333"/>
        <v/>
      </c>
      <c r="BC506" s="229" t="str">
        <f t="shared" si="334"/>
        <v/>
      </c>
      <c r="BD506" s="222" t="str">
        <f t="shared" si="335"/>
        <v/>
      </c>
      <c r="BE506" s="238" t="str">
        <f t="shared" si="336"/>
        <v/>
      </c>
    </row>
    <row r="507" spans="1:57" s="77" customFormat="1" ht="15" customHeight="1">
      <c r="A507" s="254"/>
      <c r="B507" s="254"/>
      <c r="C507" s="102"/>
      <c r="D507" s="144"/>
      <c r="E507" s="150"/>
      <c r="F507" s="166"/>
      <c r="G507" s="180"/>
      <c r="H507" s="180"/>
      <c r="I507" s="166"/>
      <c r="J507" s="166"/>
      <c r="K507" s="166"/>
      <c r="L507" s="201"/>
      <c r="M507" s="201"/>
      <c r="N507" s="209"/>
      <c r="P507" s="213" t="str">
        <f t="shared" si="295"/>
        <v/>
      </c>
      <c r="Q507" s="221" t="str">
        <f t="shared" si="296"/>
        <v/>
      </c>
      <c r="R507" s="221" t="str">
        <f t="shared" si="297"/>
        <v/>
      </c>
      <c r="S507" s="228" t="str">
        <f t="shared" si="298"/>
        <v/>
      </c>
      <c r="T507" s="221" t="str">
        <f t="shared" si="299"/>
        <v/>
      </c>
      <c r="U507" s="232" t="str">
        <f t="shared" si="300"/>
        <v/>
      </c>
      <c r="V507" s="221" t="str">
        <f t="shared" si="301"/>
        <v/>
      </c>
      <c r="W507" s="221" t="str">
        <f t="shared" si="302"/>
        <v/>
      </c>
      <c r="X507" s="221" t="str">
        <f t="shared" si="303"/>
        <v/>
      </c>
      <c r="Y507" s="213" t="str">
        <f t="shared" si="304"/>
        <v/>
      </c>
      <c r="Z507" s="221" t="str">
        <f t="shared" si="305"/>
        <v/>
      </c>
      <c r="AA507" s="221" t="str">
        <f t="shared" si="306"/>
        <v/>
      </c>
      <c r="AB507" s="228" t="str">
        <f t="shared" si="307"/>
        <v/>
      </c>
      <c r="AC507" s="221" t="str">
        <f t="shared" si="308"/>
        <v/>
      </c>
      <c r="AD507" s="232" t="str">
        <f t="shared" si="309"/>
        <v/>
      </c>
      <c r="AE507" s="221" t="str">
        <f t="shared" si="310"/>
        <v/>
      </c>
      <c r="AF507" s="221" t="str">
        <f t="shared" si="311"/>
        <v/>
      </c>
      <c r="AG507" s="221" t="str">
        <f t="shared" si="312"/>
        <v/>
      </c>
      <c r="AH507" s="213" t="str">
        <f t="shared" si="313"/>
        <v/>
      </c>
      <c r="AI507" s="221" t="str">
        <f t="shared" si="314"/>
        <v/>
      </c>
      <c r="AJ507" s="232" t="str">
        <f t="shared" si="315"/>
        <v/>
      </c>
      <c r="AK507" s="229" t="str">
        <f t="shared" si="316"/>
        <v/>
      </c>
      <c r="AL507" s="222" t="str">
        <f t="shared" si="317"/>
        <v/>
      </c>
      <c r="AM507" s="233" t="str">
        <f t="shared" si="318"/>
        <v/>
      </c>
      <c r="AN507" s="222" t="str">
        <f t="shared" si="319"/>
        <v/>
      </c>
      <c r="AO507" s="222" t="str">
        <f t="shared" si="320"/>
        <v/>
      </c>
      <c r="AP507" s="222" t="str">
        <f t="shared" si="321"/>
        <v/>
      </c>
      <c r="AQ507" s="229" t="str">
        <f t="shared" si="322"/>
        <v/>
      </c>
      <c r="AR507" s="222" t="str">
        <f t="shared" si="323"/>
        <v/>
      </c>
      <c r="AS507" s="238" t="str">
        <f t="shared" si="324"/>
        <v/>
      </c>
      <c r="AT507" s="213" t="str">
        <f t="shared" si="325"/>
        <v/>
      </c>
      <c r="AU507" s="221" t="str">
        <f t="shared" si="326"/>
        <v/>
      </c>
      <c r="AV507" s="232" t="str">
        <f t="shared" si="327"/>
        <v/>
      </c>
      <c r="AW507" s="228" t="str">
        <f t="shared" si="328"/>
        <v/>
      </c>
      <c r="AX507" s="221" t="str">
        <f t="shared" si="329"/>
        <v/>
      </c>
      <c r="AY507" s="232" t="str">
        <f t="shared" si="330"/>
        <v/>
      </c>
      <c r="AZ507" s="221" t="str">
        <f t="shared" si="331"/>
        <v/>
      </c>
      <c r="BA507" s="221" t="str">
        <f t="shared" si="332"/>
        <v/>
      </c>
      <c r="BB507" s="221" t="str">
        <f t="shared" si="333"/>
        <v/>
      </c>
      <c r="BC507" s="229" t="str">
        <f t="shared" si="334"/>
        <v/>
      </c>
      <c r="BD507" s="222" t="str">
        <f t="shared" si="335"/>
        <v/>
      </c>
      <c r="BE507" s="238" t="str">
        <f t="shared" si="336"/>
        <v/>
      </c>
    </row>
    <row r="508" spans="1:57" s="77" customFormat="1" ht="15" customHeight="1">
      <c r="A508" s="254"/>
      <c r="B508" s="254"/>
      <c r="C508" s="102"/>
      <c r="D508" s="144"/>
      <c r="E508" s="150"/>
      <c r="F508" s="166"/>
      <c r="G508" s="180"/>
      <c r="H508" s="180"/>
      <c r="I508" s="166"/>
      <c r="J508" s="166"/>
      <c r="K508" s="166"/>
      <c r="L508" s="201"/>
      <c r="M508" s="201"/>
      <c r="N508" s="209"/>
      <c r="P508" s="213" t="str">
        <f t="shared" si="295"/>
        <v/>
      </c>
      <c r="Q508" s="221" t="str">
        <f t="shared" si="296"/>
        <v/>
      </c>
      <c r="R508" s="221" t="str">
        <f t="shared" si="297"/>
        <v/>
      </c>
      <c r="S508" s="228" t="str">
        <f t="shared" si="298"/>
        <v/>
      </c>
      <c r="T508" s="221" t="str">
        <f t="shared" si="299"/>
        <v/>
      </c>
      <c r="U508" s="232" t="str">
        <f t="shared" si="300"/>
        <v/>
      </c>
      <c r="V508" s="221" t="str">
        <f t="shared" si="301"/>
        <v/>
      </c>
      <c r="W508" s="221" t="str">
        <f t="shared" si="302"/>
        <v/>
      </c>
      <c r="X508" s="221" t="str">
        <f t="shared" si="303"/>
        <v/>
      </c>
      <c r="Y508" s="213" t="str">
        <f t="shared" si="304"/>
        <v/>
      </c>
      <c r="Z508" s="221" t="str">
        <f t="shared" si="305"/>
        <v/>
      </c>
      <c r="AA508" s="221" t="str">
        <f t="shared" si="306"/>
        <v/>
      </c>
      <c r="AB508" s="228" t="str">
        <f t="shared" si="307"/>
        <v/>
      </c>
      <c r="AC508" s="221" t="str">
        <f t="shared" si="308"/>
        <v/>
      </c>
      <c r="AD508" s="232" t="str">
        <f t="shared" si="309"/>
        <v/>
      </c>
      <c r="AE508" s="221" t="str">
        <f t="shared" si="310"/>
        <v/>
      </c>
      <c r="AF508" s="221" t="str">
        <f t="shared" si="311"/>
        <v/>
      </c>
      <c r="AG508" s="221" t="str">
        <f t="shared" si="312"/>
        <v/>
      </c>
      <c r="AH508" s="213" t="str">
        <f t="shared" si="313"/>
        <v/>
      </c>
      <c r="AI508" s="221" t="str">
        <f t="shared" si="314"/>
        <v/>
      </c>
      <c r="AJ508" s="232" t="str">
        <f t="shared" si="315"/>
        <v/>
      </c>
      <c r="AK508" s="229" t="str">
        <f t="shared" si="316"/>
        <v/>
      </c>
      <c r="AL508" s="222" t="str">
        <f t="shared" si="317"/>
        <v/>
      </c>
      <c r="AM508" s="233" t="str">
        <f t="shared" si="318"/>
        <v/>
      </c>
      <c r="AN508" s="222" t="str">
        <f t="shared" si="319"/>
        <v/>
      </c>
      <c r="AO508" s="222" t="str">
        <f t="shared" si="320"/>
        <v/>
      </c>
      <c r="AP508" s="222" t="str">
        <f t="shared" si="321"/>
        <v/>
      </c>
      <c r="AQ508" s="229" t="str">
        <f t="shared" si="322"/>
        <v/>
      </c>
      <c r="AR508" s="222" t="str">
        <f t="shared" si="323"/>
        <v/>
      </c>
      <c r="AS508" s="238" t="str">
        <f t="shared" si="324"/>
        <v/>
      </c>
      <c r="AT508" s="213" t="str">
        <f t="shared" si="325"/>
        <v/>
      </c>
      <c r="AU508" s="221" t="str">
        <f t="shared" si="326"/>
        <v/>
      </c>
      <c r="AV508" s="232" t="str">
        <f t="shared" si="327"/>
        <v/>
      </c>
      <c r="AW508" s="228" t="str">
        <f t="shared" si="328"/>
        <v/>
      </c>
      <c r="AX508" s="221" t="str">
        <f t="shared" si="329"/>
        <v/>
      </c>
      <c r="AY508" s="232" t="str">
        <f t="shared" si="330"/>
        <v/>
      </c>
      <c r="AZ508" s="221" t="str">
        <f t="shared" si="331"/>
        <v/>
      </c>
      <c r="BA508" s="221" t="str">
        <f t="shared" si="332"/>
        <v/>
      </c>
      <c r="BB508" s="221" t="str">
        <f t="shared" si="333"/>
        <v/>
      </c>
      <c r="BC508" s="229" t="str">
        <f t="shared" si="334"/>
        <v/>
      </c>
      <c r="BD508" s="222" t="str">
        <f t="shared" si="335"/>
        <v/>
      </c>
      <c r="BE508" s="238" t="str">
        <f t="shared" si="336"/>
        <v/>
      </c>
    </row>
    <row r="509" spans="1:57" s="77" customFormat="1" ht="15" customHeight="1">
      <c r="A509" s="254"/>
      <c r="B509" s="254"/>
      <c r="C509" s="102"/>
      <c r="D509" s="144"/>
      <c r="E509" s="150"/>
      <c r="F509" s="166"/>
      <c r="G509" s="180"/>
      <c r="H509" s="180"/>
      <c r="I509" s="166"/>
      <c r="J509" s="166"/>
      <c r="K509" s="166"/>
      <c r="L509" s="201"/>
      <c r="M509" s="201"/>
      <c r="N509" s="209"/>
      <c r="P509" s="213" t="str">
        <f t="shared" si="295"/>
        <v/>
      </c>
      <c r="Q509" s="221" t="str">
        <f t="shared" si="296"/>
        <v/>
      </c>
      <c r="R509" s="221" t="str">
        <f t="shared" si="297"/>
        <v/>
      </c>
      <c r="S509" s="228" t="str">
        <f t="shared" si="298"/>
        <v/>
      </c>
      <c r="T509" s="221" t="str">
        <f t="shared" si="299"/>
        <v/>
      </c>
      <c r="U509" s="232" t="str">
        <f t="shared" si="300"/>
        <v/>
      </c>
      <c r="V509" s="221" t="str">
        <f t="shared" si="301"/>
        <v/>
      </c>
      <c r="W509" s="221" t="str">
        <f t="shared" si="302"/>
        <v/>
      </c>
      <c r="X509" s="221" t="str">
        <f t="shared" si="303"/>
        <v/>
      </c>
      <c r="Y509" s="213" t="str">
        <f t="shared" si="304"/>
        <v/>
      </c>
      <c r="Z509" s="221" t="str">
        <f t="shared" si="305"/>
        <v/>
      </c>
      <c r="AA509" s="221" t="str">
        <f t="shared" si="306"/>
        <v/>
      </c>
      <c r="AB509" s="228" t="str">
        <f t="shared" si="307"/>
        <v/>
      </c>
      <c r="AC509" s="221" t="str">
        <f t="shared" si="308"/>
        <v/>
      </c>
      <c r="AD509" s="232" t="str">
        <f t="shared" si="309"/>
        <v/>
      </c>
      <c r="AE509" s="221" t="str">
        <f t="shared" si="310"/>
        <v/>
      </c>
      <c r="AF509" s="221" t="str">
        <f t="shared" si="311"/>
        <v/>
      </c>
      <c r="AG509" s="221" t="str">
        <f t="shared" si="312"/>
        <v/>
      </c>
      <c r="AH509" s="213" t="str">
        <f t="shared" si="313"/>
        <v/>
      </c>
      <c r="AI509" s="221" t="str">
        <f t="shared" si="314"/>
        <v/>
      </c>
      <c r="AJ509" s="232" t="str">
        <f t="shared" si="315"/>
        <v/>
      </c>
      <c r="AK509" s="229" t="str">
        <f t="shared" si="316"/>
        <v/>
      </c>
      <c r="AL509" s="222" t="str">
        <f t="shared" si="317"/>
        <v/>
      </c>
      <c r="AM509" s="233" t="str">
        <f t="shared" si="318"/>
        <v/>
      </c>
      <c r="AN509" s="222" t="str">
        <f t="shared" si="319"/>
        <v/>
      </c>
      <c r="AO509" s="222" t="str">
        <f t="shared" si="320"/>
        <v/>
      </c>
      <c r="AP509" s="222" t="str">
        <f t="shared" si="321"/>
        <v/>
      </c>
      <c r="AQ509" s="229" t="str">
        <f t="shared" si="322"/>
        <v/>
      </c>
      <c r="AR509" s="222" t="str">
        <f t="shared" si="323"/>
        <v/>
      </c>
      <c r="AS509" s="238" t="str">
        <f t="shared" si="324"/>
        <v/>
      </c>
      <c r="AT509" s="213" t="str">
        <f t="shared" si="325"/>
        <v/>
      </c>
      <c r="AU509" s="221" t="str">
        <f t="shared" si="326"/>
        <v/>
      </c>
      <c r="AV509" s="232" t="str">
        <f t="shared" si="327"/>
        <v/>
      </c>
      <c r="AW509" s="228" t="str">
        <f t="shared" si="328"/>
        <v/>
      </c>
      <c r="AX509" s="221" t="str">
        <f t="shared" si="329"/>
        <v/>
      </c>
      <c r="AY509" s="232" t="str">
        <f t="shared" si="330"/>
        <v/>
      </c>
      <c r="AZ509" s="221" t="str">
        <f t="shared" si="331"/>
        <v/>
      </c>
      <c r="BA509" s="221" t="str">
        <f t="shared" si="332"/>
        <v/>
      </c>
      <c r="BB509" s="221" t="str">
        <f t="shared" si="333"/>
        <v/>
      </c>
      <c r="BC509" s="229" t="str">
        <f t="shared" si="334"/>
        <v/>
      </c>
      <c r="BD509" s="222" t="str">
        <f t="shared" si="335"/>
        <v/>
      </c>
      <c r="BE509" s="238" t="str">
        <f t="shared" si="336"/>
        <v/>
      </c>
    </row>
    <row r="510" spans="1:57" s="77" customFormat="1" ht="15" customHeight="1">
      <c r="A510" s="254"/>
      <c r="B510" s="254"/>
      <c r="C510" s="102"/>
      <c r="D510" s="144"/>
      <c r="E510" s="150"/>
      <c r="F510" s="166"/>
      <c r="G510" s="180"/>
      <c r="H510" s="180"/>
      <c r="I510" s="166"/>
      <c r="J510" s="166"/>
      <c r="K510" s="166"/>
      <c r="L510" s="201"/>
      <c r="M510" s="201"/>
      <c r="N510" s="209"/>
      <c r="P510" s="213" t="str">
        <f t="shared" si="295"/>
        <v/>
      </c>
      <c r="Q510" s="221" t="str">
        <f t="shared" si="296"/>
        <v/>
      </c>
      <c r="R510" s="221" t="str">
        <f t="shared" si="297"/>
        <v/>
      </c>
      <c r="S510" s="228" t="str">
        <f t="shared" si="298"/>
        <v/>
      </c>
      <c r="T510" s="221" t="str">
        <f t="shared" si="299"/>
        <v/>
      </c>
      <c r="U510" s="232" t="str">
        <f t="shared" si="300"/>
        <v/>
      </c>
      <c r="V510" s="221" t="str">
        <f t="shared" si="301"/>
        <v/>
      </c>
      <c r="W510" s="221" t="str">
        <f t="shared" si="302"/>
        <v/>
      </c>
      <c r="X510" s="221" t="str">
        <f t="shared" si="303"/>
        <v/>
      </c>
      <c r="Y510" s="213" t="str">
        <f t="shared" si="304"/>
        <v/>
      </c>
      <c r="Z510" s="221" t="str">
        <f t="shared" si="305"/>
        <v/>
      </c>
      <c r="AA510" s="221" t="str">
        <f t="shared" si="306"/>
        <v/>
      </c>
      <c r="AB510" s="228" t="str">
        <f t="shared" si="307"/>
        <v/>
      </c>
      <c r="AC510" s="221" t="str">
        <f t="shared" si="308"/>
        <v/>
      </c>
      <c r="AD510" s="232" t="str">
        <f t="shared" si="309"/>
        <v/>
      </c>
      <c r="AE510" s="221" t="str">
        <f t="shared" si="310"/>
        <v/>
      </c>
      <c r="AF510" s="221" t="str">
        <f t="shared" si="311"/>
        <v/>
      </c>
      <c r="AG510" s="221" t="str">
        <f t="shared" si="312"/>
        <v/>
      </c>
      <c r="AH510" s="213" t="str">
        <f t="shared" si="313"/>
        <v/>
      </c>
      <c r="AI510" s="221" t="str">
        <f t="shared" si="314"/>
        <v/>
      </c>
      <c r="AJ510" s="232" t="str">
        <f t="shared" si="315"/>
        <v/>
      </c>
      <c r="AK510" s="229" t="str">
        <f t="shared" si="316"/>
        <v/>
      </c>
      <c r="AL510" s="222" t="str">
        <f t="shared" si="317"/>
        <v/>
      </c>
      <c r="AM510" s="233" t="str">
        <f t="shared" si="318"/>
        <v/>
      </c>
      <c r="AN510" s="222" t="str">
        <f t="shared" si="319"/>
        <v/>
      </c>
      <c r="AO510" s="222" t="str">
        <f t="shared" si="320"/>
        <v/>
      </c>
      <c r="AP510" s="222" t="str">
        <f t="shared" si="321"/>
        <v/>
      </c>
      <c r="AQ510" s="229" t="str">
        <f t="shared" si="322"/>
        <v/>
      </c>
      <c r="AR510" s="222" t="str">
        <f t="shared" si="323"/>
        <v/>
      </c>
      <c r="AS510" s="238" t="str">
        <f t="shared" si="324"/>
        <v/>
      </c>
      <c r="AT510" s="213" t="str">
        <f t="shared" si="325"/>
        <v/>
      </c>
      <c r="AU510" s="221" t="str">
        <f t="shared" si="326"/>
        <v/>
      </c>
      <c r="AV510" s="232" t="str">
        <f t="shared" si="327"/>
        <v/>
      </c>
      <c r="AW510" s="228" t="str">
        <f t="shared" si="328"/>
        <v/>
      </c>
      <c r="AX510" s="221" t="str">
        <f t="shared" si="329"/>
        <v/>
      </c>
      <c r="AY510" s="232" t="str">
        <f t="shared" si="330"/>
        <v/>
      </c>
      <c r="AZ510" s="221" t="str">
        <f t="shared" si="331"/>
        <v/>
      </c>
      <c r="BA510" s="221" t="str">
        <f t="shared" si="332"/>
        <v/>
      </c>
      <c r="BB510" s="221" t="str">
        <f t="shared" si="333"/>
        <v/>
      </c>
      <c r="BC510" s="229" t="str">
        <f t="shared" si="334"/>
        <v/>
      </c>
      <c r="BD510" s="222" t="str">
        <f t="shared" si="335"/>
        <v/>
      </c>
      <c r="BE510" s="238" t="str">
        <f t="shared" si="336"/>
        <v/>
      </c>
    </row>
    <row r="511" spans="1:57" s="77" customFormat="1" ht="15" customHeight="1">
      <c r="A511" s="254"/>
      <c r="B511" s="254"/>
      <c r="C511" s="102"/>
      <c r="D511" s="144"/>
      <c r="E511" s="150"/>
      <c r="F511" s="166"/>
      <c r="G511" s="180"/>
      <c r="H511" s="180"/>
      <c r="I511" s="166"/>
      <c r="J511" s="166"/>
      <c r="K511" s="166"/>
      <c r="L511" s="201"/>
      <c r="M511" s="201"/>
      <c r="N511" s="209"/>
      <c r="P511" s="213" t="str">
        <f t="shared" si="295"/>
        <v/>
      </c>
      <c r="Q511" s="221" t="str">
        <f t="shared" si="296"/>
        <v/>
      </c>
      <c r="R511" s="221" t="str">
        <f t="shared" si="297"/>
        <v/>
      </c>
      <c r="S511" s="228" t="str">
        <f t="shared" si="298"/>
        <v/>
      </c>
      <c r="T511" s="221" t="str">
        <f t="shared" si="299"/>
        <v/>
      </c>
      <c r="U511" s="232" t="str">
        <f t="shared" si="300"/>
        <v/>
      </c>
      <c r="V511" s="221" t="str">
        <f t="shared" si="301"/>
        <v/>
      </c>
      <c r="W511" s="221" t="str">
        <f t="shared" si="302"/>
        <v/>
      </c>
      <c r="X511" s="221" t="str">
        <f t="shared" si="303"/>
        <v/>
      </c>
      <c r="Y511" s="213" t="str">
        <f t="shared" si="304"/>
        <v/>
      </c>
      <c r="Z511" s="221" t="str">
        <f t="shared" si="305"/>
        <v/>
      </c>
      <c r="AA511" s="221" t="str">
        <f t="shared" si="306"/>
        <v/>
      </c>
      <c r="AB511" s="228" t="str">
        <f t="shared" si="307"/>
        <v/>
      </c>
      <c r="AC511" s="221" t="str">
        <f t="shared" si="308"/>
        <v/>
      </c>
      <c r="AD511" s="232" t="str">
        <f t="shared" si="309"/>
        <v/>
      </c>
      <c r="AE511" s="221" t="str">
        <f t="shared" si="310"/>
        <v/>
      </c>
      <c r="AF511" s="221" t="str">
        <f t="shared" si="311"/>
        <v/>
      </c>
      <c r="AG511" s="221" t="str">
        <f t="shared" si="312"/>
        <v/>
      </c>
      <c r="AH511" s="213" t="str">
        <f t="shared" si="313"/>
        <v/>
      </c>
      <c r="AI511" s="221" t="str">
        <f t="shared" si="314"/>
        <v/>
      </c>
      <c r="AJ511" s="232" t="str">
        <f t="shared" si="315"/>
        <v/>
      </c>
      <c r="AK511" s="229" t="str">
        <f t="shared" si="316"/>
        <v/>
      </c>
      <c r="AL511" s="222" t="str">
        <f t="shared" si="317"/>
        <v/>
      </c>
      <c r="AM511" s="233" t="str">
        <f t="shared" si="318"/>
        <v/>
      </c>
      <c r="AN511" s="222" t="str">
        <f t="shared" si="319"/>
        <v/>
      </c>
      <c r="AO511" s="222" t="str">
        <f t="shared" si="320"/>
        <v/>
      </c>
      <c r="AP511" s="222" t="str">
        <f t="shared" si="321"/>
        <v/>
      </c>
      <c r="AQ511" s="229" t="str">
        <f t="shared" si="322"/>
        <v/>
      </c>
      <c r="AR511" s="222" t="str">
        <f t="shared" si="323"/>
        <v/>
      </c>
      <c r="AS511" s="238" t="str">
        <f t="shared" si="324"/>
        <v/>
      </c>
      <c r="AT511" s="213" t="str">
        <f t="shared" si="325"/>
        <v/>
      </c>
      <c r="AU511" s="221" t="str">
        <f t="shared" si="326"/>
        <v/>
      </c>
      <c r="AV511" s="232" t="str">
        <f t="shared" si="327"/>
        <v/>
      </c>
      <c r="AW511" s="228" t="str">
        <f t="shared" si="328"/>
        <v/>
      </c>
      <c r="AX511" s="221" t="str">
        <f t="shared" si="329"/>
        <v/>
      </c>
      <c r="AY511" s="232" t="str">
        <f t="shared" si="330"/>
        <v/>
      </c>
      <c r="AZ511" s="221" t="str">
        <f t="shared" si="331"/>
        <v/>
      </c>
      <c r="BA511" s="221" t="str">
        <f t="shared" si="332"/>
        <v/>
      </c>
      <c r="BB511" s="221" t="str">
        <f t="shared" si="333"/>
        <v/>
      </c>
      <c r="BC511" s="229" t="str">
        <f t="shared" si="334"/>
        <v/>
      </c>
      <c r="BD511" s="222" t="str">
        <f t="shared" si="335"/>
        <v/>
      </c>
      <c r="BE511" s="238" t="str">
        <f t="shared" si="336"/>
        <v/>
      </c>
    </row>
    <row r="512" spans="1:57" s="77" customFormat="1" ht="15" customHeight="1">
      <c r="A512" s="254"/>
      <c r="B512" s="254"/>
      <c r="C512" s="102"/>
      <c r="D512" s="144"/>
      <c r="E512" s="150"/>
      <c r="F512" s="166"/>
      <c r="G512" s="180"/>
      <c r="H512" s="180"/>
      <c r="I512" s="166"/>
      <c r="J512" s="166"/>
      <c r="K512" s="166"/>
      <c r="L512" s="201"/>
      <c r="M512" s="201"/>
      <c r="N512" s="209"/>
      <c r="P512" s="213" t="str">
        <f t="shared" si="295"/>
        <v/>
      </c>
      <c r="Q512" s="221" t="str">
        <f t="shared" si="296"/>
        <v/>
      </c>
      <c r="R512" s="221" t="str">
        <f t="shared" si="297"/>
        <v/>
      </c>
      <c r="S512" s="228" t="str">
        <f t="shared" si="298"/>
        <v/>
      </c>
      <c r="T512" s="221" t="str">
        <f t="shared" si="299"/>
        <v/>
      </c>
      <c r="U512" s="232" t="str">
        <f t="shared" si="300"/>
        <v/>
      </c>
      <c r="V512" s="221" t="str">
        <f t="shared" si="301"/>
        <v/>
      </c>
      <c r="W512" s="221" t="str">
        <f t="shared" si="302"/>
        <v/>
      </c>
      <c r="X512" s="221" t="str">
        <f t="shared" si="303"/>
        <v/>
      </c>
      <c r="Y512" s="213" t="str">
        <f t="shared" si="304"/>
        <v/>
      </c>
      <c r="Z512" s="221" t="str">
        <f t="shared" si="305"/>
        <v/>
      </c>
      <c r="AA512" s="221" t="str">
        <f t="shared" si="306"/>
        <v/>
      </c>
      <c r="AB512" s="228" t="str">
        <f t="shared" si="307"/>
        <v/>
      </c>
      <c r="AC512" s="221" t="str">
        <f t="shared" si="308"/>
        <v/>
      </c>
      <c r="AD512" s="232" t="str">
        <f t="shared" si="309"/>
        <v/>
      </c>
      <c r="AE512" s="221" t="str">
        <f t="shared" si="310"/>
        <v/>
      </c>
      <c r="AF512" s="221" t="str">
        <f t="shared" si="311"/>
        <v/>
      </c>
      <c r="AG512" s="221" t="str">
        <f t="shared" si="312"/>
        <v/>
      </c>
      <c r="AH512" s="213" t="str">
        <f t="shared" si="313"/>
        <v/>
      </c>
      <c r="AI512" s="221" t="str">
        <f t="shared" si="314"/>
        <v/>
      </c>
      <c r="AJ512" s="232" t="str">
        <f t="shared" si="315"/>
        <v/>
      </c>
      <c r="AK512" s="229" t="str">
        <f t="shared" si="316"/>
        <v/>
      </c>
      <c r="AL512" s="222" t="str">
        <f t="shared" si="317"/>
        <v/>
      </c>
      <c r="AM512" s="233" t="str">
        <f t="shared" si="318"/>
        <v/>
      </c>
      <c r="AN512" s="222" t="str">
        <f t="shared" si="319"/>
        <v/>
      </c>
      <c r="AO512" s="222" t="str">
        <f t="shared" si="320"/>
        <v/>
      </c>
      <c r="AP512" s="222" t="str">
        <f t="shared" si="321"/>
        <v/>
      </c>
      <c r="AQ512" s="229" t="str">
        <f t="shared" si="322"/>
        <v/>
      </c>
      <c r="AR512" s="222" t="str">
        <f t="shared" si="323"/>
        <v/>
      </c>
      <c r="AS512" s="238" t="str">
        <f t="shared" si="324"/>
        <v/>
      </c>
      <c r="AT512" s="213" t="str">
        <f t="shared" si="325"/>
        <v/>
      </c>
      <c r="AU512" s="221" t="str">
        <f t="shared" si="326"/>
        <v/>
      </c>
      <c r="AV512" s="232" t="str">
        <f t="shared" si="327"/>
        <v/>
      </c>
      <c r="AW512" s="228" t="str">
        <f t="shared" si="328"/>
        <v/>
      </c>
      <c r="AX512" s="221" t="str">
        <f t="shared" si="329"/>
        <v/>
      </c>
      <c r="AY512" s="232" t="str">
        <f t="shared" si="330"/>
        <v/>
      </c>
      <c r="AZ512" s="221" t="str">
        <f t="shared" si="331"/>
        <v/>
      </c>
      <c r="BA512" s="221" t="str">
        <f t="shared" si="332"/>
        <v/>
      </c>
      <c r="BB512" s="221" t="str">
        <f t="shared" si="333"/>
        <v/>
      </c>
      <c r="BC512" s="229" t="str">
        <f t="shared" si="334"/>
        <v/>
      </c>
      <c r="BD512" s="222" t="str">
        <f t="shared" si="335"/>
        <v/>
      </c>
      <c r="BE512" s="238" t="str">
        <f t="shared" si="336"/>
        <v/>
      </c>
    </row>
    <row r="513" spans="1:57" s="77" customFormat="1" ht="15" customHeight="1">
      <c r="A513" s="254"/>
      <c r="B513" s="254"/>
      <c r="C513" s="102"/>
      <c r="D513" s="144"/>
      <c r="E513" s="150"/>
      <c r="F513" s="166"/>
      <c r="G513" s="180"/>
      <c r="H513" s="180"/>
      <c r="I513" s="166"/>
      <c r="J513" s="166"/>
      <c r="K513" s="166"/>
      <c r="L513" s="201"/>
      <c r="M513" s="201"/>
      <c r="N513" s="209"/>
      <c r="P513" s="213" t="str">
        <f t="shared" si="295"/>
        <v/>
      </c>
      <c r="Q513" s="221" t="str">
        <f t="shared" si="296"/>
        <v/>
      </c>
      <c r="R513" s="221" t="str">
        <f t="shared" si="297"/>
        <v/>
      </c>
      <c r="S513" s="228" t="str">
        <f t="shared" si="298"/>
        <v/>
      </c>
      <c r="T513" s="221" t="str">
        <f t="shared" si="299"/>
        <v/>
      </c>
      <c r="U513" s="232" t="str">
        <f t="shared" si="300"/>
        <v/>
      </c>
      <c r="V513" s="221" t="str">
        <f t="shared" si="301"/>
        <v/>
      </c>
      <c r="W513" s="221" t="str">
        <f t="shared" si="302"/>
        <v/>
      </c>
      <c r="X513" s="221" t="str">
        <f t="shared" si="303"/>
        <v/>
      </c>
      <c r="Y513" s="213" t="str">
        <f t="shared" si="304"/>
        <v/>
      </c>
      <c r="Z513" s="221" t="str">
        <f t="shared" si="305"/>
        <v/>
      </c>
      <c r="AA513" s="221" t="str">
        <f t="shared" si="306"/>
        <v/>
      </c>
      <c r="AB513" s="228" t="str">
        <f t="shared" si="307"/>
        <v/>
      </c>
      <c r="AC513" s="221" t="str">
        <f t="shared" si="308"/>
        <v/>
      </c>
      <c r="AD513" s="232" t="str">
        <f t="shared" si="309"/>
        <v/>
      </c>
      <c r="AE513" s="221" t="str">
        <f t="shared" si="310"/>
        <v/>
      </c>
      <c r="AF513" s="221" t="str">
        <f t="shared" si="311"/>
        <v/>
      </c>
      <c r="AG513" s="221" t="str">
        <f t="shared" si="312"/>
        <v/>
      </c>
      <c r="AH513" s="213" t="str">
        <f t="shared" si="313"/>
        <v/>
      </c>
      <c r="AI513" s="221" t="str">
        <f t="shared" si="314"/>
        <v/>
      </c>
      <c r="AJ513" s="232" t="str">
        <f t="shared" si="315"/>
        <v/>
      </c>
      <c r="AK513" s="229" t="str">
        <f t="shared" si="316"/>
        <v/>
      </c>
      <c r="AL513" s="222" t="str">
        <f t="shared" si="317"/>
        <v/>
      </c>
      <c r="AM513" s="233" t="str">
        <f t="shared" si="318"/>
        <v/>
      </c>
      <c r="AN513" s="222" t="str">
        <f t="shared" si="319"/>
        <v/>
      </c>
      <c r="AO513" s="222" t="str">
        <f t="shared" si="320"/>
        <v/>
      </c>
      <c r="AP513" s="222" t="str">
        <f t="shared" si="321"/>
        <v/>
      </c>
      <c r="AQ513" s="229" t="str">
        <f t="shared" si="322"/>
        <v/>
      </c>
      <c r="AR513" s="222" t="str">
        <f t="shared" si="323"/>
        <v/>
      </c>
      <c r="AS513" s="238" t="str">
        <f t="shared" si="324"/>
        <v/>
      </c>
      <c r="AT513" s="213" t="str">
        <f t="shared" si="325"/>
        <v/>
      </c>
      <c r="AU513" s="221" t="str">
        <f t="shared" si="326"/>
        <v/>
      </c>
      <c r="AV513" s="232" t="str">
        <f t="shared" si="327"/>
        <v/>
      </c>
      <c r="AW513" s="228" t="str">
        <f t="shared" si="328"/>
        <v/>
      </c>
      <c r="AX513" s="221" t="str">
        <f t="shared" si="329"/>
        <v/>
      </c>
      <c r="AY513" s="232" t="str">
        <f t="shared" si="330"/>
        <v/>
      </c>
      <c r="AZ513" s="221" t="str">
        <f t="shared" si="331"/>
        <v/>
      </c>
      <c r="BA513" s="221" t="str">
        <f t="shared" si="332"/>
        <v/>
      </c>
      <c r="BB513" s="221" t="str">
        <f t="shared" si="333"/>
        <v/>
      </c>
      <c r="BC513" s="229" t="str">
        <f t="shared" si="334"/>
        <v/>
      </c>
      <c r="BD513" s="222" t="str">
        <f t="shared" si="335"/>
        <v/>
      </c>
      <c r="BE513" s="238" t="str">
        <f t="shared" si="336"/>
        <v/>
      </c>
    </row>
    <row r="514" spans="1:57" s="77" customFormat="1" ht="15" customHeight="1">
      <c r="A514" s="254"/>
      <c r="B514" s="254"/>
      <c r="C514" s="102"/>
      <c r="D514" s="144"/>
      <c r="E514" s="150"/>
      <c r="F514" s="166"/>
      <c r="G514" s="180"/>
      <c r="H514" s="180"/>
      <c r="I514" s="166"/>
      <c r="J514" s="166"/>
      <c r="K514" s="166"/>
      <c r="L514" s="201"/>
      <c r="M514" s="201"/>
      <c r="N514" s="209"/>
      <c r="P514" s="213" t="str">
        <f t="shared" si="295"/>
        <v/>
      </c>
      <c r="Q514" s="221" t="str">
        <f t="shared" si="296"/>
        <v/>
      </c>
      <c r="R514" s="221" t="str">
        <f t="shared" si="297"/>
        <v/>
      </c>
      <c r="S514" s="228" t="str">
        <f t="shared" si="298"/>
        <v/>
      </c>
      <c r="T514" s="221" t="str">
        <f t="shared" si="299"/>
        <v/>
      </c>
      <c r="U514" s="232" t="str">
        <f t="shared" si="300"/>
        <v/>
      </c>
      <c r="V514" s="221" t="str">
        <f t="shared" si="301"/>
        <v/>
      </c>
      <c r="W514" s="221" t="str">
        <f t="shared" si="302"/>
        <v/>
      </c>
      <c r="X514" s="221" t="str">
        <f t="shared" si="303"/>
        <v/>
      </c>
      <c r="Y514" s="213" t="str">
        <f t="shared" si="304"/>
        <v/>
      </c>
      <c r="Z514" s="221" t="str">
        <f t="shared" si="305"/>
        <v/>
      </c>
      <c r="AA514" s="221" t="str">
        <f t="shared" si="306"/>
        <v/>
      </c>
      <c r="AB514" s="228" t="str">
        <f t="shared" si="307"/>
        <v/>
      </c>
      <c r="AC514" s="221" t="str">
        <f t="shared" si="308"/>
        <v/>
      </c>
      <c r="AD514" s="232" t="str">
        <f t="shared" si="309"/>
        <v/>
      </c>
      <c r="AE514" s="221" t="str">
        <f t="shared" si="310"/>
        <v/>
      </c>
      <c r="AF514" s="221" t="str">
        <f t="shared" si="311"/>
        <v/>
      </c>
      <c r="AG514" s="221" t="str">
        <f t="shared" si="312"/>
        <v/>
      </c>
      <c r="AH514" s="213" t="str">
        <f t="shared" si="313"/>
        <v/>
      </c>
      <c r="AI514" s="221" t="str">
        <f t="shared" si="314"/>
        <v/>
      </c>
      <c r="AJ514" s="232" t="str">
        <f t="shared" si="315"/>
        <v/>
      </c>
      <c r="AK514" s="229" t="str">
        <f t="shared" si="316"/>
        <v/>
      </c>
      <c r="AL514" s="222" t="str">
        <f t="shared" si="317"/>
        <v/>
      </c>
      <c r="AM514" s="233" t="str">
        <f t="shared" si="318"/>
        <v/>
      </c>
      <c r="AN514" s="222" t="str">
        <f t="shared" si="319"/>
        <v/>
      </c>
      <c r="AO514" s="222" t="str">
        <f t="shared" si="320"/>
        <v/>
      </c>
      <c r="AP514" s="222" t="str">
        <f t="shared" si="321"/>
        <v/>
      </c>
      <c r="AQ514" s="229" t="str">
        <f t="shared" si="322"/>
        <v/>
      </c>
      <c r="AR514" s="222" t="str">
        <f t="shared" si="323"/>
        <v/>
      </c>
      <c r="AS514" s="238" t="str">
        <f t="shared" si="324"/>
        <v/>
      </c>
      <c r="AT514" s="213" t="str">
        <f t="shared" si="325"/>
        <v/>
      </c>
      <c r="AU514" s="221" t="str">
        <f t="shared" si="326"/>
        <v/>
      </c>
      <c r="AV514" s="232" t="str">
        <f t="shared" si="327"/>
        <v/>
      </c>
      <c r="AW514" s="228" t="str">
        <f t="shared" si="328"/>
        <v/>
      </c>
      <c r="AX514" s="221" t="str">
        <f t="shared" si="329"/>
        <v/>
      </c>
      <c r="AY514" s="232" t="str">
        <f t="shared" si="330"/>
        <v/>
      </c>
      <c r="AZ514" s="221" t="str">
        <f t="shared" si="331"/>
        <v/>
      </c>
      <c r="BA514" s="221" t="str">
        <f t="shared" si="332"/>
        <v/>
      </c>
      <c r="BB514" s="221" t="str">
        <f t="shared" si="333"/>
        <v/>
      </c>
      <c r="BC514" s="229" t="str">
        <f t="shared" si="334"/>
        <v/>
      </c>
      <c r="BD514" s="222" t="str">
        <f t="shared" si="335"/>
        <v/>
      </c>
      <c r="BE514" s="238" t="str">
        <f t="shared" si="336"/>
        <v/>
      </c>
    </row>
    <row r="515" spans="1:57" s="77" customFormat="1" ht="15" customHeight="1">
      <c r="A515" s="254"/>
      <c r="B515" s="254"/>
      <c r="C515" s="102"/>
      <c r="D515" s="144"/>
      <c r="E515" s="150"/>
      <c r="F515" s="166"/>
      <c r="G515" s="180"/>
      <c r="H515" s="180"/>
      <c r="I515" s="166"/>
      <c r="J515" s="166"/>
      <c r="K515" s="166"/>
      <c r="L515" s="201"/>
      <c r="M515" s="201"/>
      <c r="N515" s="209"/>
      <c r="P515" s="213" t="str">
        <f t="shared" si="295"/>
        <v/>
      </c>
      <c r="Q515" s="221" t="str">
        <f t="shared" si="296"/>
        <v/>
      </c>
      <c r="R515" s="221" t="str">
        <f t="shared" si="297"/>
        <v/>
      </c>
      <c r="S515" s="228" t="str">
        <f t="shared" si="298"/>
        <v/>
      </c>
      <c r="T515" s="221" t="str">
        <f t="shared" si="299"/>
        <v/>
      </c>
      <c r="U515" s="232" t="str">
        <f t="shared" si="300"/>
        <v/>
      </c>
      <c r="V515" s="221" t="str">
        <f t="shared" si="301"/>
        <v/>
      </c>
      <c r="W515" s="221" t="str">
        <f t="shared" si="302"/>
        <v/>
      </c>
      <c r="X515" s="221" t="str">
        <f t="shared" si="303"/>
        <v/>
      </c>
      <c r="Y515" s="213" t="str">
        <f t="shared" si="304"/>
        <v/>
      </c>
      <c r="Z515" s="221" t="str">
        <f t="shared" si="305"/>
        <v/>
      </c>
      <c r="AA515" s="221" t="str">
        <f t="shared" si="306"/>
        <v/>
      </c>
      <c r="AB515" s="228" t="str">
        <f t="shared" si="307"/>
        <v/>
      </c>
      <c r="AC515" s="221" t="str">
        <f t="shared" si="308"/>
        <v/>
      </c>
      <c r="AD515" s="232" t="str">
        <f t="shared" si="309"/>
        <v/>
      </c>
      <c r="AE515" s="221" t="str">
        <f t="shared" si="310"/>
        <v/>
      </c>
      <c r="AF515" s="221" t="str">
        <f t="shared" si="311"/>
        <v/>
      </c>
      <c r="AG515" s="221" t="str">
        <f t="shared" si="312"/>
        <v/>
      </c>
      <c r="AH515" s="213" t="str">
        <f t="shared" si="313"/>
        <v/>
      </c>
      <c r="AI515" s="221" t="str">
        <f t="shared" si="314"/>
        <v/>
      </c>
      <c r="AJ515" s="232" t="str">
        <f t="shared" si="315"/>
        <v/>
      </c>
      <c r="AK515" s="229" t="str">
        <f t="shared" si="316"/>
        <v/>
      </c>
      <c r="AL515" s="222" t="str">
        <f t="shared" si="317"/>
        <v/>
      </c>
      <c r="AM515" s="233" t="str">
        <f t="shared" si="318"/>
        <v/>
      </c>
      <c r="AN515" s="222" t="str">
        <f t="shared" si="319"/>
        <v/>
      </c>
      <c r="AO515" s="222" t="str">
        <f t="shared" si="320"/>
        <v/>
      </c>
      <c r="AP515" s="222" t="str">
        <f t="shared" si="321"/>
        <v/>
      </c>
      <c r="AQ515" s="229" t="str">
        <f t="shared" si="322"/>
        <v/>
      </c>
      <c r="AR515" s="222" t="str">
        <f t="shared" si="323"/>
        <v/>
      </c>
      <c r="AS515" s="238" t="str">
        <f t="shared" si="324"/>
        <v/>
      </c>
      <c r="AT515" s="213" t="str">
        <f t="shared" si="325"/>
        <v/>
      </c>
      <c r="AU515" s="221" t="str">
        <f t="shared" si="326"/>
        <v/>
      </c>
      <c r="AV515" s="232" t="str">
        <f t="shared" si="327"/>
        <v/>
      </c>
      <c r="AW515" s="228" t="str">
        <f t="shared" si="328"/>
        <v/>
      </c>
      <c r="AX515" s="221" t="str">
        <f t="shared" si="329"/>
        <v/>
      </c>
      <c r="AY515" s="232" t="str">
        <f t="shared" si="330"/>
        <v/>
      </c>
      <c r="AZ515" s="221" t="str">
        <f t="shared" si="331"/>
        <v/>
      </c>
      <c r="BA515" s="221" t="str">
        <f t="shared" si="332"/>
        <v/>
      </c>
      <c r="BB515" s="221" t="str">
        <f t="shared" si="333"/>
        <v/>
      </c>
      <c r="BC515" s="229" t="str">
        <f t="shared" si="334"/>
        <v/>
      </c>
      <c r="BD515" s="222" t="str">
        <f t="shared" si="335"/>
        <v/>
      </c>
      <c r="BE515" s="238" t="str">
        <f t="shared" si="336"/>
        <v/>
      </c>
    </row>
    <row r="516" spans="1:57" s="77" customFormat="1" ht="15" customHeight="1">
      <c r="A516" s="254"/>
      <c r="B516" s="254"/>
      <c r="C516" s="102"/>
      <c r="D516" s="144"/>
      <c r="E516" s="150"/>
      <c r="F516" s="166"/>
      <c r="G516" s="180"/>
      <c r="H516" s="180"/>
      <c r="I516" s="166"/>
      <c r="J516" s="166"/>
      <c r="K516" s="166"/>
      <c r="L516" s="201"/>
      <c r="M516" s="201"/>
      <c r="N516" s="209"/>
      <c r="P516" s="213" t="str">
        <f t="shared" si="295"/>
        <v/>
      </c>
      <c r="Q516" s="221" t="str">
        <f t="shared" si="296"/>
        <v/>
      </c>
      <c r="R516" s="221" t="str">
        <f t="shared" si="297"/>
        <v/>
      </c>
      <c r="S516" s="228" t="str">
        <f t="shared" si="298"/>
        <v/>
      </c>
      <c r="T516" s="221" t="str">
        <f t="shared" si="299"/>
        <v/>
      </c>
      <c r="U516" s="232" t="str">
        <f t="shared" si="300"/>
        <v/>
      </c>
      <c r="V516" s="221" t="str">
        <f t="shared" si="301"/>
        <v/>
      </c>
      <c r="W516" s="221" t="str">
        <f t="shared" si="302"/>
        <v/>
      </c>
      <c r="X516" s="221" t="str">
        <f t="shared" si="303"/>
        <v/>
      </c>
      <c r="Y516" s="213" t="str">
        <f t="shared" si="304"/>
        <v/>
      </c>
      <c r="Z516" s="221" t="str">
        <f t="shared" si="305"/>
        <v/>
      </c>
      <c r="AA516" s="221" t="str">
        <f t="shared" si="306"/>
        <v/>
      </c>
      <c r="AB516" s="228" t="str">
        <f t="shared" si="307"/>
        <v/>
      </c>
      <c r="AC516" s="221" t="str">
        <f t="shared" si="308"/>
        <v/>
      </c>
      <c r="AD516" s="232" t="str">
        <f t="shared" si="309"/>
        <v/>
      </c>
      <c r="AE516" s="221" t="str">
        <f t="shared" si="310"/>
        <v/>
      </c>
      <c r="AF516" s="221" t="str">
        <f t="shared" si="311"/>
        <v/>
      </c>
      <c r="AG516" s="221" t="str">
        <f t="shared" si="312"/>
        <v/>
      </c>
      <c r="AH516" s="213" t="str">
        <f t="shared" si="313"/>
        <v/>
      </c>
      <c r="AI516" s="221" t="str">
        <f t="shared" si="314"/>
        <v/>
      </c>
      <c r="AJ516" s="232" t="str">
        <f t="shared" si="315"/>
        <v/>
      </c>
      <c r="AK516" s="229" t="str">
        <f t="shared" si="316"/>
        <v/>
      </c>
      <c r="AL516" s="222" t="str">
        <f t="shared" si="317"/>
        <v/>
      </c>
      <c r="AM516" s="233" t="str">
        <f t="shared" si="318"/>
        <v/>
      </c>
      <c r="AN516" s="222" t="str">
        <f t="shared" si="319"/>
        <v/>
      </c>
      <c r="AO516" s="222" t="str">
        <f t="shared" si="320"/>
        <v/>
      </c>
      <c r="AP516" s="222" t="str">
        <f t="shared" si="321"/>
        <v/>
      </c>
      <c r="AQ516" s="229" t="str">
        <f t="shared" si="322"/>
        <v/>
      </c>
      <c r="AR516" s="222" t="str">
        <f t="shared" si="323"/>
        <v/>
      </c>
      <c r="AS516" s="238" t="str">
        <f t="shared" si="324"/>
        <v/>
      </c>
      <c r="AT516" s="213" t="str">
        <f t="shared" si="325"/>
        <v/>
      </c>
      <c r="AU516" s="221" t="str">
        <f t="shared" si="326"/>
        <v/>
      </c>
      <c r="AV516" s="232" t="str">
        <f t="shared" si="327"/>
        <v/>
      </c>
      <c r="AW516" s="228" t="str">
        <f t="shared" si="328"/>
        <v/>
      </c>
      <c r="AX516" s="221" t="str">
        <f t="shared" si="329"/>
        <v/>
      </c>
      <c r="AY516" s="232" t="str">
        <f t="shared" si="330"/>
        <v/>
      </c>
      <c r="AZ516" s="221" t="str">
        <f t="shared" si="331"/>
        <v/>
      </c>
      <c r="BA516" s="221" t="str">
        <f t="shared" si="332"/>
        <v/>
      </c>
      <c r="BB516" s="221" t="str">
        <f t="shared" si="333"/>
        <v/>
      </c>
      <c r="BC516" s="229" t="str">
        <f t="shared" si="334"/>
        <v/>
      </c>
      <c r="BD516" s="222" t="str">
        <f t="shared" si="335"/>
        <v/>
      </c>
      <c r="BE516" s="238" t="str">
        <f t="shared" si="336"/>
        <v/>
      </c>
    </row>
    <row r="517" spans="1:57" s="77" customFormat="1" ht="15" customHeight="1">
      <c r="A517" s="254"/>
      <c r="B517" s="254"/>
      <c r="C517" s="102"/>
      <c r="D517" s="144"/>
      <c r="E517" s="150"/>
      <c r="F517" s="166"/>
      <c r="G517" s="180"/>
      <c r="H517" s="180"/>
      <c r="I517" s="166"/>
      <c r="J517" s="166"/>
      <c r="K517" s="166"/>
      <c r="L517" s="201"/>
      <c r="M517" s="201"/>
      <c r="N517" s="209"/>
      <c r="P517" s="213" t="str">
        <f t="shared" si="295"/>
        <v/>
      </c>
      <c r="Q517" s="221" t="str">
        <f t="shared" si="296"/>
        <v/>
      </c>
      <c r="R517" s="221" t="str">
        <f t="shared" si="297"/>
        <v/>
      </c>
      <c r="S517" s="228" t="str">
        <f t="shared" si="298"/>
        <v/>
      </c>
      <c r="T517" s="221" t="str">
        <f t="shared" si="299"/>
        <v/>
      </c>
      <c r="U517" s="232" t="str">
        <f t="shared" si="300"/>
        <v/>
      </c>
      <c r="V517" s="221" t="str">
        <f t="shared" si="301"/>
        <v/>
      </c>
      <c r="W517" s="221" t="str">
        <f t="shared" si="302"/>
        <v/>
      </c>
      <c r="X517" s="221" t="str">
        <f t="shared" si="303"/>
        <v/>
      </c>
      <c r="Y517" s="213" t="str">
        <f t="shared" si="304"/>
        <v/>
      </c>
      <c r="Z517" s="221" t="str">
        <f t="shared" si="305"/>
        <v/>
      </c>
      <c r="AA517" s="221" t="str">
        <f t="shared" si="306"/>
        <v/>
      </c>
      <c r="AB517" s="228" t="str">
        <f t="shared" si="307"/>
        <v/>
      </c>
      <c r="AC517" s="221" t="str">
        <f t="shared" si="308"/>
        <v/>
      </c>
      <c r="AD517" s="232" t="str">
        <f t="shared" si="309"/>
        <v/>
      </c>
      <c r="AE517" s="221" t="str">
        <f t="shared" si="310"/>
        <v/>
      </c>
      <c r="AF517" s="221" t="str">
        <f t="shared" si="311"/>
        <v/>
      </c>
      <c r="AG517" s="221" t="str">
        <f t="shared" si="312"/>
        <v/>
      </c>
      <c r="AH517" s="213" t="str">
        <f t="shared" si="313"/>
        <v/>
      </c>
      <c r="AI517" s="221" t="str">
        <f t="shared" si="314"/>
        <v/>
      </c>
      <c r="AJ517" s="232" t="str">
        <f t="shared" si="315"/>
        <v/>
      </c>
      <c r="AK517" s="229" t="str">
        <f t="shared" si="316"/>
        <v/>
      </c>
      <c r="AL517" s="222" t="str">
        <f t="shared" si="317"/>
        <v/>
      </c>
      <c r="AM517" s="233" t="str">
        <f t="shared" si="318"/>
        <v/>
      </c>
      <c r="AN517" s="222" t="str">
        <f t="shared" si="319"/>
        <v/>
      </c>
      <c r="AO517" s="222" t="str">
        <f t="shared" si="320"/>
        <v/>
      </c>
      <c r="AP517" s="222" t="str">
        <f t="shared" si="321"/>
        <v/>
      </c>
      <c r="AQ517" s="229" t="str">
        <f t="shared" si="322"/>
        <v/>
      </c>
      <c r="AR517" s="222" t="str">
        <f t="shared" si="323"/>
        <v/>
      </c>
      <c r="AS517" s="238" t="str">
        <f t="shared" si="324"/>
        <v/>
      </c>
      <c r="AT517" s="213" t="str">
        <f t="shared" si="325"/>
        <v/>
      </c>
      <c r="AU517" s="221" t="str">
        <f t="shared" si="326"/>
        <v/>
      </c>
      <c r="AV517" s="232" t="str">
        <f t="shared" si="327"/>
        <v/>
      </c>
      <c r="AW517" s="228" t="str">
        <f t="shared" si="328"/>
        <v/>
      </c>
      <c r="AX517" s="221" t="str">
        <f t="shared" si="329"/>
        <v/>
      </c>
      <c r="AY517" s="232" t="str">
        <f t="shared" si="330"/>
        <v/>
      </c>
      <c r="AZ517" s="221" t="str">
        <f t="shared" si="331"/>
        <v/>
      </c>
      <c r="BA517" s="221" t="str">
        <f t="shared" si="332"/>
        <v/>
      </c>
      <c r="BB517" s="221" t="str">
        <f t="shared" si="333"/>
        <v/>
      </c>
      <c r="BC517" s="229" t="str">
        <f t="shared" si="334"/>
        <v/>
      </c>
      <c r="BD517" s="222" t="str">
        <f t="shared" si="335"/>
        <v/>
      </c>
      <c r="BE517" s="238" t="str">
        <f t="shared" si="336"/>
        <v/>
      </c>
    </row>
    <row r="518" spans="1:57" s="77" customFormat="1" ht="15" customHeight="1">
      <c r="A518" s="254"/>
      <c r="B518" s="254"/>
      <c r="C518" s="102"/>
      <c r="D518" s="144"/>
      <c r="E518" s="150"/>
      <c r="F518" s="166"/>
      <c r="G518" s="180"/>
      <c r="H518" s="180"/>
      <c r="I518" s="166"/>
      <c r="J518" s="166"/>
      <c r="K518" s="166"/>
      <c r="L518" s="201"/>
      <c r="M518" s="201"/>
      <c r="N518" s="209"/>
      <c r="P518" s="213" t="str">
        <f t="shared" si="295"/>
        <v/>
      </c>
      <c r="Q518" s="221" t="str">
        <f t="shared" si="296"/>
        <v/>
      </c>
      <c r="R518" s="221" t="str">
        <f t="shared" si="297"/>
        <v/>
      </c>
      <c r="S518" s="228" t="str">
        <f t="shared" si="298"/>
        <v/>
      </c>
      <c r="T518" s="221" t="str">
        <f t="shared" si="299"/>
        <v/>
      </c>
      <c r="U518" s="232" t="str">
        <f t="shared" si="300"/>
        <v/>
      </c>
      <c r="V518" s="221" t="str">
        <f t="shared" si="301"/>
        <v/>
      </c>
      <c r="W518" s="221" t="str">
        <f t="shared" si="302"/>
        <v/>
      </c>
      <c r="X518" s="221" t="str">
        <f t="shared" si="303"/>
        <v/>
      </c>
      <c r="Y518" s="213" t="str">
        <f t="shared" si="304"/>
        <v/>
      </c>
      <c r="Z518" s="221" t="str">
        <f t="shared" si="305"/>
        <v/>
      </c>
      <c r="AA518" s="221" t="str">
        <f t="shared" si="306"/>
        <v/>
      </c>
      <c r="AB518" s="228" t="str">
        <f t="shared" si="307"/>
        <v/>
      </c>
      <c r="AC518" s="221" t="str">
        <f t="shared" si="308"/>
        <v/>
      </c>
      <c r="AD518" s="232" t="str">
        <f t="shared" si="309"/>
        <v/>
      </c>
      <c r="AE518" s="221" t="str">
        <f t="shared" si="310"/>
        <v/>
      </c>
      <c r="AF518" s="221" t="str">
        <f t="shared" si="311"/>
        <v/>
      </c>
      <c r="AG518" s="221" t="str">
        <f t="shared" si="312"/>
        <v/>
      </c>
      <c r="AH518" s="213" t="str">
        <f t="shared" si="313"/>
        <v/>
      </c>
      <c r="AI518" s="221" t="str">
        <f t="shared" si="314"/>
        <v/>
      </c>
      <c r="AJ518" s="232" t="str">
        <f t="shared" si="315"/>
        <v/>
      </c>
      <c r="AK518" s="229" t="str">
        <f t="shared" si="316"/>
        <v/>
      </c>
      <c r="AL518" s="222" t="str">
        <f t="shared" si="317"/>
        <v/>
      </c>
      <c r="AM518" s="233" t="str">
        <f t="shared" si="318"/>
        <v/>
      </c>
      <c r="AN518" s="222" t="str">
        <f t="shared" si="319"/>
        <v/>
      </c>
      <c r="AO518" s="222" t="str">
        <f t="shared" si="320"/>
        <v/>
      </c>
      <c r="AP518" s="222" t="str">
        <f t="shared" si="321"/>
        <v/>
      </c>
      <c r="AQ518" s="229" t="str">
        <f t="shared" si="322"/>
        <v/>
      </c>
      <c r="AR518" s="222" t="str">
        <f t="shared" si="323"/>
        <v/>
      </c>
      <c r="AS518" s="238" t="str">
        <f t="shared" si="324"/>
        <v/>
      </c>
      <c r="AT518" s="213" t="str">
        <f t="shared" si="325"/>
        <v/>
      </c>
      <c r="AU518" s="221" t="str">
        <f t="shared" si="326"/>
        <v/>
      </c>
      <c r="AV518" s="232" t="str">
        <f t="shared" si="327"/>
        <v/>
      </c>
      <c r="AW518" s="228" t="str">
        <f t="shared" si="328"/>
        <v/>
      </c>
      <c r="AX518" s="221" t="str">
        <f t="shared" si="329"/>
        <v/>
      </c>
      <c r="AY518" s="232" t="str">
        <f t="shared" si="330"/>
        <v/>
      </c>
      <c r="AZ518" s="221" t="str">
        <f t="shared" si="331"/>
        <v/>
      </c>
      <c r="BA518" s="221" t="str">
        <f t="shared" si="332"/>
        <v/>
      </c>
      <c r="BB518" s="221" t="str">
        <f t="shared" si="333"/>
        <v/>
      </c>
      <c r="BC518" s="229" t="str">
        <f t="shared" si="334"/>
        <v/>
      </c>
      <c r="BD518" s="222" t="str">
        <f t="shared" si="335"/>
        <v/>
      </c>
      <c r="BE518" s="238" t="str">
        <f t="shared" si="336"/>
        <v/>
      </c>
    </row>
    <row r="519" spans="1:57" s="77" customFormat="1" ht="15" customHeight="1">
      <c r="A519" s="254"/>
      <c r="B519" s="254"/>
      <c r="C519" s="102"/>
      <c r="D519" s="144"/>
      <c r="E519" s="150"/>
      <c r="F519" s="166"/>
      <c r="G519" s="180"/>
      <c r="H519" s="180"/>
      <c r="I519" s="166"/>
      <c r="J519" s="166"/>
      <c r="K519" s="166"/>
      <c r="L519" s="201"/>
      <c r="M519" s="201"/>
      <c r="N519" s="209"/>
      <c r="P519" s="213" t="str">
        <f t="shared" si="295"/>
        <v/>
      </c>
      <c r="Q519" s="221" t="str">
        <f t="shared" si="296"/>
        <v/>
      </c>
      <c r="R519" s="221" t="str">
        <f t="shared" si="297"/>
        <v/>
      </c>
      <c r="S519" s="228" t="str">
        <f t="shared" si="298"/>
        <v/>
      </c>
      <c r="T519" s="221" t="str">
        <f t="shared" si="299"/>
        <v/>
      </c>
      <c r="U519" s="232" t="str">
        <f t="shared" si="300"/>
        <v/>
      </c>
      <c r="V519" s="221" t="str">
        <f t="shared" si="301"/>
        <v/>
      </c>
      <c r="W519" s="221" t="str">
        <f t="shared" si="302"/>
        <v/>
      </c>
      <c r="X519" s="221" t="str">
        <f t="shared" si="303"/>
        <v/>
      </c>
      <c r="Y519" s="213" t="str">
        <f t="shared" si="304"/>
        <v/>
      </c>
      <c r="Z519" s="221" t="str">
        <f t="shared" si="305"/>
        <v/>
      </c>
      <c r="AA519" s="221" t="str">
        <f t="shared" si="306"/>
        <v/>
      </c>
      <c r="AB519" s="228" t="str">
        <f t="shared" si="307"/>
        <v/>
      </c>
      <c r="AC519" s="221" t="str">
        <f t="shared" si="308"/>
        <v/>
      </c>
      <c r="AD519" s="232" t="str">
        <f t="shared" si="309"/>
        <v/>
      </c>
      <c r="AE519" s="221" t="str">
        <f t="shared" si="310"/>
        <v/>
      </c>
      <c r="AF519" s="221" t="str">
        <f t="shared" si="311"/>
        <v/>
      </c>
      <c r="AG519" s="221" t="str">
        <f t="shared" si="312"/>
        <v/>
      </c>
      <c r="AH519" s="213" t="str">
        <f t="shared" si="313"/>
        <v/>
      </c>
      <c r="AI519" s="221" t="str">
        <f t="shared" si="314"/>
        <v/>
      </c>
      <c r="AJ519" s="232" t="str">
        <f t="shared" si="315"/>
        <v/>
      </c>
      <c r="AK519" s="229" t="str">
        <f t="shared" si="316"/>
        <v/>
      </c>
      <c r="AL519" s="222" t="str">
        <f t="shared" si="317"/>
        <v/>
      </c>
      <c r="AM519" s="233" t="str">
        <f t="shared" si="318"/>
        <v/>
      </c>
      <c r="AN519" s="222" t="str">
        <f t="shared" si="319"/>
        <v/>
      </c>
      <c r="AO519" s="222" t="str">
        <f t="shared" si="320"/>
        <v/>
      </c>
      <c r="AP519" s="222" t="str">
        <f t="shared" si="321"/>
        <v/>
      </c>
      <c r="AQ519" s="229" t="str">
        <f t="shared" si="322"/>
        <v/>
      </c>
      <c r="AR519" s="222" t="str">
        <f t="shared" si="323"/>
        <v/>
      </c>
      <c r="AS519" s="238" t="str">
        <f t="shared" si="324"/>
        <v/>
      </c>
      <c r="AT519" s="213" t="str">
        <f t="shared" si="325"/>
        <v/>
      </c>
      <c r="AU519" s="221" t="str">
        <f t="shared" si="326"/>
        <v/>
      </c>
      <c r="AV519" s="232" t="str">
        <f t="shared" si="327"/>
        <v/>
      </c>
      <c r="AW519" s="228" t="str">
        <f t="shared" si="328"/>
        <v/>
      </c>
      <c r="AX519" s="221" t="str">
        <f t="shared" si="329"/>
        <v/>
      </c>
      <c r="AY519" s="232" t="str">
        <f t="shared" si="330"/>
        <v/>
      </c>
      <c r="AZ519" s="221" t="str">
        <f t="shared" si="331"/>
        <v/>
      </c>
      <c r="BA519" s="221" t="str">
        <f t="shared" si="332"/>
        <v/>
      </c>
      <c r="BB519" s="221" t="str">
        <f t="shared" si="333"/>
        <v/>
      </c>
      <c r="BC519" s="229" t="str">
        <f t="shared" si="334"/>
        <v/>
      </c>
      <c r="BD519" s="222" t="str">
        <f t="shared" si="335"/>
        <v/>
      </c>
      <c r="BE519" s="238" t="str">
        <f t="shared" si="336"/>
        <v/>
      </c>
    </row>
    <row r="520" spans="1:57" s="77" customFormat="1" ht="15" customHeight="1">
      <c r="A520" s="254"/>
      <c r="B520" s="254"/>
      <c r="C520" s="102"/>
      <c r="D520" s="144"/>
      <c r="E520" s="150"/>
      <c r="F520" s="166"/>
      <c r="G520" s="180"/>
      <c r="H520" s="180"/>
      <c r="I520" s="166"/>
      <c r="J520" s="166"/>
      <c r="K520" s="166"/>
      <c r="L520" s="201"/>
      <c r="M520" s="201"/>
      <c r="N520" s="209"/>
      <c r="P520" s="213" t="str">
        <f t="shared" si="295"/>
        <v/>
      </c>
      <c r="Q520" s="221" t="str">
        <f t="shared" si="296"/>
        <v/>
      </c>
      <c r="R520" s="221" t="str">
        <f t="shared" si="297"/>
        <v/>
      </c>
      <c r="S520" s="228" t="str">
        <f t="shared" si="298"/>
        <v/>
      </c>
      <c r="T520" s="221" t="str">
        <f t="shared" si="299"/>
        <v/>
      </c>
      <c r="U520" s="232" t="str">
        <f t="shared" si="300"/>
        <v/>
      </c>
      <c r="V520" s="221" t="str">
        <f t="shared" si="301"/>
        <v/>
      </c>
      <c r="W520" s="221" t="str">
        <f t="shared" si="302"/>
        <v/>
      </c>
      <c r="X520" s="221" t="str">
        <f t="shared" si="303"/>
        <v/>
      </c>
      <c r="Y520" s="213" t="str">
        <f t="shared" si="304"/>
        <v/>
      </c>
      <c r="Z520" s="221" t="str">
        <f t="shared" si="305"/>
        <v/>
      </c>
      <c r="AA520" s="221" t="str">
        <f t="shared" si="306"/>
        <v/>
      </c>
      <c r="AB520" s="228" t="str">
        <f t="shared" si="307"/>
        <v/>
      </c>
      <c r="AC520" s="221" t="str">
        <f t="shared" si="308"/>
        <v/>
      </c>
      <c r="AD520" s="232" t="str">
        <f t="shared" si="309"/>
        <v/>
      </c>
      <c r="AE520" s="221" t="str">
        <f t="shared" si="310"/>
        <v/>
      </c>
      <c r="AF520" s="221" t="str">
        <f t="shared" si="311"/>
        <v/>
      </c>
      <c r="AG520" s="221" t="str">
        <f t="shared" si="312"/>
        <v/>
      </c>
      <c r="AH520" s="213" t="str">
        <f t="shared" si="313"/>
        <v/>
      </c>
      <c r="AI520" s="221" t="str">
        <f t="shared" si="314"/>
        <v/>
      </c>
      <c r="AJ520" s="232" t="str">
        <f t="shared" si="315"/>
        <v/>
      </c>
      <c r="AK520" s="229" t="str">
        <f t="shared" si="316"/>
        <v/>
      </c>
      <c r="AL520" s="222" t="str">
        <f t="shared" si="317"/>
        <v/>
      </c>
      <c r="AM520" s="233" t="str">
        <f t="shared" si="318"/>
        <v/>
      </c>
      <c r="AN520" s="222" t="str">
        <f t="shared" si="319"/>
        <v/>
      </c>
      <c r="AO520" s="222" t="str">
        <f t="shared" si="320"/>
        <v/>
      </c>
      <c r="AP520" s="222" t="str">
        <f t="shared" si="321"/>
        <v/>
      </c>
      <c r="AQ520" s="229" t="str">
        <f t="shared" si="322"/>
        <v/>
      </c>
      <c r="AR520" s="222" t="str">
        <f t="shared" si="323"/>
        <v/>
      </c>
      <c r="AS520" s="238" t="str">
        <f t="shared" si="324"/>
        <v/>
      </c>
      <c r="AT520" s="213" t="str">
        <f t="shared" si="325"/>
        <v/>
      </c>
      <c r="AU520" s="221" t="str">
        <f t="shared" si="326"/>
        <v/>
      </c>
      <c r="AV520" s="232" t="str">
        <f t="shared" si="327"/>
        <v/>
      </c>
      <c r="AW520" s="228" t="str">
        <f t="shared" si="328"/>
        <v/>
      </c>
      <c r="AX520" s="221" t="str">
        <f t="shared" si="329"/>
        <v/>
      </c>
      <c r="AY520" s="232" t="str">
        <f t="shared" si="330"/>
        <v/>
      </c>
      <c r="AZ520" s="221" t="str">
        <f t="shared" si="331"/>
        <v/>
      </c>
      <c r="BA520" s="221" t="str">
        <f t="shared" si="332"/>
        <v/>
      </c>
      <c r="BB520" s="221" t="str">
        <f t="shared" si="333"/>
        <v/>
      </c>
      <c r="BC520" s="229" t="str">
        <f t="shared" si="334"/>
        <v/>
      </c>
      <c r="BD520" s="222" t="str">
        <f t="shared" si="335"/>
        <v/>
      </c>
      <c r="BE520" s="238" t="str">
        <f t="shared" si="336"/>
        <v/>
      </c>
    </row>
    <row r="521" spans="1:57" s="77" customFormat="1" ht="15" customHeight="1">
      <c r="A521" s="254"/>
      <c r="B521" s="254"/>
      <c r="C521" s="102"/>
      <c r="D521" s="144"/>
      <c r="E521" s="150"/>
      <c r="F521" s="166"/>
      <c r="G521" s="180"/>
      <c r="H521" s="180"/>
      <c r="I521" s="166"/>
      <c r="J521" s="166"/>
      <c r="K521" s="166"/>
      <c r="L521" s="201"/>
      <c r="M521" s="201"/>
      <c r="N521" s="209"/>
      <c r="P521" s="213" t="str">
        <f t="shared" si="295"/>
        <v/>
      </c>
      <c r="Q521" s="221" t="str">
        <f t="shared" si="296"/>
        <v/>
      </c>
      <c r="R521" s="221" t="str">
        <f t="shared" si="297"/>
        <v/>
      </c>
      <c r="S521" s="228" t="str">
        <f t="shared" si="298"/>
        <v/>
      </c>
      <c r="T521" s="221" t="str">
        <f t="shared" si="299"/>
        <v/>
      </c>
      <c r="U521" s="232" t="str">
        <f t="shared" si="300"/>
        <v/>
      </c>
      <c r="V521" s="221" t="str">
        <f t="shared" si="301"/>
        <v/>
      </c>
      <c r="W521" s="221" t="str">
        <f t="shared" si="302"/>
        <v/>
      </c>
      <c r="X521" s="221" t="str">
        <f t="shared" si="303"/>
        <v/>
      </c>
      <c r="Y521" s="213" t="str">
        <f t="shared" si="304"/>
        <v/>
      </c>
      <c r="Z521" s="221" t="str">
        <f t="shared" si="305"/>
        <v/>
      </c>
      <c r="AA521" s="221" t="str">
        <f t="shared" si="306"/>
        <v/>
      </c>
      <c r="AB521" s="228" t="str">
        <f t="shared" si="307"/>
        <v/>
      </c>
      <c r="AC521" s="221" t="str">
        <f t="shared" si="308"/>
        <v/>
      </c>
      <c r="AD521" s="232" t="str">
        <f t="shared" si="309"/>
        <v/>
      </c>
      <c r="AE521" s="221" t="str">
        <f t="shared" si="310"/>
        <v/>
      </c>
      <c r="AF521" s="221" t="str">
        <f t="shared" si="311"/>
        <v/>
      </c>
      <c r="AG521" s="221" t="str">
        <f t="shared" si="312"/>
        <v/>
      </c>
      <c r="AH521" s="213" t="str">
        <f t="shared" si="313"/>
        <v/>
      </c>
      <c r="AI521" s="221" t="str">
        <f t="shared" si="314"/>
        <v/>
      </c>
      <c r="AJ521" s="232" t="str">
        <f t="shared" si="315"/>
        <v/>
      </c>
      <c r="AK521" s="229" t="str">
        <f t="shared" si="316"/>
        <v/>
      </c>
      <c r="AL521" s="222" t="str">
        <f t="shared" si="317"/>
        <v/>
      </c>
      <c r="AM521" s="233" t="str">
        <f t="shared" si="318"/>
        <v/>
      </c>
      <c r="AN521" s="222" t="str">
        <f t="shared" si="319"/>
        <v/>
      </c>
      <c r="AO521" s="222" t="str">
        <f t="shared" si="320"/>
        <v/>
      </c>
      <c r="AP521" s="222" t="str">
        <f t="shared" si="321"/>
        <v/>
      </c>
      <c r="AQ521" s="229" t="str">
        <f t="shared" si="322"/>
        <v/>
      </c>
      <c r="AR521" s="222" t="str">
        <f t="shared" si="323"/>
        <v/>
      </c>
      <c r="AS521" s="238" t="str">
        <f t="shared" si="324"/>
        <v/>
      </c>
      <c r="AT521" s="213" t="str">
        <f t="shared" si="325"/>
        <v/>
      </c>
      <c r="AU521" s="221" t="str">
        <f t="shared" si="326"/>
        <v/>
      </c>
      <c r="AV521" s="232" t="str">
        <f t="shared" si="327"/>
        <v/>
      </c>
      <c r="AW521" s="228" t="str">
        <f t="shared" si="328"/>
        <v/>
      </c>
      <c r="AX521" s="221" t="str">
        <f t="shared" si="329"/>
        <v/>
      </c>
      <c r="AY521" s="232" t="str">
        <f t="shared" si="330"/>
        <v/>
      </c>
      <c r="AZ521" s="221" t="str">
        <f t="shared" si="331"/>
        <v/>
      </c>
      <c r="BA521" s="221" t="str">
        <f t="shared" si="332"/>
        <v/>
      </c>
      <c r="BB521" s="221" t="str">
        <f t="shared" si="333"/>
        <v/>
      </c>
      <c r="BC521" s="229" t="str">
        <f t="shared" si="334"/>
        <v/>
      </c>
      <c r="BD521" s="222" t="str">
        <f t="shared" si="335"/>
        <v/>
      </c>
      <c r="BE521" s="238" t="str">
        <f t="shared" si="336"/>
        <v/>
      </c>
    </row>
    <row r="522" spans="1:57" s="77" customFormat="1" ht="15" customHeight="1">
      <c r="A522" s="254"/>
      <c r="B522" s="254"/>
      <c r="C522" s="102"/>
      <c r="D522" s="144"/>
      <c r="E522" s="150"/>
      <c r="F522" s="166"/>
      <c r="G522" s="180"/>
      <c r="H522" s="180"/>
      <c r="I522" s="166"/>
      <c r="J522" s="166"/>
      <c r="K522" s="166"/>
      <c r="L522" s="201"/>
      <c r="M522" s="201"/>
      <c r="N522" s="209"/>
      <c r="P522" s="213" t="str">
        <f t="shared" si="295"/>
        <v/>
      </c>
      <c r="Q522" s="221" t="str">
        <f t="shared" si="296"/>
        <v/>
      </c>
      <c r="R522" s="221" t="str">
        <f t="shared" si="297"/>
        <v/>
      </c>
      <c r="S522" s="228" t="str">
        <f t="shared" si="298"/>
        <v/>
      </c>
      <c r="T522" s="221" t="str">
        <f t="shared" si="299"/>
        <v/>
      </c>
      <c r="U522" s="232" t="str">
        <f t="shared" si="300"/>
        <v/>
      </c>
      <c r="V522" s="221" t="str">
        <f t="shared" si="301"/>
        <v/>
      </c>
      <c r="W522" s="221" t="str">
        <f t="shared" si="302"/>
        <v/>
      </c>
      <c r="X522" s="221" t="str">
        <f t="shared" si="303"/>
        <v/>
      </c>
      <c r="Y522" s="213" t="str">
        <f t="shared" si="304"/>
        <v/>
      </c>
      <c r="Z522" s="221" t="str">
        <f t="shared" si="305"/>
        <v/>
      </c>
      <c r="AA522" s="221" t="str">
        <f t="shared" si="306"/>
        <v/>
      </c>
      <c r="AB522" s="228" t="str">
        <f t="shared" si="307"/>
        <v/>
      </c>
      <c r="AC522" s="221" t="str">
        <f t="shared" si="308"/>
        <v/>
      </c>
      <c r="AD522" s="232" t="str">
        <f t="shared" si="309"/>
        <v/>
      </c>
      <c r="AE522" s="221" t="str">
        <f t="shared" si="310"/>
        <v/>
      </c>
      <c r="AF522" s="221" t="str">
        <f t="shared" si="311"/>
        <v/>
      </c>
      <c r="AG522" s="221" t="str">
        <f t="shared" si="312"/>
        <v/>
      </c>
      <c r="AH522" s="213" t="str">
        <f t="shared" si="313"/>
        <v/>
      </c>
      <c r="AI522" s="221" t="str">
        <f t="shared" si="314"/>
        <v/>
      </c>
      <c r="AJ522" s="232" t="str">
        <f t="shared" si="315"/>
        <v/>
      </c>
      <c r="AK522" s="229" t="str">
        <f t="shared" si="316"/>
        <v/>
      </c>
      <c r="AL522" s="222" t="str">
        <f t="shared" si="317"/>
        <v/>
      </c>
      <c r="AM522" s="233" t="str">
        <f t="shared" si="318"/>
        <v/>
      </c>
      <c r="AN522" s="222" t="str">
        <f t="shared" si="319"/>
        <v/>
      </c>
      <c r="AO522" s="222" t="str">
        <f t="shared" si="320"/>
        <v/>
      </c>
      <c r="AP522" s="222" t="str">
        <f t="shared" si="321"/>
        <v/>
      </c>
      <c r="AQ522" s="229" t="str">
        <f t="shared" si="322"/>
        <v/>
      </c>
      <c r="AR522" s="222" t="str">
        <f t="shared" si="323"/>
        <v/>
      </c>
      <c r="AS522" s="238" t="str">
        <f t="shared" si="324"/>
        <v/>
      </c>
      <c r="AT522" s="213" t="str">
        <f t="shared" si="325"/>
        <v/>
      </c>
      <c r="AU522" s="221" t="str">
        <f t="shared" si="326"/>
        <v/>
      </c>
      <c r="AV522" s="232" t="str">
        <f t="shared" si="327"/>
        <v/>
      </c>
      <c r="AW522" s="228" t="str">
        <f t="shared" si="328"/>
        <v/>
      </c>
      <c r="AX522" s="221" t="str">
        <f t="shared" si="329"/>
        <v/>
      </c>
      <c r="AY522" s="232" t="str">
        <f t="shared" si="330"/>
        <v/>
      </c>
      <c r="AZ522" s="221" t="str">
        <f t="shared" si="331"/>
        <v/>
      </c>
      <c r="BA522" s="221" t="str">
        <f t="shared" si="332"/>
        <v/>
      </c>
      <c r="BB522" s="221" t="str">
        <f t="shared" si="333"/>
        <v/>
      </c>
      <c r="BC522" s="229" t="str">
        <f t="shared" si="334"/>
        <v/>
      </c>
      <c r="BD522" s="222" t="str">
        <f t="shared" si="335"/>
        <v/>
      </c>
      <c r="BE522" s="238" t="str">
        <f t="shared" si="336"/>
        <v/>
      </c>
    </row>
    <row r="523" spans="1:57" s="77" customFormat="1" ht="15" customHeight="1">
      <c r="A523" s="254"/>
      <c r="B523" s="254"/>
      <c r="C523" s="102"/>
      <c r="D523" s="144"/>
      <c r="E523" s="150"/>
      <c r="F523" s="166"/>
      <c r="G523" s="180"/>
      <c r="H523" s="180"/>
      <c r="I523" s="166"/>
      <c r="J523" s="166"/>
      <c r="K523" s="166"/>
      <c r="L523" s="201"/>
      <c r="M523" s="201"/>
      <c r="N523" s="209"/>
      <c r="P523" s="213" t="str">
        <f t="shared" si="295"/>
        <v/>
      </c>
      <c r="Q523" s="221" t="str">
        <f t="shared" si="296"/>
        <v/>
      </c>
      <c r="R523" s="221" t="str">
        <f t="shared" si="297"/>
        <v/>
      </c>
      <c r="S523" s="228" t="str">
        <f t="shared" si="298"/>
        <v/>
      </c>
      <c r="T523" s="221" t="str">
        <f t="shared" si="299"/>
        <v/>
      </c>
      <c r="U523" s="232" t="str">
        <f t="shared" si="300"/>
        <v/>
      </c>
      <c r="V523" s="221" t="str">
        <f t="shared" si="301"/>
        <v/>
      </c>
      <c r="W523" s="221" t="str">
        <f t="shared" si="302"/>
        <v/>
      </c>
      <c r="X523" s="221" t="str">
        <f t="shared" si="303"/>
        <v/>
      </c>
      <c r="Y523" s="213" t="str">
        <f t="shared" si="304"/>
        <v/>
      </c>
      <c r="Z523" s="221" t="str">
        <f t="shared" si="305"/>
        <v/>
      </c>
      <c r="AA523" s="221" t="str">
        <f t="shared" si="306"/>
        <v/>
      </c>
      <c r="AB523" s="228" t="str">
        <f t="shared" si="307"/>
        <v/>
      </c>
      <c r="AC523" s="221" t="str">
        <f t="shared" si="308"/>
        <v/>
      </c>
      <c r="AD523" s="232" t="str">
        <f t="shared" si="309"/>
        <v/>
      </c>
      <c r="AE523" s="221" t="str">
        <f t="shared" si="310"/>
        <v/>
      </c>
      <c r="AF523" s="221" t="str">
        <f t="shared" si="311"/>
        <v/>
      </c>
      <c r="AG523" s="221" t="str">
        <f t="shared" si="312"/>
        <v/>
      </c>
      <c r="AH523" s="213" t="str">
        <f t="shared" si="313"/>
        <v/>
      </c>
      <c r="AI523" s="221" t="str">
        <f t="shared" si="314"/>
        <v/>
      </c>
      <c r="AJ523" s="232" t="str">
        <f t="shared" si="315"/>
        <v/>
      </c>
      <c r="AK523" s="229" t="str">
        <f t="shared" si="316"/>
        <v/>
      </c>
      <c r="AL523" s="222" t="str">
        <f t="shared" si="317"/>
        <v/>
      </c>
      <c r="AM523" s="233" t="str">
        <f t="shared" si="318"/>
        <v/>
      </c>
      <c r="AN523" s="222" t="str">
        <f t="shared" si="319"/>
        <v/>
      </c>
      <c r="AO523" s="222" t="str">
        <f t="shared" si="320"/>
        <v/>
      </c>
      <c r="AP523" s="222" t="str">
        <f t="shared" si="321"/>
        <v/>
      </c>
      <c r="AQ523" s="229" t="str">
        <f t="shared" si="322"/>
        <v/>
      </c>
      <c r="AR523" s="222" t="str">
        <f t="shared" si="323"/>
        <v/>
      </c>
      <c r="AS523" s="238" t="str">
        <f t="shared" si="324"/>
        <v/>
      </c>
      <c r="AT523" s="213" t="str">
        <f t="shared" si="325"/>
        <v/>
      </c>
      <c r="AU523" s="221" t="str">
        <f t="shared" si="326"/>
        <v/>
      </c>
      <c r="AV523" s="232" t="str">
        <f t="shared" si="327"/>
        <v/>
      </c>
      <c r="AW523" s="228" t="str">
        <f t="shared" si="328"/>
        <v/>
      </c>
      <c r="AX523" s="221" t="str">
        <f t="shared" si="329"/>
        <v/>
      </c>
      <c r="AY523" s="232" t="str">
        <f t="shared" si="330"/>
        <v/>
      </c>
      <c r="AZ523" s="221" t="str">
        <f t="shared" si="331"/>
        <v/>
      </c>
      <c r="BA523" s="221" t="str">
        <f t="shared" si="332"/>
        <v/>
      </c>
      <c r="BB523" s="221" t="str">
        <f t="shared" si="333"/>
        <v/>
      </c>
      <c r="BC523" s="229" t="str">
        <f t="shared" si="334"/>
        <v/>
      </c>
      <c r="BD523" s="222" t="str">
        <f t="shared" si="335"/>
        <v/>
      </c>
      <c r="BE523" s="238" t="str">
        <f t="shared" si="336"/>
        <v/>
      </c>
    </row>
    <row r="524" spans="1:57" s="77" customFormat="1" ht="15" customHeight="1">
      <c r="A524" s="254"/>
      <c r="B524" s="254"/>
      <c r="C524" s="102"/>
      <c r="D524" s="144"/>
      <c r="E524" s="150"/>
      <c r="F524" s="166"/>
      <c r="G524" s="180"/>
      <c r="H524" s="180"/>
      <c r="I524" s="166"/>
      <c r="J524" s="166"/>
      <c r="K524" s="166"/>
      <c r="L524" s="201"/>
      <c r="M524" s="201"/>
      <c r="N524" s="209"/>
      <c r="P524" s="213" t="str">
        <f t="shared" si="295"/>
        <v/>
      </c>
      <c r="Q524" s="221" t="str">
        <f t="shared" si="296"/>
        <v/>
      </c>
      <c r="R524" s="221" t="str">
        <f t="shared" si="297"/>
        <v/>
      </c>
      <c r="S524" s="228" t="str">
        <f t="shared" si="298"/>
        <v/>
      </c>
      <c r="T524" s="221" t="str">
        <f t="shared" si="299"/>
        <v/>
      </c>
      <c r="U524" s="232" t="str">
        <f t="shared" si="300"/>
        <v/>
      </c>
      <c r="V524" s="221" t="str">
        <f t="shared" si="301"/>
        <v/>
      </c>
      <c r="W524" s="221" t="str">
        <f t="shared" si="302"/>
        <v/>
      </c>
      <c r="X524" s="221" t="str">
        <f t="shared" si="303"/>
        <v/>
      </c>
      <c r="Y524" s="213" t="str">
        <f t="shared" si="304"/>
        <v/>
      </c>
      <c r="Z524" s="221" t="str">
        <f t="shared" si="305"/>
        <v/>
      </c>
      <c r="AA524" s="221" t="str">
        <f t="shared" si="306"/>
        <v/>
      </c>
      <c r="AB524" s="228" t="str">
        <f t="shared" si="307"/>
        <v/>
      </c>
      <c r="AC524" s="221" t="str">
        <f t="shared" si="308"/>
        <v/>
      </c>
      <c r="AD524" s="232" t="str">
        <f t="shared" si="309"/>
        <v/>
      </c>
      <c r="AE524" s="221" t="str">
        <f t="shared" si="310"/>
        <v/>
      </c>
      <c r="AF524" s="221" t="str">
        <f t="shared" si="311"/>
        <v/>
      </c>
      <c r="AG524" s="221" t="str">
        <f t="shared" si="312"/>
        <v/>
      </c>
      <c r="AH524" s="213" t="str">
        <f t="shared" si="313"/>
        <v/>
      </c>
      <c r="AI524" s="221" t="str">
        <f t="shared" si="314"/>
        <v/>
      </c>
      <c r="AJ524" s="232" t="str">
        <f t="shared" si="315"/>
        <v/>
      </c>
      <c r="AK524" s="229" t="str">
        <f t="shared" si="316"/>
        <v/>
      </c>
      <c r="AL524" s="222" t="str">
        <f t="shared" si="317"/>
        <v/>
      </c>
      <c r="AM524" s="233" t="str">
        <f t="shared" si="318"/>
        <v/>
      </c>
      <c r="AN524" s="222" t="str">
        <f t="shared" si="319"/>
        <v/>
      </c>
      <c r="AO524" s="222" t="str">
        <f t="shared" si="320"/>
        <v/>
      </c>
      <c r="AP524" s="222" t="str">
        <f t="shared" si="321"/>
        <v/>
      </c>
      <c r="AQ524" s="229" t="str">
        <f t="shared" si="322"/>
        <v/>
      </c>
      <c r="AR524" s="222" t="str">
        <f t="shared" si="323"/>
        <v/>
      </c>
      <c r="AS524" s="238" t="str">
        <f t="shared" si="324"/>
        <v/>
      </c>
      <c r="AT524" s="213" t="str">
        <f t="shared" si="325"/>
        <v/>
      </c>
      <c r="AU524" s="221" t="str">
        <f t="shared" si="326"/>
        <v/>
      </c>
      <c r="AV524" s="232" t="str">
        <f t="shared" si="327"/>
        <v/>
      </c>
      <c r="AW524" s="228" t="str">
        <f t="shared" si="328"/>
        <v/>
      </c>
      <c r="AX524" s="221" t="str">
        <f t="shared" si="329"/>
        <v/>
      </c>
      <c r="AY524" s="232" t="str">
        <f t="shared" si="330"/>
        <v/>
      </c>
      <c r="AZ524" s="221" t="str">
        <f t="shared" si="331"/>
        <v/>
      </c>
      <c r="BA524" s="221" t="str">
        <f t="shared" si="332"/>
        <v/>
      </c>
      <c r="BB524" s="221" t="str">
        <f t="shared" si="333"/>
        <v/>
      </c>
      <c r="BC524" s="229" t="str">
        <f t="shared" si="334"/>
        <v/>
      </c>
      <c r="BD524" s="222" t="str">
        <f t="shared" si="335"/>
        <v/>
      </c>
      <c r="BE524" s="238" t="str">
        <f t="shared" si="336"/>
        <v/>
      </c>
    </row>
    <row r="525" spans="1:57" s="77" customFormat="1" ht="15" customHeight="1">
      <c r="A525" s="254"/>
      <c r="B525" s="254"/>
      <c r="C525" s="102"/>
      <c r="D525" s="144"/>
      <c r="E525" s="150"/>
      <c r="F525" s="166"/>
      <c r="G525" s="180"/>
      <c r="H525" s="180"/>
      <c r="I525" s="166"/>
      <c r="J525" s="166"/>
      <c r="K525" s="166"/>
      <c r="L525" s="201"/>
      <c r="M525" s="201"/>
      <c r="N525" s="209"/>
      <c r="P525" s="213" t="str">
        <f t="shared" si="295"/>
        <v/>
      </c>
      <c r="Q525" s="221" t="str">
        <f t="shared" si="296"/>
        <v/>
      </c>
      <c r="R525" s="221" t="str">
        <f t="shared" si="297"/>
        <v/>
      </c>
      <c r="S525" s="228" t="str">
        <f t="shared" si="298"/>
        <v/>
      </c>
      <c r="T525" s="221" t="str">
        <f t="shared" si="299"/>
        <v/>
      </c>
      <c r="U525" s="232" t="str">
        <f t="shared" si="300"/>
        <v/>
      </c>
      <c r="V525" s="221" t="str">
        <f t="shared" si="301"/>
        <v/>
      </c>
      <c r="W525" s="221" t="str">
        <f t="shared" si="302"/>
        <v/>
      </c>
      <c r="X525" s="221" t="str">
        <f t="shared" si="303"/>
        <v/>
      </c>
      <c r="Y525" s="213" t="str">
        <f t="shared" si="304"/>
        <v/>
      </c>
      <c r="Z525" s="221" t="str">
        <f t="shared" si="305"/>
        <v/>
      </c>
      <c r="AA525" s="221" t="str">
        <f t="shared" si="306"/>
        <v/>
      </c>
      <c r="AB525" s="228" t="str">
        <f t="shared" si="307"/>
        <v/>
      </c>
      <c r="AC525" s="221" t="str">
        <f t="shared" si="308"/>
        <v/>
      </c>
      <c r="AD525" s="232" t="str">
        <f t="shared" si="309"/>
        <v/>
      </c>
      <c r="AE525" s="221" t="str">
        <f t="shared" si="310"/>
        <v/>
      </c>
      <c r="AF525" s="221" t="str">
        <f t="shared" si="311"/>
        <v/>
      </c>
      <c r="AG525" s="221" t="str">
        <f t="shared" si="312"/>
        <v/>
      </c>
      <c r="AH525" s="213" t="str">
        <f t="shared" si="313"/>
        <v/>
      </c>
      <c r="AI525" s="221" t="str">
        <f t="shared" si="314"/>
        <v/>
      </c>
      <c r="AJ525" s="232" t="str">
        <f t="shared" si="315"/>
        <v/>
      </c>
      <c r="AK525" s="229" t="str">
        <f t="shared" si="316"/>
        <v/>
      </c>
      <c r="AL525" s="222" t="str">
        <f t="shared" si="317"/>
        <v/>
      </c>
      <c r="AM525" s="233" t="str">
        <f t="shared" si="318"/>
        <v/>
      </c>
      <c r="AN525" s="222" t="str">
        <f t="shared" si="319"/>
        <v/>
      </c>
      <c r="AO525" s="222" t="str">
        <f t="shared" si="320"/>
        <v/>
      </c>
      <c r="AP525" s="222" t="str">
        <f t="shared" si="321"/>
        <v/>
      </c>
      <c r="AQ525" s="229" t="str">
        <f t="shared" si="322"/>
        <v/>
      </c>
      <c r="AR525" s="222" t="str">
        <f t="shared" si="323"/>
        <v/>
      </c>
      <c r="AS525" s="238" t="str">
        <f t="shared" si="324"/>
        <v/>
      </c>
      <c r="AT525" s="213" t="str">
        <f t="shared" si="325"/>
        <v/>
      </c>
      <c r="AU525" s="221" t="str">
        <f t="shared" si="326"/>
        <v/>
      </c>
      <c r="AV525" s="232" t="str">
        <f t="shared" si="327"/>
        <v/>
      </c>
      <c r="AW525" s="228" t="str">
        <f t="shared" si="328"/>
        <v/>
      </c>
      <c r="AX525" s="221" t="str">
        <f t="shared" si="329"/>
        <v/>
      </c>
      <c r="AY525" s="232" t="str">
        <f t="shared" si="330"/>
        <v/>
      </c>
      <c r="AZ525" s="221" t="str">
        <f t="shared" si="331"/>
        <v/>
      </c>
      <c r="BA525" s="221" t="str">
        <f t="shared" si="332"/>
        <v/>
      </c>
      <c r="BB525" s="221" t="str">
        <f t="shared" si="333"/>
        <v/>
      </c>
      <c r="BC525" s="229" t="str">
        <f t="shared" si="334"/>
        <v/>
      </c>
      <c r="BD525" s="222" t="str">
        <f t="shared" si="335"/>
        <v/>
      </c>
      <c r="BE525" s="238" t="str">
        <f t="shared" si="336"/>
        <v/>
      </c>
    </row>
    <row r="526" spans="1:57" s="77" customFormat="1" ht="15" customHeight="1">
      <c r="A526" s="254"/>
      <c r="B526" s="254"/>
      <c r="C526" s="102"/>
      <c r="D526" s="144"/>
      <c r="E526" s="150"/>
      <c r="F526" s="166"/>
      <c r="G526" s="180"/>
      <c r="H526" s="180"/>
      <c r="I526" s="166"/>
      <c r="J526" s="166"/>
      <c r="K526" s="166"/>
      <c r="L526" s="201"/>
      <c r="M526" s="201"/>
      <c r="N526" s="209"/>
      <c r="P526" s="213" t="str">
        <f t="shared" si="295"/>
        <v/>
      </c>
      <c r="Q526" s="221" t="str">
        <f t="shared" si="296"/>
        <v/>
      </c>
      <c r="R526" s="221" t="str">
        <f t="shared" si="297"/>
        <v/>
      </c>
      <c r="S526" s="228" t="str">
        <f t="shared" si="298"/>
        <v/>
      </c>
      <c r="T526" s="221" t="str">
        <f t="shared" si="299"/>
        <v/>
      </c>
      <c r="U526" s="232" t="str">
        <f t="shared" si="300"/>
        <v/>
      </c>
      <c r="V526" s="221" t="str">
        <f t="shared" si="301"/>
        <v/>
      </c>
      <c r="W526" s="221" t="str">
        <f t="shared" si="302"/>
        <v/>
      </c>
      <c r="X526" s="221" t="str">
        <f t="shared" si="303"/>
        <v/>
      </c>
      <c r="Y526" s="213" t="str">
        <f t="shared" si="304"/>
        <v/>
      </c>
      <c r="Z526" s="221" t="str">
        <f t="shared" si="305"/>
        <v/>
      </c>
      <c r="AA526" s="221" t="str">
        <f t="shared" si="306"/>
        <v/>
      </c>
      <c r="AB526" s="228" t="str">
        <f t="shared" si="307"/>
        <v/>
      </c>
      <c r="AC526" s="221" t="str">
        <f t="shared" si="308"/>
        <v/>
      </c>
      <c r="AD526" s="232" t="str">
        <f t="shared" si="309"/>
        <v/>
      </c>
      <c r="AE526" s="221" t="str">
        <f t="shared" si="310"/>
        <v/>
      </c>
      <c r="AF526" s="221" t="str">
        <f t="shared" si="311"/>
        <v/>
      </c>
      <c r="AG526" s="221" t="str">
        <f t="shared" si="312"/>
        <v/>
      </c>
      <c r="AH526" s="213" t="str">
        <f t="shared" si="313"/>
        <v/>
      </c>
      <c r="AI526" s="221" t="str">
        <f t="shared" si="314"/>
        <v/>
      </c>
      <c r="AJ526" s="232" t="str">
        <f t="shared" si="315"/>
        <v/>
      </c>
      <c r="AK526" s="229" t="str">
        <f t="shared" si="316"/>
        <v/>
      </c>
      <c r="AL526" s="222" t="str">
        <f t="shared" si="317"/>
        <v/>
      </c>
      <c r="AM526" s="233" t="str">
        <f t="shared" si="318"/>
        <v/>
      </c>
      <c r="AN526" s="222" t="str">
        <f t="shared" si="319"/>
        <v/>
      </c>
      <c r="AO526" s="222" t="str">
        <f t="shared" si="320"/>
        <v/>
      </c>
      <c r="AP526" s="222" t="str">
        <f t="shared" si="321"/>
        <v/>
      </c>
      <c r="AQ526" s="229" t="str">
        <f t="shared" si="322"/>
        <v/>
      </c>
      <c r="AR526" s="222" t="str">
        <f t="shared" si="323"/>
        <v/>
      </c>
      <c r="AS526" s="238" t="str">
        <f t="shared" si="324"/>
        <v/>
      </c>
      <c r="AT526" s="213" t="str">
        <f t="shared" si="325"/>
        <v/>
      </c>
      <c r="AU526" s="221" t="str">
        <f t="shared" si="326"/>
        <v/>
      </c>
      <c r="AV526" s="232" t="str">
        <f t="shared" si="327"/>
        <v/>
      </c>
      <c r="AW526" s="228" t="str">
        <f t="shared" si="328"/>
        <v/>
      </c>
      <c r="AX526" s="221" t="str">
        <f t="shared" si="329"/>
        <v/>
      </c>
      <c r="AY526" s="232" t="str">
        <f t="shared" si="330"/>
        <v/>
      </c>
      <c r="AZ526" s="221" t="str">
        <f t="shared" si="331"/>
        <v/>
      </c>
      <c r="BA526" s="221" t="str">
        <f t="shared" si="332"/>
        <v/>
      </c>
      <c r="BB526" s="221" t="str">
        <f t="shared" si="333"/>
        <v/>
      </c>
      <c r="BC526" s="229" t="str">
        <f t="shared" si="334"/>
        <v/>
      </c>
      <c r="BD526" s="222" t="str">
        <f t="shared" si="335"/>
        <v/>
      </c>
      <c r="BE526" s="238" t="str">
        <f t="shared" si="336"/>
        <v/>
      </c>
    </row>
    <row r="527" spans="1:57" s="77" customFormat="1" ht="15" customHeight="1">
      <c r="A527" s="254"/>
      <c r="B527" s="254"/>
      <c r="C527" s="102"/>
      <c r="D527" s="144"/>
      <c r="E527" s="150"/>
      <c r="F527" s="166"/>
      <c r="G527" s="180"/>
      <c r="H527" s="180"/>
      <c r="I527" s="166"/>
      <c r="J527" s="166"/>
      <c r="K527" s="166"/>
      <c r="L527" s="201"/>
      <c r="M527" s="201"/>
      <c r="N527" s="209"/>
      <c r="P527" s="213" t="str">
        <f t="shared" si="295"/>
        <v/>
      </c>
      <c r="Q527" s="221" t="str">
        <f t="shared" si="296"/>
        <v/>
      </c>
      <c r="R527" s="221" t="str">
        <f t="shared" si="297"/>
        <v/>
      </c>
      <c r="S527" s="228" t="str">
        <f t="shared" si="298"/>
        <v/>
      </c>
      <c r="T527" s="221" t="str">
        <f t="shared" si="299"/>
        <v/>
      </c>
      <c r="U527" s="232" t="str">
        <f t="shared" si="300"/>
        <v/>
      </c>
      <c r="V527" s="221" t="str">
        <f t="shared" si="301"/>
        <v/>
      </c>
      <c r="W527" s="221" t="str">
        <f t="shared" si="302"/>
        <v/>
      </c>
      <c r="X527" s="221" t="str">
        <f t="shared" si="303"/>
        <v/>
      </c>
      <c r="Y527" s="213" t="str">
        <f t="shared" si="304"/>
        <v/>
      </c>
      <c r="Z527" s="221" t="str">
        <f t="shared" si="305"/>
        <v/>
      </c>
      <c r="AA527" s="221" t="str">
        <f t="shared" si="306"/>
        <v/>
      </c>
      <c r="AB527" s="228" t="str">
        <f t="shared" si="307"/>
        <v/>
      </c>
      <c r="AC527" s="221" t="str">
        <f t="shared" si="308"/>
        <v/>
      </c>
      <c r="AD527" s="232" t="str">
        <f t="shared" si="309"/>
        <v/>
      </c>
      <c r="AE527" s="221" t="str">
        <f t="shared" si="310"/>
        <v/>
      </c>
      <c r="AF527" s="221" t="str">
        <f t="shared" si="311"/>
        <v/>
      </c>
      <c r="AG527" s="221" t="str">
        <f t="shared" si="312"/>
        <v/>
      </c>
      <c r="AH527" s="213" t="str">
        <f t="shared" si="313"/>
        <v/>
      </c>
      <c r="AI527" s="221" t="str">
        <f t="shared" si="314"/>
        <v/>
      </c>
      <c r="AJ527" s="232" t="str">
        <f t="shared" si="315"/>
        <v/>
      </c>
      <c r="AK527" s="229" t="str">
        <f t="shared" si="316"/>
        <v/>
      </c>
      <c r="AL527" s="222" t="str">
        <f t="shared" si="317"/>
        <v/>
      </c>
      <c r="AM527" s="233" t="str">
        <f t="shared" si="318"/>
        <v/>
      </c>
      <c r="AN527" s="222" t="str">
        <f t="shared" si="319"/>
        <v/>
      </c>
      <c r="AO527" s="222" t="str">
        <f t="shared" si="320"/>
        <v/>
      </c>
      <c r="AP527" s="222" t="str">
        <f t="shared" si="321"/>
        <v/>
      </c>
      <c r="AQ527" s="229" t="str">
        <f t="shared" si="322"/>
        <v/>
      </c>
      <c r="AR527" s="222" t="str">
        <f t="shared" si="323"/>
        <v/>
      </c>
      <c r="AS527" s="238" t="str">
        <f t="shared" si="324"/>
        <v/>
      </c>
      <c r="AT527" s="213" t="str">
        <f t="shared" si="325"/>
        <v/>
      </c>
      <c r="AU527" s="221" t="str">
        <f t="shared" si="326"/>
        <v/>
      </c>
      <c r="AV527" s="232" t="str">
        <f t="shared" si="327"/>
        <v/>
      </c>
      <c r="AW527" s="228" t="str">
        <f t="shared" si="328"/>
        <v/>
      </c>
      <c r="AX527" s="221" t="str">
        <f t="shared" si="329"/>
        <v/>
      </c>
      <c r="AY527" s="232" t="str">
        <f t="shared" si="330"/>
        <v/>
      </c>
      <c r="AZ527" s="221" t="str">
        <f t="shared" si="331"/>
        <v/>
      </c>
      <c r="BA527" s="221" t="str">
        <f t="shared" si="332"/>
        <v/>
      </c>
      <c r="BB527" s="221" t="str">
        <f t="shared" si="333"/>
        <v/>
      </c>
      <c r="BC527" s="229" t="str">
        <f t="shared" si="334"/>
        <v/>
      </c>
      <c r="BD527" s="222" t="str">
        <f t="shared" si="335"/>
        <v/>
      </c>
      <c r="BE527" s="238" t="str">
        <f t="shared" si="336"/>
        <v/>
      </c>
    </row>
    <row r="528" spans="1:57" s="77" customFormat="1" ht="15" customHeight="1">
      <c r="A528" s="254"/>
      <c r="B528" s="254"/>
      <c r="C528" s="102"/>
      <c r="D528" s="144"/>
      <c r="E528" s="150"/>
      <c r="F528" s="166"/>
      <c r="G528" s="180"/>
      <c r="H528" s="180"/>
      <c r="I528" s="166"/>
      <c r="J528" s="166"/>
      <c r="K528" s="166"/>
      <c r="L528" s="201"/>
      <c r="M528" s="201"/>
      <c r="N528" s="209"/>
      <c r="P528" s="213" t="str">
        <f t="shared" si="295"/>
        <v/>
      </c>
      <c r="Q528" s="221" t="str">
        <f t="shared" si="296"/>
        <v/>
      </c>
      <c r="R528" s="221" t="str">
        <f t="shared" si="297"/>
        <v/>
      </c>
      <c r="S528" s="228" t="str">
        <f t="shared" si="298"/>
        <v/>
      </c>
      <c r="T528" s="221" t="str">
        <f t="shared" si="299"/>
        <v/>
      </c>
      <c r="U528" s="232" t="str">
        <f t="shared" si="300"/>
        <v/>
      </c>
      <c r="V528" s="221" t="str">
        <f t="shared" si="301"/>
        <v/>
      </c>
      <c r="W528" s="221" t="str">
        <f t="shared" si="302"/>
        <v/>
      </c>
      <c r="X528" s="221" t="str">
        <f t="shared" si="303"/>
        <v/>
      </c>
      <c r="Y528" s="213" t="str">
        <f t="shared" si="304"/>
        <v/>
      </c>
      <c r="Z528" s="221" t="str">
        <f t="shared" si="305"/>
        <v/>
      </c>
      <c r="AA528" s="221" t="str">
        <f t="shared" si="306"/>
        <v/>
      </c>
      <c r="AB528" s="228" t="str">
        <f t="shared" si="307"/>
        <v/>
      </c>
      <c r="AC528" s="221" t="str">
        <f t="shared" si="308"/>
        <v/>
      </c>
      <c r="AD528" s="232" t="str">
        <f t="shared" si="309"/>
        <v/>
      </c>
      <c r="AE528" s="221" t="str">
        <f t="shared" si="310"/>
        <v/>
      </c>
      <c r="AF528" s="221" t="str">
        <f t="shared" si="311"/>
        <v/>
      </c>
      <c r="AG528" s="221" t="str">
        <f t="shared" si="312"/>
        <v/>
      </c>
      <c r="AH528" s="213" t="str">
        <f t="shared" si="313"/>
        <v/>
      </c>
      <c r="AI528" s="221" t="str">
        <f t="shared" si="314"/>
        <v/>
      </c>
      <c r="AJ528" s="232" t="str">
        <f t="shared" si="315"/>
        <v/>
      </c>
      <c r="AK528" s="229" t="str">
        <f t="shared" si="316"/>
        <v/>
      </c>
      <c r="AL528" s="222" t="str">
        <f t="shared" si="317"/>
        <v/>
      </c>
      <c r="AM528" s="233" t="str">
        <f t="shared" si="318"/>
        <v/>
      </c>
      <c r="AN528" s="222" t="str">
        <f t="shared" si="319"/>
        <v/>
      </c>
      <c r="AO528" s="222" t="str">
        <f t="shared" si="320"/>
        <v/>
      </c>
      <c r="AP528" s="222" t="str">
        <f t="shared" si="321"/>
        <v/>
      </c>
      <c r="AQ528" s="229" t="str">
        <f t="shared" si="322"/>
        <v/>
      </c>
      <c r="AR528" s="222" t="str">
        <f t="shared" si="323"/>
        <v/>
      </c>
      <c r="AS528" s="238" t="str">
        <f t="shared" si="324"/>
        <v/>
      </c>
      <c r="AT528" s="213" t="str">
        <f t="shared" si="325"/>
        <v/>
      </c>
      <c r="AU528" s="221" t="str">
        <f t="shared" si="326"/>
        <v/>
      </c>
      <c r="AV528" s="232" t="str">
        <f t="shared" si="327"/>
        <v/>
      </c>
      <c r="AW528" s="228" t="str">
        <f t="shared" si="328"/>
        <v/>
      </c>
      <c r="AX528" s="221" t="str">
        <f t="shared" si="329"/>
        <v/>
      </c>
      <c r="AY528" s="232" t="str">
        <f t="shared" si="330"/>
        <v/>
      </c>
      <c r="AZ528" s="221" t="str">
        <f t="shared" si="331"/>
        <v/>
      </c>
      <c r="BA528" s="221" t="str">
        <f t="shared" si="332"/>
        <v/>
      </c>
      <c r="BB528" s="221" t="str">
        <f t="shared" si="333"/>
        <v/>
      </c>
      <c r="BC528" s="229" t="str">
        <f t="shared" si="334"/>
        <v/>
      </c>
      <c r="BD528" s="222" t="str">
        <f t="shared" si="335"/>
        <v/>
      </c>
      <c r="BE528" s="238" t="str">
        <f t="shared" si="336"/>
        <v/>
      </c>
    </row>
    <row r="529" spans="1:57" s="77" customFormat="1" ht="15" customHeight="1">
      <c r="A529" s="254"/>
      <c r="B529" s="254"/>
      <c r="C529" s="102"/>
      <c r="D529" s="144"/>
      <c r="E529" s="150"/>
      <c r="F529" s="166"/>
      <c r="G529" s="180"/>
      <c r="H529" s="180"/>
      <c r="I529" s="166"/>
      <c r="J529" s="166"/>
      <c r="K529" s="166"/>
      <c r="L529" s="201"/>
      <c r="M529" s="201"/>
      <c r="N529" s="209"/>
      <c r="P529" s="213" t="str">
        <f t="shared" si="295"/>
        <v/>
      </c>
      <c r="Q529" s="221" t="str">
        <f t="shared" si="296"/>
        <v/>
      </c>
      <c r="R529" s="221" t="str">
        <f t="shared" si="297"/>
        <v/>
      </c>
      <c r="S529" s="228" t="str">
        <f t="shared" si="298"/>
        <v/>
      </c>
      <c r="T529" s="221" t="str">
        <f t="shared" si="299"/>
        <v/>
      </c>
      <c r="U529" s="232" t="str">
        <f t="shared" si="300"/>
        <v/>
      </c>
      <c r="V529" s="221" t="str">
        <f t="shared" si="301"/>
        <v/>
      </c>
      <c r="W529" s="221" t="str">
        <f t="shared" si="302"/>
        <v/>
      </c>
      <c r="X529" s="221" t="str">
        <f t="shared" si="303"/>
        <v/>
      </c>
      <c r="Y529" s="213" t="str">
        <f t="shared" si="304"/>
        <v/>
      </c>
      <c r="Z529" s="221" t="str">
        <f t="shared" si="305"/>
        <v/>
      </c>
      <c r="AA529" s="221" t="str">
        <f t="shared" si="306"/>
        <v/>
      </c>
      <c r="AB529" s="228" t="str">
        <f t="shared" si="307"/>
        <v/>
      </c>
      <c r="AC529" s="221" t="str">
        <f t="shared" si="308"/>
        <v/>
      </c>
      <c r="AD529" s="232" t="str">
        <f t="shared" si="309"/>
        <v/>
      </c>
      <c r="AE529" s="221" t="str">
        <f t="shared" si="310"/>
        <v/>
      </c>
      <c r="AF529" s="221" t="str">
        <f t="shared" si="311"/>
        <v/>
      </c>
      <c r="AG529" s="221" t="str">
        <f t="shared" si="312"/>
        <v/>
      </c>
      <c r="AH529" s="213" t="str">
        <f t="shared" si="313"/>
        <v/>
      </c>
      <c r="AI529" s="221" t="str">
        <f t="shared" si="314"/>
        <v/>
      </c>
      <c r="AJ529" s="232" t="str">
        <f t="shared" si="315"/>
        <v/>
      </c>
      <c r="AK529" s="229" t="str">
        <f t="shared" si="316"/>
        <v/>
      </c>
      <c r="AL529" s="222" t="str">
        <f t="shared" si="317"/>
        <v/>
      </c>
      <c r="AM529" s="233" t="str">
        <f t="shared" si="318"/>
        <v/>
      </c>
      <c r="AN529" s="222" t="str">
        <f t="shared" si="319"/>
        <v/>
      </c>
      <c r="AO529" s="222" t="str">
        <f t="shared" si="320"/>
        <v/>
      </c>
      <c r="AP529" s="222" t="str">
        <f t="shared" si="321"/>
        <v/>
      </c>
      <c r="AQ529" s="229" t="str">
        <f t="shared" si="322"/>
        <v/>
      </c>
      <c r="AR529" s="222" t="str">
        <f t="shared" si="323"/>
        <v/>
      </c>
      <c r="AS529" s="238" t="str">
        <f t="shared" si="324"/>
        <v/>
      </c>
      <c r="AT529" s="213" t="str">
        <f t="shared" si="325"/>
        <v/>
      </c>
      <c r="AU529" s="221" t="str">
        <f t="shared" si="326"/>
        <v/>
      </c>
      <c r="AV529" s="232" t="str">
        <f t="shared" si="327"/>
        <v/>
      </c>
      <c r="AW529" s="228" t="str">
        <f t="shared" si="328"/>
        <v/>
      </c>
      <c r="AX529" s="221" t="str">
        <f t="shared" si="329"/>
        <v/>
      </c>
      <c r="AY529" s="232" t="str">
        <f t="shared" si="330"/>
        <v/>
      </c>
      <c r="AZ529" s="221" t="str">
        <f t="shared" si="331"/>
        <v/>
      </c>
      <c r="BA529" s="221" t="str">
        <f t="shared" si="332"/>
        <v/>
      </c>
      <c r="BB529" s="221" t="str">
        <f t="shared" si="333"/>
        <v/>
      </c>
      <c r="BC529" s="229" t="str">
        <f t="shared" si="334"/>
        <v/>
      </c>
      <c r="BD529" s="222" t="str">
        <f t="shared" si="335"/>
        <v/>
      </c>
      <c r="BE529" s="238" t="str">
        <f t="shared" si="336"/>
        <v/>
      </c>
    </row>
    <row r="530" spans="1:57" s="77" customFormat="1" ht="15" customHeight="1">
      <c r="A530" s="254"/>
      <c r="B530" s="254"/>
      <c r="C530" s="102"/>
      <c r="D530" s="144"/>
      <c r="E530" s="150"/>
      <c r="F530" s="166"/>
      <c r="G530" s="180"/>
      <c r="H530" s="180"/>
      <c r="I530" s="166"/>
      <c r="J530" s="166"/>
      <c r="K530" s="166"/>
      <c r="L530" s="201"/>
      <c r="M530" s="201"/>
      <c r="N530" s="209"/>
      <c r="P530" s="213" t="str">
        <f t="shared" si="295"/>
        <v/>
      </c>
      <c r="Q530" s="221" t="str">
        <f t="shared" si="296"/>
        <v/>
      </c>
      <c r="R530" s="221" t="str">
        <f t="shared" si="297"/>
        <v/>
      </c>
      <c r="S530" s="228" t="str">
        <f t="shared" si="298"/>
        <v/>
      </c>
      <c r="T530" s="221" t="str">
        <f t="shared" si="299"/>
        <v/>
      </c>
      <c r="U530" s="232" t="str">
        <f t="shared" si="300"/>
        <v/>
      </c>
      <c r="V530" s="221" t="str">
        <f t="shared" si="301"/>
        <v/>
      </c>
      <c r="W530" s="221" t="str">
        <f t="shared" si="302"/>
        <v/>
      </c>
      <c r="X530" s="221" t="str">
        <f t="shared" si="303"/>
        <v/>
      </c>
      <c r="Y530" s="213" t="str">
        <f t="shared" si="304"/>
        <v/>
      </c>
      <c r="Z530" s="221" t="str">
        <f t="shared" si="305"/>
        <v/>
      </c>
      <c r="AA530" s="221" t="str">
        <f t="shared" si="306"/>
        <v/>
      </c>
      <c r="AB530" s="228" t="str">
        <f t="shared" si="307"/>
        <v/>
      </c>
      <c r="AC530" s="221" t="str">
        <f t="shared" si="308"/>
        <v/>
      </c>
      <c r="AD530" s="232" t="str">
        <f t="shared" si="309"/>
        <v/>
      </c>
      <c r="AE530" s="221" t="str">
        <f t="shared" si="310"/>
        <v/>
      </c>
      <c r="AF530" s="221" t="str">
        <f t="shared" si="311"/>
        <v/>
      </c>
      <c r="AG530" s="221" t="str">
        <f t="shared" si="312"/>
        <v/>
      </c>
      <c r="AH530" s="213" t="str">
        <f t="shared" si="313"/>
        <v/>
      </c>
      <c r="AI530" s="221" t="str">
        <f t="shared" si="314"/>
        <v/>
      </c>
      <c r="AJ530" s="232" t="str">
        <f t="shared" si="315"/>
        <v/>
      </c>
      <c r="AK530" s="229" t="str">
        <f t="shared" si="316"/>
        <v/>
      </c>
      <c r="AL530" s="222" t="str">
        <f t="shared" si="317"/>
        <v/>
      </c>
      <c r="AM530" s="233" t="str">
        <f t="shared" si="318"/>
        <v/>
      </c>
      <c r="AN530" s="222" t="str">
        <f t="shared" si="319"/>
        <v/>
      </c>
      <c r="AO530" s="222" t="str">
        <f t="shared" si="320"/>
        <v/>
      </c>
      <c r="AP530" s="222" t="str">
        <f t="shared" si="321"/>
        <v/>
      </c>
      <c r="AQ530" s="229" t="str">
        <f t="shared" si="322"/>
        <v/>
      </c>
      <c r="AR530" s="222" t="str">
        <f t="shared" si="323"/>
        <v/>
      </c>
      <c r="AS530" s="238" t="str">
        <f t="shared" si="324"/>
        <v/>
      </c>
      <c r="AT530" s="213" t="str">
        <f t="shared" si="325"/>
        <v/>
      </c>
      <c r="AU530" s="221" t="str">
        <f t="shared" si="326"/>
        <v/>
      </c>
      <c r="AV530" s="232" t="str">
        <f t="shared" si="327"/>
        <v/>
      </c>
      <c r="AW530" s="228" t="str">
        <f t="shared" si="328"/>
        <v/>
      </c>
      <c r="AX530" s="221" t="str">
        <f t="shared" si="329"/>
        <v/>
      </c>
      <c r="AY530" s="232" t="str">
        <f t="shared" si="330"/>
        <v/>
      </c>
      <c r="AZ530" s="221" t="str">
        <f t="shared" si="331"/>
        <v/>
      </c>
      <c r="BA530" s="221" t="str">
        <f t="shared" si="332"/>
        <v/>
      </c>
      <c r="BB530" s="221" t="str">
        <f t="shared" si="333"/>
        <v/>
      </c>
      <c r="BC530" s="229" t="str">
        <f t="shared" si="334"/>
        <v/>
      </c>
      <c r="BD530" s="222" t="str">
        <f t="shared" si="335"/>
        <v/>
      </c>
      <c r="BE530" s="238" t="str">
        <f t="shared" si="336"/>
        <v/>
      </c>
    </row>
    <row r="531" spans="1:57" s="77" customFormat="1" ht="15" customHeight="1">
      <c r="A531" s="254"/>
      <c r="B531" s="254"/>
      <c r="C531" s="102"/>
      <c r="D531" s="144"/>
      <c r="E531" s="150"/>
      <c r="F531" s="166"/>
      <c r="G531" s="180"/>
      <c r="H531" s="180"/>
      <c r="I531" s="166"/>
      <c r="J531" s="166"/>
      <c r="K531" s="166"/>
      <c r="L531" s="201"/>
      <c r="M531" s="201"/>
      <c r="N531" s="209"/>
      <c r="P531" s="213" t="str">
        <f t="shared" si="295"/>
        <v/>
      </c>
      <c r="Q531" s="221" t="str">
        <f t="shared" si="296"/>
        <v/>
      </c>
      <c r="R531" s="221" t="str">
        <f t="shared" si="297"/>
        <v/>
      </c>
      <c r="S531" s="228" t="str">
        <f t="shared" si="298"/>
        <v/>
      </c>
      <c r="T531" s="221" t="str">
        <f t="shared" si="299"/>
        <v/>
      </c>
      <c r="U531" s="232" t="str">
        <f t="shared" si="300"/>
        <v/>
      </c>
      <c r="V531" s="221" t="str">
        <f t="shared" si="301"/>
        <v/>
      </c>
      <c r="W531" s="221" t="str">
        <f t="shared" si="302"/>
        <v/>
      </c>
      <c r="X531" s="221" t="str">
        <f t="shared" si="303"/>
        <v/>
      </c>
      <c r="Y531" s="213" t="str">
        <f t="shared" si="304"/>
        <v/>
      </c>
      <c r="Z531" s="221" t="str">
        <f t="shared" si="305"/>
        <v/>
      </c>
      <c r="AA531" s="221" t="str">
        <f t="shared" si="306"/>
        <v/>
      </c>
      <c r="AB531" s="228" t="str">
        <f t="shared" si="307"/>
        <v/>
      </c>
      <c r="AC531" s="221" t="str">
        <f t="shared" si="308"/>
        <v/>
      </c>
      <c r="AD531" s="232" t="str">
        <f t="shared" si="309"/>
        <v/>
      </c>
      <c r="AE531" s="221" t="str">
        <f t="shared" si="310"/>
        <v/>
      </c>
      <c r="AF531" s="221" t="str">
        <f t="shared" si="311"/>
        <v/>
      </c>
      <c r="AG531" s="221" t="str">
        <f t="shared" si="312"/>
        <v/>
      </c>
      <c r="AH531" s="213" t="str">
        <f t="shared" si="313"/>
        <v/>
      </c>
      <c r="AI531" s="221" t="str">
        <f t="shared" si="314"/>
        <v/>
      </c>
      <c r="AJ531" s="232" t="str">
        <f t="shared" si="315"/>
        <v/>
      </c>
      <c r="AK531" s="229" t="str">
        <f t="shared" si="316"/>
        <v/>
      </c>
      <c r="AL531" s="222" t="str">
        <f t="shared" si="317"/>
        <v/>
      </c>
      <c r="AM531" s="233" t="str">
        <f t="shared" si="318"/>
        <v/>
      </c>
      <c r="AN531" s="222" t="str">
        <f t="shared" si="319"/>
        <v/>
      </c>
      <c r="AO531" s="222" t="str">
        <f t="shared" si="320"/>
        <v/>
      </c>
      <c r="AP531" s="222" t="str">
        <f t="shared" si="321"/>
        <v/>
      </c>
      <c r="AQ531" s="229" t="str">
        <f t="shared" si="322"/>
        <v/>
      </c>
      <c r="AR531" s="222" t="str">
        <f t="shared" si="323"/>
        <v/>
      </c>
      <c r="AS531" s="238" t="str">
        <f t="shared" si="324"/>
        <v/>
      </c>
      <c r="AT531" s="213" t="str">
        <f t="shared" si="325"/>
        <v/>
      </c>
      <c r="AU531" s="221" t="str">
        <f t="shared" si="326"/>
        <v/>
      </c>
      <c r="AV531" s="232" t="str">
        <f t="shared" si="327"/>
        <v/>
      </c>
      <c r="AW531" s="228" t="str">
        <f t="shared" si="328"/>
        <v/>
      </c>
      <c r="AX531" s="221" t="str">
        <f t="shared" si="329"/>
        <v/>
      </c>
      <c r="AY531" s="232" t="str">
        <f t="shared" si="330"/>
        <v/>
      </c>
      <c r="AZ531" s="221" t="str">
        <f t="shared" si="331"/>
        <v/>
      </c>
      <c r="BA531" s="221" t="str">
        <f t="shared" si="332"/>
        <v/>
      </c>
      <c r="BB531" s="221" t="str">
        <f t="shared" si="333"/>
        <v/>
      </c>
      <c r="BC531" s="229" t="str">
        <f t="shared" si="334"/>
        <v/>
      </c>
      <c r="BD531" s="222" t="str">
        <f t="shared" si="335"/>
        <v/>
      </c>
      <c r="BE531" s="238" t="str">
        <f t="shared" si="336"/>
        <v/>
      </c>
    </row>
    <row r="532" spans="1:57" s="77" customFormat="1" ht="15" customHeight="1">
      <c r="A532" s="254"/>
      <c r="B532" s="254"/>
      <c r="C532" s="102"/>
      <c r="D532" s="144"/>
      <c r="E532" s="150"/>
      <c r="F532" s="166"/>
      <c r="G532" s="180"/>
      <c r="H532" s="180"/>
      <c r="I532" s="166"/>
      <c r="J532" s="166"/>
      <c r="K532" s="166"/>
      <c r="L532" s="201"/>
      <c r="M532" s="201"/>
      <c r="N532" s="209"/>
      <c r="P532" s="213" t="str">
        <f t="shared" si="295"/>
        <v/>
      </c>
      <c r="Q532" s="221" t="str">
        <f t="shared" si="296"/>
        <v/>
      </c>
      <c r="R532" s="221" t="str">
        <f t="shared" si="297"/>
        <v/>
      </c>
      <c r="S532" s="228" t="str">
        <f t="shared" si="298"/>
        <v/>
      </c>
      <c r="T532" s="221" t="str">
        <f t="shared" si="299"/>
        <v/>
      </c>
      <c r="U532" s="232" t="str">
        <f t="shared" si="300"/>
        <v/>
      </c>
      <c r="V532" s="221" t="str">
        <f t="shared" si="301"/>
        <v/>
      </c>
      <c r="W532" s="221" t="str">
        <f t="shared" si="302"/>
        <v/>
      </c>
      <c r="X532" s="221" t="str">
        <f t="shared" si="303"/>
        <v/>
      </c>
      <c r="Y532" s="213" t="str">
        <f t="shared" si="304"/>
        <v/>
      </c>
      <c r="Z532" s="221" t="str">
        <f t="shared" si="305"/>
        <v/>
      </c>
      <c r="AA532" s="221" t="str">
        <f t="shared" si="306"/>
        <v/>
      </c>
      <c r="AB532" s="228" t="str">
        <f t="shared" si="307"/>
        <v/>
      </c>
      <c r="AC532" s="221" t="str">
        <f t="shared" si="308"/>
        <v/>
      </c>
      <c r="AD532" s="232" t="str">
        <f t="shared" si="309"/>
        <v/>
      </c>
      <c r="AE532" s="221" t="str">
        <f t="shared" si="310"/>
        <v/>
      </c>
      <c r="AF532" s="221" t="str">
        <f t="shared" si="311"/>
        <v/>
      </c>
      <c r="AG532" s="221" t="str">
        <f t="shared" si="312"/>
        <v/>
      </c>
      <c r="AH532" s="213" t="str">
        <f t="shared" si="313"/>
        <v/>
      </c>
      <c r="AI532" s="221" t="str">
        <f t="shared" si="314"/>
        <v/>
      </c>
      <c r="AJ532" s="232" t="str">
        <f t="shared" si="315"/>
        <v/>
      </c>
      <c r="AK532" s="229" t="str">
        <f t="shared" si="316"/>
        <v/>
      </c>
      <c r="AL532" s="222" t="str">
        <f t="shared" si="317"/>
        <v/>
      </c>
      <c r="AM532" s="233" t="str">
        <f t="shared" si="318"/>
        <v/>
      </c>
      <c r="AN532" s="222" t="str">
        <f t="shared" si="319"/>
        <v/>
      </c>
      <c r="AO532" s="222" t="str">
        <f t="shared" si="320"/>
        <v/>
      </c>
      <c r="AP532" s="222" t="str">
        <f t="shared" si="321"/>
        <v/>
      </c>
      <c r="AQ532" s="229" t="str">
        <f t="shared" si="322"/>
        <v/>
      </c>
      <c r="AR532" s="222" t="str">
        <f t="shared" si="323"/>
        <v/>
      </c>
      <c r="AS532" s="238" t="str">
        <f t="shared" si="324"/>
        <v/>
      </c>
      <c r="AT532" s="213" t="str">
        <f t="shared" si="325"/>
        <v/>
      </c>
      <c r="AU532" s="221" t="str">
        <f t="shared" si="326"/>
        <v/>
      </c>
      <c r="AV532" s="232" t="str">
        <f t="shared" si="327"/>
        <v/>
      </c>
      <c r="AW532" s="228" t="str">
        <f t="shared" si="328"/>
        <v/>
      </c>
      <c r="AX532" s="221" t="str">
        <f t="shared" si="329"/>
        <v/>
      </c>
      <c r="AY532" s="232" t="str">
        <f t="shared" si="330"/>
        <v/>
      </c>
      <c r="AZ532" s="221" t="str">
        <f t="shared" si="331"/>
        <v/>
      </c>
      <c r="BA532" s="221" t="str">
        <f t="shared" si="332"/>
        <v/>
      </c>
      <c r="BB532" s="221" t="str">
        <f t="shared" si="333"/>
        <v/>
      </c>
      <c r="BC532" s="229" t="str">
        <f t="shared" si="334"/>
        <v/>
      </c>
      <c r="BD532" s="222" t="str">
        <f t="shared" si="335"/>
        <v/>
      </c>
      <c r="BE532" s="238" t="str">
        <f t="shared" si="336"/>
        <v/>
      </c>
    </row>
    <row r="533" spans="1:57" s="77" customFormat="1" ht="15" customHeight="1">
      <c r="A533" s="254"/>
      <c r="B533" s="254"/>
      <c r="C533" s="102"/>
      <c r="D533" s="144"/>
      <c r="E533" s="150"/>
      <c r="F533" s="166"/>
      <c r="G533" s="180"/>
      <c r="H533" s="180"/>
      <c r="I533" s="166"/>
      <c r="J533" s="166"/>
      <c r="K533" s="166"/>
      <c r="L533" s="201"/>
      <c r="M533" s="201"/>
      <c r="N533" s="209"/>
      <c r="P533" s="213" t="str">
        <f t="shared" si="295"/>
        <v/>
      </c>
      <c r="Q533" s="221" t="str">
        <f t="shared" si="296"/>
        <v/>
      </c>
      <c r="R533" s="221" t="str">
        <f t="shared" si="297"/>
        <v/>
      </c>
      <c r="S533" s="228" t="str">
        <f t="shared" si="298"/>
        <v/>
      </c>
      <c r="T533" s="221" t="str">
        <f t="shared" si="299"/>
        <v/>
      </c>
      <c r="U533" s="232" t="str">
        <f t="shared" si="300"/>
        <v/>
      </c>
      <c r="V533" s="221" t="str">
        <f t="shared" si="301"/>
        <v/>
      </c>
      <c r="W533" s="221" t="str">
        <f t="shared" si="302"/>
        <v/>
      </c>
      <c r="X533" s="221" t="str">
        <f t="shared" si="303"/>
        <v/>
      </c>
      <c r="Y533" s="213" t="str">
        <f t="shared" si="304"/>
        <v/>
      </c>
      <c r="Z533" s="221" t="str">
        <f t="shared" si="305"/>
        <v/>
      </c>
      <c r="AA533" s="221" t="str">
        <f t="shared" si="306"/>
        <v/>
      </c>
      <c r="AB533" s="228" t="str">
        <f t="shared" si="307"/>
        <v/>
      </c>
      <c r="AC533" s="221" t="str">
        <f t="shared" si="308"/>
        <v/>
      </c>
      <c r="AD533" s="232" t="str">
        <f t="shared" si="309"/>
        <v/>
      </c>
      <c r="AE533" s="221" t="str">
        <f t="shared" si="310"/>
        <v/>
      </c>
      <c r="AF533" s="221" t="str">
        <f t="shared" si="311"/>
        <v/>
      </c>
      <c r="AG533" s="221" t="str">
        <f t="shared" si="312"/>
        <v/>
      </c>
      <c r="AH533" s="213" t="str">
        <f t="shared" si="313"/>
        <v/>
      </c>
      <c r="AI533" s="221" t="str">
        <f t="shared" si="314"/>
        <v/>
      </c>
      <c r="AJ533" s="232" t="str">
        <f t="shared" si="315"/>
        <v/>
      </c>
      <c r="AK533" s="229" t="str">
        <f t="shared" si="316"/>
        <v/>
      </c>
      <c r="AL533" s="222" t="str">
        <f t="shared" si="317"/>
        <v/>
      </c>
      <c r="AM533" s="233" t="str">
        <f t="shared" si="318"/>
        <v/>
      </c>
      <c r="AN533" s="222" t="str">
        <f t="shared" si="319"/>
        <v/>
      </c>
      <c r="AO533" s="222" t="str">
        <f t="shared" si="320"/>
        <v/>
      </c>
      <c r="AP533" s="222" t="str">
        <f t="shared" si="321"/>
        <v/>
      </c>
      <c r="AQ533" s="229" t="str">
        <f t="shared" si="322"/>
        <v/>
      </c>
      <c r="AR533" s="222" t="str">
        <f t="shared" si="323"/>
        <v/>
      </c>
      <c r="AS533" s="238" t="str">
        <f t="shared" si="324"/>
        <v/>
      </c>
      <c r="AT533" s="213" t="str">
        <f t="shared" si="325"/>
        <v/>
      </c>
      <c r="AU533" s="221" t="str">
        <f t="shared" si="326"/>
        <v/>
      </c>
      <c r="AV533" s="232" t="str">
        <f t="shared" si="327"/>
        <v/>
      </c>
      <c r="AW533" s="228" t="str">
        <f t="shared" si="328"/>
        <v/>
      </c>
      <c r="AX533" s="221" t="str">
        <f t="shared" si="329"/>
        <v/>
      </c>
      <c r="AY533" s="232" t="str">
        <f t="shared" si="330"/>
        <v/>
      </c>
      <c r="AZ533" s="221" t="str">
        <f t="shared" si="331"/>
        <v/>
      </c>
      <c r="BA533" s="221" t="str">
        <f t="shared" si="332"/>
        <v/>
      </c>
      <c r="BB533" s="221" t="str">
        <f t="shared" si="333"/>
        <v/>
      </c>
      <c r="BC533" s="229" t="str">
        <f t="shared" si="334"/>
        <v/>
      </c>
      <c r="BD533" s="222" t="str">
        <f t="shared" si="335"/>
        <v/>
      </c>
      <c r="BE533" s="238" t="str">
        <f t="shared" si="336"/>
        <v/>
      </c>
    </row>
    <row r="534" spans="1:57" s="77" customFormat="1" ht="15" customHeight="1">
      <c r="A534" s="254"/>
      <c r="B534" s="254"/>
      <c r="C534" s="102"/>
      <c r="D534" s="144"/>
      <c r="E534" s="150"/>
      <c r="F534" s="166"/>
      <c r="G534" s="180"/>
      <c r="H534" s="180"/>
      <c r="I534" s="166"/>
      <c r="J534" s="166"/>
      <c r="K534" s="166"/>
      <c r="L534" s="201"/>
      <c r="M534" s="201"/>
      <c r="N534" s="209"/>
      <c r="P534" s="213" t="str">
        <f t="shared" si="295"/>
        <v/>
      </c>
      <c r="Q534" s="221" t="str">
        <f t="shared" si="296"/>
        <v/>
      </c>
      <c r="R534" s="221" t="str">
        <f t="shared" si="297"/>
        <v/>
      </c>
      <c r="S534" s="228" t="str">
        <f t="shared" si="298"/>
        <v/>
      </c>
      <c r="T534" s="221" t="str">
        <f t="shared" si="299"/>
        <v/>
      </c>
      <c r="U534" s="232" t="str">
        <f t="shared" si="300"/>
        <v/>
      </c>
      <c r="V534" s="221" t="str">
        <f t="shared" si="301"/>
        <v/>
      </c>
      <c r="W534" s="221" t="str">
        <f t="shared" si="302"/>
        <v/>
      </c>
      <c r="X534" s="221" t="str">
        <f t="shared" si="303"/>
        <v/>
      </c>
      <c r="Y534" s="213" t="str">
        <f t="shared" si="304"/>
        <v/>
      </c>
      <c r="Z534" s="221" t="str">
        <f t="shared" si="305"/>
        <v/>
      </c>
      <c r="AA534" s="221" t="str">
        <f t="shared" si="306"/>
        <v/>
      </c>
      <c r="AB534" s="228" t="str">
        <f t="shared" si="307"/>
        <v/>
      </c>
      <c r="AC534" s="221" t="str">
        <f t="shared" si="308"/>
        <v/>
      </c>
      <c r="AD534" s="232" t="str">
        <f t="shared" si="309"/>
        <v/>
      </c>
      <c r="AE534" s="221" t="str">
        <f t="shared" si="310"/>
        <v/>
      </c>
      <c r="AF534" s="221" t="str">
        <f t="shared" si="311"/>
        <v/>
      </c>
      <c r="AG534" s="221" t="str">
        <f t="shared" si="312"/>
        <v/>
      </c>
      <c r="AH534" s="213" t="str">
        <f t="shared" si="313"/>
        <v/>
      </c>
      <c r="AI534" s="221" t="str">
        <f t="shared" si="314"/>
        <v/>
      </c>
      <c r="AJ534" s="232" t="str">
        <f t="shared" si="315"/>
        <v/>
      </c>
      <c r="AK534" s="229" t="str">
        <f t="shared" si="316"/>
        <v/>
      </c>
      <c r="AL534" s="222" t="str">
        <f t="shared" si="317"/>
        <v/>
      </c>
      <c r="AM534" s="233" t="str">
        <f t="shared" si="318"/>
        <v/>
      </c>
      <c r="AN534" s="222" t="str">
        <f t="shared" si="319"/>
        <v/>
      </c>
      <c r="AO534" s="222" t="str">
        <f t="shared" si="320"/>
        <v/>
      </c>
      <c r="AP534" s="222" t="str">
        <f t="shared" si="321"/>
        <v/>
      </c>
      <c r="AQ534" s="229" t="str">
        <f t="shared" si="322"/>
        <v/>
      </c>
      <c r="AR534" s="222" t="str">
        <f t="shared" si="323"/>
        <v/>
      </c>
      <c r="AS534" s="238" t="str">
        <f t="shared" si="324"/>
        <v/>
      </c>
      <c r="AT534" s="213" t="str">
        <f t="shared" si="325"/>
        <v/>
      </c>
      <c r="AU534" s="221" t="str">
        <f t="shared" si="326"/>
        <v/>
      </c>
      <c r="AV534" s="232" t="str">
        <f t="shared" si="327"/>
        <v/>
      </c>
      <c r="AW534" s="228" t="str">
        <f t="shared" si="328"/>
        <v/>
      </c>
      <c r="AX534" s="221" t="str">
        <f t="shared" si="329"/>
        <v/>
      </c>
      <c r="AY534" s="232" t="str">
        <f t="shared" si="330"/>
        <v/>
      </c>
      <c r="AZ534" s="221" t="str">
        <f t="shared" si="331"/>
        <v/>
      </c>
      <c r="BA534" s="221" t="str">
        <f t="shared" si="332"/>
        <v/>
      </c>
      <c r="BB534" s="221" t="str">
        <f t="shared" si="333"/>
        <v/>
      </c>
      <c r="BC534" s="229" t="str">
        <f t="shared" si="334"/>
        <v/>
      </c>
      <c r="BD534" s="222" t="str">
        <f t="shared" si="335"/>
        <v/>
      </c>
      <c r="BE534" s="238" t="str">
        <f t="shared" si="336"/>
        <v/>
      </c>
    </row>
    <row r="535" spans="1:57" s="77" customFormat="1" ht="15" customHeight="1">
      <c r="A535" s="254"/>
      <c r="B535" s="254"/>
      <c r="C535" s="102"/>
      <c r="D535" s="144"/>
      <c r="E535" s="150"/>
      <c r="F535" s="166"/>
      <c r="G535" s="180"/>
      <c r="H535" s="180"/>
      <c r="I535" s="166"/>
      <c r="J535" s="166"/>
      <c r="K535" s="166"/>
      <c r="L535" s="201"/>
      <c r="M535" s="201"/>
      <c r="N535" s="209"/>
      <c r="P535" s="213" t="str">
        <f t="shared" si="295"/>
        <v/>
      </c>
      <c r="Q535" s="221" t="str">
        <f t="shared" si="296"/>
        <v/>
      </c>
      <c r="R535" s="221" t="str">
        <f t="shared" si="297"/>
        <v/>
      </c>
      <c r="S535" s="228" t="str">
        <f t="shared" si="298"/>
        <v/>
      </c>
      <c r="T535" s="221" t="str">
        <f t="shared" si="299"/>
        <v/>
      </c>
      <c r="U535" s="232" t="str">
        <f t="shared" si="300"/>
        <v/>
      </c>
      <c r="V535" s="221" t="str">
        <f t="shared" si="301"/>
        <v/>
      </c>
      <c r="W535" s="221" t="str">
        <f t="shared" si="302"/>
        <v/>
      </c>
      <c r="X535" s="221" t="str">
        <f t="shared" si="303"/>
        <v/>
      </c>
      <c r="Y535" s="213" t="str">
        <f t="shared" si="304"/>
        <v/>
      </c>
      <c r="Z535" s="221" t="str">
        <f t="shared" si="305"/>
        <v/>
      </c>
      <c r="AA535" s="221" t="str">
        <f t="shared" si="306"/>
        <v/>
      </c>
      <c r="AB535" s="228" t="str">
        <f t="shared" si="307"/>
        <v/>
      </c>
      <c r="AC535" s="221" t="str">
        <f t="shared" si="308"/>
        <v/>
      </c>
      <c r="AD535" s="232" t="str">
        <f t="shared" si="309"/>
        <v/>
      </c>
      <c r="AE535" s="221" t="str">
        <f t="shared" si="310"/>
        <v/>
      </c>
      <c r="AF535" s="221" t="str">
        <f t="shared" si="311"/>
        <v/>
      </c>
      <c r="AG535" s="221" t="str">
        <f t="shared" si="312"/>
        <v/>
      </c>
      <c r="AH535" s="213" t="str">
        <f t="shared" si="313"/>
        <v/>
      </c>
      <c r="AI535" s="221" t="str">
        <f t="shared" si="314"/>
        <v/>
      </c>
      <c r="AJ535" s="232" t="str">
        <f t="shared" si="315"/>
        <v/>
      </c>
      <c r="AK535" s="229" t="str">
        <f t="shared" si="316"/>
        <v/>
      </c>
      <c r="AL535" s="222" t="str">
        <f t="shared" si="317"/>
        <v/>
      </c>
      <c r="AM535" s="233" t="str">
        <f t="shared" si="318"/>
        <v/>
      </c>
      <c r="AN535" s="222" t="str">
        <f t="shared" si="319"/>
        <v/>
      </c>
      <c r="AO535" s="222" t="str">
        <f t="shared" si="320"/>
        <v/>
      </c>
      <c r="AP535" s="222" t="str">
        <f t="shared" si="321"/>
        <v/>
      </c>
      <c r="AQ535" s="229" t="str">
        <f t="shared" si="322"/>
        <v/>
      </c>
      <c r="AR535" s="222" t="str">
        <f t="shared" si="323"/>
        <v/>
      </c>
      <c r="AS535" s="238" t="str">
        <f t="shared" si="324"/>
        <v/>
      </c>
      <c r="AT535" s="213" t="str">
        <f t="shared" si="325"/>
        <v/>
      </c>
      <c r="AU535" s="221" t="str">
        <f t="shared" si="326"/>
        <v/>
      </c>
      <c r="AV535" s="232" t="str">
        <f t="shared" si="327"/>
        <v/>
      </c>
      <c r="AW535" s="228" t="str">
        <f t="shared" si="328"/>
        <v/>
      </c>
      <c r="AX535" s="221" t="str">
        <f t="shared" si="329"/>
        <v/>
      </c>
      <c r="AY535" s="232" t="str">
        <f t="shared" si="330"/>
        <v/>
      </c>
      <c r="AZ535" s="221" t="str">
        <f t="shared" si="331"/>
        <v/>
      </c>
      <c r="BA535" s="221" t="str">
        <f t="shared" si="332"/>
        <v/>
      </c>
      <c r="BB535" s="221" t="str">
        <f t="shared" si="333"/>
        <v/>
      </c>
      <c r="BC535" s="229" t="str">
        <f t="shared" si="334"/>
        <v/>
      </c>
      <c r="BD535" s="222" t="str">
        <f t="shared" si="335"/>
        <v/>
      </c>
      <c r="BE535" s="238" t="str">
        <f t="shared" si="336"/>
        <v/>
      </c>
    </row>
    <row r="536" spans="1:57" s="77" customFormat="1" ht="15" customHeight="1">
      <c r="A536" s="254"/>
      <c r="B536" s="254"/>
      <c r="C536" s="102"/>
      <c r="D536" s="144"/>
      <c r="E536" s="150"/>
      <c r="F536" s="166"/>
      <c r="G536" s="180"/>
      <c r="H536" s="180"/>
      <c r="I536" s="166"/>
      <c r="J536" s="166"/>
      <c r="K536" s="166"/>
      <c r="L536" s="201"/>
      <c r="M536" s="201"/>
      <c r="N536" s="209"/>
      <c r="P536" s="213" t="str">
        <f t="shared" si="295"/>
        <v/>
      </c>
      <c r="Q536" s="221" t="str">
        <f t="shared" si="296"/>
        <v/>
      </c>
      <c r="R536" s="221" t="str">
        <f t="shared" si="297"/>
        <v/>
      </c>
      <c r="S536" s="228" t="str">
        <f t="shared" si="298"/>
        <v/>
      </c>
      <c r="T536" s="221" t="str">
        <f t="shared" si="299"/>
        <v/>
      </c>
      <c r="U536" s="232" t="str">
        <f t="shared" si="300"/>
        <v/>
      </c>
      <c r="V536" s="221" t="str">
        <f t="shared" si="301"/>
        <v/>
      </c>
      <c r="W536" s="221" t="str">
        <f t="shared" si="302"/>
        <v/>
      </c>
      <c r="X536" s="221" t="str">
        <f t="shared" si="303"/>
        <v/>
      </c>
      <c r="Y536" s="213" t="str">
        <f t="shared" si="304"/>
        <v/>
      </c>
      <c r="Z536" s="221" t="str">
        <f t="shared" si="305"/>
        <v/>
      </c>
      <c r="AA536" s="221" t="str">
        <f t="shared" si="306"/>
        <v/>
      </c>
      <c r="AB536" s="228" t="str">
        <f t="shared" si="307"/>
        <v/>
      </c>
      <c r="AC536" s="221" t="str">
        <f t="shared" si="308"/>
        <v/>
      </c>
      <c r="AD536" s="232" t="str">
        <f t="shared" si="309"/>
        <v/>
      </c>
      <c r="AE536" s="221" t="str">
        <f t="shared" si="310"/>
        <v/>
      </c>
      <c r="AF536" s="221" t="str">
        <f t="shared" si="311"/>
        <v/>
      </c>
      <c r="AG536" s="221" t="str">
        <f t="shared" si="312"/>
        <v/>
      </c>
      <c r="AH536" s="213" t="str">
        <f t="shared" si="313"/>
        <v/>
      </c>
      <c r="AI536" s="221" t="str">
        <f t="shared" si="314"/>
        <v/>
      </c>
      <c r="AJ536" s="232" t="str">
        <f t="shared" si="315"/>
        <v/>
      </c>
      <c r="AK536" s="229" t="str">
        <f t="shared" si="316"/>
        <v/>
      </c>
      <c r="AL536" s="222" t="str">
        <f t="shared" si="317"/>
        <v/>
      </c>
      <c r="AM536" s="233" t="str">
        <f t="shared" si="318"/>
        <v/>
      </c>
      <c r="AN536" s="222" t="str">
        <f t="shared" si="319"/>
        <v/>
      </c>
      <c r="AO536" s="222" t="str">
        <f t="shared" si="320"/>
        <v/>
      </c>
      <c r="AP536" s="222" t="str">
        <f t="shared" si="321"/>
        <v/>
      </c>
      <c r="AQ536" s="229" t="str">
        <f t="shared" si="322"/>
        <v/>
      </c>
      <c r="AR536" s="222" t="str">
        <f t="shared" si="323"/>
        <v/>
      </c>
      <c r="AS536" s="238" t="str">
        <f t="shared" si="324"/>
        <v/>
      </c>
      <c r="AT536" s="213" t="str">
        <f t="shared" si="325"/>
        <v/>
      </c>
      <c r="AU536" s="221" t="str">
        <f t="shared" si="326"/>
        <v/>
      </c>
      <c r="AV536" s="232" t="str">
        <f t="shared" si="327"/>
        <v/>
      </c>
      <c r="AW536" s="228" t="str">
        <f t="shared" si="328"/>
        <v/>
      </c>
      <c r="AX536" s="221" t="str">
        <f t="shared" si="329"/>
        <v/>
      </c>
      <c r="AY536" s="232" t="str">
        <f t="shared" si="330"/>
        <v/>
      </c>
      <c r="AZ536" s="221" t="str">
        <f t="shared" si="331"/>
        <v/>
      </c>
      <c r="BA536" s="221" t="str">
        <f t="shared" si="332"/>
        <v/>
      </c>
      <c r="BB536" s="221" t="str">
        <f t="shared" si="333"/>
        <v/>
      </c>
      <c r="BC536" s="229" t="str">
        <f t="shared" si="334"/>
        <v/>
      </c>
      <c r="BD536" s="222" t="str">
        <f t="shared" si="335"/>
        <v/>
      </c>
      <c r="BE536" s="238" t="str">
        <f t="shared" si="336"/>
        <v/>
      </c>
    </row>
    <row r="537" spans="1:57" s="77" customFormat="1" ht="15" customHeight="1">
      <c r="A537" s="254"/>
      <c r="B537" s="254"/>
      <c r="C537" s="102"/>
      <c r="D537" s="144"/>
      <c r="E537" s="150"/>
      <c r="F537" s="166"/>
      <c r="G537" s="180"/>
      <c r="H537" s="180"/>
      <c r="I537" s="166"/>
      <c r="J537" s="166"/>
      <c r="K537" s="166"/>
      <c r="L537" s="201"/>
      <c r="M537" s="201"/>
      <c r="N537" s="209"/>
      <c r="P537" s="213" t="str">
        <f t="shared" si="295"/>
        <v/>
      </c>
      <c r="Q537" s="221" t="str">
        <f t="shared" si="296"/>
        <v/>
      </c>
      <c r="R537" s="221" t="str">
        <f t="shared" si="297"/>
        <v/>
      </c>
      <c r="S537" s="228" t="str">
        <f t="shared" si="298"/>
        <v/>
      </c>
      <c r="T537" s="221" t="str">
        <f t="shared" si="299"/>
        <v/>
      </c>
      <c r="U537" s="232" t="str">
        <f t="shared" si="300"/>
        <v/>
      </c>
      <c r="V537" s="221" t="str">
        <f t="shared" si="301"/>
        <v/>
      </c>
      <c r="W537" s="221" t="str">
        <f t="shared" si="302"/>
        <v/>
      </c>
      <c r="X537" s="221" t="str">
        <f t="shared" si="303"/>
        <v/>
      </c>
      <c r="Y537" s="213" t="str">
        <f t="shared" si="304"/>
        <v/>
      </c>
      <c r="Z537" s="221" t="str">
        <f t="shared" si="305"/>
        <v/>
      </c>
      <c r="AA537" s="221" t="str">
        <f t="shared" si="306"/>
        <v/>
      </c>
      <c r="AB537" s="228" t="str">
        <f t="shared" si="307"/>
        <v/>
      </c>
      <c r="AC537" s="221" t="str">
        <f t="shared" si="308"/>
        <v/>
      </c>
      <c r="AD537" s="232" t="str">
        <f t="shared" si="309"/>
        <v/>
      </c>
      <c r="AE537" s="221" t="str">
        <f t="shared" si="310"/>
        <v/>
      </c>
      <c r="AF537" s="221" t="str">
        <f t="shared" si="311"/>
        <v/>
      </c>
      <c r="AG537" s="221" t="str">
        <f t="shared" si="312"/>
        <v/>
      </c>
      <c r="AH537" s="213" t="str">
        <f t="shared" si="313"/>
        <v/>
      </c>
      <c r="AI537" s="221" t="str">
        <f t="shared" si="314"/>
        <v/>
      </c>
      <c r="AJ537" s="232" t="str">
        <f t="shared" si="315"/>
        <v/>
      </c>
      <c r="AK537" s="229" t="str">
        <f t="shared" si="316"/>
        <v/>
      </c>
      <c r="AL537" s="222" t="str">
        <f t="shared" si="317"/>
        <v/>
      </c>
      <c r="AM537" s="233" t="str">
        <f t="shared" si="318"/>
        <v/>
      </c>
      <c r="AN537" s="222" t="str">
        <f t="shared" si="319"/>
        <v/>
      </c>
      <c r="AO537" s="222" t="str">
        <f t="shared" si="320"/>
        <v/>
      </c>
      <c r="AP537" s="222" t="str">
        <f t="shared" si="321"/>
        <v/>
      </c>
      <c r="AQ537" s="229" t="str">
        <f t="shared" si="322"/>
        <v/>
      </c>
      <c r="AR537" s="222" t="str">
        <f t="shared" si="323"/>
        <v/>
      </c>
      <c r="AS537" s="238" t="str">
        <f t="shared" si="324"/>
        <v/>
      </c>
      <c r="AT537" s="213" t="str">
        <f t="shared" si="325"/>
        <v/>
      </c>
      <c r="AU537" s="221" t="str">
        <f t="shared" si="326"/>
        <v/>
      </c>
      <c r="AV537" s="232" t="str">
        <f t="shared" si="327"/>
        <v/>
      </c>
      <c r="AW537" s="228" t="str">
        <f t="shared" si="328"/>
        <v/>
      </c>
      <c r="AX537" s="221" t="str">
        <f t="shared" si="329"/>
        <v/>
      </c>
      <c r="AY537" s="232" t="str">
        <f t="shared" si="330"/>
        <v/>
      </c>
      <c r="AZ537" s="221" t="str">
        <f t="shared" si="331"/>
        <v/>
      </c>
      <c r="BA537" s="221" t="str">
        <f t="shared" si="332"/>
        <v/>
      </c>
      <c r="BB537" s="221" t="str">
        <f t="shared" si="333"/>
        <v/>
      </c>
      <c r="BC537" s="229" t="str">
        <f t="shared" si="334"/>
        <v/>
      </c>
      <c r="BD537" s="222" t="str">
        <f t="shared" si="335"/>
        <v/>
      </c>
      <c r="BE537" s="238" t="str">
        <f t="shared" si="336"/>
        <v/>
      </c>
    </row>
    <row r="538" spans="1:57" s="77" customFormat="1" ht="15" customHeight="1">
      <c r="A538" s="254"/>
      <c r="B538" s="254"/>
      <c r="C538" s="102"/>
      <c r="D538" s="144"/>
      <c r="E538" s="150"/>
      <c r="F538" s="166"/>
      <c r="G538" s="180"/>
      <c r="H538" s="180"/>
      <c r="I538" s="166"/>
      <c r="J538" s="166"/>
      <c r="K538" s="166"/>
      <c r="L538" s="201"/>
      <c r="M538" s="201"/>
      <c r="N538" s="209"/>
      <c r="P538" s="213" t="str">
        <f t="shared" si="295"/>
        <v/>
      </c>
      <c r="Q538" s="221" t="str">
        <f t="shared" si="296"/>
        <v/>
      </c>
      <c r="R538" s="221" t="str">
        <f t="shared" si="297"/>
        <v/>
      </c>
      <c r="S538" s="228" t="str">
        <f t="shared" si="298"/>
        <v/>
      </c>
      <c r="T538" s="221" t="str">
        <f t="shared" si="299"/>
        <v/>
      </c>
      <c r="U538" s="232" t="str">
        <f t="shared" si="300"/>
        <v/>
      </c>
      <c r="V538" s="221" t="str">
        <f t="shared" si="301"/>
        <v/>
      </c>
      <c r="W538" s="221" t="str">
        <f t="shared" si="302"/>
        <v/>
      </c>
      <c r="X538" s="221" t="str">
        <f t="shared" si="303"/>
        <v/>
      </c>
      <c r="Y538" s="213" t="str">
        <f t="shared" si="304"/>
        <v/>
      </c>
      <c r="Z538" s="221" t="str">
        <f t="shared" si="305"/>
        <v/>
      </c>
      <c r="AA538" s="221" t="str">
        <f t="shared" si="306"/>
        <v/>
      </c>
      <c r="AB538" s="228" t="str">
        <f t="shared" si="307"/>
        <v/>
      </c>
      <c r="AC538" s="221" t="str">
        <f t="shared" si="308"/>
        <v/>
      </c>
      <c r="AD538" s="232" t="str">
        <f t="shared" si="309"/>
        <v/>
      </c>
      <c r="AE538" s="221" t="str">
        <f t="shared" si="310"/>
        <v/>
      </c>
      <c r="AF538" s="221" t="str">
        <f t="shared" si="311"/>
        <v/>
      </c>
      <c r="AG538" s="221" t="str">
        <f t="shared" si="312"/>
        <v/>
      </c>
      <c r="AH538" s="213" t="str">
        <f t="shared" si="313"/>
        <v/>
      </c>
      <c r="AI538" s="221" t="str">
        <f t="shared" si="314"/>
        <v/>
      </c>
      <c r="AJ538" s="232" t="str">
        <f t="shared" si="315"/>
        <v/>
      </c>
      <c r="AK538" s="229" t="str">
        <f t="shared" si="316"/>
        <v/>
      </c>
      <c r="AL538" s="222" t="str">
        <f t="shared" si="317"/>
        <v/>
      </c>
      <c r="AM538" s="233" t="str">
        <f t="shared" si="318"/>
        <v/>
      </c>
      <c r="AN538" s="222" t="str">
        <f t="shared" si="319"/>
        <v/>
      </c>
      <c r="AO538" s="222" t="str">
        <f t="shared" si="320"/>
        <v/>
      </c>
      <c r="AP538" s="222" t="str">
        <f t="shared" si="321"/>
        <v/>
      </c>
      <c r="AQ538" s="229" t="str">
        <f t="shared" si="322"/>
        <v/>
      </c>
      <c r="AR538" s="222" t="str">
        <f t="shared" si="323"/>
        <v/>
      </c>
      <c r="AS538" s="238" t="str">
        <f t="shared" si="324"/>
        <v/>
      </c>
      <c r="AT538" s="213" t="str">
        <f t="shared" si="325"/>
        <v/>
      </c>
      <c r="AU538" s="221" t="str">
        <f t="shared" si="326"/>
        <v/>
      </c>
      <c r="AV538" s="232" t="str">
        <f t="shared" si="327"/>
        <v/>
      </c>
      <c r="AW538" s="228" t="str">
        <f t="shared" si="328"/>
        <v/>
      </c>
      <c r="AX538" s="221" t="str">
        <f t="shared" si="329"/>
        <v/>
      </c>
      <c r="AY538" s="232" t="str">
        <f t="shared" si="330"/>
        <v/>
      </c>
      <c r="AZ538" s="221" t="str">
        <f t="shared" si="331"/>
        <v/>
      </c>
      <c r="BA538" s="221" t="str">
        <f t="shared" si="332"/>
        <v/>
      </c>
      <c r="BB538" s="221" t="str">
        <f t="shared" si="333"/>
        <v/>
      </c>
      <c r="BC538" s="229" t="str">
        <f t="shared" si="334"/>
        <v/>
      </c>
      <c r="BD538" s="222" t="str">
        <f t="shared" si="335"/>
        <v/>
      </c>
      <c r="BE538" s="238" t="str">
        <f t="shared" si="336"/>
        <v/>
      </c>
    </row>
    <row r="539" spans="1:57" s="77" customFormat="1" ht="15" customHeight="1">
      <c r="A539" s="254"/>
      <c r="B539" s="254"/>
      <c r="C539" s="102"/>
      <c r="D539" s="144"/>
      <c r="E539" s="150"/>
      <c r="F539" s="166"/>
      <c r="G539" s="180"/>
      <c r="H539" s="180"/>
      <c r="I539" s="166"/>
      <c r="J539" s="166"/>
      <c r="K539" s="166"/>
      <c r="L539" s="201"/>
      <c r="M539" s="201"/>
      <c r="N539" s="209"/>
      <c r="P539" s="213" t="str">
        <f t="shared" si="295"/>
        <v/>
      </c>
      <c r="Q539" s="221" t="str">
        <f t="shared" si="296"/>
        <v/>
      </c>
      <c r="R539" s="221" t="str">
        <f t="shared" si="297"/>
        <v/>
      </c>
      <c r="S539" s="228" t="str">
        <f t="shared" si="298"/>
        <v/>
      </c>
      <c r="T539" s="221" t="str">
        <f t="shared" si="299"/>
        <v/>
      </c>
      <c r="U539" s="232" t="str">
        <f t="shared" si="300"/>
        <v/>
      </c>
      <c r="V539" s="221" t="str">
        <f t="shared" si="301"/>
        <v/>
      </c>
      <c r="W539" s="221" t="str">
        <f t="shared" si="302"/>
        <v/>
      </c>
      <c r="X539" s="221" t="str">
        <f t="shared" si="303"/>
        <v/>
      </c>
      <c r="Y539" s="213" t="str">
        <f t="shared" si="304"/>
        <v/>
      </c>
      <c r="Z539" s="221" t="str">
        <f t="shared" si="305"/>
        <v/>
      </c>
      <c r="AA539" s="221" t="str">
        <f t="shared" si="306"/>
        <v/>
      </c>
      <c r="AB539" s="228" t="str">
        <f t="shared" si="307"/>
        <v/>
      </c>
      <c r="AC539" s="221" t="str">
        <f t="shared" si="308"/>
        <v/>
      </c>
      <c r="AD539" s="232" t="str">
        <f t="shared" si="309"/>
        <v/>
      </c>
      <c r="AE539" s="221" t="str">
        <f t="shared" si="310"/>
        <v/>
      </c>
      <c r="AF539" s="221" t="str">
        <f t="shared" si="311"/>
        <v/>
      </c>
      <c r="AG539" s="221" t="str">
        <f t="shared" si="312"/>
        <v/>
      </c>
      <c r="AH539" s="213" t="str">
        <f t="shared" si="313"/>
        <v/>
      </c>
      <c r="AI539" s="221" t="str">
        <f t="shared" si="314"/>
        <v/>
      </c>
      <c r="AJ539" s="232" t="str">
        <f t="shared" si="315"/>
        <v/>
      </c>
      <c r="AK539" s="229" t="str">
        <f t="shared" si="316"/>
        <v/>
      </c>
      <c r="AL539" s="222" t="str">
        <f t="shared" si="317"/>
        <v/>
      </c>
      <c r="AM539" s="233" t="str">
        <f t="shared" si="318"/>
        <v/>
      </c>
      <c r="AN539" s="222" t="str">
        <f t="shared" si="319"/>
        <v/>
      </c>
      <c r="AO539" s="222" t="str">
        <f t="shared" si="320"/>
        <v/>
      </c>
      <c r="AP539" s="222" t="str">
        <f t="shared" si="321"/>
        <v/>
      </c>
      <c r="AQ539" s="229" t="str">
        <f t="shared" si="322"/>
        <v/>
      </c>
      <c r="AR539" s="222" t="str">
        <f t="shared" si="323"/>
        <v/>
      </c>
      <c r="AS539" s="238" t="str">
        <f t="shared" si="324"/>
        <v/>
      </c>
      <c r="AT539" s="213" t="str">
        <f t="shared" si="325"/>
        <v/>
      </c>
      <c r="AU539" s="221" t="str">
        <f t="shared" si="326"/>
        <v/>
      </c>
      <c r="AV539" s="232" t="str">
        <f t="shared" si="327"/>
        <v/>
      </c>
      <c r="AW539" s="228" t="str">
        <f t="shared" si="328"/>
        <v/>
      </c>
      <c r="AX539" s="221" t="str">
        <f t="shared" si="329"/>
        <v/>
      </c>
      <c r="AY539" s="232" t="str">
        <f t="shared" si="330"/>
        <v/>
      </c>
      <c r="AZ539" s="221" t="str">
        <f t="shared" si="331"/>
        <v/>
      </c>
      <c r="BA539" s="221" t="str">
        <f t="shared" si="332"/>
        <v/>
      </c>
      <c r="BB539" s="221" t="str">
        <f t="shared" si="333"/>
        <v/>
      </c>
      <c r="BC539" s="229" t="str">
        <f t="shared" si="334"/>
        <v/>
      </c>
      <c r="BD539" s="222" t="str">
        <f t="shared" si="335"/>
        <v/>
      </c>
      <c r="BE539" s="238" t="str">
        <f t="shared" si="336"/>
        <v/>
      </c>
    </row>
    <row r="540" spans="1:57" s="77" customFormat="1" ht="15" customHeight="1">
      <c r="A540" s="254"/>
      <c r="B540" s="254"/>
      <c r="C540" s="102"/>
      <c r="D540" s="144"/>
      <c r="E540" s="150"/>
      <c r="F540" s="166"/>
      <c r="G540" s="180"/>
      <c r="H540" s="180"/>
      <c r="I540" s="166"/>
      <c r="J540" s="166"/>
      <c r="K540" s="166"/>
      <c r="L540" s="201"/>
      <c r="M540" s="201"/>
      <c r="N540" s="209"/>
      <c r="P540" s="213" t="str">
        <f t="shared" si="295"/>
        <v/>
      </c>
      <c r="Q540" s="221" t="str">
        <f t="shared" si="296"/>
        <v/>
      </c>
      <c r="R540" s="221" t="str">
        <f t="shared" si="297"/>
        <v/>
      </c>
      <c r="S540" s="228" t="str">
        <f t="shared" si="298"/>
        <v/>
      </c>
      <c r="T540" s="221" t="str">
        <f t="shared" si="299"/>
        <v/>
      </c>
      <c r="U540" s="232" t="str">
        <f t="shared" si="300"/>
        <v/>
      </c>
      <c r="V540" s="221" t="str">
        <f t="shared" si="301"/>
        <v/>
      </c>
      <c r="W540" s="221" t="str">
        <f t="shared" si="302"/>
        <v/>
      </c>
      <c r="X540" s="221" t="str">
        <f t="shared" si="303"/>
        <v/>
      </c>
      <c r="Y540" s="213" t="str">
        <f t="shared" si="304"/>
        <v/>
      </c>
      <c r="Z540" s="221" t="str">
        <f t="shared" si="305"/>
        <v/>
      </c>
      <c r="AA540" s="221" t="str">
        <f t="shared" si="306"/>
        <v/>
      </c>
      <c r="AB540" s="228" t="str">
        <f t="shared" si="307"/>
        <v/>
      </c>
      <c r="AC540" s="221" t="str">
        <f t="shared" si="308"/>
        <v/>
      </c>
      <c r="AD540" s="232" t="str">
        <f t="shared" si="309"/>
        <v/>
      </c>
      <c r="AE540" s="221" t="str">
        <f t="shared" si="310"/>
        <v/>
      </c>
      <c r="AF540" s="221" t="str">
        <f t="shared" si="311"/>
        <v/>
      </c>
      <c r="AG540" s="221" t="str">
        <f t="shared" si="312"/>
        <v/>
      </c>
      <c r="AH540" s="213" t="str">
        <f t="shared" si="313"/>
        <v/>
      </c>
      <c r="AI540" s="221" t="str">
        <f t="shared" si="314"/>
        <v/>
      </c>
      <c r="AJ540" s="232" t="str">
        <f t="shared" si="315"/>
        <v/>
      </c>
      <c r="AK540" s="229" t="str">
        <f t="shared" si="316"/>
        <v/>
      </c>
      <c r="AL540" s="222" t="str">
        <f t="shared" si="317"/>
        <v/>
      </c>
      <c r="AM540" s="233" t="str">
        <f t="shared" si="318"/>
        <v/>
      </c>
      <c r="AN540" s="222" t="str">
        <f t="shared" si="319"/>
        <v/>
      </c>
      <c r="AO540" s="222" t="str">
        <f t="shared" si="320"/>
        <v/>
      </c>
      <c r="AP540" s="222" t="str">
        <f t="shared" si="321"/>
        <v/>
      </c>
      <c r="AQ540" s="229" t="str">
        <f t="shared" si="322"/>
        <v/>
      </c>
      <c r="AR540" s="222" t="str">
        <f t="shared" si="323"/>
        <v/>
      </c>
      <c r="AS540" s="238" t="str">
        <f t="shared" si="324"/>
        <v/>
      </c>
      <c r="AT540" s="213" t="str">
        <f t="shared" si="325"/>
        <v/>
      </c>
      <c r="AU540" s="221" t="str">
        <f t="shared" si="326"/>
        <v/>
      </c>
      <c r="AV540" s="232" t="str">
        <f t="shared" si="327"/>
        <v/>
      </c>
      <c r="AW540" s="228" t="str">
        <f t="shared" si="328"/>
        <v/>
      </c>
      <c r="AX540" s="221" t="str">
        <f t="shared" si="329"/>
        <v/>
      </c>
      <c r="AY540" s="232" t="str">
        <f t="shared" si="330"/>
        <v/>
      </c>
      <c r="AZ540" s="221" t="str">
        <f t="shared" si="331"/>
        <v/>
      </c>
      <c r="BA540" s="221" t="str">
        <f t="shared" si="332"/>
        <v/>
      </c>
      <c r="BB540" s="221" t="str">
        <f t="shared" si="333"/>
        <v/>
      </c>
      <c r="BC540" s="229" t="str">
        <f t="shared" si="334"/>
        <v/>
      </c>
      <c r="BD540" s="222" t="str">
        <f t="shared" si="335"/>
        <v/>
      </c>
      <c r="BE540" s="238" t="str">
        <f t="shared" si="336"/>
        <v/>
      </c>
    </row>
    <row r="541" spans="1:57" s="77" customFormat="1" ht="15" customHeight="1">
      <c r="A541" s="254"/>
      <c r="B541" s="254"/>
      <c r="C541" s="102"/>
      <c r="D541" s="144"/>
      <c r="E541" s="150"/>
      <c r="F541" s="166"/>
      <c r="G541" s="180"/>
      <c r="H541" s="180"/>
      <c r="I541" s="166"/>
      <c r="J541" s="166"/>
      <c r="K541" s="166"/>
      <c r="L541" s="201"/>
      <c r="M541" s="201"/>
      <c r="N541" s="209"/>
      <c r="P541" s="213" t="str">
        <f t="shared" si="295"/>
        <v/>
      </c>
      <c r="Q541" s="221" t="str">
        <f t="shared" si="296"/>
        <v/>
      </c>
      <c r="R541" s="221" t="str">
        <f t="shared" si="297"/>
        <v/>
      </c>
      <c r="S541" s="228" t="str">
        <f t="shared" si="298"/>
        <v/>
      </c>
      <c r="T541" s="221" t="str">
        <f t="shared" si="299"/>
        <v/>
      </c>
      <c r="U541" s="232" t="str">
        <f t="shared" si="300"/>
        <v/>
      </c>
      <c r="V541" s="221" t="str">
        <f t="shared" si="301"/>
        <v/>
      </c>
      <c r="W541" s="221" t="str">
        <f t="shared" si="302"/>
        <v/>
      </c>
      <c r="X541" s="221" t="str">
        <f t="shared" si="303"/>
        <v/>
      </c>
      <c r="Y541" s="213" t="str">
        <f t="shared" si="304"/>
        <v/>
      </c>
      <c r="Z541" s="221" t="str">
        <f t="shared" si="305"/>
        <v/>
      </c>
      <c r="AA541" s="221" t="str">
        <f t="shared" si="306"/>
        <v/>
      </c>
      <c r="AB541" s="228" t="str">
        <f t="shared" si="307"/>
        <v/>
      </c>
      <c r="AC541" s="221" t="str">
        <f t="shared" si="308"/>
        <v/>
      </c>
      <c r="AD541" s="232" t="str">
        <f t="shared" si="309"/>
        <v/>
      </c>
      <c r="AE541" s="221" t="str">
        <f t="shared" si="310"/>
        <v/>
      </c>
      <c r="AF541" s="221" t="str">
        <f t="shared" si="311"/>
        <v/>
      </c>
      <c r="AG541" s="221" t="str">
        <f t="shared" si="312"/>
        <v/>
      </c>
      <c r="AH541" s="213" t="str">
        <f t="shared" si="313"/>
        <v/>
      </c>
      <c r="AI541" s="221" t="str">
        <f t="shared" si="314"/>
        <v/>
      </c>
      <c r="AJ541" s="232" t="str">
        <f t="shared" si="315"/>
        <v/>
      </c>
      <c r="AK541" s="229" t="str">
        <f t="shared" si="316"/>
        <v/>
      </c>
      <c r="AL541" s="222" t="str">
        <f t="shared" si="317"/>
        <v/>
      </c>
      <c r="AM541" s="233" t="str">
        <f t="shared" si="318"/>
        <v/>
      </c>
      <c r="AN541" s="222" t="str">
        <f t="shared" si="319"/>
        <v/>
      </c>
      <c r="AO541" s="222" t="str">
        <f t="shared" si="320"/>
        <v/>
      </c>
      <c r="AP541" s="222" t="str">
        <f t="shared" si="321"/>
        <v/>
      </c>
      <c r="AQ541" s="229" t="str">
        <f t="shared" si="322"/>
        <v/>
      </c>
      <c r="AR541" s="222" t="str">
        <f t="shared" si="323"/>
        <v/>
      </c>
      <c r="AS541" s="238" t="str">
        <f t="shared" si="324"/>
        <v/>
      </c>
      <c r="AT541" s="213" t="str">
        <f t="shared" si="325"/>
        <v/>
      </c>
      <c r="AU541" s="221" t="str">
        <f t="shared" si="326"/>
        <v/>
      </c>
      <c r="AV541" s="232" t="str">
        <f t="shared" si="327"/>
        <v/>
      </c>
      <c r="AW541" s="228" t="str">
        <f t="shared" si="328"/>
        <v/>
      </c>
      <c r="AX541" s="221" t="str">
        <f t="shared" si="329"/>
        <v/>
      </c>
      <c r="AY541" s="232" t="str">
        <f t="shared" si="330"/>
        <v/>
      </c>
      <c r="AZ541" s="221" t="str">
        <f t="shared" si="331"/>
        <v/>
      </c>
      <c r="BA541" s="221" t="str">
        <f t="shared" si="332"/>
        <v/>
      </c>
      <c r="BB541" s="221" t="str">
        <f t="shared" si="333"/>
        <v/>
      </c>
      <c r="BC541" s="229" t="str">
        <f t="shared" si="334"/>
        <v/>
      </c>
      <c r="BD541" s="222" t="str">
        <f t="shared" si="335"/>
        <v/>
      </c>
      <c r="BE541" s="238" t="str">
        <f t="shared" si="336"/>
        <v/>
      </c>
    </row>
    <row r="542" spans="1:57" s="77" customFormat="1" ht="15" customHeight="1">
      <c r="A542" s="254"/>
      <c r="B542" s="254"/>
      <c r="C542" s="102"/>
      <c r="D542" s="144"/>
      <c r="E542" s="150"/>
      <c r="F542" s="166"/>
      <c r="G542" s="180"/>
      <c r="H542" s="180"/>
      <c r="I542" s="166"/>
      <c r="J542" s="166"/>
      <c r="K542" s="166"/>
      <c r="L542" s="201"/>
      <c r="M542" s="201"/>
      <c r="N542" s="209"/>
      <c r="P542" s="213" t="str">
        <f t="shared" si="295"/>
        <v/>
      </c>
      <c r="Q542" s="221" t="str">
        <f t="shared" si="296"/>
        <v/>
      </c>
      <c r="R542" s="221" t="str">
        <f t="shared" si="297"/>
        <v/>
      </c>
      <c r="S542" s="228" t="str">
        <f t="shared" si="298"/>
        <v/>
      </c>
      <c r="T542" s="221" t="str">
        <f t="shared" si="299"/>
        <v/>
      </c>
      <c r="U542" s="232" t="str">
        <f t="shared" si="300"/>
        <v/>
      </c>
      <c r="V542" s="221" t="str">
        <f t="shared" si="301"/>
        <v/>
      </c>
      <c r="W542" s="221" t="str">
        <f t="shared" si="302"/>
        <v/>
      </c>
      <c r="X542" s="221" t="str">
        <f t="shared" si="303"/>
        <v/>
      </c>
      <c r="Y542" s="213" t="str">
        <f t="shared" si="304"/>
        <v/>
      </c>
      <c r="Z542" s="221" t="str">
        <f t="shared" si="305"/>
        <v/>
      </c>
      <c r="AA542" s="221" t="str">
        <f t="shared" si="306"/>
        <v/>
      </c>
      <c r="AB542" s="228" t="str">
        <f t="shared" si="307"/>
        <v/>
      </c>
      <c r="AC542" s="221" t="str">
        <f t="shared" si="308"/>
        <v/>
      </c>
      <c r="AD542" s="232" t="str">
        <f t="shared" si="309"/>
        <v/>
      </c>
      <c r="AE542" s="221" t="str">
        <f t="shared" si="310"/>
        <v/>
      </c>
      <c r="AF542" s="221" t="str">
        <f t="shared" si="311"/>
        <v/>
      </c>
      <c r="AG542" s="221" t="str">
        <f t="shared" si="312"/>
        <v/>
      </c>
      <c r="AH542" s="213" t="str">
        <f t="shared" si="313"/>
        <v/>
      </c>
      <c r="AI542" s="221" t="str">
        <f t="shared" si="314"/>
        <v/>
      </c>
      <c r="AJ542" s="232" t="str">
        <f t="shared" si="315"/>
        <v/>
      </c>
      <c r="AK542" s="229" t="str">
        <f t="shared" si="316"/>
        <v/>
      </c>
      <c r="AL542" s="222" t="str">
        <f t="shared" si="317"/>
        <v/>
      </c>
      <c r="AM542" s="233" t="str">
        <f t="shared" si="318"/>
        <v/>
      </c>
      <c r="AN542" s="222" t="str">
        <f t="shared" si="319"/>
        <v/>
      </c>
      <c r="AO542" s="222" t="str">
        <f t="shared" si="320"/>
        <v/>
      </c>
      <c r="AP542" s="222" t="str">
        <f t="shared" si="321"/>
        <v/>
      </c>
      <c r="AQ542" s="229" t="str">
        <f t="shared" si="322"/>
        <v/>
      </c>
      <c r="AR542" s="222" t="str">
        <f t="shared" si="323"/>
        <v/>
      </c>
      <c r="AS542" s="238" t="str">
        <f t="shared" si="324"/>
        <v/>
      </c>
      <c r="AT542" s="213" t="str">
        <f t="shared" si="325"/>
        <v/>
      </c>
      <c r="AU542" s="221" t="str">
        <f t="shared" si="326"/>
        <v/>
      </c>
      <c r="AV542" s="232" t="str">
        <f t="shared" si="327"/>
        <v/>
      </c>
      <c r="AW542" s="228" t="str">
        <f t="shared" si="328"/>
        <v/>
      </c>
      <c r="AX542" s="221" t="str">
        <f t="shared" si="329"/>
        <v/>
      </c>
      <c r="AY542" s="232" t="str">
        <f t="shared" si="330"/>
        <v/>
      </c>
      <c r="AZ542" s="221" t="str">
        <f t="shared" si="331"/>
        <v/>
      </c>
      <c r="BA542" s="221" t="str">
        <f t="shared" si="332"/>
        <v/>
      </c>
      <c r="BB542" s="221" t="str">
        <f t="shared" si="333"/>
        <v/>
      </c>
      <c r="BC542" s="229" t="str">
        <f t="shared" si="334"/>
        <v/>
      </c>
      <c r="BD542" s="222" t="str">
        <f t="shared" si="335"/>
        <v/>
      </c>
      <c r="BE542" s="238" t="str">
        <f t="shared" si="336"/>
        <v/>
      </c>
    </row>
    <row r="543" spans="1:57" s="77" customFormat="1" ht="15" customHeight="1">
      <c r="A543" s="254"/>
      <c r="B543" s="254"/>
      <c r="C543" s="102"/>
      <c r="D543" s="144"/>
      <c r="E543" s="150"/>
      <c r="F543" s="166"/>
      <c r="G543" s="180"/>
      <c r="H543" s="180"/>
      <c r="I543" s="166"/>
      <c r="J543" s="166"/>
      <c r="K543" s="166"/>
      <c r="L543" s="201"/>
      <c r="M543" s="201"/>
      <c r="N543" s="209"/>
      <c r="P543" s="213" t="str">
        <f t="shared" si="295"/>
        <v/>
      </c>
      <c r="Q543" s="221" t="str">
        <f t="shared" si="296"/>
        <v/>
      </c>
      <c r="R543" s="221" t="str">
        <f t="shared" si="297"/>
        <v/>
      </c>
      <c r="S543" s="228" t="str">
        <f t="shared" si="298"/>
        <v/>
      </c>
      <c r="T543" s="221" t="str">
        <f t="shared" si="299"/>
        <v/>
      </c>
      <c r="U543" s="232" t="str">
        <f t="shared" si="300"/>
        <v/>
      </c>
      <c r="V543" s="221" t="str">
        <f t="shared" si="301"/>
        <v/>
      </c>
      <c r="W543" s="221" t="str">
        <f t="shared" si="302"/>
        <v/>
      </c>
      <c r="X543" s="221" t="str">
        <f t="shared" si="303"/>
        <v/>
      </c>
      <c r="Y543" s="213" t="str">
        <f t="shared" si="304"/>
        <v/>
      </c>
      <c r="Z543" s="221" t="str">
        <f t="shared" si="305"/>
        <v/>
      </c>
      <c r="AA543" s="221" t="str">
        <f t="shared" si="306"/>
        <v/>
      </c>
      <c r="AB543" s="228" t="str">
        <f t="shared" si="307"/>
        <v/>
      </c>
      <c r="AC543" s="221" t="str">
        <f t="shared" si="308"/>
        <v/>
      </c>
      <c r="AD543" s="232" t="str">
        <f t="shared" si="309"/>
        <v/>
      </c>
      <c r="AE543" s="221" t="str">
        <f t="shared" si="310"/>
        <v/>
      </c>
      <c r="AF543" s="221" t="str">
        <f t="shared" si="311"/>
        <v/>
      </c>
      <c r="AG543" s="221" t="str">
        <f t="shared" si="312"/>
        <v/>
      </c>
      <c r="AH543" s="213" t="str">
        <f t="shared" si="313"/>
        <v/>
      </c>
      <c r="AI543" s="221" t="str">
        <f t="shared" si="314"/>
        <v/>
      </c>
      <c r="AJ543" s="232" t="str">
        <f t="shared" si="315"/>
        <v/>
      </c>
      <c r="AK543" s="229" t="str">
        <f t="shared" si="316"/>
        <v/>
      </c>
      <c r="AL543" s="222" t="str">
        <f t="shared" si="317"/>
        <v/>
      </c>
      <c r="AM543" s="233" t="str">
        <f t="shared" si="318"/>
        <v/>
      </c>
      <c r="AN543" s="222" t="str">
        <f t="shared" si="319"/>
        <v/>
      </c>
      <c r="AO543" s="222" t="str">
        <f t="shared" si="320"/>
        <v/>
      </c>
      <c r="AP543" s="222" t="str">
        <f t="shared" si="321"/>
        <v/>
      </c>
      <c r="AQ543" s="229" t="str">
        <f t="shared" si="322"/>
        <v/>
      </c>
      <c r="AR543" s="222" t="str">
        <f t="shared" si="323"/>
        <v/>
      </c>
      <c r="AS543" s="238" t="str">
        <f t="shared" si="324"/>
        <v/>
      </c>
      <c r="AT543" s="213" t="str">
        <f t="shared" si="325"/>
        <v/>
      </c>
      <c r="AU543" s="221" t="str">
        <f t="shared" si="326"/>
        <v/>
      </c>
      <c r="AV543" s="232" t="str">
        <f t="shared" si="327"/>
        <v/>
      </c>
      <c r="AW543" s="228" t="str">
        <f t="shared" si="328"/>
        <v/>
      </c>
      <c r="AX543" s="221" t="str">
        <f t="shared" si="329"/>
        <v/>
      </c>
      <c r="AY543" s="232" t="str">
        <f t="shared" si="330"/>
        <v/>
      </c>
      <c r="AZ543" s="221" t="str">
        <f t="shared" si="331"/>
        <v/>
      </c>
      <c r="BA543" s="221" t="str">
        <f t="shared" si="332"/>
        <v/>
      </c>
      <c r="BB543" s="221" t="str">
        <f t="shared" si="333"/>
        <v/>
      </c>
      <c r="BC543" s="229" t="str">
        <f t="shared" si="334"/>
        <v/>
      </c>
      <c r="BD543" s="222" t="str">
        <f t="shared" si="335"/>
        <v/>
      </c>
      <c r="BE543" s="238" t="str">
        <f t="shared" si="336"/>
        <v/>
      </c>
    </row>
    <row r="544" spans="1:57" s="77" customFormat="1" ht="15" customHeight="1">
      <c r="A544" s="254"/>
      <c r="B544" s="254"/>
      <c r="C544" s="102"/>
      <c r="D544" s="144"/>
      <c r="E544" s="150"/>
      <c r="F544" s="166"/>
      <c r="G544" s="180"/>
      <c r="H544" s="180"/>
      <c r="I544" s="166"/>
      <c r="J544" s="166"/>
      <c r="K544" s="166"/>
      <c r="L544" s="201"/>
      <c r="M544" s="201"/>
      <c r="N544" s="209"/>
      <c r="P544" s="213" t="str">
        <f t="shared" si="295"/>
        <v/>
      </c>
      <c r="Q544" s="221" t="str">
        <f t="shared" si="296"/>
        <v/>
      </c>
      <c r="R544" s="221" t="str">
        <f t="shared" si="297"/>
        <v/>
      </c>
      <c r="S544" s="228" t="str">
        <f t="shared" si="298"/>
        <v/>
      </c>
      <c r="T544" s="221" t="str">
        <f t="shared" si="299"/>
        <v/>
      </c>
      <c r="U544" s="232" t="str">
        <f t="shared" si="300"/>
        <v/>
      </c>
      <c r="V544" s="221" t="str">
        <f t="shared" si="301"/>
        <v/>
      </c>
      <c r="W544" s="221" t="str">
        <f t="shared" si="302"/>
        <v/>
      </c>
      <c r="X544" s="221" t="str">
        <f t="shared" si="303"/>
        <v/>
      </c>
      <c r="Y544" s="213" t="str">
        <f t="shared" si="304"/>
        <v/>
      </c>
      <c r="Z544" s="221" t="str">
        <f t="shared" si="305"/>
        <v/>
      </c>
      <c r="AA544" s="221" t="str">
        <f t="shared" si="306"/>
        <v/>
      </c>
      <c r="AB544" s="228" t="str">
        <f t="shared" si="307"/>
        <v/>
      </c>
      <c r="AC544" s="221" t="str">
        <f t="shared" si="308"/>
        <v/>
      </c>
      <c r="AD544" s="232" t="str">
        <f t="shared" si="309"/>
        <v/>
      </c>
      <c r="AE544" s="221" t="str">
        <f t="shared" si="310"/>
        <v/>
      </c>
      <c r="AF544" s="221" t="str">
        <f t="shared" si="311"/>
        <v/>
      </c>
      <c r="AG544" s="221" t="str">
        <f t="shared" si="312"/>
        <v/>
      </c>
      <c r="AH544" s="213" t="str">
        <f t="shared" si="313"/>
        <v/>
      </c>
      <c r="AI544" s="221" t="str">
        <f t="shared" si="314"/>
        <v/>
      </c>
      <c r="AJ544" s="232" t="str">
        <f t="shared" si="315"/>
        <v/>
      </c>
      <c r="AK544" s="229" t="str">
        <f t="shared" si="316"/>
        <v/>
      </c>
      <c r="AL544" s="222" t="str">
        <f t="shared" si="317"/>
        <v/>
      </c>
      <c r="AM544" s="233" t="str">
        <f t="shared" si="318"/>
        <v/>
      </c>
      <c r="AN544" s="222" t="str">
        <f t="shared" si="319"/>
        <v/>
      </c>
      <c r="AO544" s="222" t="str">
        <f t="shared" si="320"/>
        <v/>
      </c>
      <c r="AP544" s="222" t="str">
        <f t="shared" si="321"/>
        <v/>
      </c>
      <c r="AQ544" s="229" t="str">
        <f t="shared" si="322"/>
        <v/>
      </c>
      <c r="AR544" s="222" t="str">
        <f t="shared" si="323"/>
        <v/>
      </c>
      <c r="AS544" s="238" t="str">
        <f t="shared" si="324"/>
        <v/>
      </c>
      <c r="AT544" s="213" t="str">
        <f t="shared" si="325"/>
        <v/>
      </c>
      <c r="AU544" s="221" t="str">
        <f t="shared" si="326"/>
        <v/>
      </c>
      <c r="AV544" s="232" t="str">
        <f t="shared" si="327"/>
        <v/>
      </c>
      <c r="AW544" s="228" t="str">
        <f t="shared" si="328"/>
        <v/>
      </c>
      <c r="AX544" s="221" t="str">
        <f t="shared" si="329"/>
        <v/>
      </c>
      <c r="AY544" s="232" t="str">
        <f t="shared" si="330"/>
        <v/>
      </c>
      <c r="AZ544" s="221" t="str">
        <f t="shared" si="331"/>
        <v/>
      </c>
      <c r="BA544" s="221" t="str">
        <f t="shared" si="332"/>
        <v/>
      </c>
      <c r="BB544" s="221" t="str">
        <f t="shared" si="333"/>
        <v/>
      </c>
      <c r="BC544" s="229" t="str">
        <f t="shared" si="334"/>
        <v/>
      </c>
      <c r="BD544" s="222" t="str">
        <f t="shared" si="335"/>
        <v/>
      </c>
      <c r="BE544" s="238" t="str">
        <f t="shared" si="336"/>
        <v/>
      </c>
    </row>
    <row r="545" spans="1:57" s="77" customFormat="1" ht="15" customHeight="1">
      <c r="A545" s="254"/>
      <c r="B545" s="254"/>
      <c r="C545" s="102"/>
      <c r="D545" s="144"/>
      <c r="E545" s="150"/>
      <c r="F545" s="166"/>
      <c r="G545" s="180"/>
      <c r="H545" s="180"/>
      <c r="I545" s="166"/>
      <c r="J545" s="166"/>
      <c r="K545" s="166"/>
      <c r="L545" s="201"/>
      <c r="M545" s="201"/>
      <c r="N545" s="209"/>
      <c r="P545" s="213" t="str">
        <f t="shared" ref="P545:P608" si="337">IF(A545="○",I545,"")</f>
        <v/>
      </c>
      <c r="Q545" s="221" t="str">
        <f t="shared" ref="Q545:Q608" si="338">IF(A545="○",J545,"")</f>
        <v/>
      </c>
      <c r="R545" s="221" t="str">
        <f t="shared" ref="R545:R608" si="339">IF(A545="○",K545,"")</f>
        <v/>
      </c>
      <c r="S545" s="228" t="str">
        <f t="shared" ref="S545:S608" si="340">IF(AND(A545="○",L545="○"),I545,"")</f>
        <v/>
      </c>
      <c r="T545" s="221" t="str">
        <f t="shared" ref="T545:T608" si="341">IF(AND(A545="○",L545="○"),J545,"")</f>
        <v/>
      </c>
      <c r="U545" s="232" t="str">
        <f t="shared" ref="U545:U608" si="342">IF(AND(A545="○",L545="○"),K545,"")</f>
        <v/>
      </c>
      <c r="V545" s="221" t="str">
        <f t="shared" ref="V545:V608" si="343">IF(AND(A545="○",M545="○"),I545,"")</f>
        <v/>
      </c>
      <c r="W545" s="221" t="str">
        <f t="shared" ref="W545:W608" si="344">IF(AND(A545="○",M545="○"),J545,"")</f>
        <v/>
      </c>
      <c r="X545" s="221" t="str">
        <f t="shared" ref="X545:X608" si="345">IF(AND(A545="○",M545="○"),K545,"")</f>
        <v/>
      </c>
      <c r="Y545" s="213" t="str">
        <f t="shared" ref="Y545:Y608" si="346">IF(B545="○",I545,"")</f>
        <v/>
      </c>
      <c r="Z545" s="221" t="str">
        <f t="shared" ref="Z545:Z608" si="347">IF(B545="○",J545,"")</f>
        <v/>
      </c>
      <c r="AA545" s="221" t="str">
        <f t="shared" ref="AA545:AA608" si="348">IF(B545="○",K545,"")</f>
        <v/>
      </c>
      <c r="AB545" s="228" t="str">
        <f t="shared" ref="AB545:AB608" si="349">IF(AND(B545="○",L545="○"),I545,"")</f>
        <v/>
      </c>
      <c r="AC545" s="221" t="str">
        <f t="shared" ref="AC545:AC608" si="350">IF(AND(B545="○",L545="○"),J545,"")</f>
        <v/>
      </c>
      <c r="AD545" s="232" t="str">
        <f t="shared" ref="AD545:AD608" si="351">IF(AND(B545="○",L545="○"),K545,"")</f>
        <v/>
      </c>
      <c r="AE545" s="221" t="str">
        <f t="shared" ref="AE545:AE608" si="352">IF(AND(B545="○",M545="○"),I545,"")</f>
        <v/>
      </c>
      <c r="AF545" s="221" t="str">
        <f t="shared" ref="AF545:AF608" si="353">IF(AND(B545="○",M545="○"),J545,"")</f>
        <v/>
      </c>
      <c r="AG545" s="221" t="str">
        <f t="shared" ref="AG545:AG608" si="354">IF(AND(B545="○",M545="○"),K545,"")</f>
        <v/>
      </c>
      <c r="AH545" s="213" t="str">
        <f t="shared" ref="AH545:AH608" si="355">IF(C545="○",I545,"")</f>
        <v/>
      </c>
      <c r="AI545" s="221" t="str">
        <f t="shared" ref="AI545:AI608" si="356">IF(C545="○",J545,"")</f>
        <v/>
      </c>
      <c r="AJ545" s="232" t="str">
        <f t="shared" ref="AJ545:AJ608" si="357">IF(C545="○",K545,"")</f>
        <v/>
      </c>
      <c r="AK545" s="229" t="str">
        <f t="shared" ref="AK545:AK608" si="358">IF(AND(C545="○",L545="○"),I545,"")</f>
        <v/>
      </c>
      <c r="AL545" s="222" t="str">
        <f t="shared" ref="AL545:AL608" si="359">IF(AND(C545="○",L545="○"),J545,"")</f>
        <v/>
      </c>
      <c r="AM545" s="233" t="str">
        <f t="shared" ref="AM545:AM608" si="360">IF(AND(C545="○",L545="○"),K545,"")</f>
        <v/>
      </c>
      <c r="AN545" s="222" t="str">
        <f t="shared" ref="AN545:AN608" si="361">IF(AND(C545="○",M545="○"),I545,"")</f>
        <v/>
      </c>
      <c r="AO545" s="222" t="str">
        <f t="shared" ref="AO545:AO608" si="362">IF(AND(C545="○",M545="○"),J545,"")</f>
        <v/>
      </c>
      <c r="AP545" s="222" t="str">
        <f t="shared" ref="AP545:AP608" si="363">IF(AND(C545="○",M545="○"),K545,"")</f>
        <v/>
      </c>
      <c r="AQ545" s="229" t="str">
        <f t="shared" ref="AQ545:AQ608" si="364">IF(E545="農振農用地以外",AH545,"")</f>
        <v/>
      </c>
      <c r="AR545" s="222" t="str">
        <f t="shared" ref="AR545:AR608" si="365">IF(E545="農振農用地以外",AI545,"")</f>
        <v/>
      </c>
      <c r="AS545" s="238" t="str">
        <f t="shared" ref="AS545:AS608" si="366">IF(E545="農振農用地以外",AJ545,"")</f>
        <v/>
      </c>
      <c r="AT545" s="213" t="str">
        <f t="shared" ref="AT545:AT608" si="367">IF(D545="○",I545,"")</f>
        <v/>
      </c>
      <c r="AU545" s="221" t="str">
        <f t="shared" ref="AU545:AU608" si="368">IF(D545="○",J545,"")</f>
        <v/>
      </c>
      <c r="AV545" s="232" t="str">
        <f t="shared" ref="AV545:AV608" si="369">IF(D545="○",K545,"")</f>
        <v/>
      </c>
      <c r="AW545" s="228" t="str">
        <f t="shared" ref="AW545:AW608" si="370">IF(AND(D545="○",L545="○"),I545,"")</f>
        <v/>
      </c>
      <c r="AX545" s="221" t="str">
        <f t="shared" ref="AX545:AX608" si="371">IF(AND(D545="○",L545="○"),J545,"")</f>
        <v/>
      </c>
      <c r="AY545" s="232" t="str">
        <f t="shared" ref="AY545:AY608" si="372">IF(AND(D545="○",L545="○"),K545,"")</f>
        <v/>
      </c>
      <c r="AZ545" s="221" t="str">
        <f t="shared" ref="AZ545:AZ608" si="373">IF(AND(D545="○",M545="○"),I545,"")</f>
        <v/>
      </c>
      <c r="BA545" s="221" t="str">
        <f t="shared" ref="BA545:BA608" si="374">IF(AND(D545="○",M545="○"),J545,"")</f>
        <v/>
      </c>
      <c r="BB545" s="221" t="str">
        <f t="shared" ref="BB545:BB608" si="375">IF(AND(D545="○",M545="○"),K545,"")</f>
        <v/>
      </c>
      <c r="BC545" s="229" t="str">
        <f t="shared" ref="BC545:BC608" si="376">IF(E545="農振農用地以外",AT545,"")</f>
        <v/>
      </c>
      <c r="BD545" s="222" t="str">
        <f t="shared" ref="BD545:BD608" si="377">IF(E545="農振農用地以外",AU545,"")</f>
        <v/>
      </c>
      <c r="BE545" s="238" t="str">
        <f t="shared" ref="BE545:BE608" si="378">IF(E545="農振農用地以外",AV545,"")</f>
        <v/>
      </c>
    </row>
    <row r="546" spans="1:57" s="77" customFormat="1" ht="15" customHeight="1">
      <c r="A546" s="254"/>
      <c r="B546" s="254"/>
      <c r="C546" s="102"/>
      <c r="D546" s="144"/>
      <c r="E546" s="150"/>
      <c r="F546" s="166"/>
      <c r="G546" s="180"/>
      <c r="H546" s="180"/>
      <c r="I546" s="166"/>
      <c r="J546" s="166"/>
      <c r="K546" s="166"/>
      <c r="L546" s="201"/>
      <c r="M546" s="201"/>
      <c r="N546" s="209"/>
      <c r="P546" s="213" t="str">
        <f t="shared" si="337"/>
        <v/>
      </c>
      <c r="Q546" s="221" t="str">
        <f t="shared" si="338"/>
        <v/>
      </c>
      <c r="R546" s="221" t="str">
        <f t="shared" si="339"/>
        <v/>
      </c>
      <c r="S546" s="228" t="str">
        <f t="shared" si="340"/>
        <v/>
      </c>
      <c r="T546" s="221" t="str">
        <f t="shared" si="341"/>
        <v/>
      </c>
      <c r="U546" s="232" t="str">
        <f t="shared" si="342"/>
        <v/>
      </c>
      <c r="V546" s="221" t="str">
        <f t="shared" si="343"/>
        <v/>
      </c>
      <c r="W546" s="221" t="str">
        <f t="shared" si="344"/>
        <v/>
      </c>
      <c r="X546" s="221" t="str">
        <f t="shared" si="345"/>
        <v/>
      </c>
      <c r="Y546" s="213" t="str">
        <f t="shared" si="346"/>
        <v/>
      </c>
      <c r="Z546" s="221" t="str">
        <f t="shared" si="347"/>
        <v/>
      </c>
      <c r="AA546" s="221" t="str">
        <f t="shared" si="348"/>
        <v/>
      </c>
      <c r="AB546" s="228" t="str">
        <f t="shared" si="349"/>
        <v/>
      </c>
      <c r="AC546" s="221" t="str">
        <f t="shared" si="350"/>
        <v/>
      </c>
      <c r="AD546" s="232" t="str">
        <f t="shared" si="351"/>
        <v/>
      </c>
      <c r="AE546" s="221" t="str">
        <f t="shared" si="352"/>
        <v/>
      </c>
      <c r="AF546" s="221" t="str">
        <f t="shared" si="353"/>
        <v/>
      </c>
      <c r="AG546" s="221" t="str">
        <f t="shared" si="354"/>
        <v/>
      </c>
      <c r="AH546" s="213" t="str">
        <f t="shared" si="355"/>
        <v/>
      </c>
      <c r="AI546" s="221" t="str">
        <f t="shared" si="356"/>
        <v/>
      </c>
      <c r="AJ546" s="232" t="str">
        <f t="shared" si="357"/>
        <v/>
      </c>
      <c r="AK546" s="229" t="str">
        <f t="shared" si="358"/>
        <v/>
      </c>
      <c r="AL546" s="222" t="str">
        <f t="shared" si="359"/>
        <v/>
      </c>
      <c r="AM546" s="233" t="str">
        <f t="shared" si="360"/>
        <v/>
      </c>
      <c r="AN546" s="222" t="str">
        <f t="shared" si="361"/>
        <v/>
      </c>
      <c r="AO546" s="222" t="str">
        <f t="shared" si="362"/>
        <v/>
      </c>
      <c r="AP546" s="222" t="str">
        <f t="shared" si="363"/>
        <v/>
      </c>
      <c r="AQ546" s="229" t="str">
        <f t="shared" si="364"/>
        <v/>
      </c>
      <c r="AR546" s="222" t="str">
        <f t="shared" si="365"/>
        <v/>
      </c>
      <c r="AS546" s="238" t="str">
        <f t="shared" si="366"/>
        <v/>
      </c>
      <c r="AT546" s="213" t="str">
        <f t="shared" si="367"/>
        <v/>
      </c>
      <c r="AU546" s="221" t="str">
        <f t="shared" si="368"/>
        <v/>
      </c>
      <c r="AV546" s="232" t="str">
        <f t="shared" si="369"/>
        <v/>
      </c>
      <c r="AW546" s="228" t="str">
        <f t="shared" si="370"/>
        <v/>
      </c>
      <c r="AX546" s="221" t="str">
        <f t="shared" si="371"/>
        <v/>
      </c>
      <c r="AY546" s="232" t="str">
        <f t="shared" si="372"/>
        <v/>
      </c>
      <c r="AZ546" s="221" t="str">
        <f t="shared" si="373"/>
        <v/>
      </c>
      <c r="BA546" s="221" t="str">
        <f t="shared" si="374"/>
        <v/>
      </c>
      <c r="BB546" s="221" t="str">
        <f t="shared" si="375"/>
        <v/>
      </c>
      <c r="BC546" s="229" t="str">
        <f t="shared" si="376"/>
        <v/>
      </c>
      <c r="BD546" s="222" t="str">
        <f t="shared" si="377"/>
        <v/>
      </c>
      <c r="BE546" s="238" t="str">
        <f t="shared" si="378"/>
        <v/>
      </c>
    </row>
    <row r="547" spans="1:57" s="77" customFormat="1" ht="15" customHeight="1">
      <c r="A547" s="254"/>
      <c r="B547" s="254"/>
      <c r="C547" s="102"/>
      <c r="D547" s="144"/>
      <c r="E547" s="150"/>
      <c r="F547" s="166"/>
      <c r="G547" s="180"/>
      <c r="H547" s="180"/>
      <c r="I547" s="166"/>
      <c r="J547" s="166"/>
      <c r="K547" s="166"/>
      <c r="L547" s="201"/>
      <c r="M547" s="201"/>
      <c r="N547" s="209"/>
      <c r="P547" s="213" t="str">
        <f t="shared" si="337"/>
        <v/>
      </c>
      <c r="Q547" s="221" t="str">
        <f t="shared" si="338"/>
        <v/>
      </c>
      <c r="R547" s="221" t="str">
        <f t="shared" si="339"/>
        <v/>
      </c>
      <c r="S547" s="228" t="str">
        <f t="shared" si="340"/>
        <v/>
      </c>
      <c r="T547" s="221" t="str">
        <f t="shared" si="341"/>
        <v/>
      </c>
      <c r="U547" s="232" t="str">
        <f t="shared" si="342"/>
        <v/>
      </c>
      <c r="V547" s="221" t="str">
        <f t="shared" si="343"/>
        <v/>
      </c>
      <c r="W547" s="221" t="str">
        <f t="shared" si="344"/>
        <v/>
      </c>
      <c r="X547" s="221" t="str">
        <f t="shared" si="345"/>
        <v/>
      </c>
      <c r="Y547" s="213" t="str">
        <f t="shared" si="346"/>
        <v/>
      </c>
      <c r="Z547" s="221" t="str">
        <f t="shared" si="347"/>
        <v/>
      </c>
      <c r="AA547" s="221" t="str">
        <f t="shared" si="348"/>
        <v/>
      </c>
      <c r="AB547" s="228" t="str">
        <f t="shared" si="349"/>
        <v/>
      </c>
      <c r="AC547" s="221" t="str">
        <f t="shared" si="350"/>
        <v/>
      </c>
      <c r="AD547" s="232" t="str">
        <f t="shared" si="351"/>
        <v/>
      </c>
      <c r="AE547" s="221" t="str">
        <f t="shared" si="352"/>
        <v/>
      </c>
      <c r="AF547" s="221" t="str">
        <f t="shared" si="353"/>
        <v/>
      </c>
      <c r="AG547" s="221" t="str">
        <f t="shared" si="354"/>
        <v/>
      </c>
      <c r="AH547" s="213" t="str">
        <f t="shared" si="355"/>
        <v/>
      </c>
      <c r="AI547" s="221" t="str">
        <f t="shared" si="356"/>
        <v/>
      </c>
      <c r="AJ547" s="232" t="str">
        <f t="shared" si="357"/>
        <v/>
      </c>
      <c r="AK547" s="229" t="str">
        <f t="shared" si="358"/>
        <v/>
      </c>
      <c r="AL547" s="222" t="str">
        <f t="shared" si="359"/>
        <v/>
      </c>
      <c r="AM547" s="233" t="str">
        <f t="shared" si="360"/>
        <v/>
      </c>
      <c r="AN547" s="222" t="str">
        <f t="shared" si="361"/>
        <v/>
      </c>
      <c r="AO547" s="222" t="str">
        <f t="shared" si="362"/>
        <v/>
      </c>
      <c r="AP547" s="222" t="str">
        <f t="shared" si="363"/>
        <v/>
      </c>
      <c r="AQ547" s="229" t="str">
        <f t="shared" si="364"/>
        <v/>
      </c>
      <c r="AR547" s="222" t="str">
        <f t="shared" si="365"/>
        <v/>
      </c>
      <c r="AS547" s="238" t="str">
        <f t="shared" si="366"/>
        <v/>
      </c>
      <c r="AT547" s="213" t="str">
        <f t="shared" si="367"/>
        <v/>
      </c>
      <c r="AU547" s="221" t="str">
        <f t="shared" si="368"/>
        <v/>
      </c>
      <c r="AV547" s="232" t="str">
        <f t="shared" si="369"/>
        <v/>
      </c>
      <c r="AW547" s="228" t="str">
        <f t="shared" si="370"/>
        <v/>
      </c>
      <c r="AX547" s="221" t="str">
        <f t="shared" si="371"/>
        <v/>
      </c>
      <c r="AY547" s="232" t="str">
        <f t="shared" si="372"/>
        <v/>
      </c>
      <c r="AZ547" s="221" t="str">
        <f t="shared" si="373"/>
        <v/>
      </c>
      <c r="BA547" s="221" t="str">
        <f t="shared" si="374"/>
        <v/>
      </c>
      <c r="BB547" s="221" t="str">
        <f t="shared" si="375"/>
        <v/>
      </c>
      <c r="BC547" s="229" t="str">
        <f t="shared" si="376"/>
        <v/>
      </c>
      <c r="BD547" s="222" t="str">
        <f t="shared" si="377"/>
        <v/>
      </c>
      <c r="BE547" s="238" t="str">
        <f t="shared" si="378"/>
        <v/>
      </c>
    </row>
    <row r="548" spans="1:57" s="77" customFormat="1" ht="15" customHeight="1">
      <c r="A548" s="254"/>
      <c r="B548" s="254"/>
      <c r="C548" s="102"/>
      <c r="D548" s="144"/>
      <c r="E548" s="150"/>
      <c r="F548" s="166"/>
      <c r="G548" s="180"/>
      <c r="H548" s="180"/>
      <c r="I548" s="166"/>
      <c r="J548" s="166"/>
      <c r="K548" s="166"/>
      <c r="L548" s="201"/>
      <c r="M548" s="201"/>
      <c r="N548" s="209"/>
      <c r="P548" s="213" t="str">
        <f t="shared" si="337"/>
        <v/>
      </c>
      <c r="Q548" s="221" t="str">
        <f t="shared" si="338"/>
        <v/>
      </c>
      <c r="R548" s="221" t="str">
        <f t="shared" si="339"/>
        <v/>
      </c>
      <c r="S548" s="228" t="str">
        <f t="shared" si="340"/>
        <v/>
      </c>
      <c r="T548" s="221" t="str">
        <f t="shared" si="341"/>
        <v/>
      </c>
      <c r="U548" s="232" t="str">
        <f t="shared" si="342"/>
        <v/>
      </c>
      <c r="V548" s="221" t="str">
        <f t="shared" si="343"/>
        <v/>
      </c>
      <c r="W548" s="221" t="str">
        <f t="shared" si="344"/>
        <v/>
      </c>
      <c r="X548" s="221" t="str">
        <f t="shared" si="345"/>
        <v/>
      </c>
      <c r="Y548" s="213" t="str">
        <f t="shared" si="346"/>
        <v/>
      </c>
      <c r="Z548" s="221" t="str">
        <f t="shared" si="347"/>
        <v/>
      </c>
      <c r="AA548" s="221" t="str">
        <f t="shared" si="348"/>
        <v/>
      </c>
      <c r="AB548" s="228" t="str">
        <f t="shared" si="349"/>
        <v/>
      </c>
      <c r="AC548" s="221" t="str">
        <f t="shared" si="350"/>
        <v/>
      </c>
      <c r="AD548" s="232" t="str">
        <f t="shared" si="351"/>
        <v/>
      </c>
      <c r="AE548" s="221" t="str">
        <f t="shared" si="352"/>
        <v/>
      </c>
      <c r="AF548" s="221" t="str">
        <f t="shared" si="353"/>
        <v/>
      </c>
      <c r="AG548" s="221" t="str">
        <f t="shared" si="354"/>
        <v/>
      </c>
      <c r="AH548" s="213" t="str">
        <f t="shared" si="355"/>
        <v/>
      </c>
      <c r="AI548" s="221" t="str">
        <f t="shared" si="356"/>
        <v/>
      </c>
      <c r="AJ548" s="232" t="str">
        <f t="shared" si="357"/>
        <v/>
      </c>
      <c r="AK548" s="229" t="str">
        <f t="shared" si="358"/>
        <v/>
      </c>
      <c r="AL548" s="222" t="str">
        <f t="shared" si="359"/>
        <v/>
      </c>
      <c r="AM548" s="233" t="str">
        <f t="shared" si="360"/>
        <v/>
      </c>
      <c r="AN548" s="222" t="str">
        <f t="shared" si="361"/>
        <v/>
      </c>
      <c r="AO548" s="222" t="str">
        <f t="shared" si="362"/>
        <v/>
      </c>
      <c r="AP548" s="222" t="str">
        <f t="shared" si="363"/>
        <v/>
      </c>
      <c r="AQ548" s="229" t="str">
        <f t="shared" si="364"/>
        <v/>
      </c>
      <c r="AR548" s="222" t="str">
        <f t="shared" si="365"/>
        <v/>
      </c>
      <c r="AS548" s="238" t="str">
        <f t="shared" si="366"/>
        <v/>
      </c>
      <c r="AT548" s="213" t="str">
        <f t="shared" si="367"/>
        <v/>
      </c>
      <c r="AU548" s="221" t="str">
        <f t="shared" si="368"/>
        <v/>
      </c>
      <c r="AV548" s="232" t="str">
        <f t="shared" si="369"/>
        <v/>
      </c>
      <c r="AW548" s="228" t="str">
        <f t="shared" si="370"/>
        <v/>
      </c>
      <c r="AX548" s="221" t="str">
        <f t="shared" si="371"/>
        <v/>
      </c>
      <c r="AY548" s="232" t="str">
        <f t="shared" si="372"/>
        <v/>
      </c>
      <c r="AZ548" s="221" t="str">
        <f t="shared" si="373"/>
        <v/>
      </c>
      <c r="BA548" s="221" t="str">
        <f t="shared" si="374"/>
        <v/>
      </c>
      <c r="BB548" s="221" t="str">
        <f t="shared" si="375"/>
        <v/>
      </c>
      <c r="BC548" s="229" t="str">
        <f t="shared" si="376"/>
        <v/>
      </c>
      <c r="BD548" s="222" t="str">
        <f t="shared" si="377"/>
        <v/>
      </c>
      <c r="BE548" s="238" t="str">
        <f t="shared" si="378"/>
        <v/>
      </c>
    </row>
    <row r="549" spans="1:57" s="77" customFormat="1" ht="15" customHeight="1">
      <c r="A549" s="254"/>
      <c r="B549" s="254"/>
      <c r="C549" s="102"/>
      <c r="D549" s="144"/>
      <c r="E549" s="150"/>
      <c r="F549" s="166"/>
      <c r="G549" s="180"/>
      <c r="H549" s="180"/>
      <c r="I549" s="166"/>
      <c r="J549" s="166"/>
      <c r="K549" s="166"/>
      <c r="L549" s="201"/>
      <c r="M549" s="201"/>
      <c r="N549" s="209"/>
      <c r="P549" s="213" t="str">
        <f t="shared" si="337"/>
        <v/>
      </c>
      <c r="Q549" s="221" t="str">
        <f t="shared" si="338"/>
        <v/>
      </c>
      <c r="R549" s="221" t="str">
        <f t="shared" si="339"/>
        <v/>
      </c>
      <c r="S549" s="228" t="str">
        <f t="shared" si="340"/>
        <v/>
      </c>
      <c r="T549" s="221" t="str">
        <f t="shared" si="341"/>
        <v/>
      </c>
      <c r="U549" s="232" t="str">
        <f t="shared" si="342"/>
        <v/>
      </c>
      <c r="V549" s="221" t="str">
        <f t="shared" si="343"/>
        <v/>
      </c>
      <c r="W549" s="221" t="str">
        <f t="shared" si="344"/>
        <v/>
      </c>
      <c r="X549" s="221" t="str">
        <f t="shared" si="345"/>
        <v/>
      </c>
      <c r="Y549" s="213" t="str">
        <f t="shared" si="346"/>
        <v/>
      </c>
      <c r="Z549" s="221" t="str">
        <f t="shared" si="347"/>
        <v/>
      </c>
      <c r="AA549" s="221" t="str">
        <f t="shared" si="348"/>
        <v/>
      </c>
      <c r="AB549" s="228" t="str">
        <f t="shared" si="349"/>
        <v/>
      </c>
      <c r="AC549" s="221" t="str">
        <f t="shared" si="350"/>
        <v/>
      </c>
      <c r="AD549" s="232" t="str">
        <f t="shared" si="351"/>
        <v/>
      </c>
      <c r="AE549" s="221" t="str">
        <f t="shared" si="352"/>
        <v/>
      </c>
      <c r="AF549" s="221" t="str">
        <f t="shared" si="353"/>
        <v/>
      </c>
      <c r="AG549" s="221" t="str">
        <f t="shared" si="354"/>
        <v/>
      </c>
      <c r="AH549" s="213" t="str">
        <f t="shared" si="355"/>
        <v/>
      </c>
      <c r="AI549" s="221" t="str">
        <f t="shared" si="356"/>
        <v/>
      </c>
      <c r="AJ549" s="232" t="str">
        <f t="shared" si="357"/>
        <v/>
      </c>
      <c r="AK549" s="229" t="str">
        <f t="shared" si="358"/>
        <v/>
      </c>
      <c r="AL549" s="222" t="str">
        <f t="shared" si="359"/>
        <v/>
      </c>
      <c r="AM549" s="233" t="str">
        <f t="shared" si="360"/>
        <v/>
      </c>
      <c r="AN549" s="222" t="str">
        <f t="shared" si="361"/>
        <v/>
      </c>
      <c r="AO549" s="222" t="str">
        <f t="shared" si="362"/>
        <v/>
      </c>
      <c r="AP549" s="222" t="str">
        <f t="shared" si="363"/>
        <v/>
      </c>
      <c r="AQ549" s="229" t="str">
        <f t="shared" si="364"/>
        <v/>
      </c>
      <c r="AR549" s="222" t="str">
        <f t="shared" si="365"/>
        <v/>
      </c>
      <c r="AS549" s="238" t="str">
        <f t="shared" si="366"/>
        <v/>
      </c>
      <c r="AT549" s="213" t="str">
        <f t="shared" si="367"/>
        <v/>
      </c>
      <c r="AU549" s="221" t="str">
        <f t="shared" si="368"/>
        <v/>
      </c>
      <c r="AV549" s="232" t="str">
        <f t="shared" si="369"/>
        <v/>
      </c>
      <c r="AW549" s="228" t="str">
        <f t="shared" si="370"/>
        <v/>
      </c>
      <c r="AX549" s="221" t="str">
        <f t="shared" si="371"/>
        <v/>
      </c>
      <c r="AY549" s="232" t="str">
        <f t="shared" si="372"/>
        <v/>
      </c>
      <c r="AZ549" s="221" t="str">
        <f t="shared" si="373"/>
        <v/>
      </c>
      <c r="BA549" s="221" t="str">
        <f t="shared" si="374"/>
        <v/>
      </c>
      <c r="BB549" s="221" t="str">
        <f t="shared" si="375"/>
        <v/>
      </c>
      <c r="BC549" s="229" t="str">
        <f t="shared" si="376"/>
        <v/>
      </c>
      <c r="BD549" s="222" t="str">
        <f t="shared" si="377"/>
        <v/>
      </c>
      <c r="BE549" s="238" t="str">
        <f t="shared" si="378"/>
        <v/>
      </c>
    </row>
    <row r="550" spans="1:57" s="77" customFormat="1" ht="15" customHeight="1">
      <c r="A550" s="254"/>
      <c r="B550" s="254"/>
      <c r="C550" s="102"/>
      <c r="D550" s="144"/>
      <c r="E550" s="150"/>
      <c r="F550" s="166"/>
      <c r="G550" s="180"/>
      <c r="H550" s="180"/>
      <c r="I550" s="166"/>
      <c r="J550" s="166"/>
      <c r="K550" s="166"/>
      <c r="L550" s="201"/>
      <c r="M550" s="201"/>
      <c r="N550" s="209"/>
      <c r="P550" s="213" t="str">
        <f t="shared" si="337"/>
        <v/>
      </c>
      <c r="Q550" s="221" t="str">
        <f t="shared" si="338"/>
        <v/>
      </c>
      <c r="R550" s="221" t="str">
        <f t="shared" si="339"/>
        <v/>
      </c>
      <c r="S550" s="228" t="str">
        <f t="shared" si="340"/>
        <v/>
      </c>
      <c r="T550" s="221" t="str">
        <f t="shared" si="341"/>
        <v/>
      </c>
      <c r="U550" s="232" t="str">
        <f t="shared" si="342"/>
        <v/>
      </c>
      <c r="V550" s="221" t="str">
        <f t="shared" si="343"/>
        <v/>
      </c>
      <c r="W550" s="221" t="str">
        <f t="shared" si="344"/>
        <v/>
      </c>
      <c r="X550" s="221" t="str">
        <f t="shared" si="345"/>
        <v/>
      </c>
      <c r="Y550" s="213" t="str">
        <f t="shared" si="346"/>
        <v/>
      </c>
      <c r="Z550" s="221" t="str">
        <f t="shared" si="347"/>
        <v/>
      </c>
      <c r="AA550" s="221" t="str">
        <f t="shared" si="348"/>
        <v/>
      </c>
      <c r="AB550" s="228" t="str">
        <f t="shared" si="349"/>
        <v/>
      </c>
      <c r="AC550" s="221" t="str">
        <f t="shared" si="350"/>
        <v/>
      </c>
      <c r="AD550" s="232" t="str">
        <f t="shared" si="351"/>
        <v/>
      </c>
      <c r="AE550" s="221" t="str">
        <f t="shared" si="352"/>
        <v/>
      </c>
      <c r="AF550" s="221" t="str">
        <f t="shared" si="353"/>
        <v/>
      </c>
      <c r="AG550" s="221" t="str">
        <f t="shared" si="354"/>
        <v/>
      </c>
      <c r="AH550" s="213" t="str">
        <f t="shared" si="355"/>
        <v/>
      </c>
      <c r="AI550" s="221" t="str">
        <f t="shared" si="356"/>
        <v/>
      </c>
      <c r="AJ550" s="232" t="str">
        <f t="shared" si="357"/>
        <v/>
      </c>
      <c r="AK550" s="229" t="str">
        <f t="shared" si="358"/>
        <v/>
      </c>
      <c r="AL550" s="222" t="str">
        <f t="shared" si="359"/>
        <v/>
      </c>
      <c r="AM550" s="233" t="str">
        <f t="shared" si="360"/>
        <v/>
      </c>
      <c r="AN550" s="222" t="str">
        <f t="shared" si="361"/>
        <v/>
      </c>
      <c r="AO550" s="222" t="str">
        <f t="shared" si="362"/>
        <v/>
      </c>
      <c r="AP550" s="222" t="str">
        <f t="shared" si="363"/>
        <v/>
      </c>
      <c r="AQ550" s="229" t="str">
        <f t="shared" si="364"/>
        <v/>
      </c>
      <c r="AR550" s="222" t="str">
        <f t="shared" si="365"/>
        <v/>
      </c>
      <c r="AS550" s="238" t="str">
        <f t="shared" si="366"/>
        <v/>
      </c>
      <c r="AT550" s="213" t="str">
        <f t="shared" si="367"/>
        <v/>
      </c>
      <c r="AU550" s="221" t="str">
        <f t="shared" si="368"/>
        <v/>
      </c>
      <c r="AV550" s="232" t="str">
        <f t="shared" si="369"/>
        <v/>
      </c>
      <c r="AW550" s="228" t="str">
        <f t="shared" si="370"/>
        <v/>
      </c>
      <c r="AX550" s="221" t="str">
        <f t="shared" si="371"/>
        <v/>
      </c>
      <c r="AY550" s="232" t="str">
        <f t="shared" si="372"/>
        <v/>
      </c>
      <c r="AZ550" s="221" t="str">
        <f t="shared" si="373"/>
        <v/>
      </c>
      <c r="BA550" s="221" t="str">
        <f t="shared" si="374"/>
        <v/>
      </c>
      <c r="BB550" s="221" t="str">
        <f t="shared" si="375"/>
        <v/>
      </c>
      <c r="BC550" s="229" t="str">
        <f t="shared" si="376"/>
        <v/>
      </c>
      <c r="BD550" s="222" t="str">
        <f t="shared" si="377"/>
        <v/>
      </c>
      <c r="BE550" s="238" t="str">
        <f t="shared" si="378"/>
        <v/>
      </c>
    </row>
    <row r="551" spans="1:57" s="77" customFormat="1" ht="15" customHeight="1">
      <c r="A551" s="254"/>
      <c r="B551" s="254"/>
      <c r="C551" s="102"/>
      <c r="D551" s="144"/>
      <c r="E551" s="150"/>
      <c r="F551" s="166"/>
      <c r="G551" s="180"/>
      <c r="H551" s="180"/>
      <c r="I551" s="166"/>
      <c r="J551" s="166"/>
      <c r="K551" s="166"/>
      <c r="L551" s="201"/>
      <c r="M551" s="201"/>
      <c r="N551" s="209"/>
      <c r="P551" s="213" t="str">
        <f t="shared" si="337"/>
        <v/>
      </c>
      <c r="Q551" s="221" t="str">
        <f t="shared" si="338"/>
        <v/>
      </c>
      <c r="R551" s="221" t="str">
        <f t="shared" si="339"/>
        <v/>
      </c>
      <c r="S551" s="228" t="str">
        <f t="shared" si="340"/>
        <v/>
      </c>
      <c r="T551" s="221" t="str">
        <f t="shared" si="341"/>
        <v/>
      </c>
      <c r="U551" s="232" t="str">
        <f t="shared" si="342"/>
        <v/>
      </c>
      <c r="V551" s="221" t="str">
        <f t="shared" si="343"/>
        <v/>
      </c>
      <c r="W551" s="221" t="str">
        <f t="shared" si="344"/>
        <v/>
      </c>
      <c r="X551" s="221" t="str">
        <f t="shared" si="345"/>
        <v/>
      </c>
      <c r="Y551" s="213" t="str">
        <f t="shared" si="346"/>
        <v/>
      </c>
      <c r="Z551" s="221" t="str">
        <f t="shared" si="347"/>
        <v/>
      </c>
      <c r="AA551" s="221" t="str">
        <f t="shared" si="348"/>
        <v/>
      </c>
      <c r="AB551" s="228" t="str">
        <f t="shared" si="349"/>
        <v/>
      </c>
      <c r="AC551" s="221" t="str">
        <f t="shared" si="350"/>
        <v/>
      </c>
      <c r="AD551" s="232" t="str">
        <f t="shared" si="351"/>
        <v/>
      </c>
      <c r="AE551" s="221" t="str">
        <f t="shared" si="352"/>
        <v/>
      </c>
      <c r="AF551" s="221" t="str">
        <f t="shared" si="353"/>
        <v/>
      </c>
      <c r="AG551" s="221" t="str">
        <f t="shared" si="354"/>
        <v/>
      </c>
      <c r="AH551" s="213" t="str">
        <f t="shared" si="355"/>
        <v/>
      </c>
      <c r="AI551" s="221" t="str">
        <f t="shared" si="356"/>
        <v/>
      </c>
      <c r="AJ551" s="232" t="str">
        <f t="shared" si="357"/>
        <v/>
      </c>
      <c r="AK551" s="229" t="str">
        <f t="shared" si="358"/>
        <v/>
      </c>
      <c r="AL551" s="222" t="str">
        <f t="shared" si="359"/>
        <v/>
      </c>
      <c r="AM551" s="233" t="str">
        <f t="shared" si="360"/>
        <v/>
      </c>
      <c r="AN551" s="222" t="str">
        <f t="shared" si="361"/>
        <v/>
      </c>
      <c r="AO551" s="222" t="str">
        <f t="shared" si="362"/>
        <v/>
      </c>
      <c r="AP551" s="222" t="str">
        <f t="shared" si="363"/>
        <v/>
      </c>
      <c r="AQ551" s="229" t="str">
        <f t="shared" si="364"/>
        <v/>
      </c>
      <c r="AR551" s="222" t="str">
        <f t="shared" si="365"/>
        <v/>
      </c>
      <c r="AS551" s="238" t="str">
        <f t="shared" si="366"/>
        <v/>
      </c>
      <c r="AT551" s="213" t="str">
        <f t="shared" si="367"/>
        <v/>
      </c>
      <c r="AU551" s="221" t="str">
        <f t="shared" si="368"/>
        <v/>
      </c>
      <c r="AV551" s="232" t="str">
        <f t="shared" si="369"/>
        <v/>
      </c>
      <c r="AW551" s="228" t="str">
        <f t="shared" si="370"/>
        <v/>
      </c>
      <c r="AX551" s="221" t="str">
        <f t="shared" si="371"/>
        <v/>
      </c>
      <c r="AY551" s="232" t="str">
        <f t="shared" si="372"/>
        <v/>
      </c>
      <c r="AZ551" s="221" t="str">
        <f t="shared" si="373"/>
        <v/>
      </c>
      <c r="BA551" s="221" t="str">
        <f t="shared" si="374"/>
        <v/>
      </c>
      <c r="BB551" s="221" t="str">
        <f t="shared" si="375"/>
        <v/>
      </c>
      <c r="BC551" s="229" t="str">
        <f t="shared" si="376"/>
        <v/>
      </c>
      <c r="BD551" s="222" t="str">
        <f t="shared" si="377"/>
        <v/>
      </c>
      <c r="BE551" s="238" t="str">
        <f t="shared" si="378"/>
        <v/>
      </c>
    </row>
    <row r="552" spans="1:57" s="77" customFormat="1" ht="15" customHeight="1">
      <c r="A552" s="254"/>
      <c r="B552" s="254"/>
      <c r="C552" s="102"/>
      <c r="D552" s="144"/>
      <c r="E552" s="150"/>
      <c r="F552" s="166"/>
      <c r="G552" s="180"/>
      <c r="H552" s="180"/>
      <c r="I552" s="166"/>
      <c r="J552" s="166"/>
      <c r="K552" s="166"/>
      <c r="L552" s="201"/>
      <c r="M552" s="201"/>
      <c r="N552" s="209"/>
      <c r="P552" s="213" t="str">
        <f t="shared" si="337"/>
        <v/>
      </c>
      <c r="Q552" s="221" t="str">
        <f t="shared" si="338"/>
        <v/>
      </c>
      <c r="R552" s="221" t="str">
        <f t="shared" si="339"/>
        <v/>
      </c>
      <c r="S552" s="228" t="str">
        <f t="shared" si="340"/>
        <v/>
      </c>
      <c r="T552" s="221" t="str">
        <f t="shared" si="341"/>
        <v/>
      </c>
      <c r="U552" s="232" t="str">
        <f t="shared" si="342"/>
        <v/>
      </c>
      <c r="V552" s="221" t="str">
        <f t="shared" si="343"/>
        <v/>
      </c>
      <c r="W552" s="221" t="str">
        <f t="shared" si="344"/>
        <v/>
      </c>
      <c r="X552" s="221" t="str">
        <f t="shared" si="345"/>
        <v/>
      </c>
      <c r="Y552" s="213" t="str">
        <f t="shared" si="346"/>
        <v/>
      </c>
      <c r="Z552" s="221" t="str">
        <f t="shared" si="347"/>
        <v/>
      </c>
      <c r="AA552" s="221" t="str">
        <f t="shared" si="348"/>
        <v/>
      </c>
      <c r="AB552" s="228" t="str">
        <f t="shared" si="349"/>
        <v/>
      </c>
      <c r="AC552" s="221" t="str">
        <f t="shared" si="350"/>
        <v/>
      </c>
      <c r="AD552" s="232" t="str">
        <f t="shared" si="351"/>
        <v/>
      </c>
      <c r="AE552" s="221" t="str">
        <f t="shared" si="352"/>
        <v/>
      </c>
      <c r="AF552" s="221" t="str">
        <f t="shared" si="353"/>
        <v/>
      </c>
      <c r="AG552" s="221" t="str">
        <f t="shared" si="354"/>
        <v/>
      </c>
      <c r="AH552" s="213" t="str">
        <f t="shared" si="355"/>
        <v/>
      </c>
      <c r="AI552" s="221" t="str">
        <f t="shared" si="356"/>
        <v/>
      </c>
      <c r="AJ552" s="232" t="str">
        <f t="shared" si="357"/>
        <v/>
      </c>
      <c r="AK552" s="229" t="str">
        <f t="shared" si="358"/>
        <v/>
      </c>
      <c r="AL552" s="222" t="str">
        <f t="shared" si="359"/>
        <v/>
      </c>
      <c r="AM552" s="233" t="str">
        <f t="shared" si="360"/>
        <v/>
      </c>
      <c r="AN552" s="222" t="str">
        <f t="shared" si="361"/>
        <v/>
      </c>
      <c r="AO552" s="222" t="str">
        <f t="shared" si="362"/>
        <v/>
      </c>
      <c r="AP552" s="222" t="str">
        <f t="shared" si="363"/>
        <v/>
      </c>
      <c r="AQ552" s="229" t="str">
        <f t="shared" si="364"/>
        <v/>
      </c>
      <c r="AR552" s="222" t="str">
        <f t="shared" si="365"/>
        <v/>
      </c>
      <c r="AS552" s="238" t="str">
        <f t="shared" si="366"/>
        <v/>
      </c>
      <c r="AT552" s="213" t="str">
        <f t="shared" si="367"/>
        <v/>
      </c>
      <c r="AU552" s="221" t="str">
        <f t="shared" si="368"/>
        <v/>
      </c>
      <c r="AV552" s="232" t="str">
        <f t="shared" si="369"/>
        <v/>
      </c>
      <c r="AW552" s="228" t="str">
        <f t="shared" si="370"/>
        <v/>
      </c>
      <c r="AX552" s="221" t="str">
        <f t="shared" si="371"/>
        <v/>
      </c>
      <c r="AY552" s="232" t="str">
        <f t="shared" si="372"/>
        <v/>
      </c>
      <c r="AZ552" s="221" t="str">
        <f t="shared" si="373"/>
        <v/>
      </c>
      <c r="BA552" s="221" t="str">
        <f t="shared" si="374"/>
        <v/>
      </c>
      <c r="BB552" s="221" t="str">
        <f t="shared" si="375"/>
        <v/>
      </c>
      <c r="BC552" s="229" t="str">
        <f t="shared" si="376"/>
        <v/>
      </c>
      <c r="BD552" s="222" t="str">
        <f t="shared" si="377"/>
        <v/>
      </c>
      <c r="BE552" s="238" t="str">
        <f t="shared" si="378"/>
        <v/>
      </c>
    </row>
    <row r="553" spans="1:57" s="77" customFormat="1" ht="15" customHeight="1">
      <c r="A553" s="254"/>
      <c r="B553" s="254"/>
      <c r="C553" s="102"/>
      <c r="D553" s="144"/>
      <c r="E553" s="150"/>
      <c r="F553" s="166"/>
      <c r="G553" s="180"/>
      <c r="H553" s="180"/>
      <c r="I553" s="166"/>
      <c r="J553" s="166"/>
      <c r="K553" s="166"/>
      <c r="L553" s="201"/>
      <c r="M553" s="201"/>
      <c r="N553" s="209"/>
      <c r="P553" s="213" t="str">
        <f t="shared" si="337"/>
        <v/>
      </c>
      <c r="Q553" s="221" t="str">
        <f t="shared" si="338"/>
        <v/>
      </c>
      <c r="R553" s="221" t="str">
        <f t="shared" si="339"/>
        <v/>
      </c>
      <c r="S553" s="228" t="str">
        <f t="shared" si="340"/>
        <v/>
      </c>
      <c r="T553" s="221" t="str">
        <f t="shared" si="341"/>
        <v/>
      </c>
      <c r="U553" s="232" t="str">
        <f t="shared" si="342"/>
        <v/>
      </c>
      <c r="V553" s="221" t="str">
        <f t="shared" si="343"/>
        <v/>
      </c>
      <c r="W553" s="221" t="str">
        <f t="shared" si="344"/>
        <v/>
      </c>
      <c r="X553" s="221" t="str">
        <f t="shared" si="345"/>
        <v/>
      </c>
      <c r="Y553" s="213" t="str">
        <f t="shared" si="346"/>
        <v/>
      </c>
      <c r="Z553" s="221" t="str">
        <f t="shared" si="347"/>
        <v/>
      </c>
      <c r="AA553" s="221" t="str">
        <f t="shared" si="348"/>
        <v/>
      </c>
      <c r="AB553" s="228" t="str">
        <f t="shared" si="349"/>
        <v/>
      </c>
      <c r="AC553" s="221" t="str">
        <f t="shared" si="350"/>
        <v/>
      </c>
      <c r="AD553" s="232" t="str">
        <f t="shared" si="351"/>
        <v/>
      </c>
      <c r="AE553" s="221" t="str">
        <f t="shared" si="352"/>
        <v/>
      </c>
      <c r="AF553" s="221" t="str">
        <f t="shared" si="353"/>
        <v/>
      </c>
      <c r="AG553" s="221" t="str">
        <f t="shared" si="354"/>
        <v/>
      </c>
      <c r="AH553" s="213" t="str">
        <f t="shared" si="355"/>
        <v/>
      </c>
      <c r="AI553" s="221" t="str">
        <f t="shared" si="356"/>
        <v/>
      </c>
      <c r="AJ553" s="232" t="str">
        <f t="shared" si="357"/>
        <v/>
      </c>
      <c r="AK553" s="229" t="str">
        <f t="shared" si="358"/>
        <v/>
      </c>
      <c r="AL553" s="222" t="str">
        <f t="shared" si="359"/>
        <v/>
      </c>
      <c r="AM553" s="233" t="str">
        <f t="shared" si="360"/>
        <v/>
      </c>
      <c r="AN553" s="222" t="str">
        <f t="shared" si="361"/>
        <v/>
      </c>
      <c r="AO553" s="222" t="str">
        <f t="shared" si="362"/>
        <v/>
      </c>
      <c r="AP553" s="222" t="str">
        <f t="shared" si="363"/>
        <v/>
      </c>
      <c r="AQ553" s="229" t="str">
        <f t="shared" si="364"/>
        <v/>
      </c>
      <c r="AR553" s="222" t="str">
        <f t="shared" si="365"/>
        <v/>
      </c>
      <c r="AS553" s="238" t="str">
        <f t="shared" si="366"/>
        <v/>
      </c>
      <c r="AT553" s="213" t="str">
        <f t="shared" si="367"/>
        <v/>
      </c>
      <c r="AU553" s="221" t="str">
        <f t="shared" si="368"/>
        <v/>
      </c>
      <c r="AV553" s="232" t="str">
        <f t="shared" si="369"/>
        <v/>
      </c>
      <c r="AW553" s="228" t="str">
        <f t="shared" si="370"/>
        <v/>
      </c>
      <c r="AX553" s="221" t="str">
        <f t="shared" si="371"/>
        <v/>
      </c>
      <c r="AY553" s="232" t="str">
        <f t="shared" si="372"/>
        <v/>
      </c>
      <c r="AZ553" s="221" t="str">
        <f t="shared" si="373"/>
        <v/>
      </c>
      <c r="BA553" s="221" t="str">
        <f t="shared" si="374"/>
        <v/>
      </c>
      <c r="BB553" s="221" t="str">
        <f t="shared" si="375"/>
        <v/>
      </c>
      <c r="BC553" s="229" t="str">
        <f t="shared" si="376"/>
        <v/>
      </c>
      <c r="BD553" s="222" t="str">
        <f t="shared" si="377"/>
        <v/>
      </c>
      <c r="BE553" s="238" t="str">
        <f t="shared" si="378"/>
        <v/>
      </c>
    </row>
    <row r="554" spans="1:57" s="77" customFormat="1" ht="15" customHeight="1">
      <c r="A554" s="254"/>
      <c r="B554" s="254"/>
      <c r="C554" s="102"/>
      <c r="D554" s="144"/>
      <c r="E554" s="150"/>
      <c r="F554" s="166"/>
      <c r="G554" s="180"/>
      <c r="H554" s="180"/>
      <c r="I554" s="166"/>
      <c r="J554" s="166"/>
      <c r="K554" s="166"/>
      <c r="L554" s="201"/>
      <c r="M554" s="201"/>
      <c r="N554" s="209"/>
      <c r="P554" s="213" t="str">
        <f t="shared" si="337"/>
        <v/>
      </c>
      <c r="Q554" s="221" t="str">
        <f t="shared" si="338"/>
        <v/>
      </c>
      <c r="R554" s="221" t="str">
        <f t="shared" si="339"/>
        <v/>
      </c>
      <c r="S554" s="228" t="str">
        <f t="shared" si="340"/>
        <v/>
      </c>
      <c r="T554" s="221" t="str">
        <f t="shared" si="341"/>
        <v/>
      </c>
      <c r="U554" s="232" t="str">
        <f t="shared" si="342"/>
        <v/>
      </c>
      <c r="V554" s="221" t="str">
        <f t="shared" si="343"/>
        <v/>
      </c>
      <c r="W554" s="221" t="str">
        <f t="shared" si="344"/>
        <v/>
      </c>
      <c r="X554" s="221" t="str">
        <f t="shared" si="345"/>
        <v/>
      </c>
      <c r="Y554" s="213" t="str">
        <f t="shared" si="346"/>
        <v/>
      </c>
      <c r="Z554" s="221" t="str">
        <f t="shared" si="347"/>
        <v/>
      </c>
      <c r="AA554" s="221" t="str">
        <f t="shared" si="348"/>
        <v/>
      </c>
      <c r="AB554" s="228" t="str">
        <f t="shared" si="349"/>
        <v/>
      </c>
      <c r="AC554" s="221" t="str">
        <f t="shared" si="350"/>
        <v/>
      </c>
      <c r="AD554" s="232" t="str">
        <f t="shared" si="351"/>
        <v/>
      </c>
      <c r="AE554" s="221" t="str">
        <f t="shared" si="352"/>
        <v/>
      </c>
      <c r="AF554" s="221" t="str">
        <f t="shared" si="353"/>
        <v/>
      </c>
      <c r="AG554" s="221" t="str">
        <f t="shared" si="354"/>
        <v/>
      </c>
      <c r="AH554" s="213" t="str">
        <f t="shared" si="355"/>
        <v/>
      </c>
      <c r="AI554" s="221" t="str">
        <f t="shared" si="356"/>
        <v/>
      </c>
      <c r="AJ554" s="232" t="str">
        <f t="shared" si="357"/>
        <v/>
      </c>
      <c r="AK554" s="229" t="str">
        <f t="shared" si="358"/>
        <v/>
      </c>
      <c r="AL554" s="222" t="str">
        <f t="shared" si="359"/>
        <v/>
      </c>
      <c r="AM554" s="233" t="str">
        <f t="shared" si="360"/>
        <v/>
      </c>
      <c r="AN554" s="222" t="str">
        <f t="shared" si="361"/>
        <v/>
      </c>
      <c r="AO554" s="222" t="str">
        <f t="shared" si="362"/>
        <v/>
      </c>
      <c r="AP554" s="222" t="str">
        <f t="shared" si="363"/>
        <v/>
      </c>
      <c r="AQ554" s="229" t="str">
        <f t="shared" si="364"/>
        <v/>
      </c>
      <c r="AR554" s="222" t="str">
        <f t="shared" si="365"/>
        <v/>
      </c>
      <c r="AS554" s="238" t="str">
        <f t="shared" si="366"/>
        <v/>
      </c>
      <c r="AT554" s="213" t="str">
        <f t="shared" si="367"/>
        <v/>
      </c>
      <c r="AU554" s="221" t="str">
        <f t="shared" si="368"/>
        <v/>
      </c>
      <c r="AV554" s="232" t="str">
        <f t="shared" si="369"/>
        <v/>
      </c>
      <c r="AW554" s="228" t="str">
        <f t="shared" si="370"/>
        <v/>
      </c>
      <c r="AX554" s="221" t="str">
        <f t="shared" si="371"/>
        <v/>
      </c>
      <c r="AY554" s="232" t="str">
        <f t="shared" si="372"/>
        <v/>
      </c>
      <c r="AZ554" s="221" t="str">
        <f t="shared" si="373"/>
        <v/>
      </c>
      <c r="BA554" s="221" t="str">
        <f t="shared" si="374"/>
        <v/>
      </c>
      <c r="BB554" s="221" t="str">
        <f t="shared" si="375"/>
        <v/>
      </c>
      <c r="BC554" s="229" t="str">
        <f t="shared" si="376"/>
        <v/>
      </c>
      <c r="BD554" s="222" t="str">
        <f t="shared" si="377"/>
        <v/>
      </c>
      <c r="BE554" s="238" t="str">
        <f t="shared" si="378"/>
        <v/>
      </c>
    </row>
    <row r="555" spans="1:57" s="77" customFormat="1" ht="15" customHeight="1">
      <c r="A555" s="254"/>
      <c r="B555" s="254"/>
      <c r="C555" s="102"/>
      <c r="D555" s="144"/>
      <c r="E555" s="150"/>
      <c r="F555" s="166"/>
      <c r="G555" s="180"/>
      <c r="H555" s="180"/>
      <c r="I555" s="166"/>
      <c r="J555" s="166"/>
      <c r="K555" s="166"/>
      <c r="L555" s="201"/>
      <c r="M555" s="201"/>
      <c r="N555" s="209"/>
      <c r="P555" s="213" t="str">
        <f t="shared" si="337"/>
        <v/>
      </c>
      <c r="Q555" s="221" t="str">
        <f t="shared" si="338"/>
        <v/>
      </c>
      <c r="R555" s="221" t="str">
        <f t="shared" si="339"/>
        <v/>
      </c>
      <c r="S555" s="228" t="str">
        <f t="shared" si="340"/>
        <v/>
      </c>
      <c r="T555" s="221" t="str">
        <f t="shared" si="341"/>
        <v/>
      </c>
      <c r="U555" s="232" t="str">
        <f t="shared" si="342"/>
        <v/>
      </c>
      <c r="V555" s="221" t="str">
        <f t="shared" si="343"/>
        <v/>
      </c>
      <c r="W555" s="221" t="str">
        <f t="shared" si="344"/>
        <v/>
      </c>
      <c r="X555" s="221" t="str">
        <f t="shared" si="345"/>
        <v/>
      </c>
      <c r="Y555" s="213" t="str">
        <f t="shared" si="346"/>
        <v/>
      </c>
      <c r="Z555" s="221" t="str">
        <f t="shared" si="347"/>
        <v/>
      </c>
      <c r="AA555" s="221" t="str">
        <f t="shared" si="348"/>
        <v/>
      </c>
      <c r="AB555" s="228" t="str">
        <f t="shared" si="349"/>
        <v/>
      </c>
      <c r="AC555" s="221" t="str">
        <f t="shared" si="350"/>
        <v/>
      </c>
      <c r="AD555" s="232" t="str">
        <f t="shared" si="351"/>
        <v/>
      </c>
      <c r="AE555" s="221" t="str">
        <f t="shared" si="352"/>
        <v/>
      </c>
      <c r="AF555" s="221" t="str">
        <f t="shared" si="353"/>
        <v/>
      </c>
      <c r="AG555" s="221" t="str">
        <f t="shared" si="354"/>
        <v/>
      </c>
      <c r="AH555" s="213" t="str">
        <f t="shared" si="355"/>
        <v/>
      </c>
      <c r="AI555" s="221" t="str">
        <f t="shared" si="356"/>
        <v/>
      </c>
      <c r="AJ555" s="232" t="str">
        <f t="shared" si="357"/>
        <v/>
      </c>
      <c r="AK555" s="229" t="str">
        <f t="shared" si="358"/>
        <v/>
      </c>
      <c r="AL555" s="222" t="str">
        <f t="shared" si="359"/>
        <v/>
      </c>
      <c r="AM555" s="233" t="str">
        <f t="shared" si="360"/>
        <v/>
      </c>
      <c r="AN555" s="222" t="str">
        <f t="shared" si="361"/>
        <v/>
      </c>
      <c r="AO555" s="222" t="str">
        <f t="shared" si="362"/>
        <v/>
      </c>
      <c r="AP555" s="222" t="str">
        <f t="shared" si="363"/>
        <v/>
      </c>
      <c r="AQ555" s="229" t="str">
        <f t="shared" si="364"/>
        <v/>
      </c>
      <c r="AR555" s="222" t="str">
        <f t="shared" si="365"/>
        <v/>
      </c>
      <c r="AS555" s="238" t="str">
        <f t="shared" si="366"/>
        <v/>
      </c>
      <c r="AT555" s="213" t="str">
        <f t="shared" si="367"/>
        <v/>
      </c>
      <c r="AU555" s="221" t="str">
        <f t="shared" si="368"/>
        <v/>
      </c>
      <c r="AV555" s="232" t="str">
        <f t="shared" si="369"/>
        <v/>
      </c>
      <c r="AW555" s="228" t="str">
        <f t="shared" si="370"/>
        <v/>
      </c>
      <c r="AX555" s="221" t="str">
        <f t="shared" si="371"/>
        <v/>
      </c>
      <c r="AY555" s="232" t="str">
        <f t="shared" si="372"/>
        <v/>
      </c>
      <c r="AZ555" s="221" t="str">
        <f t="shared" si="373"/>
        <v/>
      </c>
      <c r="BA555" s="221" t="str">
        <f t="shared" si="374"/>
        <v/>
      </c>
      <c r="BB555" s="221" t="str">
        <f t="shared" si="375"/>
        <v/>
      </c>
      <c r="BC555" s="229" t="str">
        <f t="shared" si="376"/>
        <v/>
      </c>
      <c r="BD555" s="222" t="str">
        <f t="shared" si="377"/>
        <v/>
      </c>
      <c r="BE555" s="238" t="str">
        <f t="shared" si="378"/>
        <v/>
      </c>
    </row>
    <row r="556" spans="1:57" s="77" customFormat="1" ht="15" customHeight="1">
      <c r="A556" s="254"/>
      <c r="B556" s="254"/>
      <c r="C556" s="102"/>
      <c r="D556" s="144"/>
      <c r="E556" s="150"/>
      <c r="F556" s="166"/>
      <c r="G556" s="180"/>
      <c r="H556" s="180"/>
      <c r="I556" s="166"/>
      <c r="J556" s="166"/>
      <c r="K556" s="166"/>
      <c r="L556" s="201"/>
      <c r="M556" s="201"/>
      <c r="N556" s="209"/>
      <c r="P556" s="213" t="str">
        <f t="shared" si="337"/>
        <v/>
      </c>
      <c r="Q556" s="221" t="str">
        <f t="shared" si="338"/>
        <v/>
      </c>
      <c r="R556" s="221" t="str">
        <f t="shared" si="339"/>
        <v/>
      </c>
      <c r="S556" s="228" t="str">
        <f t="shared" si="340"/>
        <v/>
      </c>
      <c r="T556" s="221" t="str">
        <f t="shared" si="341"/>
        <v/>
      </c>
      <c r="U556" s="232" t="str">
        <f t="shared" si="342"/>
        <v/>
      </c>
      <c r="V556" s="221" t="str">
        <f t="shared" si="343"/>
        <v/>
      </c>
      <c r="W556" s="221" t="str">
        <f t="shared" si="344"/>
        <v/>
      </c>
      <c r="X556" s="221" t="str">
        <f t="shared" si="345"/>
        <v/>
      </c>
      <c r="Y556" s="213" t="str">
        <f t="shared" si="346"/>
        <v/>
      </c>
      <c r="Z556" s="221" t="str">
        <f t="shared" si="347"/>
        <v/>
      </c>
      <c r="AA556" s="221" t="str">
        <f t="shared" si="348"/>
        <v/>
      </c>
      <c r="AB556" s="228" t="str">
        <f t="shared" si="349"/>
        <v/>
      </c>
      <c r="AC556" s="221" t="str">
        <f t="shared" si="350"/>
        <v/>
      </c>
      <c r="AD556" s="232" t="str">
        <f t="shared" si="351"/>
        <v/>
      </c>
      <c r="AE556" s="221" t="str">
        <f t="shared" si="352"/>
        <v/>
      </c>
      <c r="AF556" s="221" t="str">
        <f t="shared" si="353"/>
        <v/>
      </c>
      <c r="AG556" s="221" t="str">
        <f t="shared" si="354"/>
        <v/>
      </c>
      <c r="AH556" s="213" t="str">
        <f t="shared" si="355"/>
        <v/>
      </c>
      <c r="AI556" s="221" t="str">
        <f t="shared" si="356"/>
        <v/>
      </c>
      <c r="AJ556" s="232" t="str">
        <f t="shared" si="357"/>
        <v/>
      </c>
      <c r="AK556" s="229" t="str">
        <f t="shared" si="358"/>
        <v/>
      </c>
      <c r="AL556" s="222" t="str">
        <f t="shared" si="359"/>
        <v/>
      </c>
      <c r="AM556" s="233" t="str">
        <f t="shared" si="360"/>
        <v/>
      </c>
      <c r="AN556" s="222" t="str">
        <f t="shared" si="361"/>
        <v/>
      </c>
      <c r="AO556" s="222" t="str">
        <f t="shared" si="362"/>
        <v/>
      </c>
      <c r="AP556" s="222" t="str">
        <f t="shared" si="363"/>
        <v/>
      </c>
      <c r="AQ556" s="229" t="str">
        <f t="shared" si="364"/>
        <v/>
      </c>
      <c r="AR556" s="222" t="str">
        <f t="shared" si="365"/>
        <v/>
      </c>
      <c r="AS556" s="238" t="str">
        <f t="shared" si="366"/>
        <v/>
      </c>
      <c r="AT556" s="213" t="str">
        <f t="shared" si="367"/>
        <v/>
      </c>
      <c r="AU556" s="221" t="str">
        <f t="shared" si="368"/>
        <v/>
      </c>
      <c r="AV556" s="232" t="str">
        <f t="shared" si="369"/>
        <v/>
      </c>
      <c r="AW556" s="228" t="str">
        <f t="shared" si="370"/>
        <v/>
      </c>
      <c r="AX556" s="221" t="str">
        <f t="shared" si="371"/>
        <v/>
      </c>
      <c r="AY556" s="232" t="str">
        <f t="shared" si="372"/>
        <v/>
      </c>
      <c r="AZ556" s="221" t="str">
        <f t="shared" si="373"/>
        <v/>
      </c>
      <c r="BA556" s="221" t="str">
        <f t="shared" si="374"/>
        <v/>
      </c>
      <c r="BB556" s="221" t="str">
        <f t="shared" si="375"/>
        <v/>
      </c>
      <c r="BC556" s="229" t="str">
        <f t="shared" si="376"/>
        <v/>
      </c>
      <c r="BD556" s="222" t="str">
        <f t="shared" si="377"/>
        <v/>
      </c>
      <c r="BE556" s="238" t="str">
        <f t="shared" si="378"/>
        <v/>
      </c>
    </row>
    <row r="557" spans="1:57" s="77" customFormat="1" ht="15" customHeight="1">
      <c r="A557" s="254"/>
      <c r="B557" s="254"/>
      <c r="C557" s="102"/>
      <c r="D557" s="144"/>
      <c r="E557" s="150"/>
      <c r="F557" s="166"/>
      <c r="G557" s="180"/>
      <c r="H557" s="180"/>
      <c r="I557" s="166"/>
      <c r="J557" s="166"/>
      <c r="K557" s="166"/>
      <c r="L557" s="201"/>
      <c r="M557" s="201"/>
      <c r="N557" s="209"/>
      <c r="P557" s="213" t="str">
        <f t="shared" si="337"/>
        <v/>
      </c>
      <c r="Q557" s="221" t="str">
        <f t="shared" si="338"/>
        <v/>
      </c>
      <c r="R557" s="221" t="str">
        <f t="shared" si="339"/>
        <v/>
      </c>
      <c r="S557" s="228" t="str">
        <f t="shared" si="340"/>
        <v/>
      </c>
      <c r="T557" s="221" t="str">
        <f t="shared" si="341"/>
        <v/>
      </c>
      <c r="U557" s="232" t="str">
        <f t="shared" si="342"/>
        <v/>
      </c>
      <c r="V557" s="221" t="str">
        <f t="shared" si="343"/>
        <v/>
      </c>
      <c r="W557" s="221" t="str">
        <f t="shared" si="344"/>
        <v/>
      </c>
      <c r="X557" s="221" t="str">
        <f t="shared" si="345"/>
        <v/>
      </c>
      <c r="Y557" s="213" t="str">
        <f t="shared" si="346"/>
        <v/>
      </c>
      <c r="Z557" s="221" t="str">
        <f t="shared" si="347"/>
        <v/>
      </c>
      <c r="AA557" s="221" t="str">
        <f t="shared" si="348"/>
        <v/>
      </c>
      <c r="AB557" s="228" t="str">
        <f t="shared" si="349"/>
        <v/>
      </c>
      <c r="AC557" s="221" t="str">
        <f t="shared" si="350"/>
        <v/>
      </c>
      <c r="AD557" s="232" t="str">
        <f t="shared" si="351"/>
        <v/>
      </c>
      <c r="AE557" s="221" t="str">
        <f t="shared" si="352"/>
        <v/>
      </c>
      <c r="AF557" s="221" t="str">
        <f t="shared" si="353"/>
        <v/>
      </c>
      <c r="AG557" s="221" t="str">
        <f t="shared" si="354"/>
        <v/>
      </c>
      <c r="AH557" s="213" t="str">
        <f t="shared" si="355"/>
        <v/>
      </c>
      <c r="AI557" s="221" t="str">
        <f t="shared" si="356"/>
        <v/>
      </c>
      <c r="AJ557" s="232" t="str">
        <f t="shared" si="357"/>
        <v/>
      </c>
      <c r="AK557" s="229" t="str">
        <f t="shared" si="358"/>
        <v/>
      </c>
      <c r="AL557" s="222" t="str">
        <f t="shared" si="359"/>
        <v/>
      </c>
      <c r="AM557" s="233" t="str">
        <f t="shared" si="360"/>
        <v/>
      </c>
      <c r="AN557" s="222" t="str">
        <f t="shared" si="361"/>
        <v/>
      </c>
      <c r="AO557" s="222" t="str">
        <f t="shared" si="362"/>
        <v/>
      </c>
      <c r="AP557" s="222" t="str">
        <f t="shared" si="363"/>
        <v/>
      </c>
      <c r="AQ557" s="229" t="str">
        <f t="shared" si="364"/>
        <v/>
      </c>
      <c r="AR557" s="222" t="str">
        <f t="shared" si="365"/>
        <v/>
      </c>
      <c r="AS557" s="238" t="str">
        <f t="shared" si="366"/>
        <v/>
      </c>
      <c r="AT557" s="213" t="str">
        <f t="shared" si="367"/>
        <v/>
      </c>
      <c r="AU557" s="221" t="str">
        <f t="shared" si="368"/>
        <v/>
      </c>
      <c r="AV557" s="232" t="str">
        <f t="shared" si="369"/>
        <v/>
      </c>
      <c r="AW557" s="228" t="str">
        <f t="shared" si="370"/>
        <v/>
      </c>
      <c r="AX557" s="221" t="str">
        <f t="shared" si="371"/>
        <v/>
      </c>
      <c r="AY557" s="232" t="str">
        <f t="shared" si="372"/>
        <v/>
      </c>
      <c r="AZ557" s="221" t="str">
        <f t="shared" si="373"/>
        <v/>
      </c>
      <c r="BA557" s="221" t="str">
        <f t="shared" si="374"/>
        <v/>
      </c>
      <c r="BB557" s="221" t="str">
        <f t="shared" si="375"/>
        <v/>
      </c>
      <c r="BC557" s="229" t="str">
        <f t="shared" si="376"/>
        <v/>
      </c>
      <c r="BD557" s="222" t="str">
        <f t="shared" si="377"/>
        <v/>
      </c>
      <c r="BE557" s="238" t="str">
        <f t="shared" si="378"/>
        <v/>
      </c>
    </row>
    <row r="558" spans="1:57" s="77" customFormat="1" ht="15" customHeight="1">
      <c r="A558" s="254"/>
      <c r="B558" s="254"/>
      <c r="C558" s="102"/>
      <c r="D558" s="144"/>
      <c r="E558" s="150"/>
      <c r="F558" s="166"/>
      <c r="G558" s="180"/>
      <c r="H558" s="180"/>
      <c r="I558" s="166"/>
      <c r="J558" s="166"/>
      <c r="K558" s="166"/>
      <c r="L558" s="201"/>
      <c r="M558" s="201"/>
      <c r="N558" s="209"/>
      <c r="P558" s="213" t="str">
        <f t="shared" si="337"/>
        <v/>
      </c>
      <c r="Q558" s="221" t="str">
        <f t="shared" si="338"/>
        <v/>
      </c>
      <c r="R558" s="221" t="str">
        <f t="shared" si="339"/>
        <v/>
      </c>
      <c r="S558" s="228" t="str">
        <f t="shared" si="340"/>
        <v/>
      </c>
      <c r="T558" s="221" t="str">
        <f t="shared" si="341"/>
        <v/>
      </c>
      <c r="U558" s="232" t="str">
        <f t="shared" si="342"/>
        <v/>
      </c>
      <c r="V558" s="221" t="str">
        <f t="shared" si="343"/>
        <v/>
      </c>
      <c r="W558" s="221" t="str">
        <f t="shared" si="344"/>
        <v/>
      </c>
      <c r="X558" s="221" t="str">
        <f t="shared" si="345"/>
        <v/>
      </c>
      <c r="Y558" s="213" t="str">
        <f t="shared" si="346"/>
        <v/>
      </c>
      <c r="Z558" s="221" t="str">
        <f t="shared" si="347"/>
        <v/>
      </c>
      <c r="AA558" s="221" t="str">
        <f t="shared" si="348"/>
        <v/>
      </c>
      <c r="AB558" s="228" t="str">
        <f t="shared" si="349"/>
        <v/>
      </c>
      <c r="AC558" s="221" t="str">
        <f t="shared" si="350"/>
        <v/>
      </c>
      <c r="AD558" s="232" t="str">
        <f t="shared" si="351"/>
        <v/>
      </c>
      <c r="AE558" s="221" t="str">
        <f t="shared" si="352"/>
        <v/>
      </c>
      <c r="AF558" s="221" t="str">
        <f t="shared" si="353"/>
        <v/>
      </c>
      <c r="AG558" s="221" t="str">
        <f t="shared" si="354"/>
        <v/>
      </c>
      <c r="AH558" s="213" t="str">
        <f t="shared" si="355"/>
        <v/>
      </c>
      <c r="AI558" s="221" t="str">
        <f t="shared" si="356"/>
        <v/>
      </c>
      <c r="AJ558" s="232" t="str">
        <f t="shared" si="357"/>
        <v/>
      </c>
      <c r="AK558" s="229" t="str">
        <f t="shared" si="358"/>
        <v/>
      </c>
      <c r="AL558" s="222" t="str">
        <f t="shared" si="359"/>
        <v/>
      </c>
      <c r="AM558" s="233" t="str">
        <f t="shared" si="360"/>
        <v/>
      </c>
      <c r="AN558" s="222" t="str">
        <f t="shared" si="361"/>
        <v/>
      </c>
      <c r="AO558" s="222" t="str">
        <f t="shared" si="362"/>
        <v/>
      </c>
      <c r="AP558" s="222" t="str">
        <f t="shared" si="363"/>
        <v/>
      </c>
      <c r="AQ558" s="229" t="str">
        <f t="shared" si="364"/>
        <v/>
      </c>
      <c r="AR558" s="222" t="str">
        <f t="shared" si="365"/>
        <v/>
      </c>
      <c r="AS558" s="238" t="str">
        <f t="shared" si="366"/>
        <v/>
      </c>
      <c r="AT558" s="213" t="str">
        <f t="shared" si="367"/>
        <v/>
      </c>
      <c r="AU558" s="221" t="str">
        <f t="shared" si="368"/>
        <v/>
      </c>
      <c r="AV558" s="232" t="str">
        <f t="shared" si="369"/>
        <v/>
      </c>
      <c r="AW558" s="228" t="str">
        <f t="shared" si="370"/>
        <v/>
      </c>
      <c r="AX558" s="221" t="str">
        <f t="shared" si="371"/>
        <v/>
      </c>
      <c r="AY558" s="232" t="str">
        <f t="shared" si="372"/>
        <v/>
      </c>
      <c r="AZ558" s="221" t="str">
        <f t="shared" si="373"/>
        <v/>
      </c>
      <c r="BA558" s="221" t="str">
        <f t="shared" si="374"/>
        <v/>
      </c>
      <c r="BB558" s="221" t="str">
        <f t="shared" si="375"/>
        <v/>
      </c>
      <c r="BC558" s="229" t="str">
        <f t="shared" si="376"/>
        <v/>
      </c>
      <c r="BD558" s="222" t="str">
        <f t="shared" si="377"/>
        <v/>
      </c>
      <c r="BE558" s="238" t="str">
        <f t="shared" si="378"/>
        <v/>
      </c>
    </row>
    <row r="559" spans="1:57" s="77" customFormat="1" ht="15" customHeight="1">
      <c r="A559" s="254"/>
      <c r="B559" s="254"/>
      <c r="C559" s="102"/>
      <c r="D559" s="144"/>
      <c r="E559" s="150"/>
      <c r="F559" s="166"/>
      <c r="G559" s="180"/>
      <c r="H559" s="180"/>
      <c r="I559" s="166"/>
      <c r="J559" s="166"/>
      <c r="K559" s="166"/>
      <c r="L559" s="201"/>
      <c r="M559" s="201"/>
      <c r="N559" s="209"/>
      <c r="P559" s="213" t="str">
        <f t="shared" si="337"/>
        <v/>
      </c>
      <c r="Q559" s="221" t="str">
        <f t="shared" si="338"/>
        <v/>
      </c>
      <c r="R559" s="221" t="str">
        <f t="shared" si="339"/>
        <v/>
      </c>
      <c r="S559" s="228" t="str">
        <f t="shared" si="340"/>
        <v/>
      </c>
      <c r="T559" s="221" t="str">
        <f t="shared" si="341"/>
        <v/>
      </c>
      <c r="U559" s="232" t="str">
        <f t="shared" si="342"/>
        <v/>
      </c>
      <c r="V559" s="221" t="str">
        <f t="shared" si="343"/>
        <v/>
      </c>
      <c r="W559" s="221" t="str">
        <f t="shared" si="344"/>
        <v/>
      </c>
      <c r="X559" s="221" t="str">
        <f t="shared" si="345"/>
        <v/>
      </c>
      <c r="Y559" s="213" t="str">
        <f t="shared" si="346"/>
        <v/>
      </c>
      <c r="Z559" s="221" t="str">
        <f t="shared" si="347"/>
        <v/>
      </c>
      <c r="AA559" s="221" t="str">
        <f t="shared" si="348"/>
        <v/>
      </c>
      <c r="AB559" s="228" t="str">
        <f t="shared" si="349"/>
        <v/>
      </c>
      <c r="AC559" s="221" t="str">
        <f t="shared" si="350"/>
        <v/>
      </c>
      <c r="AD559" s="232" t="str">
        <f t="shared" si="351"/>
        <v/>
      </c>
      <c r="AE559" s="221" t="str">
        <f t="shared" si="352"/>
        <v/>
      </c>
      <c r="AF559" s="221" t="str">
        <f t="shared" si="353"/>
        <v/>
      </c>
      <c r="AG559" s="221" t="str">
        <f t="shared" si="354"/>
        <v/>
      </c>
      <c r="AH559" s="213" t="str">
        <f t="shared" si="355"/>
        <v/>
      </c>
      <c r="AI559" s="221" t="str">
        <f t="shared" si="356"/>
        <v/>
      </c>
      <c r="AJ559" s="232" t="str">
        <f t="shared" si="357"/>
        <v/>
      </c>
      <c r="AK559" s="229" t="str">
        <f t="shared" si="358"/>
        <v/>
      </c>
      <c r="AL559" s="222" t="str">
        <f t="shared" si="359"/>
        <v/>
      </c>
      <c r="AM559" s="233" t="str">
        <f t="shared" si="360"/>
        <v/>
      </c>
      <c r="AN559" s="222" t="str">
        <f t="shared" si="361"/>
        <v/>
      </c>
      <c r="AO559" s="222" t="str">
        <f t="shared" si="362"/>
        <v/>
      </c>
      <c r="AP559" s="222" t="str">
        <f t="shared" si="363"/>
        <v/>
      </c>
      <c r="AQ559" s="229" t="str">
        <f t="shared" si="364"/>
        <v/>
      </c>
      <c r="AR559" s="222" t="str">
        <f t="shared" si="365"/>
        <v/>
      </c>
      <c r="AS559" s="238" t="str">
        <f t="shared" si="366"/>
        <v/>
      </c>
      <c r="AT559" s="213" t="str">
        <f t="shared" si="367"/>
        <v/>
      </c>
      <c r="AU559" s="221" t="str">
        <f t="shared" si="368"/>
        <v/>
      </c>
      <c r="AV559" s="232" t="str">
        <f t="shared" si="369"/>
        <v/>
      </c>
      <c r="AW559" s="228" t="str">
        <f t="shared" si="370"/>
        <v/>
      </c>
      <c r="AX559" s="221" t="str">
        <f t="shared" si="371"/>
        <v/>
      </c>
      <c r="AY559" s="232" t="str">
        <f t="shared" si="372"/>
        <v/>
      </c>
      <c r="AZ559" s="221" t="str">
        <f t="shared" si="373"/>
        <v/>
      </c>
      <c r="BA559" s="221" t="str">
        <f t="shared" si="374"/>
        <v/>
      </c>
      <c r="BB559" s="221" t="str">
        <f t="shared" si="375"/>
        <v/>
      </c>
      <c r="BC559" s="229" t="str">
        <f t="shared" si="376"/>
        <v/>
      </c>
      <c r="BD559" s="222" t="str">
        <f t="shared" si="377"/>
        <v/>
      </c>
      <c r="BE559" s="238" t="str">
        <f t="shared" si="378"/>
        <v/>
      </c>
    </row>
    <row r="560" spans="1:57" s="77" customFormat="1" ht="15" customHeight="1">
      <c r="A560" s="254"/>
      <c r="B560" s="254"/>
      <c r="C560" s="102"/>
      <c r="D560" s="144"/>
      <c r="E560" s="150"/>
      <c r="F560" s="166"/>
      <c r="G560" s="180"/>
      <c r="H560" s="180"/>
      <c r="I560" s="166"/>
      <c r="J560" s="166"/>
      <c r="K560" s="166"/>
      <c r="L560" s="201"/>
      <c r="M560" s="201"/>
      <c r="N560" s="209"/>
      <c r="P560" s="213" t="str">
        <f t="shared" si="337"/>
        <v/>
      </c>
      <c r="Q560" s="221" t="str">
        <f t="shared" si="338"/>
        <v/>
      </c>
      <c r="R560" s="221" t="str">
        <f t="shared" si="339"/>
        <v/>
      </c>
      <c r="S560" s="228" t="str">
        <f t="shared" si="340"/>
        <v/>
      </c>
      <c r="T560" s="221" t="str">
        <f t="shared" si="341"/>
        <v/>
      </c>
      <c r="U560" s="232" t="str">
        <f t="shared" si="342"/>
        <v/>
      </c>
      <c r="V560" s="221" t="str">
        <f t="shared" si="343"/>
        <v/>
      </c>
      <c r="W560" s="221" t="str">
        <f t="shared" si="344"/>
        <v/>
      </c>
      <c r="X560" s="221" t="str">
        <f t="shared" si="345"/>
        <v/>
      </c>
      <c r="Y560" s="213" t="str">
        <f t="shared" si="346"/>
        <v/>
      </c>
      <c r="Z560" s="221" t="str">
        <f t="shared" si="347"/>
        <v/>
      </c>
      <c r="AA560" s="221" t="str">
        <f t="shared" si="348"/>
        <v/>
      </c>
      <c r="AB560" s="228" t="str">
        <f t="shared" si="349"/>
        <v/>
      </c>
      <c r="AC560" s="221" t="str">
        <f t="shared" si="350"/>
        <v/>
      </c>
      <c r="AD560" s="232" t="str">
        <f t="shared" si="351"/>
        <v/>
      </c>
      <c r="AE560" s="221" t="str">
        <f t="shared" si="352"/>
        <v/>
      </c>
      <c r="AF560" s="221" t="str">
        <f t="shared" si="353"/>
        <v/>
      </c>
      <c r="AG560" s="221" t="str">
        <f t="shared" si="354"/>
        <v/>
      </c>
      <c r="AH560" s="213" t="str">
        <f t="shared" si="355"/>
        <v/>
      </c>
      <c r="AI560" s="221" t="str">
        <f t="shared" si="356"/>
        <v/>
      </c>
      <c r="AJ560" s="232" t="str">
        <f t="shared" si="357"/>
        <v/>
      </c>
      <c r="AK560" s="229" t="str">
        <f t="shared" si="358"/>
        <v/>
      </c>
      <c r="AL560" s="222" t="str">
        <f t="shared" si="359"/>
        <v/>
      </c>
      <c r="AM560" s="233" t="str">
        <f t="shared" si="360"/>
        <v/>
      </c>
      <c r="AN560" s="222" t="str">
        <f t="shared" si="361"/>
        <v/>
      </c>
      <c r="AO560" s="222" t="str">
        <f t="shared" si="362"/>
        <v/>
      </c>
      <c r="AP560" s="222" t="str">
        <f t="shared" si="363"/>
        <v/>
      </c>
      <c r="AQ560" s="229" t="str">
        <f t="shared" si="364"/>
        <v/>
      </c>
      <c r="AR560" s="222" t="str">
        <f t="shared" si="365"/>
        <v/>
      </c>
      <c r="AS560" s="238" t="str">
        <f t="shared" si="366"/>
        <v/>
      </c>
      <c r="AT560" s="213" t="str">
        <f t="shared" si="367"/>
        <v/>
      </c>
      <c r="AU560" s="221" t="str">
        <f t="shared" si="368"/>
        <v/>
      </c>
      <c r="AV560" s="232" t="str">
        <f t="shared" si="369"/>
        <v/>
      </c>
      <c r="AW560" s="228" t="str">
        <f t="shared" si="370"/>
        <v/>
      </c>
      <c r="AX560" s="221" t="str">
        <f t="shared" si="371"/>
        <v/>
      </c>
      <c r="AY560" s="232" t="str">
        <f t="shared" si="372"/>
        <v/>
      </c>
      <c r="AZ560" s="221" t="str">
        <f t="shared" si="373"/>
        <v/>
      </c>
      <c r="BA560" s="221" t="str">
        <f t="shared" si="374"/>
        <v/>
      </c>
      <c r="BB560" s="221" t="str">
        <f t="shared" si="375"/>
        <v/>
      </c>
      <c r="BC560" s="229" t="str">
        <f t="shared" si="376"/>
        <v/>
      </c>
      <c r="BD560" s="222" t="str">
        <f t="shared" si="377"/>
        <v/>
      </c>
      <c r="BE560" s="238" t="str">
        <f t="shared" si="378"/>
        <v/>
      </c>
    </row>
    <row r="561" spans="1:57" s="77" customFormat="1" ht="15" customHeight="1">
      <c r="A561" s="254"/>
      <c r="B561" s="254"/>
      <c r="C561" s="102"/>
      <c r="D561" s="144"/>
      <c r="E561" s="150"/>
      <c r="F561" s="166"/>
      <c r="G561" s="180"/>
      <c r="H561" s="180"/>
      <c r="I561" s="166"/>
      <c r="J561" s="166"/>
      <c r="K561" s="166"/>
      <c r="L561" s="201"/>
      <c r="M561" s="201"/>
      <c r="N561" s="209"/>
      <c r="P561" s="213" t="str">
        <f t="shared" si="337"/>
        <v/>
      </c>
      <c r="Q561" s="221" t="str">
        <f t="shared" si="338"/>
        <v/>
      </c>
      <c r="R561" s="221" t="str">
        <f t="shared" si="339"/>
        <v/>
      </c>
      <c r="S561" s="228" t="str">
        <f t="shared" si="340"/>
        <v/>
      </c>
      <c r="T561" s="221" t="str">
        <f t="shared" si="341"/>
        <v/>
      </c>
      <c r="U561" s="232" t="str">
        <f t="shared" si="342"/>
        <v/>
      </c>
      <c r="V561" s="221" t="str">
        <f t="shared" si="343"/>
        <v/>
      </c>
      <c r="W561" s="221" t="str">
        <f t="shared" si="344"/>
        <v/>
      </c>
      <c r="X561" s="221" t="str">
        <f t="shared" si="345"/>
        <v/>
      </c>
      <c r="Y561" s="213" t="str">
        <f t="shared" si="346"/>
        <v/>
      </c>
      <c r="Z561" s="221" t="str">
        <f t="shared" si="347"/>
        <v/>
      </c>
      <c r="AA561" s="221" t="str">
        <f t="shared" si="348"/>
        <v/>
      </c>
      <c r="AB561" s="228" t="str">
        <f t="shared" si="349"/>
        <v/>
      </c>
      <c r="AC561" s="221" t="str">
        <f t="shared" si="350"/>
        <v/>
      </c>
      <c r="AD561" s="232" t="str">
        <f t="shared" si="351"/>
        <v/>
      </c>
      <c r="AE561" s="221" t="str">
        <f t="shared" si="352"/>
        <v/>
      </c>
      <c r="AF561" s="221" t="str">
        <f t="shared" si="353"/>
        <v/>
      </c>
      <c r="AG561" s="221" t="str">
        <f t="shared" si="354"/>
        <v/>
      </c>
      <c r="AH561" s="213" t="str">
        <f t="shared" si="355"/>
        <v/>
      </c>
      <c r="AI561" s="221" t="str">
        <f t="shared" si="356"/>
        <v/>
      </c>
      <c r="AJ561" s="232" t="str">
        <f t="shared" si="357"/>
        <v/>
      </c>
      <c r="AK561" s="229" t="str">
        <f t="shared" si="358"/>
        <v/>
      </c>
      <c r="AL561" s="222" t="str">
        <f t="shared" si="359"/>
        <v/>
      </c>
      <c r="AM561" s="233" t="str">
        <f t="shared" si="360"/>
        <v/>
      </c>
      <c r="AN561" s="222" t="str">
        <f t="shared" si="361"/>
        <v/>
      </c>
      <c r="AO561" s="222" t="str">
        <f t="shared" si="362"/>
        <v/>
      </c>
      <c r="AP561" s="222" t="str">
        <f t="shared" si="363"/>
        <v/>
      </c>
      <c r="AQ561" s="229" t="str">
        <f t="shared" si="364"/>
        <v/>
      </c>
      <c r="AR561" s="222" t="str">
        <f t="shared" si="365"/>
        <v/>
      </c>
      <c r="AS561" s="238" t="str">
        <f t="shared" si="366"/>
        <v/>
      </c>
      <c r="AT561" s="213" t="str">
        <f t="shared" si="367"/>
        <v/>
      </c>
      <c r="AU561" s="221" t="str">
        <f t="shared" si="368"/>
        <v/>
      </c>
      <c r="AV561" s="232" t="str">
        <f t="shared" si="369"/>
        <v/>
      </c>
      <c r="AW561" s="228" t="str">
        <f t="shared" si="370"/>
        <v/>
      </c>
      <c r="AX561" s="221" t="str">
        <f t="shared" si="371"/>
        <v/>
      </c>
      <c r="AY561" s="232" t="str">
        <f t="shared" si="372"/>
        <v/>
      </c>
      <c r="AZ561" s="221" t="str">
        <f t="shared" si="373"/>
        <v/>
      </c>
      <c r="BA561" s="221" t="str">
        <f t="shared" si="374"/>
        <v/>
      </c>
      <c r="BB561" s="221" t="str">
        <f t="shared" si="375"/>
        <v/>
      </c>
      <c r="BC561" s="229" t="str">
        <f t="shared" si="376"/>
        <v/>
      </c>
      <c r="BD561" s="222" t="str">
        <f t="shared" si="377"/>
        <v/>
      </c>
      <c r="BE561" s="238" t="str">
        <f t="shared" si="378"/>
        <v/>
      </c>
    </row>
    <row r="562" spans="1:57" s="77" customFormat="1" ht="15" customHeight="1">
      <c r="A562" s="254"/>
      <c r="B562" s="254"/>
      <c r="C562" s="102"/>
      <c r="D562" s="144"/>
      <c r="E562" s="150"/>
      <c r="F562" s="166"/>
      <c r="G562" s="180"/>
      <c r="H562" s="180"/>
      <c r="I562" s="166"/>
      <c r="J562" s="166"/>
      <c r="K562" s="166"/>
      <c r="L562" s="201"/>
      <c r="M562" s="201"/>
      <c r="N562" s="209"/>
      <c r="P562" s="213" t="str">
        <f t="shared" si="337"/>
        <v/>
      </c>
      <c r="Q562" s="221" t="str">
        <f t="shared" si="338"/>
        <v/>
      </c>
      <c r="R562" s="221" t="str">
        <f t="shared" si="339"/>
        <v/>
      </c>
      <c r="S562" s="228" t="str">
        <f t="shared" si="340"/>
        <v/>
      </c>
      <c r="T562" s="221" t="str">
        <f t="shared" si="341"/>
        <v/>
      </c>
      <c r="U562" s="232" t="str">
        <f t="shared" si="342"/>
        <v/>
      </c>
      <c r="V562" s="221" t="str">
        <f t="shared" si="343"/>
        <v/>
      </c>
      <c r="W562" s="221" t="str">
        <f t="shared" si="344"/>
        <v/>
      </c>
      <c r="X562" s="221" t="str">
        <f t="shared" si="345"/>
        <v/>
      </c>
      <c r="Y562" s="213" t="str">
        <f t="shared" si="346"/>
        <v/>
      </c>
      <c r="Z562" s="221" t="str">
        <f t="shared" si="347"/>
        <v/>
      </c>
      <c r="AA562" s="221" t="str">
        <f t="shared" si="348"/>
        <v/>
      </c>
      <c r="AB562" s="228" t="str">
        <f t="shared" si="349"/>
        <v/>
      </c>
      <c r="AC562" s="221" t="str">
        <f t="shared" si="350"/>
        <v/>
      </c>
      <c r="AD562" s="232" t="str">
        <f t="shared" si="351"/>
        <v/>
      </c>
      <c r="AE562" s="221" t="str">
        <f t="shared" si="352"/>
        <v/>
      </c>
      <c r="AF562" s="221" t="str">
        <f t="shared" si="353"/>
        <v/>
      </c>
      <c r="AG562" s="221" t="str">
        <f t="shared" si="354"/>
        <v/>
      </c>
      <c r="AH562" s="213" t="str">
        <f t="shared" si="355"/>
        <v/>
      </c>
      <c r="AI562" s="221" t="str">
        <f t="shared" si="356"/>
        <v/>
      </c>
      <c r="AJ562" s="232" t="str">
        <f t="shared" si="357"/>
        <v/>
      </c>
      <c r="AK562" s="229" t="str">
        <f t="shared" si="358"/>
        <v/>
      </c>
      <c r="AL562" s="222" t="str">
        <f t="shared" si="359"/>
        <v/>
      </c>
      <c r="AM562" s="233" t="str">
        <f t="shared" si="360"/>
        <v/>
      </c>
      <c r="AN562" s="222" t="str">
        <f t="shared" si="361"/>
        <v/>
      </c>
      <c r="AO562" s="222" t="str">
        <f t="shared" si="362"/>
        <v/>
      </c>
      <c r="AP562" s="222" t="str">
        <f t="shared" si="363"/>
        <v/>
      </c>
      <c r="AQ562" s="229" t="str">
        <f t="shared" si="364"/>
        <v/>
      </c>
      <c r="AR562" s="222" t="str">
        <f t="shared" si="365"/>
        <v/>
      </c>
      <c r="AS562" s="238" t="str">
        <f t="shared" si="366"/>
        <v/>
      </c>
      <c r="AT562" s="213" t="str">
        <f t="shared" si="367"/>
        <v/>
      </c>
      <c r="AU562" s="221" t="str">
        <f t="shared" si="368"/>
        <v/>
      </c>
      <c r="AV562" s="232" t="str">
        <f t="shared" si="369"/>
        <v/>
      </c>
      <c r="AW562" s="228" t="str">
        <f t="shared" si="370"/>
        <v/>
      </c>
      <c r="AX562" s="221" t="str">
        <f t="shared" si="371"/>
        <v/>
      </c>
      <c r="AY562" s="232" t="str">
        <f t="shared" si="372"/>
        <v/>
      </c>
      <c r="AZ562" s="221" t="str">
        <f t="shared" si="373"/>
        <v/>
      </c>
      <c r="BA562" s="221" t="str">
        <f t="shared" si="374"/>
        <v/>
      </c>
      <c r="BB562" s="221" t="str">
        <f t="shared" si="375"/>
        <v/>
      </c>
      <c r="BC562" s="229" t="str">
        <f t="shared" si="376"/>
        <v/>
      </c>
      <c r="BD562" s="222" t="str">
        <f t="shared" si="377"/>
        <v/>
      </c>
      <c r="BE562" s="238" t="str">
        <f t="shared" si="378"/>
        <v/>
      </c>
    </row>
    <row r="563" spans="1:57" s="77" customFormat="1" ht="15" customHeight="1">
      <c r="A563" s="254"/>
      <c r="B563" s="254"/>
      <c r="C563" s="102"/>
      <c r="D563" s="144"/>
      <c r="E563" s="150"/>
      <c r="F563" s="166"/>
      <c r="G563" s="180"/>
      <c r="H563" s="180"/>
      <c r="I563" s="166"/>
      <c r="J563" s="166"/>
      <c r="K563" s="166"/>
      <c r="L563" s="201"/>
      <c r="M563" s="201"/>
      <c r="N563" s="209"/>
      <c r="P563" s="213" t="str">
        <f t="shared" si="337"/>
        <v/>
      </c>
      <c r="Q563" s="221" t="str">
        <f t="shared" si="338"/>
        <v/>
      </c>
      <c r="R563" s="221" t="str">
        <f t="shared" si="339"/>
        <v/>
      </c>
      <c r="S563" s="228" t="str">
        <f t="shared" si="340"/>
        <v/>
      </c>
      <c r="T563" s="221" t="str">
        <f t="shared" si="341"/>
        <v/>
      </c>
      <c r="U563" s="232" t="str">
        <f t="shared" si="342"/>
        <v/>
      </c>
      <c r="V563" s="221" t="str">
        <f t="shared" si="343"/>
        <v/>
      </c>
      <c r="W563" s="221" t="str">
        <f t="shared" si="344"/>
        <v/>
      </c>
      <c r="X563" s="221" t="str">
        <f t="shared" si="345"/>
        <v/>
      </c>
      <c r="Y563" s="213" t="str">
        <f t="shared" si="346"/>
        <v/>
      </c>
      <c r="Z563" s="221" t="str">
        <f t="shared" si="347"/>
        <v/>
      </c>
      <c r="AA563" s="221" t="str">
        <f t="shared" si="348"/>
        <v/>
      </c>
      <c r="AB563" s="228" t="str">
        <f t="shared" si="349"/>
        <v/>
      </c>
      <c r="AC563" s="221" t="str">
        <f t="shared" si="350"/>
        <v/>
      </c>
      <c r="AD563" s="232" t="str">
        <f t="shared" si="351"/>
        <v/>
      </c>
      <c r="AE563" s="221" t="str">
        <f t="shared" si="352"/>
        <v/>
      </c>
      <c r="AF563" s="221" t="str">
        <f t="shared" si="353"/>
        <v/>
      </c>
      <c r="AG563" s="221" t="str">
        <f t="shared" si="354"/>
        <v/>
      </c>
      <c r="AH563" s="213" t="str">
        <f t="shared" si="355"/>
        <v/>
      </c>
      <c r="AI563" s="221" t="str">
        <f t="shared" si="356"/>
        <v/>
      </c>
      <c r="AJ563" s="232" t="str">
        <f t="shared" si="357"/>
        <v/>
      </c>
      <c r="AK563" s="229" t="str">
        <f t="shared" si="358"/>
        <v/>
      </c>
      <c r="AL563" s="222" t="str">
        <f t="shared" si="359"/>
        <v/>
      </c>
      <c r="AM563" s="233" t="str">
        <f t="shared" si="360"/>
        <v/>
      </c>
      <c r="AN563" s="222" t="str">
        <f t="shared" si="361"/>
        <v/>
      </c>
      <c r="AO563" s="222" t="str">
        <f t="shared" si="362"/>
        <v/>
      </c>
      <c r="AP563" s="222" t="str">
        <f t="shared" si="363"/>
        <v/>
      </c>
      <c r="AQ563" s="229" t="str">
        <f t="shared" si="364"/>
        <v/>
      </c>
      <c r="AR563" s="222" t="str">
        <f t="shared" si="365"/>
        <v/>
      </c>
      <c r="AS563" s="238" t="str">
        <f t="shared" si="366"/>
        <v/>
      </c>
      <c r="AT563" s="213" t="str">
        <f t="shared" si="367"/>
        <v/>
      </c>
      <c r="AU563" s="221" t="str">
        <f t="shared" si="368"/>
        <v/>
      </c>
      <c r="AV563" s="232" t="str">
        <f t="shared" si="369"/>
        <v/>
      </c>
      <c r="AW563" s="228" t="str">
        <f t="shared" si="370"/>
        <v/>
      </c>
      <c r="AX563" s="221" t="str">
        <f t="shared" si="371"/>
        <v/>
      </c>
      <c r="AY563" s="232" t="str">
        <f t="shared" si="372"/>
        <v/>
      </c>
      <c r="AZ563" s="221" t="str">
        <f t="shared" si="373"/>
        <v/>
      </c>
      <c r="BA563" s="221" t="str">
        <f t="shared" si="374"/>
        <v/>
      </c>
      <c r="BB563" s="221" t="str">
        <f t="shared" si="375"/>
        <v/>
      </c>
      <c r="BC563" s="229" t="str">
        <f t="shared" si="376"/>
        <v/>
      </c>
      <c r="BD563" s="222" t="str">
        <f t="shared" si="377"/>
        <v/>
      </c>
      <c r="BE563" s="238" t="str">
        <f t="shared" si="378"/>
        <v/>
      </c>
    </row>
    <row r="564" spans="1:57" s="77" customFormat="1" ht="15" customHeight="1">
      <c r="A564" s="254"/>
      <c r="B564" s="254"/>
      <c r="C564" s="102"/>
      <c r="D564" s="144"/>
      <c r="E564" s="150"/>
      <c r="F564" s="166"/>
      <c r="G564" s="180"/>
      <c r="H564" s="180"/>
      <c r="I564" s="166"/>
      <c r="J564" s="166"/>
      <c r="K564" s="166"/>
      <c r="L564" s="201"/>
      <c r="M564" s="201"/>
      <c r="N564" s="209"/>
      <c r="P564" s="213" t="str">
        <f t="shared" si="337"/>
        <v/>
      </c>
      <c r="Q564" s="221" t="str">
        <f t="shared" si="338"/>
        <v/>
      </c>
      <c r="R564" s="221" t="str">
        <f t="shared" si="339"/>
        <v/>
      </c>
      <c r="S564" s="228" t="str">
        <f t="shared" si="340"/>
        <v/>
      </c>
      <c r="T564" s="221" t="str">
        <f t="shared" si="341"/>
        <v/>
      </c>
      <c r="U564" s="232" t="str">
        <f t="shared" si="342"/>
        <v/>
      </c>
      <c r="V564" s="221" t="str">
        <f t="shared" si="343"/>
        <v/>
      </c>
      <c r="W564" s="221" t="str">
        <f t="shared" si="344"/>
        <v/>
      </c>
      <c r="X564" s="221" t="str">
        <f t="shared" si="345"/>
        <v/>
      </c>
      <c r="Y564" s="213" t="str">
        <f t="shared" si="346"/>
        <v/>
      </c>
      <c r="Z564" s="221" t="str">
        <f t="shared" si="347"/>
        <v/>
      </c>
      <c r="AA564" s="221" t="str">
        <f t="shared" si="348"/>
        <v/>
      </c>
      <c r="AB564" s="228" t="str">
        <f t="shared" si="349"/>
        <v/>
      </c>
      <c r="AC564" s="221" t="str">
        <f t="shared" si="350"/>
        <v/>
      </c>
      <c r="AD564" s="232" t="str">
        <f t="shared" si="351"/>
        <v/>
      </c>
      <c r="AE564" s="221" t="str">
        <f t="shared" si="352"/>
        <v/>
      </c>
      <c r="AF564" s="221" t="str">
        <f t="shared" si="353"/>
        <v/>
      </c>
      <c r="AG564" s="221" t="str">
        <f t="shared" si="354"/>
        <v/>
      </c>
      <c r="AH564" s="213" t="str">
        <f t="shared" si="355"/>
        <v/>
      </c>
      <c r="AI564" s="221" t="str">
        <f t="shared" si="356"/>
        <v/>
      </c>
      <c r="AJ564" s="232" t="str">
        <f t="shared" si="357"/>
        <v/>
      </c>
      <c r="AK564" s="229" t="str">
        <f t="shared" si="358"/>
        <v/>
      </c>
      <c r="AL564" s="222" t="str">
        <f t="shared" si="359"/>
        <v/>
      </c>
      <c r="AM564" s="233" t="str">
        <f t="shared" si="360"/>
        <v/>
      </c>
      <c r="AN564" s="222" t="str">
        <f t="shared" si="361"/>
        <v/>
      </c>
      <c r="AO564" s="222" t="str">
        <f t="shared" si="362"/>
        <v/>
      </c>
      <c r="AP564" s="222" t="str">
        <f t="shared" si="363"/>
        <v/>
      </c>
      <c r="AQ564" s="229" t="str">
        <f t="shared" si="364"/>
        <v/>
      </c>
      <c r="AR564" s="222" t="str">
        <f t="shared" si="365"/>
        <v/>
      </c>
      <c r="AS564" s="238" t="str">
        <f t="shared" si="366"/>
        <v/>
      </c>
      <c r="AT564" s="213" t="str">
        <f t="shared" si="367"/>
        <v/>
      </c>
      <c r="AU564" s="221" t="str">
        <f t="shared" si="368"/>
        <v/>
      </c>
      <c r="AV564" s="232" t="str">
        <f t="shared" si="369"/>
        <v/>
      </c>
      <c r="AW564" s="228" t="str">
        <f t="shared" si="370"/>
        <v/>
      </c>
      <c r="AX564" s="221" t="str">
        <f t="shared" si="371"/>
        <v/>
      </c>
      <c r="AY564" s="232" t="str">
        <f t="shared" si="372"/>
        <v/>
      </c>
      <c r="AZ564" s="221" t="str">
        <f t="shared" si="373"/>
        <v/>
      </c>
      <c r="BA564" s="221" t="str">
        <f t="shared" si="374"/>
        <v/>
      </c>
      <c r="BB564" s="221" t="str">
        <f t="shared" si="375"/>
        <v/>
      </c>
      <c r="BC564" s="229" t="str">
        <f t="shared" si="376"/>
        <v/>
      </c>
      <c r="BD564" s="222" t="str">
        <f t="shared" si="377"/>
        <v/>
      </c>
      <c r="BE564" s="238" t="str">
        <f t="shared" si="378"/>
        <v/>
      </c>
    </row>
    <row r="565" spans="1:57" s="77" customFormat="1" ht="15" customHeight="1">
      <c r="A565" s="254"/>
      <c r="B565" s="254"/>
      <c r="C565" s="102"/>
      <c r="D565" s="144"/>
      <c r="E565" s="150"/>
      <c r="F565" s="166"/>
      <c r="G565" s="180"/>
      <c r="H565" s="180"/>
      <c r="I565" s="166"/>
      <c r="J565" s="166"/>
      <c r="K565" s="166"/>
      <c r="L565" s="201"/>
      <c r="M565" s="201"/>
      <c r="N565" s="209"/>
      <c r="P565" s="213" t="str">
        <f t="shared" si="337"/>
        <v/>
      </c>
      <c r="Q565" s="221" t="str">
        <f t="shared" si="338"/>
        <v/>
      </c>
      <c r="R565" s="221" t="str">
        <f t="shared" si="339"/>
        <v/>
      </c>
      <c r="S565" s="228" t="str">
        <f t="shared" si="340"/>
        <v/>
      </c>
      <c r="T565" s="221" t="str">
        <f t="shared" si="341"/>
        <v/>
      </c>
      <c r="U565" s="232" t="str">
        <f t="shared" si="342"/>
        <v/>
      </c>
      <c r="V565" s="221" t="str">
        <f t="shared" si="343"/>
        <v/>
      </c>
      <c r="W565" s="221" t="str">
        <f t="shared" si="344"/>
        <v/>
      </c>
      <c r="X565" s="221" t="str">
        <f t="shared" si="345"/>
        <v/>
      </c>
      <c r="Y565" s="213" t="str">
        <f t="shared" si="346"/>
        <v/>
      </c>
      <c r="Z565" s="221" t="str">
        <f t="shared" si="347"/>
        <v/>
      </c>
      <c r="AA565" s="221" t="str">
        <f t="shared" si="348"/>
        <v/>
      </c>
      <c r="AB565" s="228" t="str">
        <f t="shared" si="349"/>
        <v/>
      </c>
      <c r="AC565" s="221" t="str">
        <f t="shared" si="350"/>
        <v/>
      </c>
      <c r="AD565" s="232" t="str">
        <f t="shared" si="351"/>
        <v/>
      </c>
      <c r="AE565" s="221" t="str">
        <f t="shared" si="352"/>
        <v/>
      </c>
      <c r="AF565" s="221" t="str">
        <f t="shared" si="353"/>
        <v/>
      </c>
      <c r="AG565" s="221" t="str">
        <f t="shared" si="354"/>
        <v/>
      </c>
      <c r="AH565" s="213" t="str">
        <f t="shared" si="355"/>
        <v/>
      </c>
      <c r="AI565" s="221" t="str">
        <f t="shared" si="356"/>
        <v/>
      </c>
      <c r="AJ565" s="232" t="str">
        <f t="shared" si="357"/>
        <v/>
      </c>
      <c r="AK565" s="229" t="str">
        <f t="shared" si="358"/>
        <v/>
      </c>
      <c r="AL565" s="222" t="str">
        <f t="shared" si="359"/>
        <v/>
      </c>
      <c r="AM565" s="233" t="str">
        <f t="shared" si="360"/>
        <v/>
      </c>
      <c r="AN565" s="222" t="str">
        <f t="shared" si="361"/>
        <v/>
      </c>
      <c r="AO565" s="222" t="str">
        <f t="shared" si="362"/>
        <v/>
      </c>
      <c r="AP565" s="222" t="str">
        <f t="shared" si="363"/>
        <v/>
      </c>
      <c r="AQ565" s="229" t="str">
        <f t="shared" si="364"/>
        <v/>
      </c>
      <c r="AR565" s="222" t="str">
        <f t="shared" si="365"/>
        <v/>
      </c>
      <c r="AS565" s="238" t="str">
        <f t="shared" si="366"/>
        <v/>
      </c>
      <c r="AT565" s="213" t="str">
        <f t="shared" si="367"/>
        <v/>
      </c>
      <c r="AU565" s="221" t="str">
        <f t="shared" si="368"/>
        <v/>
      </c>
      <c r="AV565" s="232" t="str">
        <f t="shared" si="369"/>
        <v/>
      </c>
      <c r="AW565" s="228" t="str">
        <f t="shared" si="370"/>
        <v/>
      </c>
      <c r="AX565" s="221" t="str">
        <f t="shared" si="371"/>
        <v/>
      </c>
      <c r="AY565" s="232" t="str">
        <f t="shared" si="372"/>
        <v/>
      </c>
      <c r="AZ565" s="221" t="str">
        <f t="shared" si="373"/>
        <v/>
      </c>
      <c r="BA565" s="221" t="str">
        <f t="shared" si="374"/>
        <v/>
      </c>
      <c r="BB565" s="221" t="str">
        <f t="shared" si="375"/>
        <v/>
      </c>
      <c r="BC565" s="229" t="str">
        <f t="shared" si="376"/>
        <v/>
      </c>
      <c r="BD565" s="222" t="str">
        <f t="shared" si="377"/>
        <v/>
      </c>
      <c r="BE565" s="238" t="str">
        <f t="shared" si="378"/>
        <v/>
      </c>
    </row>
    <row r="566" spans="1:57" s="77" customFormat="1" ht="15" customHeight="1">
      <c r="A566" s="254"/>
      <c r="B566" s="254"/>
      <c r="C566" s="102"/>
      <c r="D566" s="144"/>
      <c r="E566" s="150"/>
      <c r="F566" s="166"/>
      <c r="G566" s="180"/>
      <c r="H566" s="180"/>
      <c r="I566" s="166"/>
      <c r="J566" s="166"/>
      <c r="K566" s="166"/>
      <c r="L566" s="201"/>
      <c r="M566" s="201"/>
      <c r="N566" s="209"/>
      <c r="P566" s="213" t="str">
        <f t="shared" si="337"/>
        <v/>
      </c>
      <c r="Q566" s="221" t="str">
        <f t="shared" si="338"/>
        <v/>
      </c>
      <c r="R566" s="221" t="str">
        <f t="shared" si="339"/>
        <v/>
      </c>
      <c r="S566" s="228" t="str">
        <f t="shared" si="340"/>
        <v/>
      </c>
      <c r="T566" s="221" t="str">
        <f t="shared" si="341"/>
        <v/>
      </c>
      <c r="U566" s="232" t="str">
        <f t="shared" si="342"/>
        <v/>
      </c>
      <c r="V566" s="221" t="str">
        <f t="shared" si="343"/>
        <v/>
      </c>
      <c r="W566" s="221" t="str">
        <f t="shared" si="344"/>
        <v/>
      </c>
      <c r="X566" s="221" t="str">
        <f t="shared" si="345"/>
        <v/>
      </c>
      <c r="Y566" s="213" t="str">
        <f t="shared" si="346"/>
        <v/>
      </c>
      <c r="Z566" s="221" t="str">
        <f t="shared" si="347"/>
        <v/>
      </c>
      <c r="AA566" s="221" t="str">
        <f t="shared" si="348"/>
        <v/>
      </c>
      <c r="AB566" s="228" t="str">
        <f t="shared" si="349"/>
        <v/>
      </c>
      <c r="AC566" s="221" t="str">
        <f t="shared" si="350"/>
        <v/>
      </c>
      <c r="AD566" s="232" t="str">
        <f t="shared" si="351"/>
        <v/>
      </c>
      <c r="AE566" s="221" t="str">
        <f t="shared" si="352"/>
        <v/>
      </c>
      <c r="AF566" s="221" t="str">
        <f t="shared" si="353"/>
        <v/>
      </c>
      <c r="AG566" s="221" t="str">
        <f t="shared" si="354"/>
        <v/>
      </c>
      <c r="AH566" s="213" t="str">
        <f t="shared" si="355"/>
        <v/>
      </c>
      <c r="AI566" s="221" t="str">
        <f t="shared" si="356"/>
        <v/>
      </c>
      <c r="AJ566" s="232" t="str">
        <f t="shared" si="357"/>
        <v/>
      </c>
      <c r="AK566" s="229" t="str">
        <f t="shared" si="358"/>
        <v/>
      </c>
      <c r="AL566" s="222" t="str">
        <f t="shared" si="359"/>
        <v/>
      </c>
      <c r="AM566" s="233" t="str">
        <f t="shared" si="360"/>
        <v/>
      </c>
      <c r="AN566" s="222" t="str">
        <f t="shared" si="361"/>
        <v/>
      </c>
      <c r="AO566" s="222" t="str">
        <f t="shared" si="362"/>
        <v/>
      </c>
      <c r="AP566" s="222" t="str">
        <f t="shared" si="363"/>
        <v/>
      </c>
      <c r="AQ566" s="229" t="str">
        <f t="shared" si="364"/>
        <v/>
      </c>
      <c r="AR566" s="222" t="str">
        <f t="shared" si="365"/>
        <v/>
      </c>
      <c r="AS566" s="238" t="str">
        <f t="shared" si="366"/>
        <v/>
      </c>
      <c r="AT566" s="213" t="str">
        <f t="shared" si="367"/>
        <v/>
      </c>
      <c r="AU566" s="221" t="str">
        <f t="shared" si="368"/>
        <v/>
      </c>
      <c r="AV566" s="232" t="str">
        <f t="shared" si="369"/>
        <v/>
      </c>
      <c r="AW566" s="228" t="str">
        <f t="shared" si="370"/>
        <v/>
      </c>
      <c r="AX566" s="221" t="str">
        <f t="shared" si="371"/>
        <v/>
      </c>
      <c r="AY566" s="232" t="str">
        <f t="shared" si="372"/>
        <v/>
      </c>
      <c r="AZ566" s="221" t="str">
        <f t="shared" si="373"/>
        <v/>
      </c>
      <c r="BA566" s="221" t="str">
        <f t="shared" si="374"/>
        <v/>
      </c>
      <c r="BB566" s="221" t="str">
        <f t="shared" si="375"/>
        <v/>
      </c>
      <c r="BC566" s="229" t="str">
        <f t="shared" si="376"/>
        <v/>
      </c>
      <c r="BD566" s="222" t="str">
        <f t="shared" si="377"/>
        <v/>
      </c>
      <c r="BE566" s="238" t="str">
        <f t="shared" si="378"/>
        <v/>
      </c>
    </row>
    <row r="567" spans="1:57" s="77" customFormat="1" ht="15" customHeight="1">
      <c r="A567" s="254"/>
      <c r="B567" s="254"/>
      <c r="C567" s="102"/>
      <c r="D567" s="144"/>
      <c r="E567" s="150"/>
      <c r="F567" s="166"/>
      <c r="G567" s="180"/>
      <c r="H567" s="180"/>
      <c r="I567" s="166"/>
      <c r="J567" s="166"/>
      <c r="K567" s="166"/>
      <c r="L567" s="201"/>
      <c r="M567" s="201"/>
      <c r="N567" s="209"/>
      <c r="P567" s="213" t="str">
        <f t="shared" si="337"/>
        <v/>
      </c>
      <c r="Q567" s="221" t="str">
        <f t="shared" si="338"/>
        <v/>
      </c>
      <c r="R567" s="221" t="str">
        <f t="shared" si="339"/>
        <v/>
      </c>
      <c r="S567" s="228" t="str">
        <f t="shared" si="340"/>
        <v/>
      </c>
      <c r="T567" s="221" t="str">
        <f t="shared" si="341"/>
        <v/>
      </c>
      <c r="U567" s="232" t="str">
        <f t="shared" si="342"/>
        <v/>
      </c>
      <c r="V567" s="221" t="str">
        <f t="shared" si="343"/>
        <v/>
      </c>
      <c r="W567" s="221" t="str">
        <f t="shared" si="344"/>
        <v/>
      </c>
      <c r="X567" s="221" t="str">
        <f t="shared" si="345"/>
        <v/>
      </c>
      <c r="Y567" s="213" t="str">
        <f t="shared" si="346"/>
        <v/>
      </c>
      <c r="Z567" s="221" t="str">
        <f t="shared" si="347"/>
        <v/>
      </c>
      <c r="AA567" s="221" t="str">
        <f t="shared" si="348"/>
        <v/>
      </c>
      <c r="AB567" s="228" t="str">
        <f t="shared" si="349"/>
        <v/>
      </c>
      <c r="AC567" s="221" t="str">
        <f t="shared" si="350"/>
        <v/>
      </c>
      <c r="AD567" s="232" t="str">
        <f t="shared" si="351"/>
        <v/>
      </c>
      <c r="AE567" s="221" t="str">
        <f t="shared" si="352"/>
        <v/>
      </c>
      <c r="AF567" s="221" t="str">
        <f t="shared" si="353"/>
        <v/>
      </c>
      <c r="AG567" s="221" t="str">
        <f t="shared" si="354"/>
        <v/>
      </c>
      <c r="AH567" s="213" t="str">
        <f t="shared" si="355"/>
        <v/>
      </c>
      <c r="AI567" s="221" t="str">
        <f t="shared" si="356"/>
        <v/>
      </c>
      <c r="AJ567" s="232" t="str">
        <f t="shared" si="357"/>
        <v/>
      </c>
      <c r="AK567" s="229" t="str">
        <f t="shared" si="358"/>
        <v/>
      </c>
      <c r="AL567" s="222" t="str">
        <f t="shared" si="359"/>
        <v/>
      </c>
      <c r="AM567" s="233" t="str">
        <f t="shared" si="360"/>
        <v/>
      </c>
      <c r="AN567" s="222" t="str">
        <f t="shared" si="361"/>
        <v/>
      </c>
      <c r="AO567" s="222" t="str">
        <f t="shared" si="362"/>
        <v/>
      </c>
      <c r="AP567" s="222" t="str">
        <f t="shared" si="363"/>
        <v/>
      </c>
      <c r="AQ567" s="229" t="str">
        <f t="shared" si="364"/>
        <v/>
      </c>
      <c r="AR567" s="222" t="str">
        <f t="shared" si="365"/>
        <v/>
      </c>
      <c r="AS567" s="238" t="str">
        <f t="shared" si="366"/>
        <v/>
      </c>
      <c r="AT567" s="213" t="str">
        <f t="shared" si="367"/>
        <v/>
      </c>
      <c r="AU567" s="221" t="str">
        <f t="shared" si="368"/>
        <v/>
      </c>
      <c r="AV567" s="232" t="str">
        <f t="shared" si="369"/>
        <v/>
      </c>
      <c r="AW567" s="228" t="str">
        <f t="shared" si="370"/>
        <v/>
      </c>
      <c r="AX567" s="221" t="str">
        <f t="shared" si="371"/>
        <v/>
      </c>
      <c r="AY567" s="232" t="str">
        <f t="shared" si="372"/>
        <v/>
      </c>
      <c r="AZ567" s="221" t="str">
        <f t="shared" si="373"/>
        <v/>
      </c>
      <c r="BA567" s="221" t="str">
        <f t="shared" si="374"/>
        <v/>
      </c>
      <c r="BB567" s="221" t="str">
        <f t="shared" si="375"/>
        <v/>
      </c>
      <c r="BC567" s="229" t="str">
        <f t="shared" si="376"/>
        <v/>
      </c>
      <c r="BD567" s="222" t="str">
        <f t="shared" si="377"/>
        <v/>
      </c>
      <c r="BE567" s="238" t="str">
        <f t="shared" si="378"/>
        <v/>
      </c>
    </row>
    <row r="568" spans="1:57" s="77" customFormat="1" ht="15" customHeight="1">
      <c r="A568" s="254"/>
      <c r="B568" s="254"/>
      <c r="C568" s="102"/>
      <c r="D568" s="144"/>
      <c r="E568" s="150"/>
      <c r="F568" s="166"/>
      <c r="G568" s="180"/>
      <c r="H568" s="180"/>
      <c r="I568" s="166"/>
      <c r="J568" s="166"/>
      <c r="K568" s="166"/>
      <c r="L568" s="201"/>
      <c r="M568" s="201"/>
      <c r="N568" s="209"/>
      <c r="P568" s="213" t="str">
        <f t="shared" si="337"/>
        <v/>
      </c>
      <c r="Q568" s="221" t="str">
        <f t="shared" si="338"/>
        <v/>
      </c>
      <c r="R568" s="221" t="str">
        <f t="shared" si="339"/>
        <v/>
      </c>
      <c r="S568" s="228" t="str">
        <f t="shared" si="340"/>
        <v/>
      </c>
      <c r="T568" s="221" t="str">
        <f t="shared" si="341"/>
        <v/>
      </c>
      <c r="U568" s="232" t="str">
        <f t="shared" si="342"/>
        <v/>
      </c>
      <c r="V568" s="221" t="str">
        <f t="shared" si="343"/>
        <v/>
      </c>
      <c r="W568" s="221" t="str">
        <f t="shared" si="344"/>
        <v/>
      </c>
      <c r="X568" s="221" t="str">
        <f t="shared" si="345"/>
        <v/>
      </c>
      <c r="Y568" s="213" t="str">
        <f t="shared" si="346"/>
        <v/>
      </c>
      <c r="Z568" s="221" t="str">
        <f t="shared" si="347"/>
        <v/>
      </c>
      <c r="AA568" s="221" t="str">
        <f t="shared" si="348"/>
        <v/>
      </c>
      <c r="AB568" s="228" t="str">
        <f t="shared" si="349"/>
        <v/>
      </c>
      <c r="AC568" s="221" t="str">
        <f t="shared" si="350"/>
        <v/>
      </c>
      <c r="AD568" s="232" t="str">
        <f t="shared" si="351"/>
        <v/>
      </c>
      <c r="AE568" s="221" t="str">
        <f t="shared" si="352"/>
        <v/>
      </c>
      <c r="AF568" s="221" t="str">
        <f t="shared" si="353"/>
        <v/>
      </c>
      <c r="AG568" s="221" t="str">
        <f t="shared" si="354"/>
        <v/>
      </c>
      <c r="AH568" s="213" t="str">
        <f t="shared" si="355"/>
        <v/>
      </c>
      <c r="AI568" s="221" t="str">
        <f t="shared" si="356"/>
        <v/>
      </c>
      <c r="AJ568" s="232" t="str">
        <f t="shared" si="357"/>
        <v/>
      </c>
      <c r="AK568" s="229" t="str">
        <f t="shared" si="358"/>
        <v/>
      </c>
      <c r="AL568" s="222" t="str">
        <f t="shared" si="359"/>
        <v/>
      </c>
      <c r="AM568" s="233" t="str">
        <f t="shared" si="360"/>
        <v/>
      </c>
      <c r="AN568" s="222" t="str">
        <f t="shared" si="361"/>
        <v/>
      </c>
      <c r="AO568" s="222" t="str">
        <f t="shared" si="362"/>
        <v/>
      </c>
      <c r="AP568" s="222" t="str">
        <f t="shared" si="363"/>
        <v/>
      </c>
      <c r="AQ568" s="229" t="str">
        <f t="shared" si="364"/>
        <v/>
      </c>
      <c r="AR568" s="222" t="str">
        <f t="shared" si="365"/>
        <v/>
      </c>
      <c r="AS568" s="238" t="str">
        <f t="shared" si="366"/>
        <v/>
      </c>
      <c r="AT568" s="213" t="str">
        <f t="shared" si="367"/>
        <v/>
      </c>
      <c r="AU568" s="221" t="str">
        <f t="shared" si="368"/>
        <v/>
      </c>
      <c r="AV568" s="232" t="str">
        <f t="shared" si="369"/>
        <v/>
      </c>
      <c r="AW568" s="228" t="str">
        <f t="shared" si="370"/>
        <v/>
      </c>
      <c r="AX568" s="221" t="str">
        <f t="shared" si="371"/>
        <v/>
      </c>
      <c r="AY568" s="232" t="str">
        <f t="shared" si="372"/>
        <v/>
      </c>
      <c r="AZ568" s="221" t="str">
        <f t="shared" si="373"/>
        <v/>
      </c>
      <c r="BA568" s="221" t="str">
        <f t="shared" si="374"/>
        <v/>
      </c>
      <c r="BB568" s="221" t="str">
        <f t="shared" si="375"/>
        <v/>
      </c>
      <c r="BC568" s="229" t="str">
        <f t="shared" si="376"/>
        <v/>
      </c>
      <c r="BD568" s="222" t="str">
        <f t="shared" si="377"/>
        <v/>
      </c>
      <c r="BE568" s="238" t="str">
        <f t="shared" si="378"/>
        <v/>
      </c>
    </row>
    <row r="569" spans="1:57" s="77" customFormat="1" ht="15" customHeight="1">
      <c r="A569" s="254"/>
      <c r="B569" s="254"/>
      <c r="C569" s="102"/>
      <c r="D569" s="144"/>
      <c r="E569" s="150"/>
      <c r="F569" s="166"/>
      <c r="G569" s="180"/>
      <c r="H569" s="180"/>
      <c r="I569" s="166"/>
      <c r="J569" s="166"/>
      <c r="K569" s="166"/>
      <c r="L569" s="201"/>
      <c r="M569" s="201"/>
      <c r="N569" s="209"/>
      <c r="P569" s="213" t="str">
        <f t="shared" si="337"/>
        <v/>
      </c>
      <c r="Q569" s="221" t="str">
        <f t="shared" si="338"/>
        <v/>
      </c>
      <c r="R569" s="221" t="str">
        <f t="shared" si="339"/>
        <v/>
      </c>
      <c r="S569" s="228" t="str">
        <f t="shared" si="340"/>
        <v/>
      </c>
      <c r="T569" s="221" t="str">
        <f t="shared" si="341"/>
        <v/>
      </c>
      <c r="U569" s="232" t="str">
        <f t="shared" si="342"/>
        <v/>
      </c>
      <c r="V569" s="221" t="str">
        <f t="shared" si="343"/>
        <v/>
      </c>
      <c r="W569" s="221" t="str">
        <f t="shared" si="344"/>
        <v/>
      </c>
      <c r="X569" s="221" t="str">
        <f t="shared" si="345"/>
        <v/>
      </c>
      <c r="Y569" s="213" t="str">
        <f t="shared" si="346"/>
        <v/>
      </c>
      <c r="Z569" s="221" t="str">
        <f t="shared" si="347"/>
        <v/>
      </c>
      <c r="AA569" s="221" t="str">
        <f t="shared" si="348"/>
        <v/>
      </c>
      <c r="AB569" s="228" t="str">
        <f t="shared" si="349"/>
        <v/>
      </c>
      <c r="AC569" s="221" t="str">
        <f t="shared" si="350"/>
        <v/>
      </c>
      <c r="AD569" s="232" t="str">
        <f t="shared" si="351"/>
        <v/>
      </c>
      <c r="AE569" s="221" t="str">
        <f t="shared" si="352"/>
        <v/>
      </c>
      <c r="AF569" s="221" t="str">
        <f t="shared" si="353"/>
        <v/>
      </c>
      <c r="AG569" s="221" t="str">
        <f t="shared" si="354"/>
        <v/>
      </c>
      <c r="AH569" s="213" t="str">
        <f t="shared" si="355"/>
        <v/>
      </c>
      <c r="AI569" s="221" t="str">
        <f t="shared" si="356"/>
        <v/>
      </c>
      <c r="AJ569" s="232" t="str">
        <f t="shared" si="357"/>
        <v/>
      </c>
      <c r="AK569" s="229" t="str">
        <f t="shared" si="358"/>
        <v/>
      </c>
      <c r="AL569" s="222" t="str">
        <f t="shared" si="359"/>
        <v/>
      </c>
      <c r="AM569" s="233" t="str">
        <f t="shared" si="360"/>
        <v/>
      </c>
      <c r="AN569" s="222" t="str">
        <f t="shared" si="361"/>
        <v/>
      </c>
      <c r="AO569" s="222" t="str">
        <f t="shared" si="362"/>
        <v/>
      </c>
      <c r="AP569" s="222" t="str">
        <f t="shared" si="363"/>
        <v/>
      </c>
      <c r="AQ569" s="229" t="str">
        <f t="shared" si="364"/>
        <v/>
      </c>
      <c r="AR569" s="222" t="str">
        <f t="shared" si="365"/>
        <v/>
      </c>
      <c r="AS569" s="238" t="str">
        <f t="shared" si="366"/>
        <v/>
      </c>
      <c r="AT569" s="213" t="str">
        <f t="shared" si="367"/>
        <v/>
      </c>
      <c r="AU569" s="221" t="str">
        <f t="shared" si="368"/>
        <v/>
      </c>
      <c r="AV569" s="232" t="str">
        <f t="shared" si="369"/>
        <v/>
      </c>
      <c r="AW569" s="228" t="str">
        <f t="shared" si="370"/>
        <v/>
      </c>
      <c r="AX569" s="221" t="str">
        <f t="shared" si="371"/>
        <v/>
      </c>
      <c r="AY569" s="232" t="str">
        <f t="shared" si="372"/>
        <v/>
      </c>
      <c r="AZ569" s="221" t="str">
        <f t="shared" si="373"/>
        <v/>
      </c>
      <c r="BA569" s="221" t="str">
        <f t="shared" si="374"/>
        <v/>
      </c>
      <c r="BB569" s="221" t="str">
        <f t="shared" si="375"/>
        <v/>
      </c>
      <c r="BC569" s="229" t="str">
        <f t="shared" si="376"/>
        <v/>
      </c>
      <c r="BD569" s="222" t="str">
        <f t="shared" si="377"/>
        <v/>
      </c>
      <c r="BE569" s="238" t="str">
        <f t="shared" si="378"/>
        <v/>
      </c>
    </row>
    <row r="570" spans="1:57" s="77" customFormat="1" ht="15" customHeight="1">
      <c r="A570" s="254"/>
      <c r="B570" s="254"/>
      <c r="C570" s="102"/>
      <c r="D570" s="144"/>
      <c r="E570" s="150"/>
      <c r="F570" s="166"/>
      <c r="G570" s="180"/>
      <c r="H570" s="180"/>
      <c r="I570" s="166"/>
      <c r="J570" s="166"/>
      <c r="K570" s="166"/>
      <c r="L570" s="201"/>
      <c r="M570" s="201"/>
      <c r="N570" s="209"/>
      <c r="P570" s="213" t="str">
        <f t="shared" si="337"/>
        <v/>
      </c>
      <c r="Q570" s="221" t="str">
        <f t="shared" si="338"/>
        <v/>
      </c>
      <c r="R570" s="221" t="str">
        <f t="shared" si="339"/>
        <v/>
      </c>
      <c r="S570" s="228" t="str">
        <f t="shared" si="340"/>
        <v/>
      </c>
      <c r="T570" s="221" t="str">
        <f t="shared" si="341"/>
        <v/>
      </c>
      <c r="U570" s="232" t="str">
        <f t="shared" si="342"/>
        <v/>
      </c>
      <c r="V570" s="221" t="str">
        <f t="shared" si="343"/>
        <v/>
      </c>
      <c r="W570" s="221" t="str">
        <f t="shared" si="344"/>
        <v/>
      </c>
      <c r="X570" s="221" t="str">
        <f t="shared" si="345"/>
        <v/>
      </c>
      <c r="Y570" s="213" t="str">
        <f t="shared" si="346"/>
        <v/>
      </c>
      <c r="Z570" s="221" t="str">
        <f t="shared" si="347"/>
        <v/>
      </c>
      <c r="AA570" s="221" t="str">
        <f t="shared" si="348"/>
        <v/>
      </c>
      <c r="AB570" s="228" t="str">
        <f t="shared" si="349"/>
        <v/>
      </c>
      <c r="AC570" s="221" t="str">
        <f t="shared" si="350"/>
        <v/>
      </c>
      <c r="AD570" s="232" t="str">
        <f t="shared" si="351"/>
        <v/>
      </c>
      <c r="AE570" s="221" t="str">
        <f t="shared" si="352"/>
        <v/>
      </c>
      <c r="AF570" s="221" t="str">
        <f t="shared" si="353"/>
        <v/>
      </c>
      <c r="AG570" s="221" t="str">
        <f t="shared" si="354"/>
        <v/>
      </c>
      <c r="AH570" s="213" t="str">
        <f t="shared" si="355"/>
        <v/>
      </c>
      <c r="AI570" s="221" t="str">
        <f t="shared" si="356"/>
        <v/>
      </c>
      <c r="AJ570" s="232" t="str">
        <f t="shared" si="357"/>
        <v/>
      </c>
      <c r="AK570" s="229" t="str">
        <f t="shared" si="358"/>
        <v/>
      </c>
      <c r="AL570" s="222" t="str">
        <f t="shared" si="359"/>
        <v/>
      </c>
      <c r="AM570" s="233" t="str">
        <f t="shared" si="360"/>
        <v/>
      </c>
      <c r="AN570" s="222" t="str">
        <f t="shared" si="361"/>
        <v/>
      </c>
      <c r="AO570" s="222" t="str">
        <f t="shared" si="362"/>
        <v/>
      </c>
      <c r="AP570" s="222" t="str">
        <f t="shared" si="363"/>
        <v/>
      </c>
      <c r="AQ570" s="229" t="str">
        <f t="shared" si="364"/>
        <v/>
      </c>
      <c r="AR570" s="222" t="str">
        <f t="shared" si="365"/>
        <v/>
      </c>
      <c r="AS570" s="238" t="str">
        <f t="shared" si="366"/>
        <v/>
      </c>
      <c r="AT570" s="213" t="str">
        <f t="shared" si="367"/>
        <v/>
      </c>
      <c r="AU570" s="221" t="str">
        <f t="shared" si="368"/>
        <v/>
      </c>
      <c r="AV570" s="232" t="str">
        <f t="shared" si="369"/>
        <v/>
      </c>
      <c r="AW570" s="228" t="str">
        <f t="shared" si="370"/>
        <v/>
      </c>
      <c r="AX570" s="221" t="str">
        <f t="shared" si="371"/>
        <v/>
      </c>
      <c r="AY570" s="232" t="str">
        <f t="shared" si="372"/>
        <v/>
      </c>
      <c r="AZ570" s="221" t="str">
        <f t="shared" si="373"/>
        <v/>
      </c>
      <c r="BA570" s="221" t="str">
        <f t="shared" si="374"/>
        <v/>
      </c>
      <c r="BB570" s="221" t="str">
        <f t="shared" si="375"/>
        <v/>
      </c>
      <c r="BC570" s="229" t="str">
        <f t="shared" si="376"/>
        <v/>
      </c>
      <c r="BD570" s="222" t="str">
        <f t="shared" si="377"/>
        <v/>
      </c>
      <c r="BE570" s="238" t="str">
        <f t="shared" si="378"/>
        <v/>
      </c>
    </row>
    <row r="571" spans="1:57" s="77" customFormat="1" ht="15" customHeight="1">
      <c r="A571" s="254"/>
      <c r="B571" s="254"/>
      <c r="C571" s="102"/>
      <c r="D571" s="144"/>
      <c r="E571" s="150"/>
      <c r="F571" s="166"/>
      <c r="G571" s="180"/>
      <c r="H571" s="180"/>
      <c r="I571" s="166"/>
      <c r="J571" s="166"/>
      <c r="K571" s="166"/>
      <c r="L571" s="201"/>
      <c r="M571" s="201"/>
      <c r="N571" s="209"/>
      <c r="P571" s="213" t="str">
        <f t="shared" si="337"/>
        <v/>
      </c>
      <c r="Q571" s="221" t="str">
        <f t="shared" si="338"/>
        <v/>
      </c>
      <c r="R571" s="221" t="str">
        <f t="shared" si="339"/>
        <v/>
      </c>
      <c r="S571" s="228" t="str">
        <f t="shared" si="340"/>
        <v/>
      </c>
      <c r="T571" s="221" t="str">
        <f t="shared" si="341"/>
        <v/>
      </c>
      <c r="U571" s="232" t="str">
        <f t="shared" si="342"/>
        <v/>
      </c>
      <c r="V571" s="221" t="str">
        <f t="shared" si="343"/>
        <v/>
      </c>
      <c r="W571" s="221" t="str">
        <f t="shared" si="344"/>
        <v/>
      </c>
      <c r="X571" s="221" t="str">
        <f t="shared" si="345"/>
        <v/>
      </c>
      <c r="Y571" s="213" t="str">
        <f t="shared" si="346"/>
        <v/>
      </c>
      <c r="Z571" s="221" t="str">
        <f t="shared" si="347"/>
        <v/>
      </c>
      <c r="AA571" s="221" t="str">
        <f t="shared" si="348"/>
        <v/>
      </c>
      <c r="AB571" s="228" t="str">
        <f t="shared" si="349"/>
        <v/>
      </c>
      <c r="AC571" s="221" t="str">
        <f t="shared" si="350"/>
        <v/>
      </c>
      <c r="AD571" s="232" t="str">
        <f t="shared" si="351"/>
        <v/>
      </c>
      <c r="AE571" s="221" t="str">
        <f t="shared" si="352"/>
        <v/>
      </c>
      <c r="AF571" s="221" t="str">
        <f t="shared" si="353"/>
        <v/>
      </c>
      <c r="AG571" s="221" t="str">
        <f t="shared" si="354"/>
        <v/>
      </c>
      <c r="AH571" s="213" t="str">
        <f t="shared" si="355"/>
        <v/>
      </c>
      <c r="AI571" s="221" t="str">
        <f t="shared" si="356"/>
        <v/>
      </c>
      <c r="AJ571" s="232" t="str">
        <f t="shared" si="357"/>
        <v/>
      </c>
      <c r="AK571" s="229" t="str">
        <f t="shared" si="358"/>
        <v/>
      </c>
      <c r="AL571" s="222" t="str">
        <f t="shared" si="359"/>
        <v/>
      </c>
      <c r="AM571" s="233" t="str">
        <f t="shared" si="360"/>
        <v/>
      </c>
      <c r="AN571" s="222" t="str">
        <f t="shared" si="361"/>
        <v/>
      </c>
      <c r="AO571" s="222" t="str">
        <f t="shared" si="362"/>
        <v/>
      </c>
      <c r="AP571" s="222" t="str">
        <f t="shared" si="363"/>
        <v/>
      </c>
      <c r="AQ571" s="229" t="str">
        <f t="shared" si="364"/>
        <v/>
      </c>
      <c r="AR571" s="222" t="str">
        <f t="shared" si="365"/>
        <v/>
      </c>
      <c r="AS571" s="238" t="str">
        <f t="shared" si="366"/>
        <v/>
      </c>
      <c r="AT571" s="213" t="str">
        <f t="shared" si="367"/>
        <v/>
      </c>
      <c r="AU571" s="221" t="str">
        <f t="shared" si="368"/>
        <v/>
      </c>
      <c r="AV571" s="232" t="str">
        <f t="shared" si="369"/>
        <v/>
      </c>
      <c r="AW571" s="228" t="str">
        <f t="shared" si="370"/>
        <v/>
      </c>
      <c r="AX571" s="221" t="str">
        <f t="shared" si="371"/>
        <v/>
      </c>
      <c r="AY571" s="232" t="str">
        <f t="shared" si="372"/>
        <v/>
      </c>
      <c r="AZ571" s="221" t="str">
        <f t="shared" si="373"/>
        <v/>
      </c>
      <c r="BA571" s="221" t="str">
        <f t="shared" si="374"/>
        <v/>
      </c>
      <c r="BB571" s="221" t="str">
        <f t="shared" si="375"/>
        <v/>
      </c>
      <c r="BC571" s="229" t="str">
        <f t="shared" si="376"/>
        <v/>
      </c>
      <c r="BD571" s="222" t="str">
        <f t="shared" si="377"/>
        <v/>
      </c>
      <c r="BE571" s="238" t="str">
        <f t="shared" si="378"/>
        <v/>
      </c>
    </row>
    <row r="572" spans="1:57" s="77" customFormat="1" ht="15" customHeight="1">
      <c r="A572" s="254"/>
      <c r="B572" s="254"/>
      <c r="C572" s="102"/>
      <c r="D572" s="144"/>
      <c r="E572" s="150"/>
      <c r="F572" s="166"/>
      <c r="G572" s="180"/>
      <c r="H572" s="180"/>
      <c r="I572" s="166"/>
      <c r="J572" s="166"/>
      <c r="K572" s="166"/>
      <c r="L572" s="201"/>
      <c r="M572" s="201"/>
      <c r="N572" s="209"/>
      <c r="P572" s="213" t="str">
        <f t="shared" si="337"/>
        <v/>
      </c>
      <c r="Q572" s="221" t="str">
        <f t="shared" si="338"/>
        <v/>
      </c>
      <c r="R572" s="221" t="str">
        <f t="shared" si="339"/>
        <v/>
      </c>
      <c r="S572" s="228" t="str">
        <f t="shared" si="340"/>
        <v/>
      </c>
      <c r="T572" s="221" t="str">
        <f t="shared" si="341"/>
        <v/>
      </c>
      <c r="U572" s="232" t="str">
        <f t="shared" si="342"/>
        <v/>
      </c>
      <c r="V572" s="221" t="str">
        <f t="shared" si="343"/>
        <v/>
      </c>
      <c r="W572" s="221" t="str">
        <f t="shared" si="344"/>
        <v/>
      </c>
      <c r="X572" s="221" t="str">
        <f t="shared" si="345"/>
        <v/>
      </c>
      <c r="Y572" s="213" t="str">
        <f t="shared" si="346"/>
        <v/>
      </c>
      <c r="Z572" s="221" t="str">
        <f t="shared" si="347"/>
        <v/>
      </c>
      <c r="AA572" s="221" t="str">
        <f t="shared" si="348"/>
        <v/>
      </c>
      <c r="AB572" s="228" t="str">
        <f t="shared" si="349"/>
        <v/>
      </c>
      <c r="AC572" s="221" t="str">
        <f t="shared" si="350"/>
        <v/>
      </c>
      <c r="AD572" s="232" t="str">
        <f t="shared" si="351"/>
        <v/>
      </c>
      <c r="AE572" s="221" t="str">
        <f t="shared" si="352"/>
        <v/>
      </c>
      <c r="AF572" s="221" t="str">
        <f t="shared" si="353"/>
        <v/>
      </c>
      <c r="AG572" s="221" t="str">
        <f t="shared" si="354"/>
        <v/>
      </c>
      <c r="AH572" s="213" t="str">
        <f t="shared" si="355"/>
        <v/>
      </c>
      <c r="AI572" s="221" t="str">
        <f t="shared" si="356"/>
        <v/>
      </c>
      <c r="AJ572" s="232" t="str">
        <f t="shared" si="357"/>
        <v/>
      </c>
      <c r="AK572" s="229" t="str">
        <f t="shared" si="358"/>
        <v/>
      </c>
      <c r="AL572" s="222" t="str">
        <f t="shared" si="359"/>
        <v/>
      </c>
      <c r="AM572" s="233" t="str">
        <f t="shared" si="360"/>
        <v/>
      </c>
      <c r="AN572" s="222" t="str">
        <f t="shared" si="361"/>
        <v/>
      </c>
      <c r="AO572" s="222" t="str">
        <f t="shared" si="362"/>
        <v/>
      </c>
      <c r="AP572" s="222" t="str">
        <f t="shared" si="363"/>
        <v/>
      </c>
      <c r="AQ572" s="229" t="str">
        <f t="shared" si="364"/>
        <v/>
      </c>
      <c r="AR572" s="222" t="str">
        <f t="shared" si="365"/>
        <v/>
      </c>
      <c r="AS572" s="238" t="str">
        <f t="shared" si="366"/>
        <v/>
      </c>
      <c r="AT572" s="213" t="str">
        <f t="shared" si="367"/>
        <v/>
      </c>
      <c r="AU572" s="221" t="str">
        <f t="shared" si="368"/>
        <v/>
      </c>
      <c r="AV572" s="232" t="str">
        <f t="shared" si="369"/>
        <v/>
      </c>
      <c r="AW572" s="228" t="str">
        <f t="shared" si="370"/>
        <v/>
      </c>
      <c r="AX572" s="221" t="str">
        <f t="shared" si="371"/>
        <v/>
      </c>
      <c r="AY572" s="232" t="str">
        <f t="shared" si="372"/>
        <v/>
      </c>
      <c r="AZ572" s="221" t="str">
        <f t="shared" si="373"/>
        <v/>
      </c>
      <c r="BA572" s="221" t="str">
        <f t="shared" si="374"/>
        <v/>
      </c>
      <c r="BB572" s="221" t="str">
        <f t="shared" si="375"/>
        <v/>
      </c>
      <c r="BC572" s="229" t="str">
        <f t="shared" si="376"/>
        <v/>
      </c>
      <c r="BD572" s="222" t="str">
        <f t="shared" si="377"/>
        <v/>
      </c>
      <c r="BE572" s="238" t="str">
        <f t="shared" si="378"/>
        <v/>
      </c>
    </row>
    <row r="573" spans="1:57" s="77" customFormat="1" ht="15" customHeight="1">
      <c r="A573" s="254"/>
      <c r="B573" s="254"/>
      <c r="C573" s="102"/>
      <c r="D573" s="144"/>
      <c r="E573" s="150"/>
      <c r="F573" s="166"/>
      <c r="G573" s="180"/>
      <c r="H573" s="180"/>
      <c r="I573" s="166"/>
      <c r="J573" s="166"/>
      <c r="K573" s="166"/>
      <c r="L573" s="201"/>
      <c r="M573" s="201"/>
      <c r="N573" s="209"/>
      <c r="P573" s="213" t="str">
        <f t="shared" si="337"/>
        <v/>
      </c>
      <c r="Q573" s="221" t="str">
        <f t="shared" si="338"/>
        <v/>
      </c>
      <c r="R573" s="221" t="str">
        <f t="shared" si="339"/>
        <v/>
      </c>
      <c r="S573" s="228" t="str">
        <f t="shared" si="340"/>
        <v/>
      </c>
      <c r="T573" s="221" t="str">
        <f t="shared" si="341"/>
        <v/>
      </c>
      <c r="U573" s="232" t="str">
        <f t="shared" si="342"/>
        <v/>
      </c>
      <c r="V573" s="221" t="str">
        <f t="shared" si="343"/>
        <v/>
      </c>
      <c r="W573" s="221" t="str">
        <f t="shared" si="344"/>
        <v/>
      </c>
      <c r="X573" s="221" t="str">
        <f t="shared" si="345"/>
        <v/>
      </c>
      <c r="Y573" s="213" t="str">
        <f t="shared" si="346"/>
        <v/>
      </c>
      <c r="Z573" s="221" t="str">
        <f t="shared" si="347"/>
        <v/>
      </c>
      <c r="AA573" s="221" t="str">
        <f t="shared" si="348"/>
        <v/>
      </c>
      <c r="AB573" s="228" t="str">
        <f t="shared" si="349"/>
        <v/>
      </c>
      <c r="AC573" s="221" t="str">
        <f t="shared" si="350"/>
        <v/>
      </c>
      <c r="AD573" s="232" t="str">
        <f t="shared" si="351"/>
        <v/>
      </c>
      <c r="AE573" s="221" t="str">
        <f t="shared" si="352"/>
        <v/>
      </c>
      <c r="AF573" s="221" t="str">
        <f t="shared" si="353"/>
        <v/>
      </c>
      <c r="AG573" s="221" t="str">
        <f t="shared" si="354"/>
        <v/>
      </c>
      <c r="AH573" s="213" t="str">
        <f t="shared" si="355"/>
        <v/>
      </c>
      <c r="AI573" s="221" t="str">
        <f t="shared" si="356"/>
        <v/>
      </c>
      <c r="AJ573" s="232" t="str">
        <f t="shared" si="357"/>
        <v/>
      </c>
      <c r="AK573" s="229" t="str">
        <f t="shared" si="358"/>
        <v/>
      </c>
      <c r="AL573" s="222" t="str">
        <f t="shared" si="359"/>
        <v/>
      </c>
      <c r="AM573" s="233" t="str">
        <f t="shared" si="360"/>
        <v/>
      </c>
      <c r="AN573" s="222" t="str">
        <f t="shared" si="361"/>
        <v/>
      </c>
      <c r="AO573" s="222" t="str">
        <f t="shared" si="362"/>
        <v/>
      </c>
      <c r="AP573" s="222" t="str">
        <f t="shared" si="363"/>
        <v/>
      </c>
      <c r="AQ573" s="229" t="str">
        <f t="shared" si="364"/>
        <v/>
      </c>
      <c r="AR573" s="222" t="str">
        <f t="shared" si="365"/>
        <v/>
      </c>
      <c r="AS573" s="238" t="str">
        <f t="shared" si="366"/>
        <v/>
      </c>
      <c r="AT573" s="213" t="str">
        <f t="shared" si="367"/>
        <v/>
      </c>
      <c r="AU573" s="221" t="str">
        <f t="shared" si="368"/>
        <v/>
      </c>
      <c r="AV573" s="232" t="str">
        <f t="shared" si="369"/>
        <v/>
      </c>
      <c r="AW573" s="228" t="str">
        <f t="shared" si="370"/>
        <v/>
      </c>
      <c r="AX573" s="221" t="str">
        <f t="shared" si="371"/>
        <v/>
      </c>
      <c r="AY573" s="232" t="str">
        <f t="shared" si="372"/>
        <v/>
      </c>
      <c r="AZ573" s="221" t="str">
        <f t="shared" si="373"/>
        <v/>
      </c>
      <c r="BA573" s="221" t="str">
        <f t="shared" si="374"/>
        <v/>
      </c>
      <c r="BB573" s="221" t="str">
        <f t="shared" si="375"/>
        <v/>
      </c>
      <c r="BC573" s="229" t="str">
        <f t="shared" si="376"/>
        <v/>
      </c>
      <c r="BD573" s="222" t="str">
        <f t="shared" si="377"/>
        <v/>
      </c>
      <c r="BE573" s="238" t="str">
        <f t="shared" si="378"/>
        <v/>
      </c>
    </row>
    <row r="574" spans="1:57" s="77" customFormat="1" ht="15" customHeight="1">
      <c r="A574" s="254"/>
      <c r="B574" s="254"/>
      <c r="C574" s="102"/>
      <c r="D574" s="144"/>
      <c r="E574" s="150"/>
      <c r="F574" s="166"/>
      <c r="G574" s="180"/>
      <c r="H574" s="180"/>
      <c r="I574" s="166"/>
      <c r="J574" s="166"/>
      <c r="K574" s="166"/>
      <c r="L574" s="201"/>
      <c r="M574" s="201"/>
      <c r="N574" s="209"/>
      <c r="P574" s="213" t="str">
        <f t="shared" si="337"/>
        <v/>
      </c>
      <c r="Q574" s="221" t="str">
        <f t="shared" si="338"/>
        <v/>
      </c>
      <c r="R574" s="221" t="str">
        <f t="shared" si="339"/>
        <v/>
      </c>
      <c r="S574" s="228" t="str">
        <f t="shared" si="340"/>
        <v/>
      </c>
      <c r="T574" s="221" t="str">
        <f t="shared" si="341"/>
        <v/>
      </c>
      <c r="U574" s="232" t="str">
        <f t="shared" si="342"/>
        <v/>
      </c>
      <c r="V574" s="221" t="str">
        <f t="shared" si="343"/>
        <v/>
      </c>
      <c r="W574" s="221" t="str">
        <f t="shared" si="344"/>
        <v/>
      </c>
      <c r="X574" s="221" t="str">
        <f t="shared" si="345"/>
        <v/>
      </c>
      <c r="Y574" s="213" t="str">
        <f t="shared" si="346"/>
        <v/>
      </c>
      <c r="Z574" s="221" t="str">
        <f t="shared" si="347"/>
        <v/>
      </c>
      <c r="AA574" s="221" t="str">
        <f t="shared" si="348"/>
        <v/>
      </c>
      <c r="AB574" s="228" t="str">
        <f t="shared" si="349"/>
        <v/>
      </c>
      <c r="AC574" s="221" t="str">
        <f t="shared" si="350"/>
        <v/>
      </c>
      <c r="AD574" s="232" t="str">
        <f t="shared" si="351"/>
        <v/>
      </c>
      <c r="AE574" s="221" t="str">
        <f t="shared" si="352"/>
        <v/>
      </c>
      <c r="AF574" s="221" t="str">
        <f t="shared" si="353"/>
        <v/>
      </c>
      <c r="AG574" s="221" t="str">
        <f t="shared" si="354"/>
        <v/>
      </c>
      <c r="AH574" s="213" t="str">
        <f t="shared" si="355"/>
        <v/>
      </c>
      <c r="AI574" s="221" t="str">
        <f t="shared" si="356"/>
        <v/>
      </c>
      <c r="AJ574" s="232" t="str">
        <f t="shared" si="357"/>
        <v/>
      </c>
      <c r="AK574" s="229" t="str">
        <f t="shared" si="358"/>
        <v/>
      </c>
      <c r="AL574" s="222" t="str">
        <f t="shared" si="359"/>
        <v/>
      </c>
      <c r="AM574" s="233" t="str">
        <f t="shared" si="360"/>
        <v/>
      </c>
      <c r="AN574" s="222" t="str">
        <f t="shared" si="361"/>
        <v/>
      </c>
      <c r="AO574" s="222" t="str">
        <f t="shared" si="362"/>
        <v/>
      </c>
      <c r="AP574" s="222" t="str">
        <f t="shared" si="363"/>
        <v/>
      </c>
      <c r="AQ574" s="229" t="str">
        <f t="shared" si="364"/>
        <v/>
      </c>
      <c r="AR574" s="222" t="str">
        <f t="shared" si="365"/>
        <v/>
      </c>
      <c r="AS574" s="238" t="str">
        <f t="shared" si="366"/>
        <v/>
      </c>
      <c r="AT574" s="213" t="str">
        <f t="shared" si="367"/>
        <v/>
      </c>
      <c r="AU574" s="221" t="str">
        <f t="shared" si="368"/>
        <v/>
      </c>
      <c r="AV574" s="232" t="str">
        <f t="shared" si="369"/>
        <v/>
      </c>
      <c r="AW574" s="228" t="str">
        <f t="shared" si="370"/>
        <v/>
      </c>
      <c r="AX574" s="221" t="str">
        <f t="shared" si="371"/>
        <v/>
      </c>
      <c r="AY574" s="232" t="str">
        <f t="shared" si="372"/>
        <v/>
      </c>
      <c r="AZ574" s="221" t="str">
        <f t="shared" si="373"/>
        <v/>
      </c>
      <c r="BA574" s="221" t="str">
        <f t="shared" si="374"/>
        <v/>
      </c>
      <c r="BB574" s="221" t="str">
        <f t="shared" si="375"/>
        <v/>
      </c>
      <c r="BC574" s="229" t="str">
        <f t="shared" si="376"/>
        <v/>
      </c>
      <c r="BD574" s="222" t="str">
        <f t="shared" si="377"/>
        <v/>
      </c>
      <c r="BE574" s="238" t="str">
        <f t="shared" si="378"/>
        <v/>
      </c>
    </row>
    <row r="575" spans="1:57" s="77" customFormat="1" ht="15" customHeight="1">
      <c r="A575" s="254"/>
      <c r="B575" s="254"/>
      <c r="C575" s="102"/>
      <c r="D575" s="144"/>
      <c r="E575" s="150"/>
      <c r="F575" s="166"/>
      <c r="G575" s="180"/>
      <c r="H575" s="180"/>
      <c r="I575" s="166"/>
      <c r="J575" s="166"/>
      <c r="K575" s="166"/>
      <c r="L575" s="201"/>
      <c r="M575" s="201"/>
      <c r="N575" s="209"/>
      <c r="P575" s="213" t="str">
        <f t="shared" si="337"/>
        <v/>
      </c>
      <c r="Q575" s="221" t="str">
        <f t="shared" si="338"/>
        <v/>
      </c>
      <c r="R575" s="221" t="str">
        <f t="shared" si="339"/>
        <v/>
      </c>
      <c r="S575" s="228" t="str">
        <f t="shared" si="340"/>
        <v/>
      </c>
      <c r="T575" s="221" t="str">
        <f t="shared" si="341"/>
        <v/>
      </c>
      <c r="U575" s="232" t="str">
        <f t="shared" si="342"/>
        <v/>
      </c>
      <c r="V575" s="221" t="str">
        <f t="shared" si="343"/>
        <v/>
      </c>
      <c r="W575" s="221" t="str">
        <f t="shared" si="344"/>
        <v/>
      </c>
      <c r="X575" s="221" t="str">
        <f t="shared" si="345"/>
        <v/>
      </c>
      <c r="Y575" s="213" t="str">
        <f t="shared" si="346"/>
        <v/>
      </c>
      <c r="Z575" s="221" t="str">
        <f t="shared" si="347"/>
        <v/>
      </c>
      <c r="AA575" s="221" t="str">
        <f t="shared" si="348"/>
        <v/>
      </c>
      <c r="AB575" s="228" t="str">
        <f t="shared" si="349"/>
        <v/>
      </c>
      <c r="AC575" s="221" t="str">
        <f t="shared" si="350"/>
        <v/>
      </c>
      <c r="AD575" s="232" t="str">
        <f t="shared" si="351"/>
        <v/>
      </c>
      <c r="AE575" s="221" t="str">
        <f t="shared" si="352"/>
        <v/>
      </c>
      <c r="AF575" s="221" t="str">
        <f t="shared" si="353"/>
        <v/>
      </c>
      <c r="AG575" s="221" t="str">
        <f t="shared" si="354"/>
        <v/>
      </c>
      <c r="AH575" s="213" t="str">
        <f t="shared" si="355"/>
        <v/>
      </c>
      <c r="AI575" s="221" t="str">
        <f t="shared" si="356"/>
        <v/>
      </c>
      <c r="AJ575" s="232" t="str">
        <f t="shared" si="357"/>
        <v/>
      </c>
      <c r="AK575" s="229" t="str">
        <f t="shared" si="358"/>
        <v/>
      </c>
      <c r="AL575" s="222" t="str">
        <f t="shared" si="359"/>
        <v/>
      </c>
      <c r="AM575" s="233" t="str">
        <f t="shared" si="360"/>
        <v/>
      </c>
      <c r="AN575" s="222" t="str">
        <f t="shared" si="361"/>
        <v/>
      </c>
      <c r="AO575" s="222" t="str">
        <f t="shared" si="362"/>
        <v/>
      </c>
      <c r="AP575" s="222" t="str">
        <f t="shared" si="363"/>
        <v/>
      </c>
      <c r="AQ575" s="229" t="str">
        <f t="shared" si="364"/>
        <v/>
      </c>
      <c r="AR575" s="222" t="str">
        <f t="shared" si="365"/>
        <v/>
      </c>
      <c r="AS575" s="238" t="str">
        <f t="shared" si="366"/>
        <v/>
      </c>
      <c r="AT575" s="213" t="str">
        <f t="shared" si="367"/>
        <v/>
      </c>
      <c r="AU575" s="221" t="str">
        <f t="shared" si="368"/>
        <v/>
      </c>
      <c r="AV575" s="232" t="str">
        <f t="shared" si="369"/>
        <v/>
      </c>
      <c r="AW575" s="228" t="str">
        <f t="shared" si="370"/>
        <v/>
      </c>
      <c r="AX575" s="221" t="str">
        <f t="shared" si="371"/>
        <v/>
      </c>
      <c r="AY575" s="232" t="str">
        <f t="shared" si="372"/>
        <v/>
      </c>
      <c r="AZ575" s="221" t="str">
        <f t="shared" si="373"/>
        <v/>
      </c>
      <c r="BA575" s="221" t="str">
        <f t="shared" si="374"/>
        <v/>
      </c>
      <c r="BB575" s="221" t="str">
        <f t="shared" si="375"/>
        <v/>
      </c>
      <c r="BC575" s="229" t="str">
        <f t="shared" si="376"/>
        <v/>
      </c>
      <c r="BD575" s="222" t="str">
        <f t="shared" si="377"/>
        <v/>
      </c>
      <c r="BE575" s="238" t="str">
        <f t="shared" si="378"/>
        <v/>
      </c>
    </row>
    <row r="576" spans="1:57" s="77" customFormat="1" ht="15" customHeight="1">
      <c r="A576" s="254"/>
      <c r="B576" s="254"/>
      <c r="C576" s="102"/>
      <c r="D576" s="144"/>
      <c r="E576" s="150"/>
      <c r="F576" s="166"/>
      <c r="G576" s="180"/>
      <c r="H576" s="180"/>
      <c r="I576" s="166"/>
      <c r="J576" s="166"/>
      <c r="K576" s="166"/>
      <c r="L576" s="201"/>
      <c r="M576" s="201"/>
      <c r="N576" s="209"/>
      <c r="P576" s="213" t="str">
        <f t="shared" si="337"/>
        <v/>
      </c>
      <c r="Q576" s="221" t="str">
        <f t="shared" si="338"/>
        <v/>
      </c>
      <c r="R576" s="221" t="str">
        <f t="shared" si="339"/>
        <v/>
      </c>
      <c r="S576" s="228" t="str">
        <f t="shared" si="340"/>
        <v/>
      </c>
      <c r="T576" s="221" t="str">
        <f t="shared" si="341"/>
        <v/>
      </c>
      <c r="U576" s="232" t="str">
        <f t="shared" si="342"/>
        <v/>
      </c>
      <c r="V576" s="221" t="str">
        <f t="shared" si="343"/>
        <v/>
      </c>
      <c r="W576" s="221" t="str">
        <f t="shared" si="344"/>
        <v/>
      </c>
      <c r="X576" s="221" t="str">
        <f t="shared" si="345"/>
        <v/>
      </c>
      <c r="Y576" s="213" t="str">
        <f t="shared" si="346"/>
        <v/>
      </c>
      <c r="Z576" s="221" t="str">
        <f t="shared" si="347"/>
        <v/>
      </c>
      <c r="AA576" s="221" t="str">
        <f t="shared" si="348"/>
        <v/>
      </c>
      <c r="AB576" s="228" t="str">
        <f t="shared" si="349"/>
        <v/>
      </c>
      <c r="AC576" s="221" t="str">
        <f t="shared" si="350"/>
        <v/>
      </c>
      <c r="AD576" s="232" t="str">
        <f t="shared" si="351"/>
        <v/>
      </c>
      <c r="AE576" s="221" t="str">
        <f t="shared" si="352"/>
        <v/>
      </c>
      <c r="AF576" s="221" t="str">
        <f t="shared" si="353"/>
        <v/>
      </c>
      <c r="AG576" s="221" t="str">
        <f t="shared" si="354"/>
        <v/>
      </c>
      <c r="AH576" s="213" t="str">
        <f t="shared" si="355"/>
        <v/>
      </c>
      <c r="AI576" s="221" t="str">
        <f t="shared" si="356"/>
        <v/>
      </c>
      <c r="AJ576" s="232" t="str">
        <f t="shared" si="357"/>
        <v/>
      </c>
      <c r="AK576" s="229" t="str">
        <f t="shared" si="358"/>
        <v/>
      </c>
      <c r="AL576" s="222" t="str">
        <f t="shared" si="359"/>
        <v/>
      </c>
      <c r="AM576" s="233" t="str">
        <f t="shared" si="360"/>
        <v/>
      </c>
      <c r="AN576" s="222" t="str">
        <f t="shared" si="361"/>
        <v/>
      </c>
      <c r="AO576" s="222" t="str">
        <f t="shared" si="362"/>
        <v/>
      </c>
      <c r="AP576" s="222" t="str">
        <f t="shared" si="363"/>
        <v/>
      </c>
      <c r="AQ576" s="229" t="str">
        <f t="shared" si="364"/>
        <v/>
      </c>
      <c r="AR576" s="222" t="str">
        <f t="shared" si="365"/>
        <v/>
      </c>
      <c r="AS576" s="238" t="str">
        <f t="shared" si="366"/>
        <v/>
      </c>
      <c r="AT576" s="213" t="str">
        <f t="shared" si="367"/>
        <v/>
      </c>
      <c r="AU576" s="221" t="str">
        <f t="shared" si="368"/>
        <v/>
      </c>
      <c r="AV576" s="232" t="str">
        <f t="shared" si="369"/>
        <v/>
      </c>
      <c r="AW576" s="228" t="str">
        <f t="shared" si="370"/>
        <v/>
      </c>
      <c r="AX576" s="221" t="str">
        <f t="shared" si="371"/>
        <v/>
      </c>
      <c r="AY576" s="232" t="str">
        <f t="shared" si="372"/>
        <v/>
      </c>
      <c r="AZ576" s="221" t="str">
        <f t="shared" si="373"/>
        <v/>
      </c>
      <c r="BA576" s="221" t="str">
        <f t="shared" si="374"/>
        <v/>
      </c>
      <c r="BB576" s="221" t="str">
        <f t="shared" si="375"/>
        <v/>
      </c>
      <c r="BC576" s="229" t="str">
        <f t="shared" si="376"/>
        <v/>
      </c>
      <c r="BD576" s="222" t="str">
        <f t="shared" si="377"/>
        <v/>
      </c>
      <c r="BE576" s="238" t="str">
        <f t="shared" si="378"/>
        <v/>
      </c>
    </row>
    <row r="577" spans="1:57" s="77" customFormat="1" ht="15" customHeight="1">
      <c r="A577" s="254"/>
      <c r="B577" s="254"/>
      <c r="C577" s="102"/>
      <c r="D577" s="144"/>
      <c r="E577" s="150"/>
      <c r="F577" s="166"/>
      <c r="G577" s="180"/>
      <c r="H577" s="180"/>
      <c r="I577" s="166"/>
      <c r="J577" s="166"/>
      <c r="K577" s="166"/>
      <c r="L577" s="201"/>
      <c r="M577" s="201"/>
      <c r="N577" s="209"/>
      <c r="P577" s="213" t="str">
        <f t="shared" si="337"/>
        <v/>
      </c>
      <c r="Q577" s="221" t="str">
        <f t="shared" si="338"/>
        <v/>
      </c>
      <c r="R577" s="221" t="str">
        <f t="shared" si="339"/>
        <v/>
      </c>
      <c r="S577" s="228" t="str">
        <f t="shared" si="340"/>
        <v/>
      </c>
      <c r="T577" s="221" t="str">
        <f t="shared" si="341"/>
        <v/>
      </c>
      <c r="U577" s="232" t="str">
        <f t="shared" si="342"/>
        <v/>
      </c>
      <c r="V577" s="221" t="str">
        <f t="shared" si="343"/>
        <v/>
      </c>
      <c r="W577" s="221" t="str">
        <f t="shared" si="344"/>
        <v/>
      </c>
      <c r="X577" s="221" t="str">
        <f t="shared" si="345"/>
        <v/>
      </c>
      <c r="Y577" s="213" t="str">
        <f t="shared" si="346"/>
        <v/>
      </c>
      <c r="Z577" s="221" t="str">
        <f t="shared" si="347"/>
        <v/>
      </c>
      <c r="AA577" s="221" t="str">
        <f t="shared" si="348"/>
        <v/>
      </c>
      <c r="AB577" s="228" t="str">
        <f t="shared" si="349"/>
        <v/>
      </c>
      <c r="AC577" s="221" t="str">
        <f t="shared" si="350"/>
        <v/>
      </c>
      <c r="AD577" s="232" t="str">
        <f t="shared" si="351"/>
        <v/>
      </c>
      <c r="AE577" s="221" t="str">
        <f t="shared" si="352"/>
        <v/>
      </c>
      <c r="AF577" s="221" t="str">
        <f t="shared" si="353"/>
        <v/>
      </c>
      <c r="AG577" s="221" t="str">
        <f t="shared" si="354"/>
        <v/>
      </c>
      <c r="AH577" s="213" t="str">
        <f t="shared" si="355"/>
        <v/>
      </c>
      <c r="AI577" s="221" t="str">
        <f t="shared" si="356"/>
        <v/>
      </c>
      <c r="AJ577" s="232" t="str">
        <f t="shared" si="357"/>
        <v/>
      </c>
      <c r="AK577" s="229" t="str">
        <f t="shared" si="358"/>
        <v/>
      </c>
      <c r="AL577" s="222" t="str">
        <f t="shared" si="359"/>
        <v/>
      </c>
      <c r="AM577" s="233" t="str">
        <f t="shared" si="360"/>
        <v/>
      </c>
      <c r="AN577" s="222" t="str">
        <f t="shared" si="361"/>
        <v/>
      </c>
      <c r="AO577" s="222" t="str">
        <f t="shared" si="362"/>
        <v/>
      </c>
      <c r="AP577" s="222" t="str">
        <f t="shared" si="363"/>
        <v/>
      </c>
      <c r="AQ577" s="229" t="str">
        <f t="shared" si="364"/>
        <v/>
      </c>
      <c r="AR577" s="222" t="str">
        <f t="shared" si="365"/>
        <v/>
      </c>
      <c r="AS577" s="238" t="str">
        <f t="shared" si="366"/>
        <v/>
      </c>
      <c r="AT577" s="213" t="str">
        <f t="shared" si="367"/>
        <v/>
      </c>
      <c r="AU577" s="221" t="str">
        <f t="shared" si="368"/>
        <v/>
      </c>
      <c r="AV577" s="232" t="str">
        <f t="shared" si="369"/>
        <v/>
      </c>
      <c r="AW577" s="228" t="str">
        <f t="shared" si="370"/>
        <v/>
      </c>
      <c r="AX577" s="221" t="str">
        <f t="shared" si="371"/>
        <v/>
      </c>
      <c r="AY577" s="232" t="str">
        <f t="shared" si="372"/>
        <v/>
      </c>
      <c r="AZ577" s="221" t="str">
        <f t="shared" si="373"/>
        <v/>
      </c>
      <c r="BA577" s="221" t="str">
        <f t="shared" si="374"/>
        <v/>
      </c>
      <c r="BB577" s="221" t="str">
        <f t="shared" si="375"/>
        <v/>
      </c>
      <c r="BC577" s="229" t="str">
        <f t="shared" si="376"/>
        <v/>
      </c>
      <c r="BD577" s="222" t="str">
        <f t="shared" si="377"/>
        <v/>
      </c>
      <c r="BE577" s="238" t="str">
        <f t="shared" si="378"/>
        <v/>
      </c>
    </row>
    <row r="578" spans="1:57" s="77" customFormat="1" ht="15" customHeight="1">
      <c r="A578" s="254"/>
      <c r="B578" s="254"/>
      <c r="C578" s="102"/>
      <c r="D578" s="144"/>
      <c r="E578" s="150"/>
      <c r="F578" s="166"/>
      <c r="G578" s="180"/>
      <c r="H578" s="180"/>
      <c r="I578" s="166"/>
      <c r="J578" s="166"/>
      <c r="K578" s="166"/>
      <c r="L578" s="201"/>
      <c r="M578" s="201"/>
      <c r="N578" s="209"/>
      <c r="P578" s="213" t="str">
        <f t="shared" si="337"/>
        <v/>
      </c>
      <c r="Q578" s="221" t="str">
        <f t="shared" si="338"/>
        <v/>
      </c>
      <c r="R578" s="221" t="str">
        <f t="shared" si="339"/>
        <v/>
      </c>
      <c r="S578" s="228" t="str">
        <f t="shared" si="340"/>
        <v/>
      </c>
      <c r="T578" s="221" t="str">
        <f t="shared" si="341"/>
        <v/>
      </c>
      <c r="U578" s="232" t="str">
        <f t="shared" si="342"/>
        <v/>
      </c>
      <c r="V578" s="221" t="str">
        <f t="shared" si="343"/>
        <v/>
      </c>
      <c r="W578" s="221" t="str">
        <f t="shared" si="344"/>
        <v/>
      </c>
      <c r="X578" s="221" t="str">
        <f t="shared" si="345"/>
        <v/>
      </c>
      <c r="Y578" s="213" t="str">
        <f t="shared" si="346"/>
        <v/>
      </c>
      <c r="Z578" s="221" t="str">
        <f t="shared" si="347"/>
        <v/>
      </c>
      <c r="AA578" s="221" t="str">
        <f t="shared" si="348"/>
        <v/>
      </c>
      <c r="AB578" s="228" t="str">
        <f t="shared" si="349"/>
        <v/>
      </c>
      <c r="AC578" s="221" t="str">
        <f t="shared" si="350"/>
        <v/>
      </c>
      <c r="AD578" s="232" t="str">
        <f t="shared" si="351"/>
        <v/>
      </c>
      <c r="AE578" s="221" t="str">
        <f t="shared" si="352"/>
        <v/>
      </c>
      <c r="AF578" s="221" t="str">
        <f t="shared" si="353"/>
        <v/>
      </c>
      <c r="AG578" s="221" t="str">
        <f t="shared" si="354"/>
        <v/>
      </c>
      <c r="AH578" s="213" t="str">
        <f t="shared" si="355"/>
        <v/>
      </c>
      <c r="AI578" s="221" t="str">
        <f t="shared" si="356"/>
        <v/>
      </c>
      <c r="AJ578" s="232" t="str">
        <f t="shared" si="357"/>
        <v/>
      </c>
      <c r="AK578" s="229" t="str">
        <f t="shared" si="358"/>
        <v/>
      </c>
      <c r="AL578" s="222" t="str">
        <f t="shared" si="359"/>
        <v/>
      </c>
      <c r="AM578" s="233" t="str">
        <f t="shared" si="360"/>
        <v/>
      </c>
      <c r="AN578" s="222" t="str">
        <f t="shared" si="361"/>
        <v/>
      </c>
      <c r="AO578" s="222" t="str">
        <f t="shared" si="362"/>
        <v/>
      </c>
      <c r="AP578" s="222" t="str">
        <f t="shared" si="363"/>
        <v/>
      </c>
      <c r="AQ578" s="229" t="str">
        <f t="shared" si="364"/>
        <v/>
      </c>
      <c r="AR578" s="222" t="str">
        <f t="shared" si="365"/>
        <v/>
      </c>
      <c r="AS578" s="238" t="str">
        <f t="shared" si="366"/>
        <v/>
      </c>
      <c r="AT578" s="213" t="str">
        <f t="shared" si="367"/>
        <v/>
      </c>
      <c r="AU578" s="221" t="str">
        <f t="shared" si="368"/>
        <v/>
      </c>
      <c r="AV578" s="232" t="str">
        <f t="shared" si="369"/>
        <v/>
      </c>
      <c r="AW578" s="228" t="str">
        <f t="shared" si="370"/>
        <v/>
      </c>
      <c r="AX578" s="221" t="str">
        <f t="shared" si="371"/>
        <v/>
      </c>
      <c r="AY578" s="232" t="str">
        <f t="shared" si="372"/>
        <v/>
      </c>
      <c r="AZ578" s="221" t="str">
        <f t="shared" si="373"/>
        <v/>
      </c>
      <c r="BA578" s="221" t="str">
        <f t="shared" si="374"/>
        <v/>
      </c>
      <c r="BB578" s="221" t="str">
        <f t="shared" si="375"/>
        <v/>
      </c>
      <c r="BC578" s="229" t="str">
        <f t="shared" si="376"/>
        <v/>
      </c>
      <c r="BD578" s="222" t="str">
        <f t="shared" si="377"/>
        <v/>
      </c>
      <c r="BE578" s="238" t="str">
        <f t="shared" si="378"/>
        <v/>
      </c>
    </row>
    <row r="579" spans="1:57" s="77" customFormat="1" ht="15" customHeight="1">
      <c r="A579" s="254"/>
      <c r="B579" s="254"/>
      <c r="C579" s="102"/>
      <c r="D579" s="144"/>
      <c r="E579" s="150"/>
      <c r="F579" s="166"/>
      <c r="G579" s="180"/>
      <c r="H579" s="180"/>
      <c r="I579" s="166"/>
      <c r="J579" s="166"/>
      <c r="K579" s="166"/>
      <c r="L579" s="201"/>
      <c r="M579" s="201"/>
      <c r="N579" s="209"/>
      <c r="P579" s="213" t="str">
        <f t="shared" si="337"/>
        <v/>
      </c>
      <c r="Q579" s="221" t="str">
        <f t="shared" si="338"/>
        <v/>
      </c>
      <c r="R579" s="221" t="str">
        <f t="shared" si="339"/>
        <v/>
      </c>
      <c r="S579" s="228" t="str">
        <f t="shared" si="340"/>
        <v/>
      </c>
      <c r="T579" s="221" t="str">
        <f t="shared" si="341"/>
        <v/>
      </c>
      <c r="U579" s="232" t="str">
        <f t="shared" si="342"/>
        <v/>
      </c>
      <c r="V579" s="221" t="str">
        <f t="shared" si="343"/>
        <v/>
      </c>
      <c r="W579" s="221" t="str">
        <f t="shared" si="344"/>
        <v/>
      </c>
      <c r="X579" s="221" t="str">
        <f t="shared" si="345"/>
        <v/>
      </c>
      <c r="Y579" s="213" t="str">
        <f t="shared" si="346"/>
        <v/>
      </c>
      <c r="Z579" s="221" t="str">
        <f t="shared" si="347"/>
        <v/>
      </c>
      <c r="AA579" s="221" t="str">
        <f t="shared" si="348"/>
        <v/>
      </c>
      <c r="AB579" s="228" t="str">
        <f t="shared" si="349"/>
        <v/>
      </c>
      <c r="AC579" s="221" t="str">
        <f t="shared" si="350"/>
        <v/>
      </c>
      <c r="AD579" s="232" t="str">
        <f t="shared" si="351"/>
        <v/>
      </c>
      <c r="AE579" s="221" t="str">
        <f t="shared" si="352"/>
        <v/>
      </c>
      <c r="AF579" s="221" t="str">
        <f t="shared" si="353"/>
        <v/>
      </c>
      <c r="AG579" s="221" t="str">
        <f t="shared" si="354"/>
        <v/>
      </c>
      <c r="AH579" s="213" t="str">
        <f t="shared" si="355"/>
        <v/>
      </c>
      <c r="AI579" s="221" t="str">
        <f t="shared" si="356"/>
        <v/>
      </c>
      <c r="AJ579" s="232" t="str">
        <f t="shared" si="357"/>
        <v/>
      </c>
      <c r="AK579" s="229" t="str">
        <f t="shared" si="358"/>
        <v/>
      </c>
      <c r="AL579" s="222" t="str">
        <f t="shared" si="359"/>
        <v/>
      </c>
      <c r="AM579" s="233" t="str">
        <f t="shared" si="360"/>
        <v/>
      </c>
      <c r="AN579" s="222" t="str">
        <f t="shared" si="361"/>
        <v/>
      </c>
      <c r="AO579" s="222" t="str">
        <f t="shared" si="362"/>
        <v/>
      </c>
      <c r="AP579" s="222" t="str">
        <f t="shared" si="363"/>
        <v/>
      </c>
      <c r="AQ579" s="229" t="str">
        <f t="shared" si="364"/>
        <v/>
      </c>
      <c r="AR579" s="222" t="str">
        <f t="shared" si="365"/>
        <v/>
      </c>
      <c r="AS579" s="238" t="str">
        <f t="shared" si="366"/>
        <v/>
      </c>
      <c r="AT579" s="213" t="str">
        <f t="shared" si="367"/>
        <v/>
      </c>
      <c r="AU579" s="221" t="str">
        <f t="shared" si="368"/>
        <v/>
      </c>
      <c r="AV579" s="232" t="str">
        <f t="shared" si="369"/>
        <v/>
      </c>
      <c r="AW579" s="228" t="str">
        <f t="shared" si="370"/>
        <v/>
      </c>
      <c r="AX579" s="221" t="str">
        <f t="shared" si="371"/>
        <v/>
      </c>
      <c r="AY579" s="232" t="str">
        <f t="shared" si="372"/>
        <v/>
      </c>
      <c r="AZ579" s="221" t="str">
        <f t="shared" si="373"/>
        <v/>
      </c>
      <c r="BA579" s="221" t="str">
        <f t="shared" si="374"/>
        <v/>
      </c>
      <c r="BB579" s="221" t="str">
        <f t="shared" si="375"/>
        <v/>
      </c>
      <c r="BC579" s="229" t="str">
        <f t="shared" si="376"/>
        <v/>
      </c>
      <c r="BD579" s="222" t="str">
        <f t="shared" si="377"/>
        <v/>
      </c>
      <c r="BE579" s="238" t="str">
        <f t="shared" si="378"/>
        <v/>
      </c>
    </row>
    <row r="580" spans="1:57" s="77" customFormat="1" ht="15" customHeight="1">
      <c r="A580" s="254"/>
      <c r="B580" s="254"/>
      <c r="C580" s="102"/>
      <c r="D580" s="144"/>
      <c r="E580" s="150"/>
      <c r="F580" s="166"/>
      <c r="G580" s="180"/>
      <c r="H580" s="180"/>
      <c r="I580" s="166"/>
      <c r="J580" s="166"/>
      <c r="K580" s="166"/>
      <c r="L580" s="201"/>
      <c r="M580" s="201"/>
      <c r="N580" s="209"/>
      <c r="P580" s="213" t="str">
        <f t="shared" si="337"/>
        <v/>
      </c>
      <c r="Q580" s="221" t="str">
        <f t="shared" si="338"/>
        <v/>
      </c>
      <c r="R580" s="221" t="str">
        <f t="shared" si="339"/>
        <v/>
      </c>
      <c r="S580" s="228" t="str">
        <f t="shared" si="340"/>
        <v/>
      </c>
      <c r="T580" s="221" t="str">
        <f t="shared" si="341"/>
        <v/>
      </c>
      <c r="U580" s="232" t="str">
        <f t="shared" si="342"/>
        <v/>
      </c>
      <c r="V580" s="221" t="str">
        <f t="shared" si="343"/>
        <v/>
      </c>
      <c r="W580" s="221" t="str">
        <f t="shared" si="344"/>
        <v/>
      </c>
      <c r="X580" s="221" t="str">
        <f t="shared" si="345"/>
        <v/>
      </c>
      <c r="Y580" s="213" t="str">
        <f t="shared" si="346"/>
        <v/>
      </c>
      <c r="Z580" s="221" t="str">
        <f t="shared" si="347"/>
        <v/>
      </c>
      <c r="AA580" s="221" t="str">
        <f t="shared" si="348"/>
        <v/>
      </c>
      <c r="AB580" s="228" t="str">
        <f t="shared" si="349"/>
        <v/>
      </c>
      <c r="AC580" s="221" t="str">
        <f t="shared" si="350"/>
        <v/>
      </c>
      <c r="AD580" s="232" t="str">
        <f t="shared" si="351"/>
        <v/>
      </c>
      <c r="AE580" s="221" t="str">
        <f t="shared" si="352"/>
        <v/>
      </c>
      <c r="AF580" s="221" t="str">
        <f t="shared" si="353"/>
        <v/>
      </c>
      <c r="AG580" s="221" t="str">
        <f t="shared" si="354"/>
        <v/>
      </c>
      <c r="AH580" s="213" t="str">
        <f t="shared" si="355"/>
        <v/>
      </c>
      <c r="AI580" s="221" t="str">
        <f t="shared" si="356"/>
        <v/>
      </c>
      <c r="AJ580" s="232" t="str">
        <f t="shared" si="357"/>
        <v/>
      </c>
      <c r="AK580" s="229" t="str">
        <f t="shared" si="358"/>
        <v/>
      </c>
      <c r="AL580" s="222" t="str">
        <f t="shared" si="359"/>
        <v/>
      </c>
      <c r="AM580" s="233" t="str">
        <f t="shared" si="360"/>
        <v/>
      </c>
      <c r="AN580" s="222" t="str">
        <f t="shared" si="361"/>
        <v/>
      </c>
      <c r="AO580" s="222" t="str">
        <f t="shared" si="362"/>
        <v/>
      </c>
      <c r="AP580" s="222" t="str">
        <f t="shared" si="363"/>
        <v/>
      </c>
      <c r="AQ580" s="229" t="str">
        <f t="shared" si="364"/>
        <v/>
      </c>
      <c r="AR580" s="222" t="str">
        <f t="shared" si="365"/>
        <v/>
      </c>
      <c r="AS580" s="238" t="str">
        <f t="shared" si="366"/>
        <v/>
      </c>
      <c r="AT580" s="213" t="str">
        <f t="shared" si="367"/>
        <v/>
      </c>
      <c r="AU580" s="221" t="str">
        <f t="shared" si="368"/>
        <v/>
      </c>
      <c r="AV580" s="232" t="str">
        <f t="shared" si="369"/>
        <v/>
      </c>
      <c r="AW580" s="228" t="str">
        <f t="shared" si="370"/>
        <v/>
      </c>
      <c r="AX580" s="221" t="str">
        <f t="shared" si="371"/>
        <v/>
      </c>
      <c r="AY580" s="232" t="str">
        <f t="shared" si="372"/>
        <v/>
      </c>
      <c r="AZ580" s="221" t="str">
        <f t="shared" si="373"/>
        <v/>
      </c>
      <c r="BA580" s="221" t="str">
        <f t="shared" si="374"/>
        <v/>
      </c>
      <c r="BB580" s="221" t="str">
        <f t="shared" si="375"/>
        <v/>
      </c>
      <c r="BC580" s="229" t="str">
        <f t="shared" si="376"/>
        <v/>
      </c>
      <c r="BD580" s="222" t="str">
        <f t="shared" si="377"/>
        <v/>
      </c>
      <c r="BE580" s="238" t="str">
        <f t="shared" si="378"/>
        <v/>
      </c>
    </row>
    <row r="581" spans="1:57" s="77" customFormat="1" ht="15" customHeight="1">
      <c r="A581" s="254"/>
      <c r="B581" s="254"/>
      <c r="C581" s="102"/>
      <c r="D581" s="144"/>
      <c r="E581" s="150"/>
      <c r="F581" s="166"/>
      <c r="G581" s="180"/>
      <c r="H581" s="180"/>
      <c r="I581" s="166"/>
      <c r="J581" s="166"/>
      <c r="K581" s="166"/>
      <c r="L581" s="201"/>
      <c r="M581" s="201"/>
      <c r="N581" s="209"/>
      <c r="P581" s="213" t="str">
        <f t="shared" si="337"/>
        <v/>
      </c>
      <c r="Q581" s="221" t="str">
        <f t="shared" si="338"/>
        <v/>
      </c>
      <c r="R581" s="221" t="str">
        <f t="shared" si="339"/>
        <v/>
      </c>
      <c r="S581" s="228" t="str">
        <f t="shared" si="340"/>
        <v/>
      </c>
      <c r="T581" s="221" t="str">
        <f t="shared" si="341"/>
        <v/>
      </c>
      <c r="U581" s="232" t="str">
        <f t="shared" si="342"/>
        <v/>
      </c>
      <c r="V581" s="221" t="str">
        <f t="shared" si="343"/>
        <v/>
      </c>
      <c r="W581" s="221" t="str">
        <f t="shared" si="344"/>
        <v/>
      </c>
      <c r="X581" s="221" t="str">
        <f t="shared" si="345"/>
        <v/>
      </c>
      <c r="Y581" s="213" t="str">
        <f t="shared" si="346"/>
        <v/>
      </c>
      <c r="Z581" s="221" t="str">
        <f t="shared" si="347"/>
        <v/>
      </c>
      <c r="AA581" s="221" t="str">
        <f t="shared" si="348"/>
        <v/>
      </c>
      <c r="AB581" s="228" t="str">
        <f t="shared" si="349"/>
        <v/>
      </c>
      <c r="AC581" s="221" t="str">
        <f t="shared" si="350"/>
        <v/>
      </c>
      <c r="AD581" s="232" t="str">
        <f t="shared" si="351"/>
        <v/>
      </c>
      <c r="AE581" s="221" t="str">
        <f t="shared" si="352"/>
        <v/>
      </c>
      <c r="AF581" s="221" t="str">
        <f t="shared" si="353"/>
        <v/>
      </c>
      <c r="AG581" s="221" t="str">
        <f t="shared" si="354"/>
        <v/>
      </c>
      <c r="AH581" s="213" t="str">
        <f t="shared" si="355"/>
        <v/>
      </c>
      <c r="AI581" s="221" t="str">
        <f t="shared" si="356"/>
        <v/>
      </c>
      <c r="AJ581" s="232" t="str">
        <f t="shared" si="357"/>
        <v/>
      </c>
      <c r="AK581" s="229" t="str">
        <f t="shared" si="358"/>
        <v/>
      </c>
      <c r="AL581" s="222" t="str">
        <f t="shared" si="359"/>
        <v/>
      </c>
      <c r="AM581" s="233" t="str">
        <f t="shared" si="360"/>
        <v/>
      </c>
      <c r="AN581" s="222" t="str">
        <f t="shared" si="361"/>
        <v/>
      </c>
      <c r="AO581" s="222" t="str">
        <f t="shared" si="362"/>
        <v/>
      </c>
      <c r="AP581" s="222" t="str">
        <f t="shared" si="363"/>
        <v/>
      </c>
      <c r="AQ581" s="229" t="str">
        <f t="shared" si="364"/>
        <v/>
      </c>
      <c r="AR581" s="222" t="str">
        <f t="shared" si="365"/>
        <v/>
      </c>
      <c r="AS581" s="238" t="str">
        <f t="shared" si="366"/>
        <v/>
      </c>
      <c r="AT581" s="213" t="str">
        <f t="shared" si="367"/>
        <v/>
      </c>
      <c r="AU581" s="221" t="str">
        <f t="shared" si="368"/>
        <v/>
      </c>
      <c r="AV581" s="232" t="str">
        <f t="shared" si="369"/>
        <v/>
      </c>
      <c r="AW581" s="228" t="str">
        <f t="shared" si="370"/>
        <v/>
      </c>
      <c r="AX581" s="221" t="str">
        <f t="shared" si="371"/>
        <v/>
      </c>
      <c r="AY581" s="232" t="str">
        <f t="shared" si="372"/>
        <v/>
      </c>
      <c r="AZ581" s="221" t="str">
        <f t="shared" si="373"/>
        <v/>
      </c>
      <c r="BA581" s="221" t="str">
        <f t="shared" si="374"/>
        <v/>
      </c>
      <c r="BB581" s="221" t="str">
        <f t="shared" si="375"/>
        <v/>
      </c>
      <c r="BC581" s="229" t="str">
        <f t="shared" si="376"/>
        <v/>
      </c>
      <c r="BD581" s="222" t="str">
        <f t="shared" si="377"/>
        <v/>
      </c>
      <c r="BE581" s="238" t="str">
        <f t="shared" si="378"/>
        <v/>
      </c>
    </row>
    <row r="582" spans="1:57" s="77" customFormat="1" ht="15" customHeight="1">
      <c r="A582" s="254"/>
      <c r="B582" s="254"/>
      <c r="C582" s="102"/>
      <c r="D582" s="144"/>
      <c r="E582" s="150"/>
      <c r="F582" s="166"/>
      <c r="G582" s="180"/>
      <c r="H582" s="180"/>
      <c r="I582" s="166"/>
      <c r="J582" s="166"/>
      <c r="K582" s="166"/>
      <c r="L582" s="201"/>
      <c r="M582" s="201"/>
      <c r="N582" s="209"/>
      <c r="P582" s="213" t="str">
        <f t="shared" si="337"/>
        <v/>
      </c>
      <c r="Q582" s="221" t="str">
        <f t="shared" si="338"/>
        <v/>
      </c>
      <c r="R582" s="221" t="str">
        <f t="shared" si="339"/>
        <v/>
      </c>
      <c r="S582" s="228" t="str">
        <f t="shared" si="340"/>
        <v/>
      </c>
      <c r="T582" s="221" t="str">
        <f t="shared" si="341"/>
        <v/>
      </c>
      <c r="U582" s="232" t="str">
        <f t="shared" si="342"/>
        <v/>
      </c>
      <c r="V582" s="221" t="str">
        <f t="shared" si="343"/>
        <v/>
      </c>
      <c r="W582" s="221" t="str">
        <f t="shared" si="344"/>
        <v/>
      </c>
      <c r="X582" s="221" t="str">
        <f t="shared" si="345"/>
        <v/>
      </c>
      <c r="Y582" s="213" t="str">
        <f t="shared" si="346"/>
        <v/>
      </c>
      <c r="Z582" s="221" t="str">
        <f t="shared" si="347"/>
        <v/>
      </c>
      <c r="AA582" s="221" t="str">
        <f t="shared" si="348"/>
        <v/>
      </c>
      <c r="AB582" s="228" t="str">
        <f t="shared" si="349"/>
        <v/>
      </c>
      <c r="AC582" s="221" t="str">
        <f t="shared" si="350"/>
        <v/>
      </c>
      <c r="AD582" s="232" t="str">
        <f t="shared" si="351"/>
        <v/>
      </c>
      <c r="AE582" s="221" t="str">
        <f t="shared" si="352"/>
        <v/>
      </c>
      <c r="AF582" s="221" t="str">
        <f t="shared" si="353"/>
        <v/>
      </c>
      <c r="AG582" s="221" t="str">
        <f t="shared" si="354"/>
        <v/>
      </c>
      <c r="AH582" s="213" t="str">
        <f t="shared" si="355"/>
        <v/>
      </c>
      <c r="AI582" s="221" t="str">
        <f t="shared" si="356"/>
        <v/>
      </c>
      <c r="AJ582" s="232" t="str">
        <f t="shared" si="357"/>
        <v/>
      </c>
      <c r="AK582" s="229" t="str">
        <f t="shared" si="358"/>
        <v/>
      </c>
      <c r="AL582" s="222" t="str">
        <f t="shared" si="359"/>
        <v/>
      </c>
      <c r="AM582" s="233" t="str">
        <f t="shared" si="360"/>
        <v/>
      </c>
      <c r="AN582" s="222" t="str">
        <f t="shared" si="361"/>
        <v/>
      </c>
      <c r="AO582" s="222" t="str">
        <f t="shared" si="362"/>
        <v/>
      </c>
      <c r="AP582" s="222" t="str">
        <f t="shared" si="363"/>
        <v/>
      </c>
      <c r="AQ582" s="229" t="str">
        <f t="shared" si="364"/>
        <v/>
      </c>
      <c r="AR582" s="222" t="str">
        <f t="shared" si="365"/>
        <v/>
      </c>
      <c r="AS582" s="238" t="str">
        <f t="shared" si="366"/>
        <v/>
      </c>
      <c r="AT582" s="213" t="str">
        <f t="shared" si="367"/>
        <v/>
      </c>
      <c r="AU582" s="221" t="str">
        <f t="shared" si="368"/>
        <v/>
      </c>
      <c r="AV582" s="232" t="str">
        <f t="shared" si="369"/>
        <v/>
      </c>
      <c r="AW582" s="228" t="str">
        <f t="shared" si="370"/>
        <v/>
      </c>
      <c r="AX582" s="221" t="str">
        <f t="shared" si="371"/>
        <v/>
      </c>
      <c r="AY582" s="232" t="str">
        <f t="shared" si="372"/>
        <v/>
      </c>
      <c r="AZ582" s="221" t="str">
        <f t="shared" si="373"/>
        <v/>
      </c>
      <c r="BA582" s="221" t="str">
        <f t="shared" si="374"/>
        <v/>
      </c>
      <c r="BB582" s="221" t="str">
        <f t="shared" si="375"/>
        <v/>
      </c>
      <c r="BC582" s="229" t="str">
        <f t="shared" si="376"/>
        <v/>
      </c>
      <c r="BD582" s="222" t="str">
        <f t="shared" si="377"/>
        <v/>
      </c>
      <c r="BE582" s="238" t="str">
        <f t="shared" si="378"/>
        <v/>
      </c>
    </row>
    <row r="583" spans="1:57" s="77" customFormat="1" ht="15" customHeight="1">
      <c r="A583" s="254"/>
      <c r="B583" s="254"/>
      <c r="C583" s="102"/>
      <c r="D583" s="144"/>
      <c r="E583" s="150"/>
      <c r="F583" s="166"/>
      <c r="G583" s="180"/>
      <c r="H583" s="180"/>
      <c r="I583" s="166"/>
      <c r="J583" s="166"/>
      <c r="K583" s="166"/>
      <c r="L583" s="201"/>
      <c r="M583" s="201"/>
      <c r="N583" s="209"/>
      <c r="P583" s="213" t="str">
        <f t="shared" si="337"/>
        <v/>
      </c>
      <c r="Q583" s="221" t="str">
        <f t="shared" si="338"/>
        <v/>
      </c>
      <c r="R583" s="221" t="str">
        <f t="shared" si="339"/>
        <v/>
      </c>
      <c r="S583" s="228" t="str">
        <f t="shared" si="340"/>
        <v/>
      </c>
      <c r="T583" s="221" t="str">
        <f t="shared" si="341"/>
        <v/>
      </c>
      <c r="U583" s="232" t="str">
        <f t="shared" si="342"/>
        <v/>
      </c>
      <c r="V583" s="221" t="str">
        <f t="shared" si="343"/>
        <v/>
      </c>
      <c r="W583" s="221" t="str">
        <f t="shared" si="344"/>
        <v/>
      </c>
      <c r="X583" s="221" t="str">
        <f t="shared" si="345"/>
        <v/>
      </c>
      <c r="Y583" s="213" t="str">
        <f t="shared" si="346"/>
        <v/>
      </c>
      <c r="Z583" s="221" t="str">
        <f t="shared" si="347"/>
        <v/>
      </c>
      <c r="AA583" s="221" t="str">
        <f t="shared" si="348"/>
        <v/>
      </c>
      <c r="AB583" s="228" t="str">
        <f t="shared" si="349"/>
        <v/>
      </c>
      <c r="AC583" s="221" t="str">
        <f t="shared" si="350"/>
        <v/>
      </c>
      <c r="AD583" s="232" t="str">
        <f t="shared" si="351"/>
        <v/>
      </c>
      <c r="AE583" s="221" t="str">
        <f t="shared" si="352"/>
        <v/>
      </c>
      <c r="AF583" s="221" t="str">
        <f t="shared" si="353"/>
        <v/>
      </c>
      <c r="AG583" s="221" t="str">
        <f t="shared" si="354"/>
        <v/>
      </c>
      <c r="AH583" s="213" t="str">
        <f t="shared" si="355"/>
        <v/>
      </c>
      <c r="AI583" s="221" t="str">
        <f t="shared" si="356"/>
        <v/>
      </c>
      <c r="AJ583" s="232" t="str">
        <f t="shared" si="357"/>
        <v/>
      </c>
      <c r="AK583" s="229" t="str">
        <f t="shared" si="358"/>
        <v/>
      </c>
      <c r="AL583" s="222" t="str">
        <f t="shared" si="359"/>
        <v/>
      </c>
      <c r="AM583" s="233" t="str">
        <f t="shared" si="360"/>
        <v/>
      </c>
      <c r="AN583" s="222" t="str">
        <f t="shared" si="361"/>
        <v/>
      </c>
      <c r="AO583" s="222" t="str">
        <f t="shared" si="362"/>
        <v/>
      </c>
      <c r="AP583" s="222" t="str">
        <f t="shared" si="363"/>
        <v/>
      </c>
      <c r="AQ583" s="229" t="str">
        <f t="shared" si="364"/>
        <v/>
      </c>
      <c r="AR583" s="222" t="str">
        <f t="shared" si="365"/>
        <v/>
      </c>
      <c r="AS583" s="238" t="str">
        <f t="shared" si="366"/>
        <v/>
      </c>
      <c r="AT583" s="213" t="str">
        <f t="shared" si="367"/>
        <v/>
      </c>
      <c r="AU583" s="221" t="str">
        <f t="shared" si="368"/>
        <v/>
      </c>
      <c r="AV583" s="232" t="str">
        <f t="shared" si="369"/>
        <v/>
      </c>
      <c r="AW583" s="228" t="str">
        <f t="shared" si="370"/>
        <v/>
      </c>
      <c r="AX583" s="221" t="str">
        <f t="shared" si="371"/>
        <v/>
      </c>
      <c r="AY583" s="232" t="str">
        <f t="shared" si="372"/>
        <v/>
      </c>
      <c r="AZ583" s="221" t="str">
        <f t="shared" si="373"/>
        <v/>
      </c>
      <c r="BA583" s="221" t="str">
        <f t="shared" si="374"/>
        <v/>
      </c>
      <c r="BB583" s="221" t="str">
        <f t="shared" si="375"/>
        <v/>
      </c>
      <c r="BC583" s="229" t="str">
        <f t="shared" si="376"/>
        <v/>
      </c>
      <c r="BD583" s="222" t="str">
        <f t="shared" si="377"/>
        <v/>
      </c>
      <c r="BE583" s="238" t="str">
        <f t="shared" si="378"/>
        <v/>
      </c>
    </row>
    <row r="584" spans="1:57" s="77" customFormat="1" ht="15" customHeight="1">
      <c r="A584" s="254"/>
      <c r="B584" s="254"/>
      <c r="C584" s="102"/>
      <c r="D584" s="144"/>
      <c r="E584" s="150"/>
      <c r="F584" s="166"/>
      <c r="G584" s="180"/>
      <c r="H584" s="180"/>
      <c r="I584" s="166"/>
      <c r="J584" s="166"/>
      <c r="K584" s="166"/>
      <c r="L584" s="201"/>
      <c r="M584" s="201"/>
      <c r="N584" s="209"/>
      <c r="P584" s="213" t="str">
        <f t="shared" si="337"/>
        <v/>
      </c>
      <c r="Q584" s="221" t="str">
        <f t="shared" si="338"/>
        <v/>
      </c>
      <c r="R584" s="221" t="str">
        <f t="shared" si="339"/>
        <v/>
      </c>
      <c r="S584" s="228" t="str">
        <f t="shared" si="340"/>
        <v/>
      </c>
      <c r="T584" s="221" t="str">
        <f t="shared" si="341"/>
        <v/>
      </c>
      <c r="U584" s="232" t="str">
        <f t="shared" si="342"/>
        <v/>
      </c>
      <c r="V584" s="221" t="str">
        <f t="shared" si="343"/>
        <v/>
      </c>
      <c r="W584" s="221" t="str">
        <f t="shared" si="344"/>
        <v/>
      </c>
      <c r="X584" s="221" t="str">
        <f t="shared" si="345"/>
        <v/>
      </c>
      <c r="Y584" s="213" t="str">
        <f t="shared" si="346"/>
        <v/>
      </c>
      <c r="Z584" s="221" t="str">
        <f t="shared" si="347"/>
        <v/>
      </c>
      <c r="AA584" s="221" t="str">
        <f t="shared" si="348"/>
        <v/>
      </c>
      <c r="AB584" s="228" t="str">
        <f t="shared" si="349"/>
        <v/>
      </c>
      <c r="AC584" s="221" t="str">
        <f t="shared" si="350"/>
        <v/>
      </c>
      <c r="AD584" s="232" t="str">
        <f t="shared" si="351"/>
        <v/>
      </c>
      <c r="AE584" s="221" t="str">
        <f t="shared" si="352"/>
        <v/>
      </c>
      <c r="AF584" s="221" t="str">
        <f t="shared" si="353"/>
        <v/>
      </c>
      <c r="AG584" s="221" t="str">
        <f t="shared" si="354"/>
        <v/>
      </c>
      <c r="AH584" s="213" t="str">
        <f t="shared" si="355"/>
        <v/>
      </c>
      <c r="AI584" s="221" t="str">
        <f t="shared" si="356"/>
        <v/>
      </c>
      <c r="AJ584" s="232" t="str">
        <f t="shared" si="357"/>
        <v/>
      </c>
      <c r="AK584" s="229" t="str">
        <f t="shared" si="358"/>
        <v/>
      </c>
      <c r="AL584" s="222" t="str">
        <f t="shared" si="359"/>
        <v/>
      </c>
      <c r="AM584" s="233" t="str">
        <f t="shared" si="360"/>
        <v/>
      </c>
      <c r="AN584" s="222" t="str">
        <f t="shared" si="361"/>
        <v/>
      </c>
      <c r="AO584" s="222" t="str">
        <f t="shared" si="362"/>
        <v/>
      </c>
      <c r="AP584" s="222" t="str">
        <f t="shared" si="363"/>
        <v/>
      </c>
      <c r="AQ584" s="229" t="str">
        <f t="shared" si="364"/>
        <v/>
      </c>
      <c r="AR584" s="222" t="str">
        <f t="shared" si="365"/>
        <v/>
      </c>
      <c r="AS584" s="238" t="str">
        <f t="shared" si="366"/>
        <v/>
      </c>
      <c r="AT584" s="213" t="str">
        <f t="shared" si="367"/>
        <v/>
      </c>
      <c r="AU584" s="221" t="str">
        <f t="shared" si="368"/>
        <v/>
      </c>
      <c r="AV584" s="232" t="str">
        <f t="shared" si="369"/>
        <v/>
      </c>
      <c r="AW584" s="228" t="str">
        <f t="shared" si="370"/>
        <v/>
      </c>
      <c r="AX584" s="221" t="str">
        <f t="shared" si="371"/>
        <v/>
      </c>
      <c r="AY584" s="232" t="str">
        <f t="shared" si="372"/>
        <v/>
      </c>
      <c r="AZ584" s="221" t="str">
        <f t="shared" si="373"/>
        <v/>
      </c>
      <c r="BA584" s="221" t="str">
        <f t="shared" si="374"/>
        <v/>
      </c>
      <c r="BB584" s="221" t="str">
        <f t="shared" si="375"/>
        <v/>
      </c>
      <c r="BC584" s="229" t="str">
        <f t="shared" si="376"/>
        <v/>
      </c>
      <c r="BD584" s="222" t="str">
        <f t="shared" si="377"/>
        <v/>
      </c>
      <c r="BE584" s="238" t="str">
        <f t="shared" si="378"/>
        <v/>
      </c>
    </row>
    <row r="585" spans="1:57" s="77" customFormat="1" ht="15" customHeight="1">
      <c r="A585" s="254"/>
      <c r="B585" s="254"/>
      <c r="C585" s="102"/>
      <c r="D585" s="144"/>
      <c r="E585" s="150"/>
      <c r="F585" s="166"/>
      <c r="G585" s="180"/>
      <c r="H585" s="180"/>
      <c r="I585" s="166"/>
      <c r="J585" s="166"/>
      <c r="K585" s="166"/>
      <c r="L585" s="201"/>
      <c r="M585" s="201"/>
      <c r="N585" s="209"/>
      <c r="P585" s="213" t="str">
        <f t="shared" si="337"/>
        <v/>
      </c>
      <c r="Q585" s="221" t="str">
        <f t="shared" si="338"/>
        <v/>
      </c>
      <c r="R585" s="221" t="str">
        <f t="shared" si="339"/>
        <v/>
      </c>
      <c r="S585" s="228" t="str">
        <f t="shared" si="340"/>
        <v/>
      </c>
      <c r="T585" s="221" t="str">
        <f t="shared" si="341"/>
        <v/>
      </c>
      <c r="U585" s="232" t="str">
        <f t="shared" si="342"/>
        <v/>
      </c>
      <c r="V585" s="221" t="str">
        <f t="shared" si="343"/>
        <v/>
      </c>
      <c r="W585" s="221" t="str">
        <f t="shared" si="344"/>
        <v/>
      </c>
      <c r="X585" s="221" t="str">
        <f t="shared" si="345"/>
        <v/>
      </c>
      <c r="Y585" s="213" t="str">
        <f t="shared" si="346"/>
        <v/>
      </c>
      <c r="Z585" s="221" t="str">
        <f t="shared" si="347"/>
        <v/>
      </c>
      <c r="AA585" s="221" t="str">
        <f t="shared" si="348"/>
        <v/>
      </c>
      <c r="AB585" s="228" t="str">
        <f t="shared" si="349"/>
        <v/>
      </c>
      <c r="AC585" s="221" t="str">
        <f t="shared" si="350"/>
        <v/>
      </c>
      <c r="AD585" s="232" t="str">
        <f t="shared" si="351"/>
        <v/>
      </c>
      <c r="AE585" s="221" t="str">
        <f t="shared" si="352"/>
        <v/>
      </c>
      <c r="AF585" s="221" t="str">
        <f t="shared" si="353"/>
        <v/>
      </c>
      <c r="AG585" s="221" t="str">
        <f t="shared" si="354"/>
        <v/>
      </c>
      <c r="AH585" s="213" t="str">
        <f t="shared" si="355"/>
        <v/>
      </c>
      <c r="AI585" s="221" t="str">
        <f t="shared" si="356"/>
        <v/>
      </c>
      <c r="AJ585" s="232" t="str">
        <f t="shared" si="357"/>
        <v/>
      </c>
      <c r="AK585" s="229" t="str">
        <f t="shared" si="358"/>
        <v/>
      </c>
      <c r="AL585" s="222" t="str">
        <f t="shared" si="359"/>
        <v/>
      </c>
      <c r="AM585" s="233" t="str">
        <f t="shared" si="360"/>
        <v/>
      </c>
      <c r="AN585" s="222" t="str">
        <f t="shared" si="361"/>
        <v/>
      </c>
      <c r="AO585" s="222" t="str">
        <f t="shared" si="362"/>
        <v/>
      </c>
      <c r="AP585" s="222" t="str">
        <f t="shared" si="363"/>
        <v/>
      </c>
      <c r="AQ585" s="229" t="str">
        <f t="shared" si="364"/>
        <v/>
      </c>
      <c r="AR585" s="222" t="str">
        <f t="shared" si="365"/>
        <v/>
      </c>
      <c r="AS585" s="238" t="str">
        <f t="shared" si="366"/>
        <v/>
      </c>
      <c r="AT585" s="213" t="str">
        <f t="shared" si="367"/>
        <v/>
      </c>
      <c r="AU585" s="221" t="str">
        <f t="shared" si="368"/>
        <v/>
      </c>
      <c r="AV585" s="232" t="str">
        <f t="shared" si="369"/>
        <v/>
      </c>
      <c r="AW585" s="228" t="str">
        <f t="shared" si="370"/>
        <v/>
      </c>
      <c r="AX585" s="221" t="str">
        <f t="shared" si="371"/>
        <v/>
      </c>
      <c r="AY585" s="232" t="str">
        <f t="shared" si="372"/>
        <v/>
      </c>
      <c r="AZ585" s="221" t="str">
        <f t="shared" si="373"/>
        <v/>
      </c>
      <c r="BA585" s="221" t="str">
        <f t="shared" si="374"/>
        <v/>
      </c>
      <c r="BB585" s="221" t="str">
        <f t="shared" si="375"/>
        <v/>
      </c>
      <c r="BC585" s="229" t="str">
        <f t="shared" si="376"/>
        <v/>
      </c>
      <c r="BD585" s="222" t="str">
        <f t="shared" si="377"/>
        <v/>
      </c>
      <c r="BE585" s="238" t="str">
        <f t="shared" si="378"/>
        <v/>
      </c>
    </row>
    <row r="586" spans="1:57" s="77" customFormat="1" ht="15" customHeight="1">
      <c r="A586" s="254"/>
      <c r="B586" s="254"/>
      <c r="C586" s="102"/>
      <c r="D586" s="144"/>
      <c r="E586" s="150"/>
      <c r="F586" s="166"/>
      <c r="G586" s="180"/>
      <c r="H586" s="180"/>
      <c r="I586" s="166"/>
      <c r="J586" s="166"/>
      <c r="K586" s="166"/>
      <c r="L586" s="201"/>
      <c r="M586" s="201"/>
      <c r="N586" s="209"/>
      <c r="P586" s="213" t="str">
        <f t="shared" si="337"/>
        <v/>
      </c>
      <c r="Q586" s="221" t="str">
        <f t="shared" si="338"/>
        <v/>
      </c>
      <c r="R586" s="221" t="str">
        <f t="shared" si="339"/>
        <v/>
      </c>
      <c r="S586" s="228" t="str">
        <f t="shared" si="340"/>
        <v/>
      </c>
      <c r="T586" s="221" t="str">
        <f t="shared" si="341"/>
        <v/>
      </c>
      <c r="U586" s="232" t="str">
        <f t="shared" si="342"/>
        <v/>
      </c>
      <c r="V586" s="221" t="str">
        <f t="shared" si="343"/>
        <v/>
      </c>
      <c r="W586" s="221" t="str">
        <f t="shared" si="344"/>
        <v/>
      </c>
      <c r="X586" s="221" t="str">
        <f t="shared" si="345"/>
        <v/>
      </c>
      <c r="Y586" s="213" t="str">
        <f t="shared" si="346"/>
        <v/>
      </c>
      <c r="Z586" s="221" t="str">
        <f t="shared" si="347"/>
        <v/>
      </c>
      <c r="AA586" s="221" t="str">
        <f t="shared" si="348"/>
        <v/>
      </c>
      <c r="AB586" s="228" t="str">
        <f t="shared" si="349"/>
        <v/>
      </c>
      <c r="AC586" s="221" t="str">
        <f t="shared" si="350"/>
        <v/>
      </c>
      <c r="AD586" s="232" t="str">
        <f t="shared" si="351"/>
        <v/>
      </c>
      <c r="AE586" s="221" t="str">
        <f t="shared" si="352"/>
        <v/>
      </c>
      <c r="AF586" s="221" t="str">
        <f t="shared" si="353"/>
        <v/>
      </c>
      <c r="AG586" s="221" t="str">
        <f t="shared" si="354"/>
        <v/>
      </c>
      <c r="AH586" s="213" t="str">
        <f t="shared" si="355"/>
        <v/>
      </c>
      <c r="AI586" s="221" t="str">
        <f t="shared" si="356"/>
        <v/>
      </c>
      <c r="AJ586" s="232" t="str">
        <f t="shared" si="357"/>
        <v/>
      </c>
      <c r="AK586" s="229" t="str">
        <f t="shared" si="358"/>
        <v/>
      </c>
      <c r="AL586" s="222" t="str">
        <f t="shared" si="359"/>
        <v/>
      </c>
      <c r="AM586" s="233" t="str">
        <f t="shared" si="360"/>
        <v/>
      </c>
      <c r="AN586" s="222" t="str">
        <f t="shared" si="361"/>
        <v/>
      </c>
      <c r="AO586" s="222" t="str">
        <f t="shared" si="362"/>
        <v/>
      </c>
      <c r="AP586" s="222" t="str">
        <f t="shared" si="363"/>
        <v/>
      </c>
      <c r="AQ586" s="229" t="str">
        <f t="shared" si="364"/>
        <v/>
      </c>
      <c r="AR586" s="222" t="str">
        <f t="shared" si="365"/>
        <v/>
      </c>
      <c r="AS586" s="238" t="str">
        <f t="shared" si="366"/>
        <v/>
      </c>
      <c r="AT586" s="213" t="str">
        <f t="shared" si="367"/>
        <v/>
      </c>
      <c r="AU586" s="221" t="str">
        <f t="shared" si="368"/>
        <v/>
      </c>
      <c r="AV586" s="232" t="str">
        <f t="shared" si="369"/>
        <v/>
      </c>
      <c r="AW586" s="228" t="str">
        <f t="shared" si="370"/>
        <v/>
      </c>
      <c r="AX586" s="221" t="str">
        <f t="shared" si="371"/>
        <v/>
      </c>
      <c r="AY586" s="232" t="str">
        <f t="shared" si="372"/>
        <v/>
      </c>
      <c r="AZ586" s="221" t="str">
        <f t="shared" si="373"/>
        <v/>
      </c>
      <c r="BA586" s="221" t="str">
        <f t="shared" si="374"/>
        <v/>
      </c>
      <c r="BB586" s="221" t="str">
        <f t="shared" si="375"/>
        <v/>
      </c>
      <c r="BC586" s="229" t="str">
        <f t="shared" si="376"/>
        <v/>
      </c>
      <c r="BD586" s="222" t="str">
        <f t="shared" si="377"/>
        <v/>
      </c>
      <c r="BE586" s="238" t="str">
        <f t="shared" si="378"/>
        <v/>
      </c>
    </row>
    <row r="587" spans="1:57" s="77" customFormat="1" ht="15" customHeight="1">
      <c r="A587" s="254"/>
      <c r="B587" s="254"/>
      <c r="C587" s="102"/>
      <c r="D587" s="144"/>
      <c r="E587" s="150"/>
      <c r="F587" s="166"/>
      <c r="G587" s="180"/>
      <c r="H587" s="180"/>
      <c r="I587" s="166"/>
      <c r="J587" s="166"/>
      <c r="K587" s="166"/>
      <c r="L587" s="201"/>
      <c r="M587" s="201"/>
      <c r="N587" s="209"/>
      <c r="P587" s="213" t="str">
        <f t="shared" si="337"/>
        <v/>
      </c>
      <c r="Q587" s="221" t="str">
        <f t="shared" si="338"/>
        <v/>
      </c>
      <c r="R587" s="221" t="str">
        <f t="shared" si="339"/>
        <v/>
      </c>
      <c r="S587" s="228" t="str">
        <f t="shared" si="340"/>
        <v/>
      </c>
      <c r="T587" s="221" t="str">
        <f t="shared" si="341"/>
        <v/>
      </c>
      <c r="U587" s="232" t="str">
        <f t="shared" si="342"/>
        <v/>
      </c>
      <c r="V587" s="221" t="str">
        <f t="shared" si="343"/>
        <v/>
      </c>
      <c r="W587" s="221" t="str">
        <f t="shared" si="344"/>
        <v/>
      </c>
      <c r="X587" s="221" t="str">
        <f t="shared" si="345"/>
        <v/>
      </c>
      <c r="Y587" s="213" t="str">
        <f t="shared" si="346"/>
        <v/>
      </c>
      <c r="Z587" s="221" t="str">
        <f t="shared" si="347"/>
        <v/>
      </c>
      <c r="AA587" s="221" t="str">
        <f t="shared" si="348"/>
        <v/>
      </c>
      <c r="AB587" s="228" t="str">
        <f t="shared" si="349"/>
        <v/>
      </c>
      <c r="AC587" s="221" t="str">
        <f t="shared" si="350"/>
        <v/>
      </c>
      <c r="AD587" s="232" t="str">
        <f t="shared" si="351"/>
        <v/>
      </c>
      <c r="AE587" s="221" t="str">
        <f t="shared" si="352"/>
        <v/>
      </c>
      <c r="AF587" s="221" t="str">
        <f t="shared" si="353"/>
        <v/>
      </c>
      <c r="AG587" s="221" t="str">
        <f t="shared" si="354"/>
        <v/>
      </c>
      <c r="AH587" s="213" t="str">
        <f t="shared" si="355"/>
        <v/>
      </c>
      <c r="AI587" s="221" t="str">
        <f t="shared" si="356"/>
        <v/>
      </c>
      <c r="AJ587" s="232" t="str">
        <f t="shared" si="357"/>
        <v/>
      </c>
      <c r="AK587" s="229" t="str">
        <f t="shared" si="358"/>
        <v/>
      </c>
      <c r="AL587" s="222" t="str">
        <f t="shared" si="359"/>
        <v/>
      </c>
      <c r="AM587" s="233" t="str">
        <f t="shared" si="360"/>
        <v/>
      </c>
      <c r="AN587" s="222" t="str">
        <f t="shared" si="361"/>
        <v/>
      </c>
      <c r="AO587" s="222" t="str">
        <f t="shared" si="362"/>
        <v/>
      </c>
      <c r="AP587" s="222" t="str">
        <f t="shared" si="363"/>
        <v/>
      </c>
      <c r="AQ587" s="229" t="str">
        <f t="shared" si="364"/>
        <v/>
      </c>
      <c r="AR587" s="222" t="str">
        <f t="shared" si="365"/>
        <v/>
      </c>
      <c r="AS587" s="238" t="str">
        <f t="shared" si="366"/>
        <v/>
      </c>
      <c r="AT587" s="213" t="str">
        <f t="shared" si="367"/>
        <v/>
      </c>
      <c r="AU587" s="221" t="str">
        <f t="shared" si="368"/>
        <v/>
      </c>
      <c r="AV587" s="232" t="str">
        <f t="shared" si="369"/>
        <v/>
      </c>
      <c r="AW587" s="228" t="str">
        <f t="shared" si="370"/>
        <v/>
      </c>
      <c r="AX587" s="221" t="str">
        <f t="shared" si="371"/>
        <v/>
      </c>
      <c r="AY587" s="232" t="str">
        <f t="shared" si="372"/>
        <v/>
      </c>
      <c r="AZ587" s="221" t="str">
        <f t="shared" si="373"/>
        <v/>
      </c>
      <c r="BA587" s="221" t="str">
        <f t="shared" si="374"/>
        <v/>
      </c>
      <c r="BB587" s="221" t="str">
        <f t="shared" si="375"/>
        <v/>
      </c>
      <c r="BC587" s="229" t="str">
        <f t="shared" si="376"/>
        <v/>
      </c>
      <c r="BD587" s="222" t="str">
        <f t="shared" si="377"/>
        <v/>
      </c>
      <c r="BE587" s="238" t="str">
        <f t="shared" si="378"/>
        <v/>
      </c>
    </row>
    <row r="588" spans="1:57" s="77" customFormat="1" ht="15" customHeight="1">
      <c r="A588" s="254"/>
      <c r="B588" s="254"/>
      <c r="C588" s="102"/>
      <c r="D588" s="144"/>
      <c r="E588" s="150"/>
      <c r="F588" s="166"/>
      <c r="G588" s="180"/>
      <c r="H588" s="180"/>
      <c r="I588" s="166"/>
      <c r="J588" s="166"/>
      <c r="K588" s="166"/>
      <c r="L588" s="201"/>
      <c r="M588" s="201"/>
      <c r="N588" s="209"/>
      <c r="P588" s="213" t="str">
        <f t="shared" si="337"/>
        <v/>
      </c>
      <c r="Q588" s="221" t="str">
        <f t="shared" si="338"/>
        <v/>
      </c>
      <c r="R588" s="221" t="str">
        <f t="shared" si="339"/>
        <v/>
      </c>
      <c r="S588" s="228" t="str">
        <f t="shared" si="340"/>
        <v/>
      </c>
      <c r="T588" s="221" t="str">
        <f t="shared" si="341"/>
        <v/>
      </c>
      <c r="U588" s="232" t="str">
        <f t="shared" si="342"/>
        <v/>
      </c>
      <c r="V588" s="221" t="str">
        <f t="shared" si="343"/>
        <v/>
      </c>
      <c r="W588" s="221" t="str">
        <f t="shared" si="344"/>
        <v/>
      </c>
      <c r="X588" s="221" t="str">
        <f t="shared" si="345"/>
        <v/>
      </c>
      <c r="Y588" s="213" t="str">
        <f t="shared" si="346"/>
        <v/>
      </c>
      <c r="Z588" s="221" t="str">
        <f t="shared" si="347"/>
        <v/>
      </c>
      <c r="AA588" s="221" t="str">
        <f t="shared" si="348"/>
        <v/>
      </c>
      <c r="AB588" s="228" t="str">
        <f t="shared" si="349"/>
        <v/>
      </c>
      <c r="AC588" s="221" t="str">
        <f t="shared" si="350"/>
        <v/>
      </c>
      <c r="AD588" s="232" t="str">
        <f t="shared" si="351"/>
        <v/>
      </c>
      <c r="AE588" s="221" t="str">
        <f t="shared" si="352"/>
        <v/>
      </c>
      <c r="AF588" s="221" t="str">
        <f t="shared" si="353"/>
        <v/>
      </c>
      <c r="AG588" s="221" t="str">
        <f t="shared" si="354"/>
        <v/>
      </c>
      <c r="AH588" s="213" t="str">
        <f t="shared" si="355"/>
        <v/>
      </c>
      <c r="AI588" s="221" t="str">
        <f t="shared" si="356"/>
        <v/>
      </c>
      <c r="AJ588" s="232" t="str">
        <f t="shared" si="357"/>
        <v/>
      </c>
      <c r="AK588" s="229" t="str">
        <f t="shared" si="358"/>
        <v/>
      </c>
      <c r="AL588" s="222" t="str">
        <f t="shared" si="359"/>
        <v/>
      </c>
      <c r="AM588" s="233" t="str">
        <f t="shared" si="360"/>
        <v/>
      </c>
      <c r="AN588" s="222" t="str">
        <f t="shared" si="361"/>
        <v/>
      </c>
      <c r="AO588" s="222" t="str">
        <f t="shared" si="362"/>
        <v/>
      </c>
      <c r="AP588" s="222" t="str">
        <f t="shared" si="363"/>
        <v/>
      </c>
      <c r="AQ588" s="229" t="str">
        <f t="shared" si="364"/>
        <v/>
      </c>
      <c r="AR588" s="222" t="str">
        <f t="shared" si="365"/>
        <v/>
      </c>
      <c r="AS588" s="238" t="str">
        <f t="shared" si="366"/>
        <v/>
      </c>
      <c r="AT588" s="213" t="str">
        <f t="shared" si="367"/>
        <v/>
      </c>
      <c r="AU588" s="221" t="str">
        <f t="shared" si="368"/>
        <v/>
      </c>
      <c r="AV588" s="232" t="str">
        <f t="shared" si="369"/>
        <v/>
      </c>
      <c r="AW588" s="228" t="str">
        <f t="shared" si="370"/>
        <v/>
      </c>
      <c r="AX588" s="221" t="str">
        <f t="shared" si="371"/>
        <v/>
      </c>
      <c r="AY588" s="232" t="str">
        <f t="shared" si="372"/>
        <v/>
      </c>
      <c r="AZ588" s="221" t="str">
        <f t="shared" si="373"/>
        <v/>
      </c>
      <c r="BA588" s="221" t="str">
        <f t="shared" si="374"/>
        <v/>
      </c>
      <c r="BB588" s="221" t="str">
        <f t="shared" si="375"/>
        <v/>
      </c>
      <c r="BC588" s="229" t="str">
        <f t="shared" si="376"/>
        <v/>
      </c>
      <c r="BD588" s="222" t="str">
        <f t="shared" si="377"/>
        <v/>
      </c>
      <c r="BE588" s="238" t="str">
        <f t="shared" si="378"/>
        <v/>
      </c>
    </row>
    <row r="589" spans="1:57" s="77" customFormat="1" ht="15" customHeight="1">
      <c r="A589" s="254"/>
      <c r="B589" s="254"/>
      <c r="C589" s="102"/>
      <c r="D589" s="144"/>
      <c r="E589" s="150"/>
      <c r="F589" s="166"/>
      <c r="G589" s="180"/>
      <c r="H589" s="180"/>
      <c r="I589" s="166"/>
      <c r="J589" s="166"/>
      <c r="K589" s="166"/>
      <c r="L589" s="201"/>
      <c r="M589" s="201"/>
      <c r="N589" s="209"/>
      <c r="P589" s="213" t="str">
        <f t="shared" si="337"/>
        <v/>
      </c>
      <c r="Q589" s="221" t="str">
        <f t="shared" si="338"/>
        <v/>
      </c>
      <c r="R589" s="221" t="str">
        <f t="shared" si="339"/>
        <v/>
      </c>
      <c r="S589" s="228" t="str">
        <f t="shared" si="340"/>
        <v/>
      </c>
      <c r="T589" s="221" t="str">
        <f t="shared" si="341"/>
        <v/>
      </c>
      <c r="U589" s="232" t="str">
        <f t="shared" si="342"/>
        <v/>
      </c>
      <c r="V589" s="221" t="str">
        <f t="shared" si="343"/>
        <v/>
      </c>
      <c r="W589" s="221" t="str">
        <f t="shared" si="344"/>
        <v/>
      </c>
      <c r="X589" s="221" t="str">
        <f t="shared" si="345"/>
        <v/>
      </c>
      <c r="Y589" s="213" t="str">
        <f t="shared" si="346"/>
        <v/>
      </c>
      <c r="Z589" s="221" t="str">
        <f t="shared" si="347"/>
        <v/>
      </c>
      <c r="AA589" s="221" t="str">
        <f t="shared" si="348"/>
        <v/>
      </c>
      <c r="AB589" s="228" t="str">
        <f t="shared" si="349"/>
        <v/>
      </c>
      <c r="AC589" s="221" t="str">
        <f t="shared" si="350"/>
        <v/>
      </c>
      <c r="AD589" s="232" t="str">
        <f t="shared" si="351"/>
        <v/>
      </c>
      <c r="AE589" s="221" t="str">
        <f t="shared" si="352"/>
        <v/>
      </c>
      <c r="AF589" s="221" t="str">
        <f t="shared" si="353"/>
        <v/>
      </c>
      <c r="AG589" s="221" t="str">
        <f t="shared" si="354"/>
        <v/>
      </c>
      <c r="AH589" s="213" t="str">
        <f t="shared" si="355"/>
        <v/>
      </c>
      <c r="AI589" s="221" t="str">
        <f t="shared" si="356"/>
        <v/>
      </c>
      <c r="AJ589" s="232" t="str">
        <f t="shared" si="357"/>
        <v/>
      </c>
      <c r="AK589" s="229" t="str">
        <f t="shared" si="358"/>
        <v/>
      </c>
      <c r="AL589" s="222" t="str">
        <f t="shared" si="359"/>
        <v/>
      </c>
      <c r="AM589" s="233" t="str">
        <f t="shared" si="360"/>
        <v/>
      </c>
      <c r="AN589" s="222" t="str">
        <f t="shared" si="361"/>
        <v/>
      </c>
      <c r="AO589" s="222" t="str">
        <f t="shared" si="362"/>
        <v/>
      </c>
      <c r="AP589" s="222" t="str">
        <f t="shared" si="363"/>
        <v/>
      </c>
      <c r="AQ589" s="229" t="str">
        <f t="shared" si="364"/>
        <v/>
      </c>
      <c r="AR589" s="222" t="str">
        <f t="shared" si="365"/>
        <v/>
      </c>
      <c r="AS589" s="238" t="str">
        <f t="shared" si="366"/>
        <v/>
      </c>
      <c r="AT589" s="213" t="str">
        <f t="shared" si="367"/>
        <v/>
      </c>
      <c r="AU589" s="221" t="str">
        <f t="shared" si="368"/>
        <v/>
      </c>
      <c r="AV589" s="232" t="str">
        <f t="shared" si="369"/>
        <v/>
      </c>
      <c r="AW589" s="228" t="str">
        <f t="shared" si="370"/>
        <v/>
      </c>
      <c r="AX589" s="221" t="str">
        <f t="shared" si="371"/>
        <v/>
      </c>
      <c r="AY589" s="232" t="str">
        <f t="shared" si="372"/>
        <v/>
      </c>
      <c r="AZ589" s="221" t="str">
        <f t="shared" si="373"/>
        <v/>
      </c>
      <c r="BA589" s="221" t="str">
        <f t="shared" si="374"/>
        <v/>
      </c>
      <c r="BB589" s="221" t="str">
        <f t="shared" si="375"/>
        <v/>
      </c>
      <c r="BC589" s="229" t="str">
        <f t="shared" si="376"/>
        <v/>
      </c>
      <c r="BD589" s="222" t="str">
        <f t="shared" si="377"/>
        <v/>
      </c>
      <c r="BE589" s="238" t="str">
        <f t="shared" si="378"/>
        <v/>
      </c>
    </row>
    <row r="590" spans="1:57" s="77" customFormat="1" ht="15" customHeight="1">
      <c r="A590" s="254"/>
      <c r="B590" s="254"/>
      <c r="C590" s="102"/>
      <c r="D590" s="144"/>
      <c r="E590" s="150"/>
      <c r="F590" s="166"/>
      <c r="G590" s="180"/>
      <c r="H590" s="180"/>
      <c r="I590" s="166"/>
      <c r="J590" s="166"/>
      <c r="K590" s="166"/>
      <c r="L590" s="201"/>
      <c r="M590" s="201"/>
      <c r="N590" s="209"/>
      <c r="P590" s="213" t="str">
        <f t="shared" si="337"/>
        <v/>
      </c>
      <c r="Q590" s="221" t="str">
        <f t="shared" si="338"/>
        <v/>
      </c>
      <c r="R590" s="221" t="str">
        <f t="shared" si="339"/>
        <v/>
      </c>
      <c r="S590" s="228" t="str">
        <f t="shared" si="340"/>
        <v/>
      </c>
      <c r="T590" s="221" t="str">
        <f t="shared" si="341"/>
        <v/>
      </c>
      <c r="U590" s="232" t="str">
        <f t="shared" si="342"/>
        <v/>
      </c>
      <c r="V590" s="221" t="str">
        <f t="shared" si="343"/>
        <v/>
      </c>
      <c r="W590" s="221" t="str">
        <f t="shared" si="344"/>
        <v/>
      </c>
      <c r="X590" s="221" t="str">
        <f t="shared" si="345"/>
        <v/>
      </c>
      <c r="Y590" s="213" t="str">
        <f t="shared" si="346"/>
        <v/>
      </c>
      <c r="Z590" s="221" t="str">
        <f t="shared" si="347"/>
        <v/>
      </c>
      <c r="AA590" s="221" t="str">
        <f t="shared" si="348"/>
        <v/>
      </c>
      <c r="AB590" s="228" t="str">
        <f t="shared" si="349"/>
        <v/>
      </c>
      <c r="AC590" s="221" t="str">
        <f t="shared" si="350"/>
        <v/>
      </c>
      <c r="AD590" s="232" t="str">
        <f t="shared" si="351"/>
        <v/>
      </c>
      <c r="AE590" s="221" t="str">
        <f t="shared" si="352"/>
        <v/>
      </c>
      <c r="AF590" s="221" t="str">
        <f t="shared" si="353"/>
        <v/>
      </c>
      <c r="AG590" s="221" t="str">
        <f t="shared" si="354"/>
        <v/>
      </c>
      <c r="AH590" s="213" t="str">
        <f t="shared" si="355"/>
        <v/>
      </c>
      <c r="AI590" s="221" t="str">
        <f t="shared" si="356"/>
        <v/>
      </c>
      <c r="AJ590" s="232" t="str">
        <f t="shared" si="357"/>
        <v/>
      </c>
      <c r="AK590" s="229" t="str">
        <f t="shared" si="358"/>
        <v/>
      </c>
      <c r="AL590" s="222" t="str">
        <f t="shared" si="359"/>
        <v/>
      </c>
      <c r="AM590" s="233" t="str">
        <f t="shared" si="360"/>
        <v/>
      </c>
      <c r="AN590" s="222" t="str">
        <f t="shared" si="361"/>
        <v/>
      </c>
      <c r="AO590" s="222" t="str">
        <f t="shared" si="362"/>
        <v/>
      </c>
      <c r="AP590" s="222" t="str">
        <f t="shared" si="363"/>
        <v/>
      </c>
      <c r="AQ590" s="229" t="str">
        <f t="shared" si="364"/>
        <v/>
      </c>
      <c r="AR590" s="222" t="str">
        <f t="shared" si="365"/>
        <v/>
      </c>
      <c r="AS590" s="238" t="str">
        <f t="shared" si="366"/>
        <v/>
      </c>
      <c r="AT590" s="213" t="str">
        <f t="shared" si="367"/>
        <v/>
      </c>
      <c r="AU590" s="221" t="str">
        <f t="shared" si="368"/>
        <v/>
      </c>
      <c r="AV590" s="232" t="str">
        <f t="shared" si="369"/>
        <v/>
      </c>
      <c r="AW590" s="228" t="str">
        <f t="shared" si="370"/>
        <v/>
      </c>
      <c r="AX590" s="221" t="str">
        <f t="shared" si="371"/>
        <v/>
      </c>
      <c r="AY590" s="232" t="str">
        <f t="shared" si="372"/>
        <v/>
      </c>
      <c r="AZ590" s="221" t="str">
        <f t="shared" si="373"/>
        <v/>
      </c>
      <c r="BA590" s="221" t="str">
        <f t="shared" si="374"/>
        <v/>
      </c>
      <c r="BB590" s="221" t="str">
        <f t="shared" si="375"/>
        <v/>
      </c>
      <c r="BC590" s="229" t="str">
        <f t="shared" si="376"/>
        <v/>
      </c>
      <c r="BD590" s="222" t="str">
        <f t="shared" si="377"/>
        <v/>
      </c>
      <c r="BE590" s="238" t="str">
        <f t="shared" si="378"/>
        <v/>
      </c>
    </row>
    <row r="591" spans="1:57" s="77" customFormat="1" ht="15" customHeight="1">
      <c r="A591" s="254"/>
      <c r="B591" s="254"/>
      <c r="C591" s="102"/>
      <c r="D591" s="144"/>
      <c r="E591" s="150"/>
      <c r="F591" s="166"/>
      <c r="G591" s="180"/>
      <c r="H591" s="180"/>
      <c r="I591" s="166"/>
      <c r="J591" s="166"/>
      <c r="K591" s="166"/>
      <c r="L591" s="201"/>
      <c r="M591" s="201"/>
      <c r="N591" s="209"/>
      <c r="P591" s="213" t="str">
        <f t="shared" si="337"/>
        <v/>
      </c>
      <c r="Q591" s="221" t="str">
        <f t="shared" si="338"/>
        <v/>
      </c>
      <c r="R591" s="221" t="str">
        <f t="shared" si="339"/>
        <v/>
      </c>
      <c r="S591" s="228" t="str">
        <f t="shared" si="340"/>
        <v/>
      </c>
      <c r="T591" s="221" t="str">
        <f t="shared" si="341"/>
        <v/>
      </c>
      <c r="U591" s="232" t="str">
        <f t="shared" si="342"/>
        <v/>
      </c>
      <c r="V591" s="221" t="str">
        <f t="shared" si="343"/>
        <v/>
      </c>
      <c r="W591" s="221" t="str">
        <f t="shared" si="344"/>
        <v/>
      </c>
      <c r="X591" s="221" t="str">
        <f t="shared" si="345"/>
        <v/>
      </c>
      <c r="Y591" s="213" t="str">
        <f t="shared" si="346"/>
        <v/>
      </c>
      <c r="Z591" s="221" t="str">
        <f t="shared" si="347"/>
        <v/>
      </c>
      <c r="AA591" s="221" t="str">
        <f t="shared" si="348"/>
        <v/>
      </c>
      <c r="AB591" s="228" t="str">
        <f t="shared" si="349"/>
        <v/>
      </c>
      <c r="AC591" s="221" t="str">
        <f t="shared" si="350"/>
        <v/>
      </c>
      <c r="AD591" s="232" t="str">
        <f t="shared" si="351"/>
        <v/>
      </c>
      <c r="AE591" s="221" t="str">
        <f t="shared" si="352"/>
        <v/>
      </c>
      <c r="AF591" s="221" t="str">
        <f t="shared" si="353"/>
        <v/>
      </c>
      <c r="AG591" s="221" t="str">
        <f t="shared" si="354"/>
        <v/>
      </c>
      <c r="AH591" s="213" t="str">
        <f t="shared" si="355"/>
        <v/>
      </c>
      <c r="AI591" s="221" t="str">
        <f t="shared" si="356"/>
        <v/>
      </c>
      <c r="AJ591" s="232" t="str">
        <f t="shared" si="357"/>
        <v/>
      </c>
      <c r="AK591" s="229" t="str">
        <f t="shared" si="358"/>
        <v/>
      </c>
      <c r="AL591" s="222" t="str">
        <f t="shared" si="359"/>
        <v/>
      </c>
      <c r="AM591" s="233" t="str">
        <f t="shared" si="360"/>
        <v/>
      </c>
      <c r="AN591" s="222" t="str">
        <f t="shared" si="361"/>
        <v/>
      </c>
      <c r="AO591" s="222" t="str">
        <f t="shared" si="362"/>
        <v/>
      </c>
      <c r="AP591" s="222" t="str">
        <f t="shared" si="363"/>
        <v/>
      </c>
      <c r="AQ591" s="229" t="str">
        <f t="shared" si="364"/>
        <v/>
      </c>
      <c r="AR591" s="222" t="str">
        <f t="shared" si="365"/>
        <v/>
      </c>
      <c r="AS591" s="238" t="str">
        <f t="shared" si="366"/>
        <v/>
      </c>
      <c r="AT591" s="213" t="str">
        <f t="shared" si="367"/>
        <v/>
      </c>
      <c r="AU591" s="221" t="str">
        <f t="shared" si="368"/>
        <v/>
      </c>
      <c r="AV591" s="232" t="str">
        <f t="shared" si="369"/>
        <v/>
      </c>
      <c r="AW591" s="228" t="str">
        <f t="shared" si="370"/>
        <v/>
      </c>
      <c r="AX591" s="221" t="str">
        <f t="shared" si="371"/>
        <v/>
      </c>
      <c r="AY591" s="232" t="str">
        <f t="shared" si="372"/>
        <v/>
      </c>
      <c r="AZ591" s="221" t="str">
        <f t="shared" si="373"/>
        <v/>
      </c>
      <c r="BA591" s="221" t="str">
        <f t="shared" si="374"/>
        <v/>
      </c>
      <c r="BB591" s="221" t="str">
        <f t="shared" si="375"/>
        <v/>
      </c>
      <c r="BC591" s="229" t="str">
        <f t="shared" si="376"/>
        <v/>
      </c>
      <c r="BD591" s="222" t="str">
        <f t="shared" si="377"/>
        <v/>
      </c>
      <c r="BE591" s="238" t="str">
        <f t="shared" si="378"/>
        <v/>
      </c>
    </row>
    <row r="592" spans="1:57" s="77" customFormat="1" ht="15" customHeight="1">
      <c r="A592" s="254"/>
      <c r="B592" s="254"/>
      <c r="C592" s="102"/>
      <c r="D592" s="144"/>
      <c r="E592" s="150"/>
      <c r="F592" s="166"/>
      <c r="G592" s="180"/>
      <c r="H592" s="180"/>
      <c r="I592" s="166"/>
      <c r="J592" s="166"/>
      <c r="K592" s="166"/>
      <c r="L592" s="201"/>
      <c r="M592" s="201"/>
      <c r="N592" s="209"/>
      <c r="P592" s="213" t="str">
        <f t="shared" si="337"/>
        <v/>
      </c>
      <c r="Q592" s="221" t="str">
        <f t="shared" si="338"/>
        <v/>
      </c>
      <c r="R592" s="221" t="str">
        <f t="shared" si="339"/>
        <v/>
      </c>
      <c r="S592" s="228" t="str">
        <f t="shared" si="340"/>
        <v/>
      </c>
      <c r="T592" s="221" t="str">
        <f t="shared" si="341"/>
        <v/>
      </c>
      <c r="U592" s="232" t="str">
        <f t="shared" si="342"/>
        <v/>
      </c>
      <c r="V592" s="221" t="str">
        <f t="shared" si="343"/>
        <v/>
      </c>
      <c r="W592" s="221" t="str">
        <f t="shared" si="344"/>
        <v/>
      </c>
      <c r="X592" s="221" t="str">
        <f t="shared" si="345"/>
        <v/>
      </c>
      <c r="Y592" s="213" t="str">
        <f t="shared" si="346"/>
        <v/>
      </c>
      <c r="Z592" s="221" t="str">
        <f t="shared" si="347"/>
        <v/>
      </c>
      <c r="AA592" s="221" t="str">
        <f t="shared" si="348"/>
        <v/>
      </c>
      <c r="AB592" s="228" t="str">
        <f t="shared" si="349"/>
        <v/>
      </c>
      <c r="AC592" s="221" t="str">
        <f t="shared" si="350"/>
        <v/>
      </c>
      <c r="AD592" s="232" t="str">
        <f t="shared" si="351"/>
        <v/>
      </c>
      <c r="AE592" s="221" t="str">
        <f t="shared" si="352"/>
        <v/>
      </c>
      <c r="AF592" s="221" t="str">
        <f t="shared" si="353"/>
        <v/>
      </c>
      <c r="AG592" s="221" t="str">
        <f t="shared" si="354"/>
        <v/>
      </c>
      <c r="AH592" s="213" t="str">
        <f t="shared" si="355"/>
        <v/>
      </c>
      <c r="AI592" s="221" t="str">
        <f t="shared" si="356"/>
        <v/>
      </c>
      <c r="AJ592" s="232" t="str">
        <f t="shared" si="357"/>
        <v/>
      </c>
      <c r="AK592" s="229" t="str">
        <f t="shared" si="358"/>
        <v/>
      </c>
      <c r="AL592" s="222" t="str">
        <f t="shared" si="359"/>
        <v/>
      </c>
      <c r="AM592" s="233" t="str">
        <f t="shared" si="360"/>
        <v/>
      </c>
      <c r="AN592" s="222" t="str">
        <f t="shared" si="361"/>
        <v/>
      </c>
      <c r="AO592" s="222" t="str">
        <f t="shared" si="362"/>
        <v/>
      </c>
      <c r="AP592" s="222" t="str">
        <f t="shared" si="363"/>
        <v/>
      </c>
      <c r="AQ592" s="229" t="str">
        <f t="shared" si="364"/>
        <v/>
      </c>
      <c r="AR592" s="222" t="str">
        <f t="shared" si="365"/>
        <v/>
      </c>
      <c r="AS592" s="238" t="str">
        <f t="shared" si="366"/>
        <v/>
      </c>
      <c r="AT592" s="213" t="str">
        <f t="shared" si="367"/>
        <v/>
      </c>
      <c r="AU592" s="221" t="str">
        <f t="shared" si="368"/>
        <v/>
      </c>
      <c r="AV592" s="232" t="str">
        <f t="shared" si="369"/>
        <v/>
      </c>
      <c r="AW592" s="228" t="str">
        <f t="shared" si="370"/>
        <v/>
      </c>
      <c r="AX592" s="221" t="str">
        <f t="shared" si="371"/>
        <v/>
      </c>
      <c r="AY592" s="232" t="str">
        <f t="shared" si="372"/>
        <v/>
      </c>
      <c r="AZ592" s="221" t="str">
        <f t="shared" si="373"/>
        <v/>
      </c>
      <c r="BA592" s="221" t="str">
        <f t="shared" si="374"/>
        <v/>
      </c>
      <c r="BB592" s="221" t="str">
        <f t="shared" si="375"/>
        <v/>
      </c>
      <c r="BC592" s="229" t="str">
        <f t="shared" si="376"/>
        <v/>
      </c>
      <c r="BD592" s="222" t="str">
        <f t="shared" si="377"/>
        <v/>
      </c>
      <c r="BE592" s="238" t="str">
        <f t="shared" si="378"/>
        <v/>
      </c>
    </row>
    <row r="593" spans="1:57" s="77" customFormat="1" ht="15" customHeight="1">
      <c r="A593" s="254"/>
      <c r="B593" s="254"/>
      <c r="C593" s="102"/>
      <c r="D593" s="144"/>
      <c r="E593" s="150"/>
      <c r="F593" s="166"/>
      <c r="G593" s="180"/>
      <c r="H593" s="180"/>
      <c r="I593" s="166"/>
      <c r="J593" s="166"/>
      <c r="K593" s="166"/>
      <c r="L593" s="201"/>
      <c r="M593" s="201"/>
      <c r="N593" s="209"/>
      <c r="P593" s="213" t="str">
        <f t="shared" si="337"/>
        <v/>
      </c>
      <c r="Q593" s="221" t="str">
        <f t="shared" si="338"/>
        <v/>
      </c>
      <c r="R593" s="221" t="str">
        <f t="shared" si="339"/>
        <v/>
      </c>
      <c r="S593" s="228" t="str">
        <f t="shared" si="340"/>
        <v/>
      </c>
      <c r="T593" s="221" t="str">
        <f t="shared" si="341"/>
        <v/>
      </c>
      <c r="U593" s="232" t="str">
        <f t="shared" si="342"/>
        <v/>
      </c>
      <c r="V593" s="221" t="str">
        <f t="shared" si="343"/>
        <v/>
      </c>
      <c r="W593" s="221" t="str">
        <f t="shared" si="344"/>
        <v/>
      </c>
      <c r="X593" s="221" t="str">
        <f t="shared" si="345"/>
        <v/>
      </c>
      <c r="Y593" s="213" t="str">
        <f t="shared" si="346"/>
        <v/>
      </c>
      <c r="Z593" s="221" t="str">
        <f t="shared" si="347"/>
        <v/>
      </c>
      <c r="AA593" s="221" t="str">
        <f t="shared" si="348"/>
        <v/>
      </c>
      <c r="AB593" s="228" t="str">
        <f t="shared" si="349"/>
        <v/>
      </c>
      <c r="AC593" s="221" t="str">
        <f t="shared" si="350"/>
        <v/>
      </c>
      <c r="AD593" s="232" t="str">
        <f t="shared" si="351"/>
        <v/>
      </c>
      <c r="AE593" s="221" t="str">
        <f t="shared" si="352"/>
        <v/>
      </c>
      <c r="AF593" s="221" t="str">
        <f t="shared" si="353"/>
        <v/>
      </c>
      <c r="AG593" s="221" t="str">
        <f t="shared" si="354"/>
        <v/>
      </c>
      <c r="AH593" s="213" t="str">
        <f t="shared" si="355"/>
        <v/>
      </c>
      <c r="AI593" s="221" t="str">
        <f t="shared" si="356"/>
        <v/>
      </c>
      <c r="AJ593" s="232" t="str">
        <f t="shared" si="357"/>
        <v/>
      </c>
      <c r="AK593" s="229" t="str">
        <f t="shared" si="358"/>
        <v/>
      </c>
      <c r="AL593" s="222" t="str">
        <f t="shared" si="359"/>
        <v/>
      </c>
      <c r="AM593" s="233" t="str">
        <f t="shared" si="360"/>
        <v/>
      </c>
      <c r="AN593" s="222" t="str">
        <f t="shared" si="361"/>
        <v/>
      </c>
      <c r="AO593" s="222" t="str">
        <f t="shared" si="362"/>
        <v/>
      </c>
      <c r="AP593" s="222" t="str">
        <f t="shared" si="363"/>
        <v/>
      </c>
      <c r="AQ593" s="229" t="str">
        <f t="shared" si="364"/>
        <v/>
      </c>
      <c r="AR593" s="222" t="str">
        <f t="shared" si="365"/>
        <v/>
      </c>
      <c r="AS593" s="238" t="str">
        <f t="shared" si="366"/>
        <v/>
      </c>
      <c r="AT593" s="213" t="str">
        <f t="shared" si="367"/>
        <v/>
      </c>
      <c r="AU593" s="221" t="str">
        <f t="shared" si="368"/>
        <v/>
      </c>
      <c r="AV593" s="232" t="str">
        <f t="shared" si="369"/>
        <v/>
      </c>
      <c r="AW593" s="228" t="str">
        <f t="shared" si="370"/>
        <v/>
      </c>
      <c r="AX593" s="221" t="str">
        <f t="shared" si="371"/>
        <v/>
      </c>
      <c r="AY593" s="232" t="str">
        <f t="shared" si="372"/>
        <v/>
      </c>
      <c r="AZ593" s="221" t="str">
        <f t="shared" si="373"/>
        <v/>
      </c>
      <c r="BA593" s="221" t="str">
        <f t="shared" si="374"/>
        <v/>
      </c>
      <c r="BB593" s="221" t="str">
        <f t="shared" si="375"/>
        <v/>
      </c>
      <c r="BC593" s="229" t="str">
        <f t="shared" si="376"/>
        <v/>
      </c>
      <c r="BD593" s="222" t="str">
        <f t="shared" si="377"/>
        <v/>
      </c>
      <c r="BE593" s="238" t="str">
        <f t="shared" si="378"/>
        <v/>
      </c>
    </row>
    <row r="594" spans="1:57" s="77" customFormat="1" ht="15" customHeight="1">
      <c r="A594" s="254"/>
      <c r="B594" s="254"/>
      <c r="C594" s="102"/>
      <c r="D594" s="144"/>
      <c r="E594" s="150"/>
      <c r="F594" s="166"/>
      <c r="G594" s="180"/>
      <c r="H594" s="180"/>
      <c r="I594" s="166"/>
      <c r="J594" s="166"/>
      <c r="K594" s="166"/>
      <c r="L594" s="201"/>
      <c r="M594" s="201"/>
      <c r="N594" s="209"/>
      <c r="P594" s="213" t="str">
        <f t="shared" si="337"/>
        <v/>
      </c>
      <c r="Q594" s="221" t="str">
        <f t="shared" si="338"/>
        <v/>
      </c>
      <c r="R594" s="221" t="str">
        <f t="shared" si="339"/>
        <v/>
      </c>
      <c r="S594" s="228" t="str">
        <f t="shared" si="340"/>
        <v/>
      </c>
      <c r="T594" s="221" t="str">
        <f t="shared" si="341"/>
        <v/>
      </c>
      <c r="U594" s="232" t="str">
        <f t="shared" si="342"/>
        <v/>
      </c>
      <c r="V594" s="221" t="str">
        <f t="shared" si="343"/>
        <v/>
      </c>
      <c r="W594" s="221" t="str">
        <f t="shared" si="344"/>
        <v/>
      </c>
      <c r="X594" s="221" t="str">
        <f t="shared" si="345"/>
        <v/>
      </c>
      <c r="Y594" s="213" t="str">
        <f t="shared" si="346"/>
        <v/>
      </c>
      <c r="Z594" s="221" t="str">
        <f t="shared" si="347"/>
        <v/>
      </c>
      <c r="AA594" s="221" t="str">
        <f t="shared" si="348"/>
        <v/>
      </c>
      <c r="AB594" s="228" t="str">
        <f t="shared" si="349"/>
        <v/>
      </c>
      <c r="AC594" s="221" t="str">
        <f t="shared" si="350"/>
        <v/>
      </c>
      <c r="AD594" s="232" t="str">
        <f t="shared" si="351"/>
        <v/>
      </c>
      <c r="AE594" s="221" t="str">
        <f t="shared" si="352"/>
        <v/>
      </c>
      <c r="AF594" s="221" t="str">
        <f t="shared" si="353"/>
        <v/>
      </c>
      <c r="AG594" s="221" t="str">
        <f t="shared" si="354"/>
        <v/>
      </c>
      <c r="AH594" s="213" t="str">
        <f t="shared" si="355"/>
        <v/>
      </c>
      <c r="AI594" s="221" t="str">
        <f t="shared" si="356"/>
        <v/>
      </c>
      <c r="AJ594" s="232" t="str">
        <f t="shared" si="357"/>
        <v/>
      </c>
      <c r="AK594" s="229" t="str">
        <f t="shared" si="358"/>
        <v/>
      </c>
      <c r="AL594" s="222" t="str">
        <f t="shared" si="359"/>
        <v/>
      </c>
      <c r="AM594" s="233" t="str">
        <f t="shared" si="360"/>
        <v/>
      </c>
      <c r="AN594" s="222" t="str">
        <f t="shared" si="361"/>
        <v/>
      </c>
      <c r="AO594" s="222" t="str">
        <f t="shared" si="362"/>
        <v/>
      </c>
      <c r="AP594" s="222" t="str">
        <f t="shared" si="363"/>
        <v/>
      </c>
      <c r="AQ594" s="229" t="str">
        <f t="shared" si="364"/>
        <v/>
      </c>
      <c r="AR594" s="222" t="str">
        <f t="shared" si="365"/>
        <v/>
      </c>
      <c r="AS594" s="238" t="str">
        <f t="shared" si="366"/>
        <v/>
      </c>
      <c r="AT594" s="213" t="str">
        <f t="shared" si="367"/>
        <v/>
      </c>
      <c r="AU594" s="221" t="str">
        <f t="shared" si="368"/>
        <v/>
      </c>
      <c r="AV594" s="232" t="str">
        <f t="shared" si="369"/>
        <v/>
      </c>
      <c r="AW594" s="228" t="str">
        <f t="shared" si="370"/>
        <v/>
      </c>
      <c r="AX594" s="221" t="str">
        <f t="shared" si="371"/>
        <v/>
      </c>
      <c r="AY594" s="232" t="str">
        <f t="shared" si="372"/>
        <v/>
      </c>
      <c r="AZ594" s="221" t="str">
        <f t="shared" si="373"/>
        <v/>
      </c>
      <c r="BA594" s="221" t="str">
        <f t="shared" si="374"/>
        <v/>
      </c>
      <c r="BB594" s="221" t="str">
        <f t="shared" si="375"/>
        <v/>
      </c>
      <c r="BC594" s="229" t="str">
        <f t="shared" si="376"/>
        <v/>
      </c>
      <c r="BD594" s="222" t="str">
        <f t="shared" si="377"/>
        <v/>
      </c>
      <c r="BE594" s="238" t="str">
        <f t="shared" si="378"/>
        <v/>
      </c>
    </row>
    <row r="595" spans="1:57" s="77" customFormat="1" ht="15" customHeight="1">
      <c r="A595" s="254"/>
      <c r="B595" s="254"/>
      <c r="C595" s="102"/>
      <c r="D595" s="144"/>
      <c r="E595" s="150"/>
      <c r="F595" s="166"/>
      <c r="G595" s="180"/>
      <c r="H595" s="180"/>
      <c r="I595" s="166"/>
      <c r="J595" s="166"/>
      <c r="K595" s="166"/>
      <c r="L595" s="201"/>
      <c r="M595" s="201"/>
      <c r="N595" s="209"/>
      <c r="P595" s="213" t="str">
        <f t="shared" si="337"/>
        <v/>
      </c>
      <c r="Q595" s="221" t="str">
        <f t="shared" si="338"/>
        <v/>
      </c>
      <c r="R595" s="221" t="str">
        <f t="shared" si="339"/>
        <v/>
      </c>
      <c r="S595" s="228" t="str">
        <f t="shared" si="340"/>
        <v/>
      </c>
      <c r="T595" s="221" t="str">
        <f t="shared" si="341"/>
        <v/>
      </c>
      <c r="U595" s="232" t="str">
        <f t="shared" si="342"/>
        <v/>
      </c>
      <c r="V595" s="221" t="str">
        <f t="shared" si="343"/>
        <v/>
      </c>
      <c r="W595" s="221" t="str">
        <f t="shared" si="344"/>
        <v/>
      </c>
      <c r="X595" s="221" t="str">
        <f t="shared" si="345"/>
        <v/>
      </c>
      <c r="Y595" s="213" t="str">
        <f t="shared" si="346"/>
        <v/>
      </c>
      <c r="Z595" s="221" t="str">
        <f t="shared" si="347"/>
        <v/>
      </c>
      <c r="AA595" s="221" t="str">
        <f t="shared" si="348"/>
        <v/>
      </c>
      <c r="AB595" s="228" t="str">
        <f t="shared" si="349"/>
        <v/>
      </c>
      <c r="AC595" s="221" t="str">
        <f t="shared" si="350"/>
        <v/>
      </c>
      <c r="AD595" s="232" t="str">
        <f t="shared" si="351"/>
        <v/>
      </c>
      <c r="AE595" s="221" t="str">
        <f t="shared" si="352"/>
        <v/>
      </c>
      <c r="AF595" s="221" t="str">
        <f t="shared" si="353"/>
        <v/>
      </c>
      <c r="AG595" s="221" t="str">
        <f t="shared" si="354"/>
        <v/>
      </c>
      <c r="AH595" s="213" t="str">
        <f t="shared" si="355"/>
        <v/>
      </c>
      <c r="AI595" s="221" t="str">
        <f t="shared" si="356"/>
        <v/>
      </c>
      <c r="AJ595" s="232" t="str">
        <f t="shared" si="357"/>
        <v/>
      </c>
      <c r="AK595" s="229" t="str">
        <f t="shared" si="358"/>
        <v/>
      </c>
      <c r="AL595" s="222" t="str">
        <f t="shared" si="359"/>
        <v/>
      </c>
      <c r="AM595" s="233" t="str">
        <f t="shared" si="360"/>
        <v/>
      </c>
      <c r="AN595" s="222" t="str">
        <f t="shared" si="361"/>
        <v/>
      </c>
      <c r="AO595" s="222" t="str">
        <f t="shared" si="362"/>
        <v/>
      </c>
      <c r="AP595" s="222" t="str">
        <f t="shared" si="363"/>
        <v/>
      </c>
      <c r="AQ595" s="229" t="str">
        <f t="shared" si="364"/>
        <v/>
      </c>
      <c r="AR595" s="222" t="str">
        <f t="shared" si="365"/>
        <v/>
      </c>
      <c r="AS595" s="238" t="str">
        <f t="shared" si="366"/>
        <v/>
      </c>
      <c r="AT595" s="213" t="str">
        <f t="shared" si="367"/>
        <v/>
      </c>
      <c r="AU595" s="221" t="str">
        <f t="shared" si="368"/>
        <v/>
      </c>
      <c r="AV595" s="232" t="str">
        <f t="shared" si="369"/>
        <v/>
      </c>
      <c r="AW595" s="228" t="str">
        <f t="shared" si="370"/>
        <v/>
      </c>
      <c r="AX595" s="221" t="str">
        <f t="shared" si="371"/>
        <v/>
      </c>
      <c r="AY595" s="232" t="str">
        <f t="shared" si="372"/>
        <v/>
      </c>
      <c r="AZ595" s="221" t="str">
        <f t="shared" si="373"/>
        <v/>
      </c>
      <c r="BA595" s="221" t="str">
        <f t="shared" si="374"/>
        <v/>
      </c>
      <c r="BB595" s="221" t="str">
        <f t="shared" si="375"/>
        <v/>
      </c>
      <c r="BC595" s="229" t="str">
        <f t="shared" si="376"/>
        <v/>
      </c>
      <c r="BD595" s="222" t="str">
        <f t="shared" si="377"/>
        <v/>
      </c>
      <c r="BE595" s="238" t="str">
        <f t="shared" si="378"/>
        <v/>
      </c>
    </row>
    <row r="596" spans="1:57" s="77" customFormat="1" ht="15" customHeight="1">
      <c r="A596" s="254"/>
      <c r="B596" s="254"/>
      <c r="C596" s="102"/>
      <c r="D596" s="144"/>
      <c r="E596" s="150"/>
      <c r="F596" s="166"/>
      <c r="G596" s="180"/>
      <c r="H596" s="180"/>
      <c r="I596" s="166"/>
      <c r="J596" s="166"/>
      <c r="K596" s="166"/>
      <c r="L596" s="201"/>
      <c r="M596" s="201"/>
      <c r="N596" s="209"/>
      <c r="P596" s="213" t="str">
        <f t="shared" si="337"/>
        <v/>
      </c>
      <c r="Q596" s="221" t="str">
        <f t="shared" si="338"/>
        <v/>
      </c>
      <c r="R596" s="221" t="str">
        <f t="shared" si="339"/>
        <v/>
      </c>
      <c r="S596" s="228" t="str">
        <f t="shared" si="340"/>
        <v/>
      </c>
      <c r="T596" s="221" t="str">
        <f t="shared" si="341"/>
        <v/>
      </c>
      <c r="U596" s="232" t="str">
        <f t="shared" si="342"/>
        <v/>
      </c>
      <c r="V596" s="221" t="str">
        <f t="shared" si="343"/>
        <v/>
      </c>
      <c r="W596" s="221" t="str">
        <f t="shared" si="344"/>
        <v/>
      </c>
      <c r="X596" s="221" t="str">
        <f t="shared" si="345"/>
        <v/>
      </c>
      <c r="Y596" s="213" t="str">
        <f t="shared" si="346"/>
        <v/>
      </c>
      <c r="Z596" s="221" t="str">
        <f t="shared" si="347"/>
        <v/>
      </c>
      <c r="AA596" s="221" t="str">
        <f t="shared" si="348"/>
        <v/>
      </c>
      <c r="AB596" s="228" t="str">
        <f t="shared" si="349"/>
        <v/>
      </c>
      <c r="AC596" s="221" t="str">
        <f t="shared" si="350"/>
        <v/>
      </c>
      <c r="AD596" s="232" t="str">
        <f t="shared" si="351"/>
        <v/>
      </c>
      <c r="AE596" s="221" t="str">
        <f t="shared" si="352"/>
        <v/>
      </c>
      <c r="AF596" s="221" t="str">
        <f t="shared" si="353"/>
        <v/>
      </c>
      <c r="AG596" s="221" t="str">
        <f t="shared" si="354"/>
        <v/>
      </c>
      <c r="AH596" s="213" t="str">
        <f t="shared" si="355"/>
        <v/>
      </c>
      <c r="AI596" s="221" t="str">
        <f t="shared" si="356"/>
        <v/>
      </c>
      <c r="AJ596" s="232" t="str">
        <f t="shared" si="357"/>
        <v/>
      </c>
      <c r="AK596" s="229" t="str">
        <f t="shared" si="358"/>
        <v/>
      </c>
      <c r="AL596" s="222" t="str">
        <f t="shared" si="359"/>
        <v/>
      </c>
      <c r="AM596" s="233" t="str">
        <f t="shared" si="360"/>
        <v/>
      </c>
      <c r="AN596" s="222" t="str">
        <f t="shared" si="361"/>
        <v/>
      </c>
      <c r="AO596" s="222" t="str">
        <f t="shared" si="362"/>
        <v/>
      </c>
      <c r="AP596" s="222" t="str">
        <f t="shared" si="363"/>
        <v/>
      </c>
      <c r="AQ596" s="229" t="str">
        <f t="shared" si="364"/>
        <v/>
      </c>
      <c r="AR596" s="222" t="str">
        <f t="shared" si="365"/>
        <v/>
      </c>
      <c r="AS596" s="238" t="str">
        <f t="shared" si="366"/>
        <v/>
      </c>
      <c r="AT596" s="213" t="str">
        <f t="shared" si="367"/>
        <v/>
      </c>
      <c r="AU596" s="221" t="str">
        <f t="shared" si="368"/>
        <v/>
      </c>
      <c r="AV596" s="232" t="str">
        <f t="shared" si="369"/>
        <v/>
      </c>
      <c r="AW596" s="228" t="str">
        <f t="shared" si="370"/>
        <v/>
      </c>
      <c r="AX596" s="221" t="str">
        <f t="shared" si="371"/>
        <v/>
      </c>
      <c r="AY596" s="232" t="str">
        <f t="shared" si="372"/>
        <v/>
      </c>
      <c r="AZ596" s="221" t="str">
        <f t="shared" si="373"/>
        <v/>
      </c>
      <c r="BA596" s="221" t="str">
        <f t="shared" si="374"/>
        <v/>
      </c>
      <c r="BB596" s="221" t="str">
        <f t="shared" si="375"/>
        <v/>
      </c>
      <c r="BC596" s="229" t="str">
        <f t="shared" si="376"/>
        <v/>
      </c>
      <c r="BD596" s="222" t="str">
        <f t="shared" si="377"/>
        <v/>
      </c>
      <c r="BE596" s="238" t="str">
        <f t="shared" si="378"/>
        <v/>
      </c>
    </row>
    <row r="597" spans="1:57" s="77" customFormat="1" ht="15" customHeight="1">
      <c r="A597" s="254"/>
      <c r="B597" s="254"/>
      <c r="C597" s="102"/>
      <c r="D597" s="144"/>
      <c r="E597" s="150"/>
      <c r="F597" s="166"/>
      <c r="G597" s="180"/>
      <c r="H597" s="180"/>
      <c r="I597" s="166"/>
      <c r="J597" s="166"/>
      <c r="K597" s="166"/>
      <c r="L597" s="201"/>
      <c r="M597" s="201"/>
      <c r="N597" s="209"/>
      <c r="P597" s="213" t="str">
        <f t="shared" si="337"/>
        <v/>
      </c>
      <c r="Q597" s="221" t="str">
        <f t="shared" si="338"/>
        <v/>
      </c>
      <c r="R597" s="221" t="str">
        <f t="shared" si="339"/>
        <v/>
      </c>
      <c r="S597" s="228" t="str">
        <f t="shared" si="340"/>
        <v/>
      </c>
      <c r="T597" s="221" t="str">
        <f t="shared" si="341"/>
        <v/>
      </c>
      <c r="U597" s="232" t="str">
        <f t="shared" si="342"/>
        <v/>
      </c>
      <c r="V597" s="221" t="str">
        <f t="shared" si="343"/>
        <v/>
      </c>
      <c r="W597" s="221" t="str">
        <f t="shared" si="344"/>
        <v/>
      </c>
      <c r="X597" s="221" t="str">
        <f t="shared" si="345"/>
        <v/>
      </c>
      <c r="Y597" s="213" t="str">
        <f t="shared" si="346"/>
        <v/>
      </c>
      <c r="Z597" s="221" t="str">
        <f t="shared" si="347"/>
        <v/>
      </c>
      <c r="AA597" s="221" t="str">
        <f t="shared" si="348"/>
        <v/>
      </c>
      <c r="AB597" s="228" t="str">
        <f t="shared" si="349"/>
        <v/>
      </c>
      <c r="AC597" s="221" t="str">
        <f t="shared" si="350"/>
        <v/>
      </c>
      <c r="AD597" s="232" t="str">
        <f t="shared" si="351"/>
        <v/>
      </c>
      <c r="AE597" s="221" t="str">
        <f t="shared" si="352"/>
        <v/>
      </c>
      <c r="AF597" s="221" t="str">
        <f t="shared" si="353"/>
        <v/>
      </c>
      <c r="AG597" s="221" t="str">
        <f t="shared" si="354"/>
        <v/>
      </c>
      <c r="AH597" s="213" t="str">
        <f t="shared" si="355"/>
        <v/>
      </c>
      <c r="AI597" s="221" t="str">
        <f t="shared" si="356"/>
        <v/>
      </c>
      <c r="AJ597" s="232" t="str">
        <f t="shared" si="357"/>
        <v/>
      </c>
      <c r="AK597" s="229" t="str">
        <f t="shared" si="358"/>
        <v/>
      </c>
      <c r="AL597" s="222" t="str">
        <f t="shared" si="359"/>
        <v/>
      </c>
      <c r="AM597" s="233" t="str">
        <f t="shared" si="360"/>
        <v/>
      </c>
      <c r="AN597" s="222" t="str">
        <f t="shared" si="361"/>
        <v/>
      </c>
      <c r="AO597" s="222" t="str">
        <f t="shared" si="362"/>
        <v/>
      </c>
      <c r="AP597" s="222" t="str">
        <f t="shared" si="363"/>
        <v/>
      </c>
      <c r="AQ597" s="229" t="str">
        <f t="shared" si="364"/>
        <v/>
      </c>
      <c r="AR597" s="222" t="str">
        <f t="shared" si="365"/>
        <v/>
      </c>
      <c r="AS597" s="238" t="str">
        <f t="shared" si="366"/>
        <v/>
      </c>
      <c r="AT597" s="213" t="str">
        <f t="shared" si="367"/>
        <v/>
      </c>
      <c r="AU597" s="221" t="str">
        <f t="shared" si="368"/>
        <v/>
      </c>
      <c r="AV597" s="232" t="str">
        <f t="shared" si="369"/>
        <v/>
      </c>
      <c r="AW597" s="228" t="str">
        <f t="shared" si="370"/>
        <v/>
      </c>
      <c r="AX597" s="221" t="str">
        <f t="shared" si="371"/>
        <v/>
      </c>
      <c r="AY597" s="232" t="str">
        <f t="shared" si="372"/>
        <v/>
      </c>
      <c r="AZ597" s="221" t="str">
        <f t="shared" si="373"/>
        <v/>
      </c>
      <c r="BA597" s="221" t="str">
        <f t="shared" si="374"/>
        <v/>
      </c>
      <c r="BB597" s="221" t="str">
        <f t="shared" si="375"/>
        <v/>
      </c>
      <c r="BC597" s="229" t="str">
        <f t="shared" si="376"/>
        <v/>
      </c>
      <c r="BD597" s="222" t="str">
        <f t="shared" si="377"/>
        <v/>
      </c>
      <c r="BE597" s="238" t="str">
        <f t="shared" si="378"/>
        <v/>
      </c>
    </row>
    <row r="598" spans="1:57" s="77" customFormat="1" ht="15" customHeight="1">
      <c r="A598" s="254"/>
      <c r="B598" s="254"/>
      <c r="C598" s="102"/>
      <c r="D598" s="144"/>
      <c r="E598" s="150"/>
      <c r="F598" s="166"/>
      <c r="G598" s="180"/>
      <c r="H598" s="180"/>
      <c r="I598" s="166"/>
      <c r="J598" s="166"/>
      <c r="K598" s="166"/>
      <c r="L598" s="201"/>
      <c r="M598" s="201"/>
      <c r="N598" s="209"/>
      <c r="P598" s="213" t="str">
        <f t="shared" si="337"/>
        <v/>
      </c>
      <c r="Q598" s="221" t="str">
        <f t="shared" si="338"/>
        <v/>
      </c>
      <c r="R598" s="221" t="str">
        <f t="shared" si="339"/>
        <v/>
      </c>
      <c r="S598" s="228" t="str">
        <f t="shared" si="340"/>
        <v/>
      </c>
      <c r="T598" s="221" t="str">
        <f t="shared" si="341"/>
        <v/>
      </c>
      <c r="U598" s="232" t="str">
        <f t="shared" si="342"/>
        <v/>
      </c>
      <c r="V598" s="221" t="str">
        <f t="shared" si="343"/>
        <v/>
      </c>
      <c r="W598" s="221" t="str">
        <f t="shared" si="344"/>
        <v/>
      </c>
      <c r="X598" s="221" t="str">
        <f t="shared" si="345"/>
        <v/>
      </c>
      <c r="Y598" s="213" t="str">
        <f t="shared" si="346"/>
        <v/>
      </c>
      <c r="Z598" s="221" t="str">
        <f t="shared" si="347"/>
        <v/>
      </c>
      <c r="AA598" s="221" t="str">
        <f t="shared" si="348"/>
        <v/>
      </c>
      <c r="AB598" s="228" t="str">
        <f t="shared" si="349"/>
        <v/>
      </c>
      <c r="AC598" s="221" t="str">
        <f t="shared" si="350"/>
        <v/>
      </c>
      <c r="AD598" s="232" t="str">
        <f t="shared" si="351"/>
        <v/>
      </c>
      <c r="AE598" s="221" t="str">
        <f t="shared" si="352"/>
        <v/>
      </c>
      <c r="AF598" s="221" t="str">
        <f t="shared" si="353"/>
        <v/>
      </c>
      <c r="AG598" s="221" t="str">
        <f t="shared" si="354"/>
        <v/>
      </c>
      <c r="AH598" s="213" t="str">
        <f t="shared" si="355"/>
        <v/>
      </c>
      <c r="AI598" s="221" t="str">
        <f t="shared" si="356"/>
        <v/>
      </c>
      <c r="AJ598" s="232" t="str">
        <f t="shared" si="357"/>
        <v/>
      </c>
      <c r="AK598" s="229" t="str">
        <f t="shared" si="358"/>
        <v/>
      </c>
      <c r="AL598" s="222" t="str">
        <f t="shared" si="359"/>
        <v/>
      </c>
      <c r="AM598" s="233" t="str">
        <f t="shared" si="360"/>
        <v/>
      </c>
      <c r="AN598" s="222" t="str">
        <f t="shared" si="361"/>
        <v/>
      </c>
      <c r="AO598" s="222" t="str">
        <f t="shared" si="362"/>
        <v/>
      </c>
      <c r="AP598" s="222" t="str">
        <f t="shared" si="363"/>
        <v/>
      </c>
      <c r="AQ598" s="229" t="str">
        <f t="shared" si="364"/>
        <v/>
      </c>
      <c r="AR598" s="222" t="str">
        <f t="shared" si="365"/>
        <v/>
      </c>
      <c r="AS598" s="238" t="str">
        <f t="shared" si="366"/>
        <v/>
      </c>
      <c r="AT598" s="213" t="str">
        <f t="shared" si="367"/>
        <v/>
      </c>
      <c r="AU598" s="221" t="str">
        <f t="shared" si="368"/>
        <v/>
      </c>
      <c r="AV598" s="232" t="str">
        <f t="shared" si="369"/>
        <v/>
      </c>
      <c r="AW598" s="228" t="str">
        <f t="shared" si="370"/>
        <v/>
      </c>
      <c r="AX598" s="221" t="str">
        <f t="shared" si="371"/>
        <v/>
      </c>
      <c r="AY598" s="232" t="str">
        <f t="shared" si="372"/>
        <v/>
      </c>
      <c r="AZ598" s="221" t="str">
        <f t="shared" si="373"/>
        <v/>
      </c>
      <c r="BA598" s="221" t="str">
        <f t="shared" si="374"/>
        <v/>
      </c>
      <c r="BB598" s="221" t="str">
        <f t="shared" si="375"/>
        <v/>
      </c>
      <c r="BC598" s="229" t="str">
        <f t="shared" si="376"/>
        <v/>
      </c>
      <c r="BD598" s="222" t="str">
        <f t="shared" si="377"/>
        <v/>
      </c>
      <c r="BE598" s="238" t="str">
        <f t="shared" si="378"/>
        <v/>
      </c>
    </row>
    <row r="599" spans="1:57" s="77" customFormat="1" ht="15" customHeight="1">
      <c r="A599" s="254"/>
      <c r="B599" s="254"/>
      <c r="C599" s="102"/>
      <c r="D599" s="144"/>
      <c r="E599" s="150"/>
      <c r="F599" s="166"/>
      <c r="G599" s="180"/>
      <c r="H599" s="180"/>
      <c r="I599" s="166"/>
      <c r="J599" s="166"/>
      <c r="K599" s="166"/>
      <c r="L599" s="201"/>
      <c r="M599" s="201"/>
      <c r="N599" s="209"/>
      <c r="P599" s="213" t="str">
        <f t="shared" si="337"/>
        <v/>
      </c>
      <c r="Q599" s="221" t="str">
        <f t="shared" si="338"/>
        <v/>
      </c>
      <c r="R599" s="221" t="str">
        <f t="shared" si="339"/>
        <v/>
      </c>
      <c r="S599" s="228" t="str">
        <f t="shared" si="340"/>
        <v/>
      </c>
      <c r="T599" s="221" t="str">
        <f t="shared" si="341"/>
        <v/>
      </c>
      <c r="U599" s="232" t="str">
        <f t="shared" si="342"/>
        <v/>
      </c>
      <c r="V599" s="221" t="str">
        <f t="shared" si="343"/>
        <v/>
      </c>
      <c r="W599" s="221" t="str">
        <f t="shared" si="344"/>
        <v/>
      </c>
      <c r="X599" s="221" t="str">
        <f t="shared" si="345"/>
        <v/>
      </c>
      <c r="Y599" s="213" t="str">
        <f t="shared" si="346"/>
        <v/>
      </c>
      <c r="Z599" s="221" t="str">
        <f t="shared" si="347"/>
        <v/>
      </c>
      <c r="AA599" s="221" t="str">
        <f t="shared" si="348"/>
        <v/>
      </c>
      <c r="AB599" s="228" t="str">
        <f t="shared" si="349"/>
        <v/>
      </c>
      <c r="AC599" s="221" t="str">
        <f t="shared" si="350"/>
        <v/>
      </c>
      <c r="AD599" s="232" t="str">
        <f t="shared" si="351"/>
        <v/>
      </c>
      <c r="AE599" s="221" t="str">
        <f t="shared" si="352"/>
        <v/>
      </c>
      <c r="AF599" s="221" t="str">
        <f t="shared" si="353"/>
        <v/>
      </c>
      <c r="AG599" s="221" t="str">
        <f t="shared" si="354"/>
        <v/>
      </c>
      <c r="AH599" s="213" t="str">
        <f t="shared" si="355"/>
        <v/>
      </c>
      <c r="AI599" s="221" t="str">
        <f t="shared" si="356"/>
        <v/>
      </c>
      <c r="AJ599" s="232" t="str">
        <f t="shared" si="357"/>
        <v/>
      </c>
      <c r="AK599" s="229" t="str">
        <f t="shared" si="358"/>
        <v/>
      </c>
      <c r="AL599" s="222" t="str">
        <f t="shared" si="359"/>
        <v/>
      </c>
      <c r="AM599" s="233" t="str">
        <f t="shared" si="360"/>
        <v/>
      </c>
      <c r="AN599" s="222" t="str">
        <f t="shared" si="361"/>
        <v/>
      </c>
      <c r="AO599" s="222" t="str">
        <f t="shared" si="362"/>
        <v/>
      </c>
      <c r="AP599" s="222" t="str">
        <f t="shared" si="363"/>
        <v/>
      </c>
      <c r="AQ599" s="229" t="str">
        <f t="shared" si="364"/>
        <v/>
      </c>
      <c r="AR599" s="222" t="str">
        <f t="shared" si="365"/>
        <v/>
      </c>
      <c r="AS599" s="238" t="str">
        <f t="shared" si="366"/>
        <v/>
      </c>
      <c r="AT599" s="213" t="str">
        <f t="shared" si="367"/>
        <v/>
      </c>
      <c r="AU599" s="221" t="str">
        <f t="shared" si="368"/>
        <v/>
      </c>
      <c r="AV599" s="232" t="str">
        <f t="shared" si="369"/>
        <v/>
      </c>
      <c r="AW599" s="228" t="str">
        <f t="shared" si="370"/>
        <v/>
      </c>
      <c r="AX599" s="221" t="str">
        <f t="shared" si="371"/>
        <v/>
      </c>
      <c r="AY599" s="232" t="str">
        <f t="shared" si="372"/>
        <v/>
      </c>
      <c r="AZ599" s="221" t="str">
        <f t="shared" si="373"/>
        <v/>
      </c>
      <c r="BA599" s="221" t="str">
        <f t="shared" si="374"/>
        <v/>
      </c>
      <c r="BB599" s="221" t="str">
        <f t="shared" si="375"/>
        <v/>
      </c>
      <c r="BC599" s="229" t="str">
        <f t="shared" si="376"/>
        <v/>
      </c>
      <c r="BD599" s="222" t="str">
        <f t="shared" si="377"/>
        <v/>
      </c>
      <c r="BE599" s="238" t="str">
        <f t="shared" si="378"/>
        <v/>
      </c>
    </row>
    <row r="600" spans="1:57" s="77" customFormat="1" ht="15" customHeight="1">
      <c r="A600" s="254"/>
      <c r="B600" s="254"/>
      <c r="C600" s="102"/>
      <c r="D600" s="144"/>
      <c r="E600" s="150"/>
      <c r="F600" s="166"/>
      <c r="G600" s="180"/>
      <c r="H600" s="180"/>
      <c r="I600" s="166"/>
      <c r="J600" s="166"/>
      <c r="K600" s="166"/>
      <c r="L600" s="201"/>
      <c r="M600" s="201"/>
      <c r="N600" s="209"/>
      <c r="P600" s="213" t="str">
        <f t="shared" si="337"/>
        <v/>
      </c>
      <c r="Q600" s="221" t="str">
        <f t="shared" si="338"/>
        <v/>
      </c>
      <c r="R600" s="221" t="str">
        <f t="shared" si="339"/>
        <v/>
      </c>
      <c r="S600" s="228" t="str">
        <f t="shared" si="340"/>
        <v/>
      </c>
      <c r="T600" s="221" t="str">
        <f t="shared" si="341"/>
        <v/>
      </c>
      <c r="U600" s="232" t="str">
        <f t="shared" si="342"/>
        <v/>
      </c>
      <c r="V600" s="221" t="str">
        <f t="shared" si="343"/>
        <v/>
      </c>
      <c r="W600" s="221" t="str">
        <f t="shared" si="344"/>
        <v/>
      </c>
      <c r="X600" s="221" t="str">
        <f t="shared" si="345"/>
        <v/>
      </c>
      <c r="Y600" s="213" t="str">
        <f t="shared" si="346"/>
        <v/>
      </c>
      <c r="Z600" s="221" t="str">
        <f t="shared" si="347"/>
        <v/>
      </c>
      <c r="AA600" s="221" t="str">
        <f t="shared" si="348"/>
        <v/>
      </c>
      <c r="AB600" s="228" t="str">
        <f t="shared" si="349"/>
        <v/>
      </c>
      <c r="AC600" s="221" t="str">
        <f t="shared" si="350"/>
        <v/>
      </c>
      <c r="AD600" s="232" t="str">
        <f t="shared" si="351"/>
        <v/>
      </c>
      <c r="AE600" s="221" t="str">
        <f t="shared" si="352"/>
        <v/>
      </c>
      <c r="AF600" s="221" t="str">
        <f t="shared" si="353"/>
        <v/>
      </c>
      <c r="AG600" s="221" t="str">
        <f t="shared" si="354"/>
        <v/>
      </c>
      <c r="AH600" s="213" t="str">
        <f t="shared" si="355"/>
        <v/>
      </c>
      <c r="AI600" s="221" t="str">
        <f t="shared" si="356"/>
        <v/>
      </c>
      <c r="AJ600" s="232" t="str">
        <f t="shared" si="357"/>
        <v/>
      </c>
      <c r="AK600" s="229" t="str">
        <f t="shared" si="358"/>
        <v/>
      </c>
      <c r="AL600" s="222" t="str">
        <f t="shared" si="359"/>
        <v/>
      </c>
      <c r="AM600" s="233" t="str">
        <f t="shared" si="360"/>
        <v/>
      </c>
      <c r="AN600" s="222" t="str">
        <f t="shared" si="361"/>
        <v/>
      </c>
      <c r="AO600" s="222" t="str">
        <f t="shared" si="362"/>
        <v/>
      </c>
      <c r="AP600" s="222" t="str">
        <f t="shared" si="363"/>
        <v/>
      </c>
      <c r="AQ600" s="229" t="str">
        <f t="shared" si="364"/>
        <v/>
      </c>
      <c r="AR600" s="222" t="str">
        <f t="shared" si="365"/>
        <v/>
      </c>
      <c r="AS600" s="238" t="str">
        <f t="shared" si="366"/>
        <v/>
      </c>
      <c r="AT600" s="213" t="str">
        <f t="shared" si="367"/>
        <v/>
      </c>
      <c r="AU600" s="221" t="str">
        <f t="shared" si="368"/>
        <v/>
      </c>
      <c r="AV600" s="232" t="str">
        <f t="shared" si="369"/>
        <v/>
      </c>
      <c r="AW600" s="228" t="str">
        <f t="shared" si="370"/>
        <v/>
      </c>
      <c r="AX600" s="221" t="str">
        <f t="shared" si="371"/>
        <v/>
      </c>
      <c r="AY600" s="232" t="str">
        <f t="shared" si="372"/>
        <v/>
      </c>
      <c r="AZ600" s="221" t="str">
        <f t="shared" si="373"/>
        <v/>
      </c>
      <c r="BA600" s="221" t="str">
        <f t="shared" si="374"/>
        <v/>
      </c>
      <c r="BB600" s="221" t="str">
        <f t="shared" si="375"/>
        <v/>
      </c>
      <c r="BC600" s="229" t="str">
        <f t="shared" si="376"/>
        <v/>
      </c>
      <c r="BD600" s="222" t="str">
        <f t="shared" si="377"/>
        <v/>
      </c>
      <c r="BE600" s="238" t="str">
        <f t="shared" si="378"/>
        <v/>
      </c>
    </row>
    <row r="601" spans="1:57" s="77" customFormat="1" ht="15" customHeight="1">
      <c r="A601" s="254"/>
      <c r="B601" s="254"/>
      <c r="C601" s="102"/>
      <c r="D601" s="144"/>
      <c r="E601" s="150"/>
      <c r="F601" s="166"/>
      <c r="G601" s="180"/>
      <c r="H601" s="180"/>
      <c r="I601" s="166"/>
      <c r="J601" s="166"/>
      <c r="K601" s="166"/>
      <c r="L601" s="201"/>
      <c r="M601" s="201"/>
      <c r="N601" s="209"/>
      <c r="P601" s="213" t="str">
        <f t="shared" si="337"/>
        <v/>
      </c>
      <c r="Q601" s="221" t="str">
        <f t="shared" si="338"/>
        <v/>
      </c>
      <c r="R601" s="221" t="str">
        <f t="shared" si="339"/>
        <v/>
      </c>
      <c r="S601" s="228" t="str">
        <f t="shared" si="340"/>
        <v/>
      </c>
      <c r="T601" s="221" t="str">
        <f t="shared" si="341"/>
        <v/>
      </c>
      <c r="U601" s="232" t="str">
        <f t="shared" si="342"/>
        <v/>
      </c>
      <c r="V601" s="221" t="str">
        <f t="shared" si="343"/>
        <v/>
      </c>
      <c r="W601" s="221" t="str">
        <f t="shared" si="344"/>
        <v/>
      </c>
      <c r="X601" s="221" t="str">
        <f t="shared" si="345"/>
        <v/>
      </c>
      <c r="Y601" s="213" t="str">
        <f t="shared" si="346"/>
        <v/>
      </c>
      <c r="Z601" s="221" t="str">
        <f t="shared" si="347"/>
        <v/>
      </c>
      <c r="AA601" s="221" t="str">
        <f t="shared" si="348"/>
        <v/>
      </c>
      <c r="AB601" s="228" t="str">
        <f t="shared" si="349"/>
        <v/>
      </c>
      <c r="AC601" s="221" t="str">
        <f t="shared" si="350"/>
        <v/>
      </c>
      <c r="AD601" s="232" t="str">
        <f t="shared" si="351"/>
        <v/>
      </c>
      <c r="AE601" s="221" t="str">
        <f t="shared" si="352"/>
        <v/>
      </c>
      <c r="AF601" s="221" t="str">
        <f t="shared" si="353"/>
        <v/>
      </c>
      <c r="AG601" s="221" t="str">
        <f t="shared" si="354"/>
        <v/>
      </c>
      <c r="AH601" s="213" t="str">
        <f t="shared" si="355"/>
        <v/>
      </c>
      <c r="AI601" s="221" t="str">
        <f t="shared" si="356"/>
        <v/>
      </c>
      <c r="AJ601" s="232" t="str">
        <f t="shared" si="357"/>
        <v/>
      </c>
      <c r="AK601" s="229" t="str">
        <f t="shared" si="358"/>
        <v/>
      </c>
      <c r="AL601" s="222" t="str">
        <f t="shared" si="359"/>
        <v/>
      </c>
      <c r="AM601" s="233" t="str">
        <f t="shared" si="360"/>
        <v/>
      </c>
      <c r="AN601" s="222" t="str">
        <f t="shared" si="361"/>
        <v/>
      </c>
      <c r="AO601" s="222" t="str">
        <f t="shared" si="362"/>
        <v/>
      </c>
      <c r="AP601" s="222" t="str">
        <f t="shared" si="363"/>
        <v/>
      </c>
      <c r="AQ601" s="229" t="str">
        <f t="shared" si="364"/>
        <v/>
      </c>
      <c r="AR601" s="222" t="str">
        <f t="shared" si="365"/>
        <v/>
      </c>
      <c r="AS601" s="238" t="str">
        <f t="shared" si="366"/>
        <v/>
      </c>
      <c r="AT601" s="213" t="str">
        <f t="shared" si="367"/>
        <v/>
      </c>
      <c r="AU601" s="221" t="str">
        <f t="shared" si="368"/>
        <v/>
      </c>
      <c r="AV601" s="232" t="str">
        <f t="shared" si="369"/>
        <v/>
      </c>
      <c r="AW601" s="228" t="str">
        <f t="shared" si="370"/>
        <v/>
      </c>
      <c r="AX601" s="221" t="str">
        <f t="shared" si="371"/>
        <v/>
      </c>
      <c r="AY601" s="232" t="str">
        <f t="shared" si="372"/>
        <v/>
      </c>
      <c r="AZ601" s="221" t="str">
        <f t="shared" si="373"/>
        <v/>
      </c>
      <c r="BA601" s="221" t="str">
        <f t="shared" si="374"/>
        <v/>
      </c>
      <c r="BB601" s="221" t="str">
        <f t="shared" si="375"/>
        <v/>
      </c>
      <c r="BC601" s="229" t="str">
        <f t="shared" si="376"/>
        <v/>
      </c>
      <c r="BD601" s="222" t="str">
        <f t="shared" si="377"/>
        <v/>
      </c>
      <c r="BE601" s="238" t="str">
        <f t="shared" si="378"/>
        <v/>
      </c>
    </row>
    <row r="602" spans="1:57" s="77" customFormat="1" ht="15" customHeight="1">
      <c r="A602" s="254"/>
      <c r="B602" s="254"/>
      <c r="C602" s="102"/>
      <c r="D602" s="144"/>
      <c r="E602" s="150"/>
      <c r="F602" s="166"/>
      <c r="G602" s="180"/>
      <c r="H602" s="180"/>
      <c r="I602" s="166"/>
      <c r="J602" s="166"/>
      <c r="K602" s="166"/>
      <c r="L602" s="201"/>
      <c r="M602" s="201"/>
      <c r="N602" s="209"/>
      <c r="P602" s="213" t="str">
        <f t="shared" si="337"/>
        <v/>
      </c>
      <c r="Q602" s="221" t="str">
        <f t="shared" si="338"/>
        <v/>
      </c>
      <c r="R602" s="221" t="str">
        <f t="shared" si="339"/>
        <v/>
      </c>
      <c r="S602" s="228" t="str">
        <f t="shared" si="340"/>
        <v/>
      </c>
      <c r="T602" s="221" t="str">
        <f t="shared" si="341"/>
        <v/>
      </c>
      <c r="U602" s="232" t="str">
        <f t="shared" si="342"/>
        <v/>
      </c>
      <c r="V602" s="221" t="str">
        <f t="shared" si="343"/>
        <v/>
      </c>
      <c r="W602" s="221" t="str">
        <f t="shared" si="344"/>
        <v/>
      </c>
      <c r="X602" s="221" t="str">
        <f t="shared" si="345"/>
        <v/>
      </c>
      <c r="Y602" s="213" t="str">
        <f t="shared" si="346"/>
        <v/>
      </c>
      <c r="Z602" s="221" t="str">
        <f t="shared" si="347"/>
        <v/>
      </c>
      <c r="AA602" s="221" t="str">
        <f t="shared" si="348"/>
        <v/>
      </c>
      <c r="AB602" s="228" t="str">
        <f t="shared" si="349"/>
        <v/>
      </c>
      <c r="AC602" s="221" t="str">
        <f t="shared" si="350"/>
        <v/>
      </c>
      <c r="AD602" s="232" t="str">
        <f t="shared" si="351"/>
        <v/>
      </c>
      <c r="AE602" s="221" t="str">
        <f t="shared" si="352"/>
        <v/>
      </c>
      <c r="AF602" s="221" t="str">
        <f t="shared" si="353"/>
        <v/>
      </c>
      <c r="AG602" s="221" t="str">
        <f t="shared" si="354"/>
        <v/>
      </c>
      <c r="AH602" s="213" t="str">
        <f t="shared" si="355"/>
        <v/>
      </c>
      <c r="AI602" s="221" t="str">
        <f t="shared" si="356"/>
        <v/>
      </c>
      <c r="AJ602" s="232" t="str">
        <f t="shared" si="357"/>
        <v/>
      </c>
      <c r="AK602" s="229" t="str">
        <f t="shared" si="358"/>
        <v/>
      </c>
      <c r="AL602" s="222" t="str">
        <f t="shared" si="359"/>
        <v/>
      </c>
      <c r="AM602" s="233" t="str">
        <f t="shared" si="360"/>
        <v/>
      </c>
      <c r="AN602" s="222" t="str">
        <f t="shared" si="361"/>
        <v/>
      </c>
      <c r="AO602" s="222" t="str">
        <f t="shared" si="362"/>
        <v/>
      </c>
      <c r="AP602" s="222" t="str">
        <f t="shared" si="363"/>
        <v/>
      </c>
      <c r="AQ602" s="229" t="str">
        <f t="shared" si="364"/>
        <v/>
      </c>
      <c r="AR602" s="222" t="str">
        <f t="shared" si="365"/>
        <v/>
      </c>
      <c r="AS602" s="238" t="str">
        <f t="shared" si="366"/>
        <v/>
      </c>
      <c r="AT602" s="213" t="str">
        <f t="shared" si="367"/>
        <v/>
      </c>
      <c r="AU602" s="221" t="str">
        <f t="shared" si="368"/>
        <v/>
      </c>
      <c r="AV602" s="232" t="str">
        <f t="shared" si="369"/>
        <v/>
      </c>
      <c r="AW602" s="228" t="str">
        <f t="shared" si="370"/>
        <v/>
      </c>
      <c r="AX602" s="221" t="str">
        <f t="shared" si="371"/>
        <v/>
      </c>
      <c r="AY602" s="232" t="str">
        <f t="shared" si="372"/>
        <v/>
      </c>
      <c r="AZ602" s="221" t="str">
        <f t="shared" si="373"/>
        <v/>
      </c>
      <c r="BA602" s="221" t="str">
        <f t="shared" si="374"/>
        <v/>
      </c>
      <c r="BB602" s="221" t="str">
        <f t="shared" si="375"/>
        <v/>
      </c>
      <c r="BC602" s="229" t="str">
        <f t="shared" si="376"/>
        <v/>
      </c>
      <c r="BD602" s="222" t="str">
        <f t="shared" si="377"/>
        <v/>
      </c>
      <c r="BE602" s="238" t="str">
        <f t="shared" si="378"/>
        <v/>
      </c>
    </row>
    <row r="603" spans="1:57" s="77" customFormat="1" ht="15" customHeight="1">
      <c r="A603" s="254"/>
      <c r="B603" s="254"/>
      <c r="C603" s="102"/>
      <c r="D603" s="144"/>
      <c r="E603" s="150"/>
      <c r="F603" s="166"/>
      <c r="G603" s="180"/>
      <c r="H603" s="180"/>
      <c r="I603" s="166"/>
      <c r="J603" s="166"/>
      <c r="K603" s="166"/>
      <c r="L603" s="201"/>
      <c r="M603" s="201"/>
      <c r="N603" s="209"/>
      <c r="P603" s="213" t="str">
        <f t="shared" si="337"/>
        <v/>
      </c>
      <c r="Q603" s="221" t="str">
        <f t="shared" si="338"/>
        <v/>
      </c>
      <c r="R603" s="221" t="str">
        <f t="shared" si="339"/>
        <v/>
      </c>
      <c r="S603" s="228" t="str">
        <f t="shared" si="340"/>
        <v/>
      </c>
      <c r="T603" s="221" t="str">
        <f t="shared" si="341"/>
        <v/>
      </c>
      <c r="U603" s="232" t="str">
        <f t="shared" si="342"/>
        <v/>
      </c>
      <c r="V603" s="221" t="str">
        <f t="shared" si="343"/>
        <v/>
      </c>
      <c r="W603" s="221" t="str">
        <f t="shared" si="344"/>
        <v/>
      </c>
      <c r="X603" s="221" t="str">
        <f t="shared" si="345"/>
        <v/>
      </c>
      <c r="Y603" s="213" t="str">
        <f t="shared" si="346"/>
        <v/>
      </c>
      <c r="Z603" s="221" t="str">
        <f t="shared" si="347"/>
        <v/>
      </c>
      <c r="AA603" s="221" t="str">
        <f t="shared" si="348"/>
        <v/>
      </c>
      <c r="AB603" s="228" t="str">
        <f t="shared" si="349"/>
        <v/>
      </c>
      <c r="AC603" s="221" t="str">
        <f t="shared" si="350"/>
        <v/>
      </c>
      <c r="AD603" s="232" t="str">
        <f t="shared" si="351"/>
        <v/>
      </c>
      <c r="AE603" s="221" t="str">
        <f t="shared" si="352"/>
        <v/>
      </c>
      <c r="AF603" s="221" t="str">
        <f t="shared" si="353"/>
        <v/>
      </c>
      <c r="AG603" s="221" t="str">
        <f t="shared" si="354"/>
        <v/>
      </c>
      <c r="AH603" s="213" t="str">
        <f t="shared" si="355"/>
        <v/>
      </c>
      <c r="AI603" s="221" t="str">
        <f t="shared" si="356"/>
        <v/>
      </c>
      <c r="AJ603" s="232" t="str">
        <f t="shared" si="357"/>
        <v/>
      </c>
      <c r="AK603" s="229" t="str">
        <f t="shared" si="358"/>
        <v/>
      </c>
      <c r="AL603" s="222" t="str">
        <f t="shared" si="359"/>
        <v/>
      </c>
      <c r="AM603" s="233" t="str">
        <f t="shared" si="360"/>
        <v/>
      </c>
      <c r="AN603" s="222" t="str">
        <f t="shared" si="361"/>
        <v/>
      </c>
      <c r="AO603" s="222" t="str">
        <f t="shared" si="362"/>
        <v/>
      </c>
      <c r="AP603" s="222" t="str">
        <f t="shared" si="363"/>
        <v/>
      </c>
      <c r="AQ603" s="229" t="str">
        <f t="shared" si="364"/>
        <v/>
      </c>
      <c r="AR603" s="222" t="str">
        <f t="shared" si="365"/>
        <v/>
      </c>
      <c r="AS603" s="238" t="str">
        <f t="shared" si="366"/>
        <v/>
      </c>
      <c r="AT603" s="213" t="str">
        <f t="shared" si="367"/>
        <v/>
      </c>
      <c r="AU603" s="221" t="str">
        <f t="shared" si="368"/>
        <v/>
      </c>
      <c r="AV603" s="232" t="str">
        <f t="shared" si="369"/>
        <v/>
      </c>
      <c r="AW603" s="228" t="str">
        <f t="shared" si="370"/>
        <v/>
      </c>
      <c r="AX603" s="221" t="str">
        <f t="shared" si="371"/>
        <v/>
      </c>
      <c r="AY603" s="232" t="str">
        <f t="shared" si="372"/>
        <v/>
      </c>
      <c r="AZ603" s="221" t="str">
        <f t="shared" si="373"/>
        <v/>
      </c>
      <c r="BA603" s="221" t="str">
        <f t="shared" si="374"/>
        <v/>
      </c>
      <c r="BB603" s="221" t="str">
        <f t="shared" si="375"/>
        <v/>
      </c>
      <c r="BC603" s="229" t="str">
        <f t="shared" si="376"/>
        <v/>
      </c>
      <c r="BD603" s="222" t="str">
        <f t="shared" si="377"/>
        <v/>
      </c>
      <c r="BE603" s="238" t="str">
        <f t="shared" si="378"/>
        <v/>
      </c>
    </row>
    <row r="604" spans="1:57" s="77" customFormat="1" ht="15" customHeight="1">
      <c r="A604" s="254"/>
      <c r="B604" s="254"/>
      <c r="C604" s="102"/>
      <c r="D604" s="144"/>
      <c r="E604" s="150"/>
      <c r="F604" s="166"/>
      <c r="G604" s="180"/>
      <c r="H604" s="180"/>
      <c r="I604" s="166"/>
      <c r="J604" s="166"/>
      <c r="K604" s="166"/>
      <c r="L604" s="201"/>
      <c r="M604" s="201"/>
      <c r="N604" s="209"/>
      <c r="P604" s="213" t="str">
        <f t="shared" si="337"/>
        <v/>
      </c>
      <c r="Q604" s="221" t="str">
        <f t="shared" si="338"/>
        <v/>
      </c>
      <c r="R604" s="221" t="str">
        <f t="shared" si="339"/>
        <v/>
      </c>
      <c r="S604" s="228" t="str">
        <f t="shared" si="340"/>
        <v/>
      </c>
      <c r="T604" s="221" t="str">
        <f t="shared" si="341"/>
        <v/>
      </c>
      <c r="U604" s="232" t="str">
        <f t="shared" si="342"/>
        <v/>
      </c>
      <c r="V604" s="221" t="str">
        <f t="shared" si="343"/>
        <v/>
      </c>
      <c r="W604" s="221" t="str">
        <f t="shared" si="344"/>
        <v/>
      </c>
      <c r="X604" s="221" t="str">
        <f t="shared" si="345"/>
        <v/>
      </c>
      <c r="Y604" s="213" t="str">
        <f t="shared" si="346"/>
        <v/>
      </c>
      <c r="Z604" s="221" t="str">
        <f t="shared" si="347"/>
        <v/>
      </c>
      <c r="AA604" s="221" t="str">
        <f t="shared" si="348"/>
        <v/>
      </c>
      <c r="AB604" s="228" t="str">
        <f t="shared" si="349"/>
        <v/>
      </c>
      <c r="AC604" s="221" t="str">
        <f t="shared" si="350"/>
        <v/>
      </c>
      <c r="AD604" s="232" t="str">
        <f t="shared" si="351"/>
        <v/>
      </c>
      <c r="AE604" s="221" t="str">
        <f t="shared" si="352"/>
        <v/>
      </c>
      <c r="AF604" s="221" t="str">
        <f t="shared" si="353"/>
        <v/>
      </c>
      <c r="AG604" s="221" t="str">
        <f t="shared" si="354"/>
        <v/>
      </c>
      <c r="AH604" s="213" t="str">
        <f t="shared" si="355"/>
        <v/>
      </c>
      <c r="AI604" s="221" t="str">
        <f t="shared" si="356"/>
        <v/>
      </c>
      <c r="AJ604" s="232" t="str">
        <f t="shared" si="357"/>
        <v/>
      </c>
      <c r="AK604" s="229" t="str">
        <f t="shared" si="358"/>
        <v/>
      </c>
      <c r="AL604" s="222" t="str">
        <f t="shared" si="359"/>
        <v/>
      </c>
      <c r="AM604" s="233" t="str">
        <f t="shared" si="360"/>
        <v/>
      </c>
      <c r="AN604" s="222" t="str">
        <f t="shared" si="361"/>
        <v/>
      </c>
      <c r="AO604" s="222" t="str">
        <f t="shared" si="362"/>
        <v/>
      </c>
      <c r="AP604" s="222" t="str">
        <f t="shared" si="363"/>
        <v/>
      </c>
      <c r="AQ604" s="229" t="str">
        <f t="shared" si="364"/>
        <v/>
      </c>
      <c r="AR604" s="222" t="str">
        <f t="shared" si="365"/>
        <v/>
      </c>
      <c r="AS604" s="238" t="str">
        <f t="shared" si="366"/>
        <v/>
      </c>
      <c r="AT604" s="213" t="str">
        <f t="shared" si="367"/>
        <v/>
      </c>
      <c r="AU604" s="221" t="str">
        <f t="shared" si="368"/>
        <v/>
      </c>
      <c r="AV604" s="232" t="str">
        <f t="shared" si="369"/>
        <v/>
      </c>
      <c r="AW604" s="228" t="str">
        <f t="shared" si="370"/>
        <v/>
      </c>
      <c r="AX604" s="221" t="str">
        <f t="shared" si="371"/>
        <v/>
      </c>
      <c r="AY604" s="232" t="str">
        <f t="shared" si="372"/>
        <v/>
      </c>
      <c r="AZ604" s="221" t="str">
        <f t="shared" si="373"/>
        <v/>
      </c>
      <c r="BA604" s="221" t="str">
        <f t="shared" si="374"/>
        <v/>
      </c>
      <c r="BB604" s="221" t="str">
        <f t="shared" si="375"/>
        <v/>
      </c>
      <c r="BC604" s="229" t="str">
        <f t="shared" si="376"/>
        <v/>
      </c>
      <c r="BD604" s="222" t="str">
        <f t="shared" si="377"/>
        <v/>
      </c>
      <c r="BE604" s="238" t="str">
        <f t="shared" si="378"/>
        <v/>
      </c>
    </row>
    <row r="605" spans="1:57" s="77" customFormat="1" ht="15" customHeight="1">
      <c r="A605" s="254"/>
      <c r="B605" s="254"/>
      <c r="C605" s="102"/>
      <c r="D605" s="144"/>
      <c r="E605" s="150"/>
      <c r="F605" s="166"/>
      <c r="G605" s="180"/>
      <c r="H605" s="180"/>
      <c r="I605" s="166"/>
      <c r="J605" s="166"/>
      <c r="K605" s="166"/>
      <c r="L605" s="201"/>
      <c r="M605" s="201"/>
      <c r="N605" s="209"/>
      <c r="P605" s="213" t="str">
        <f t="shared" si="337"/>
        <v/>
      </c>
      <c r="Q605" s="221" t="str">
        <f t="shared" si="338"/>
        <v/>
      </c>
      <c r="R605" s="221" t="str">
        <f t="shared" si="339"/>
        <v/>
      </c>
      <c r="S605" s="228" t="str">
        <f t="shared" si="340"/>
        <v/>
      </c>
      <c r="T605" s="221" t="str">
        <f t="shared" si="341"/>
        <v/>
      </c>
      <c r="U605" s="232" t="str">
        <f t="shared" si="342"/>
        <v/>
      </c>
      <c r="V605" s="221" t="str">
        <f t="shared" si="343"/>
        <v/>
      </c>
      <c r="W605" s="221" t="str">
        <f t="shared" si="344"/>
        <v/>
      </c>
      <c r="X605" s="221" t="str">
        <f t="shared" si="345"/>
        <v/>
      </c>
      <c r="Y605" s="213" t="str">
        <f t="shared" si="346"/>
        <v/>
      </c>
      <c r="Z605" s="221" t="str">
        <f t="shared" si="347"/>
        <v/>
      </c>
      <c r="AA605" s="221" t="str">
        <f t="shared" si="348"/>
        <v/>
      </c>
      <c r="AB605" s="228" t="str">
        <f t="shared" si="349"/>
        <v/>
      </c>
      <c r="AC605" s="221" t="str">
        <f t="shared" si="350"/>
        <v/>
      </c>
      <c r="AD605" s="232" t="str">
        <f t="shared" si="351"/>
        <v/>
      </c>
      <c r="AE605" s="221" t="str">
        <f t="shared" si="352"/>
        <v/>
      </c>
      <c r="AF605" s="221" t="str">
        <f t="shared" si="353"/>
        <v/>
      </c>
      <c r="AG605" s="221" t="str">
        <f t="shared" si="354"/>
        <v/>
      </c>
      <c r="AH605" s="213" t="str">
        <f t="shared" si="355"/>
        <v/>
      </c>
      <c r="AI605" s="221" t="str">
        <f t="shared" si="356"/>
        <v/>
      </c>
      <c r="AJ605" s="232" t="str">
        <f t="shared" si="357"/>
        <v/>
      </c>
      <c r="AK605" s="229" t="str">
        <f t="shared" si="358"/>
        <v/>
      </c>
      <c r="AL605" s="222" t="str">
        <f t="shared" si="359"/>
        <v/>
      </c>
      <c r="AM605" s="233" t="str">
        <f t="shared" si="360"/>
        <v/>
      </c>
      <c r="AN605" s="222" t="str">
        <f t="shared" si="361"/>
        <v/>
      </c>
      <c r="AO605" s="222" t="str">
        <f t="shared" si="362"/>
        <v/>
      </c>
      <c r="AP605" s="222" t="str">
        <f t="shared" si="363"/>
        <v/>
      </c>
      <c r="AQ605" s="229" t="str">
        <f t="shared" si="364"/>
        <v/>
      </c>
      <c r="AR605" s="222" t="str">
        <f t="shared" si="365"/>
        <v/>
      </c>
      <c r="AS605" s="238" t="str">
        <f t="shared" si="366"/>
        <v/>
      </c>
      <c r="AT605" s="213" t="str">
        <f t="shared" si="367"/>
        <v/>
      </c>
      <c r="AU605" s="221" t="str">
        <f t="shared" si="368"/>
        <v/>
      </c>
      <c r="AV605" s="232" t="str">
        <f t="shared" si="369"/>
        <v/>
      </c>
      <c r="AW605" s="228" t="str">
        <f t="shared" si="370"/>
        <v/>
      </c>
      <c r="AX605" s="221" t="str">
        <f t="shared" si="371"/>
        <v/>
      </c>
      <c r="AY605" s="232" t="str">
        <f t="shared" si="372"/>
        <v/>
      </c>
      <c r="AZ605" s="221" t="str">
        <f t="shared" si="373"/>
        <v/>
      </c>
      <c r="BA605" s="221" t="str">
        <f t="shared" si="374"/>
        <v/>
      </c>
      <c r="BB605" s="221" t="str">
        <f t="shared" si="375"/>
        <v/>
      </c>
      <c r="BC605" s="229" t="str">
        <f t="shared" si="376"/>
        <v/>
      </c>
      <c r="BD605" s="222" t="str">
        <f t="shared" si="377"/>
        <v/>
      </c>
      <c r="BE605" s="238" t="str">
        <f t="shared" si="378"/>
        <v/>
      </c>
    </row>
    <row r="606" spans="1:57" s="77" customFormat="1" ht="15" customHeight="1">
      <c r="A606" s="254"/>
      <c r="B606" s="254"/>
      <c r="C606" s="102"/>
      <c r="D606" s="144"/>
      <c r="E606" s="150"/>
      <c r="F606" s="166"/>
      <c r="G606" s="180"/>
      <c r="H606" s="180"/>
      <c r="I606" s="166"/>
      <c r="J606" s="166"/>
      <c r="K606" s="166"/>
      <c r="L606" s="201"/>
      <c r="M606" s="201"/>
      <c r="N606" s="209"/>
      <c r="P606" s="213" t="str">
        <f t="shared" si="337"/>
        <v/>
      </c>
      <c r="Q606" s="221" t="str">
        <f t="shared" si="338"/>
        <v/>
      </c>
      <c r="R606" s="221" t="str">
        <f t="shared" si="339"/>
        <v/>
      </c>
      <c r="S606" s="228" t="str">
        <f t="shared" si="340"/>
        <v/>
      </c>
      <c r="T606" s="221" t="str">
        <f t="shared" si="341"/>
        <v/>
      </c>
      <c r="U606" s="232" t="str">
        <f t="shared" si="342"/>
        <v/>
      </c>
      <c r="V606" s="221" t="str">
        <f t="shared" si="343"/>
        <v/>
      </c>
      <c r="W606" s="221" t="str">
        <f t="shared" si="344"/>
        <v/>
      </c>
      <c r="X606" s="221" t="str">
        <f t="shared" si="345"/>
        <v/>
      </c>
      <c r="Y606" s="213" t="str">
        <f t="shared" si="346"/>
        <v/>
      </c>
      <c r="Z606" s="221" t="str">
        <f t="shared" si="347"/>
        <v/>
      </c>
      <c r="AA606" s="221" t="str">
        <f t="shared" si="348"/>
        <v/>
      </c>
      <c r="AB606" s="228" t="str">
        <f t="shared" si="349"/>
        <v/>
      </c>
      <c r="AC606" s="221" t="str">
        <f t="shared" si="350"/>
        <v/>
      </c>
      <c r="AD606" s="232" t="str">
        <f t="shared" si="351"/>
        <v/>
      </c>
      <c r="AE606" s="221" t="str">
        <f t="shared" si="352"/>
        <v/>
      </c>
      <c r="AF606" s="221" t="str">
        <f t="shared" si="353"/>
        <v/>
      </c>
      <c r="AG606" s="221" t="str">
        <f t="shared" si="354"/>
        <v/>
      </c>
      <c r="AH606" s="213" t="str">
        <f t="shared" si="355"/>
        <v/>
      </c>
      <c r="AI606" s="221" t="str">
        <f t="shared" si="356"/>
        <v/>
      </c>
      <c r="AJ606" s="232" t="str">
        <f t="shared" si="357"/>
        <v/>
      </c>
      <c r="AK606" s="229" t="str">
        <f t="shared" si="358"/>
        <v/>
      </c>
      <c r="AL606" s="222" t="str">
        <f t="shared" si="359"/>
        <v/>
      </c>
      <c r="AM606" s="233" t="str">
        <f t="shared" si="360"/>
        <v/>
      </c>
      <c r="AN606" s="222" t="str">
        <f t="shared" si="361"/>
        <v/>
      </c>
      <c r="AO606" s="222" t="str">
        <f t="shared" si="362"/>
        <v/>
      </c>
      <c r="AP606" s="222" t="str">
        <f t="shared" si="363"/>
        <v/>
      </c>
      <c r="AQ606" s="229" t="str">
        <f t="shared" si="364"/>
        <v/>
      </c>
      <c r="AR606" s="222" t="str">
        <f t="shared" si="365"/>
        <v/>
      </c>
      <c r="AS606" s="238" t="str">
        <f t="shared" si="366"/>
        <v/>
      </c>
      <c r="AT606" s="213" t="str">
        <f t="shared" si="367"/>
        <v/>
      </c>
      <c r="AU606" s="221" t="str">
        <f t="shared" si="368"/>
        <v/>
      </c>
      <c r="AV606" s="232" t="str">
        <f t="shared" si="369"/>
        <v/>
      </c>
      <c r="AW606" s="228" t="str">
        <f t="shared" si="370"/>
        <v/>
      </c>
      <c r="AX606" s="221" t="str">
        <f t="shared" si="371"/>
        <v/>
      </c>
      <c r="AY606" s="232" t="str">
        <f t="shared" si="372"/>
        <v/>
      </c>
      <c r="AZ606" s="221" t="str">
        <f t="shared" si="373"/>
        <v/>
      </c>
      <c r="BA606" s="221" t="str">
        <f t="shared" si="374"/>
        <v/>
      </c>
      <c r="BB606" s="221" t="str">
        <f t="shared" si="375"/>
        <v/>
      </c>
      <c r="BC606" s="229" t="str">
        <f t="shared" si="376"/>
        <v/>
      </c>
      <c r="BD606" s="222" t="str">
        <f t="shared" si="377"/>
        <v/>
      </c>
      <c r="BE606" s="238" t="str">
        <f t="shared" si="378"/>
        <v/>
      </c>
    </row>
    <row r="607" spans="1:57" s="77" customFormat="1" ht="15" customHeight="1">
      <c r="A607" s="254"/>
      <c r="B607" s="254"/>
      <c r="C607" s="102"/>
      <c r="D607" s="144"/>
      <c r="E607" s="150"/>
      <c r="F607" s="166"/>
      <c r="G607" s="180"/>
      <c r="H607" s="180"/>
      <c r="I607" s="166"/>
      <c r="J607" s="166"/>
      <c r="K607" s="166"/>
      <c r="L607" s="201"/>
      <c r="M607" s="201"/>
      <c r="N607" s="209"/>
      <c r="P607" s="213" t="str">
        <f t="shared" si="337"/>
        <v/>
      </c>
      <c r="Q607" s="221" t="str">
        <f t="shared" si="338"/>
        <v/>
      </c>
      <c r="R607" s="221" t="str">
        <f t="shared" si="339"/>
        <v/>
      </c>
      <c r="S607" s="228" t="str">
        <f t="shared" si="340"/>
        <v/>
      </c>
      <c r="T607" s="221" t="str">
        <f t="shared" si="341"/>
        <v/>
      </c>
      <c r="U607" s="232" t="str">
        <f t="shared" si="342"/>
        <v/>
      </c>
      <c r="V607" s="221" t="str">
        <f t="shared" si="343"/>
        <v/>
      </c>
      <c r="W607" s="221" t="str">
        <f t="shared" si="344"/>
        <v/>
      </c>
      <c r="X607" s="221" t="str">
        <f t="shared" si="345"/>
        <v/>
      </c>
      <c r="Y607" s="213" t="str">
        <f t="shared" si="346"/>
        <v/>
      </c>
      <c r="Z607" s="221" t="str">
        <f t="shared" si="347"/>
        <v/>
      </c>
      <c r="AA607" s="221" t="str">
        <f t="shared" si="348"/>
        <v/>
      </c>
      <c r="AB607" s="228" t="str">
        <f t="shared" si="349"/>
        <v/>
      </c>
      <c r="AC607" s="221" t="str">
        <f t="shared" si="350"/>
        <v/>
      </c>
      <c r="AD607" s="232" t="str">
        <f t="shared" si="351"/>
        <v/>
      </c>
      <c r="AE607" s="221" t="str">
        <f t="shared" si="352"/>
        <v/>
      </c>
      <c r="AF607" s="221" t="str">
        <f t="shared" si="353"/>
        <v/>
      </c>
      <c r="AG607" s="221" t="str">
        <f t="shared" si="354"/>
        <v/>
      </c>
      <c r="AH607" s="213" t="str">
        <f t="shared" si="355"/>
        <v/>
      </c>
      <c r="AI607" s="221" t="str">
        <f t="shared" si="356"/>
        <v/>
      </c>
      <c r="AJ607" s="232" t="str">
        <f t="shared" si="357"/>
        <v/>
      </c>
      <c r="AK607" s="229" t="str">
        <f t="shared" si="358"/>
        <v/>
      </c>
      <c r="AL607" s="222" t="str">
        <f t="shared" si="359"/>
        <v/>
      </c>
      <c r="AM607" s="233" t="str">
        <f t="shared" si="360"/>
        <v/>
      </c>
      <c r="AN607" s="222" t="str">
        <f t="shared" si="361"/>
        <v/>
      </c>
      <c r="AO607" s="222" t="str">
        <f t="shared" si="362"/>
        <v/>
      </c>
      <c r="AP607" s="222" t="str">
        <f t="shared" si="363"/>
        <v/>
      </c>
      <c r="AQ607" s="229" t="str">
        <f t="shared" si="364"/>
        <v/>
      </c>
      <c r="AR607" s="222" t="str">
        <f t="shared" si="365"/>
        <v/>
      </c>
      <c r="AS607" s="238" t="str">
        <f t="shared" si="366"/>
        <v/>
      </c>
      <c r="AT607" s="213" t="str">
        <f t="shared" si="367"/>
        <v/>
      </c>
      <c r="AU607" s="221" t="str">
        <f t="shared" si="368"/>
        <v/>
      </c>
      <c r="AV607" s="232" t="str">
        <f t="shared" si="369"/>
        <v/>
      </c>
      <c r="AW607" s="228" t="str">
        <f t="shared" si="370"/>
        <v/>
      </c>
      <c r="AX607" s="221" t="str">
        <f t="shared" si="371"/>
        <v/>
      </c>
      <c r="AY607" s="232" t="str">
        <f t="shared" si="372"/>
        <v/>
      </c>
      <c r="AZ607" s="221" t="str">
        <f t="shared" si="373"/>
        <v/>
      </c>
      <c r="BA607" s="221" t="str">
        <f t="shared" si="374"/>
        <v/>
      </c>
      <c r="BB607" s="221" t="str">
        <f t="shared" si="375"/>
        <v/>
      </c>
      <c r="BC607" s="229" t="str">
        <f t="shared" si="376"/>
        <v/>
      </c>
      <c r="BD607" s="222" t="str">
        <f t="shared" si="377"/>
        <v/>
      </c>
      <c r="BE607" s="238" t="str">
        <f t="shared" si="378"/>
        <v/>
      </c>
    </row>
    <row r="608" spans="1:57" s="77" customFormat="1" ht="15" customHeight="1">
      <c r="A608" s="254"/>
      <c r="B608" s="254"/>
      <c r="C608" s="102"/>
      <c r="D608" s="144"/>
      <c r="E608" s="150"/>
      <c r="F608" s="166"/>
      <c r="G608" s="180"/>
      <c r="H608" s="180"/>
      <c r="I608" s="166"/>
      <c r="J608" s="166"/>
      <c r="K608" s="166"/>
      <c r="L608" s="201"/>
      <c r="M608" s="201"/>
      <c r="N608" s="209"/>
      <c r="P608" s="213" t="str">
        <f t="shared" si="337"/>
        <v/>
      </c>
      <c r="Q608" s="221" t="str">
        <f t="shared" si="338"/>
        <v/>
      </c>
      <c r="R608" s="221" t="str">
        <f t="shared" si="339"/>
        <v/>
      </c>
      <c r="S608" s="228" t="str">
        <f t="shared" si="340"/>
        <v/>
      </c>
      <c r="T608" s="221" t="str">
        <f t="shared" si="341"/>
        <v/>
      </c>
      <c r="U608" s="232" t="str">
        <f t="shared" si="342"/>
        <v/>
      </c>
      <c r="V608" s="221" t="str">
        <f t="shared" si="343"/>
        <v/>
      </c>
      <c r="W608" s="221" t="str">
        <f t="shared" si="344"/>
        <v/>
      </c>
      <c r="X608" s="221" t="str">
        <f t="shared" si="345"/>
        <v/>
      </c>
      <c r="Y608" s="213" t="str">
        <f t="shared" si="346"/>
        <v/>
      </c>
      <c r="Z608" s="221" t="str">
        <f t="shared" si="347"/>
        <v/>
      </c>
      <c r="AA608" s="221" t="str">
        <f t="shared" si="348"/>
        <v/>
      </c>
      <c r="AB608" s="228" t="str">
        <f t="shared" si="349"/>
        <v/>
      </c>
      <c r="AC608" s="221" t="str">
        <f t="shared" si="350"/>
        <v/>
      </c>
      <c r="AD608" s="232" t="str">
        <f t="shared" si="351"/>
        <v/>
      </c>
      <c r="AE608" s="221" t="str">
        <f t="shared" si="352"/>
        <v/>
      </c>
      <c r="AF608" s="221" t="str">
        <f t="shared" si="353"/>
        <v/>
      </c>
      <c r="AG608" s="221" t="str">
        <f t="shared" si="354"/>
        <v/>
      </c>
      <c r="AH608" s="213" t="str">
        <f t="shared" si="355"/>
        <v/>
      </c>
      <c r="AI608" s="221" t="str">
        <f t="shared" si="356"/>
        <v/>
      </c>
      <c r="AJ608" s="232" t="str">
        <f t="shared" si="357"/>
        <v/>
      </c>
      <c r="AK608" s="229" t="str">
        <f t="shared" si="358"/>
        <v/>
      </c>
      <c r="AL608" s="222" t="str">
        <f t="shared" si="359"/>
        <v/>
      </c>
      <c r="AM608" s="233" t="str">
        <f t="shared" si="360"/>
        <v/>
      </c>
      <c r="AN608" s="222" t="str">
        <f t="shared" si="361"/>
        <v/>
      </c>
      <c r="AO608" s="222" t="str">
        <f t="shared" si="362"/>
        <v/>
      </c>
      <c r="AP608" s="222" t="str">
        <f t="shared" si="363"/>
        <v/>
      </c>
      <c r="AQ608" s="229" t="str">
        <f t="shared" si="364"/>
        <v/>
      </c>
      <c r="AR608" s="222" t="str">
        <f t="shared" si="365"/>
        <v/>
      </c>
      <c r="AS608" s="238" t="str">
        <f t="shared" si="366"/>
        <v/>
      </c>
      <c r="AT608" s="213" t="str">
        <f t="shared" si="367"/>
        <v/>
      </c>
      <c r="AU608" s="221" t="str">
        <f t="shared" si="368"/>
        <v/>
      </c>
      <c r="AV608" s="232" t="str">
        <f t="shared" si="369"/>
        <v/>
      </c>
      <c r="AW608" s="228" t="str">
        <f t="shared" si="370"/>
        <v/>
      </c>
      <c r="AX608" s="221" t="str">
        <f t="shared" si="371"/>
        <v/>
      </c>
      <c r="AY608" s="232" t="str">
        <f t="shared" si="372"/>
        <v/>
      </c>
      <c r="AZ608" s="221" t="str">
        <f t="shared" si="373"/>
        <v/>
      </c>
      <c r="BA608" s="221" t="str">
        <f t="shared" si="374"/>
        <v/>
      </c>
      <c r="BB608" s="221" t="str">
        <f t="shared" si="375"/>
        <v/>
      </c>
      <c r="BC608" s="229" t="str">
        <f t="shared" si="376"/>
        <v/>
      </c>
      <c r="BD608" s="222" t="str">
        <f t="shared" si="377"/>
        <v/>
      </c>
      <c r="BE608" s="238" t="str">
        <f t="shared" si="378"/>
        <v/>
      </c>
    </row>
    <row r="609" spans="1:57" s="77" customFormat="1" ht="15" customHeight="1">
      <c r="A609" s="254"/>
      <c r="B609" s="254"/>
      <c r="C609" s="102"/>
      <c r="D609" s="144"/>
      <c r="E609" s="150"/>
      <c r="F609" s="166"/>
      <c r="G609" s="180"/>
      <c r="H609" s="180"/>
      <c r="I609" s="166"/>
      <c r="J609" s="166"/>
      <c r="K609" s="166"/>
      <c r="L609" s="201"/>
      <c r="M609" s="201"/>
      <c r="N609" s="209"/>
      <c r="P609" s="213" t="str">
        <f t="shared" ref="P609:P672" si="379">IF(A609="○",I609,"")</f>
        <v/>
      </c>
      <c r="Q609" s="221" t="str">
        <f t="shared" ref="Q609:Q672" si="380">IF(A609="○",J609,"")</f>
        <v/>
      </c>
      <c r="R609" s="221" t="str">
        <f t="shared" ref="R609:R672" si="381">IF(A609="○",K609,"")</f>
        <v/>
      </c>
      <c r="S609" s="228" t="str">
        <f t="shared" ref="S609:S672" si="382">IF(AND(A609="○",L609="○"),I609,"")</f>
        <v/>
      </c>
      <c r="T609" s="221" t="str">
        <f t="shared" ref="T609:T672" si="383">IF(AND(A609="○",L609="○"),J609,"")</f>
        <v/>
      </c>
      <c r="U609" s="232" t="str">
        <f t="shared" ref="U609:U672" si="384">IF(AND(A609="○",L609="○"),K609,"")</f>
        <v/>
      </c>
      <c r="V609" s="221" t="str">
        <f t="shared" ref="V609:V672" si="385">IF(AND(A609="○",M609="○"),I609,"")</f>
        <v/>
      </c>
      <c r="W609" s="221" t="str">
        <f t="shared" ref="W609:W672" si="386">IF(AND(A609="○",M609="○"),J609,"")</f>
        <v/>
      </c>
      <c r="X609" s="221" t="str">
        <f t="shared" ref="X609:X672" si="387">IF(AND(A609="○",M609="○"),K609,"")</f>
        <v/>
      </c>
      <c r="Y609" s="213" t="str">
        <f t="shared" ref="Y609:Y672" si="388">IF(B609="○",I609,"")</f>
        <v/>
      </c>
      <c r="Z609" s="221" t="str">
        <f t="shared" ref="Z609:Z672" si="389">IF(B609="○",J609,"")</f>
        <v/>
      </c>
      <c r="AA609" s="221" t="str">
        <f t="shared" ref="AA609:AA672" si="390">IF(B609="○",K609,"")</f>
        <v/>
      </c>
      <c r="AB609" s="228" t="str">
        <f t="shared" ref="AB609:AB672" si="391">IF(AND(B609="○",L609="○"),I609,"")</f>
        <v/>
      </c>
      <c r="AC609" s="221" t="str">
        <f t="shared" ref="AC609:AC672" si="392">IF(AND(B609="○",L609="○"),J609,"")</f>
        <v/>
      </c>
      <c r="AD609" s="232" t="str">
        <f t="shared" ref="AD609:AD672" si="393">IF(AND(B609="○",L609="○"),K609,"")</f>
        <v/>
      </c>
      <c r="AE609" s="221" t="str">
        <f t="shared" ref="AE609:AE672" si="394">IF(AND(B609="○",M609="○"),I609,"")</f>
        <v/>
      </c>
      <c r="AF609" s="221" t="str">
        <f t="shared" ref="AF609:AF672" si="395">IF(AND(B609="○",M609="○"),J609,"")</f>
        <v/>
      </c>
      <c r="AG609" s="221" t="str">
        <f t="shared" ref="AG609:AG672" si="396">IF(AND(B609="○",M609="○"),K609,"")</f>
        <v/>
      </c>
      <c r="AH609" s="213" t="str">
        <f t="shared" ref="AH609:AH672" si="397">IF(C609="○",I609,"")</f>
        <v/>
      </c>
      <c r="AI609" s="221" t="str">
        <f t="shared" ref="AI609:AI672" si="398">IF(C609="○",J609,"")</f>
        <v/>
      </c>
      <c r="AJ609" s="232" t="str">
        <f t="shared" ref="AJ609:AJ672" si="399">IF(C609="○",K609,"")</f>
        <v/>
      </c>
      <c r="AK609" s="229" t="str">
        <f t="shared" ref="AK609:AK672" si="400">IF(AND(C609="○",L609="○"),I609,"")</f>
        <v/>
      </c>
      <c r="AL609" s="222" t="str">
        <f t="shared" ref="AL609:AL672" si="401">IF(AND(C609="○",L609="○"),J609,"")</f>
        <v/>
      </c>
      <c r="AM609" s="233" t="str">
        <f t="shared" ref="AM609:AM672" si="402">IF(AND(C609="○",L609="○"),K609,"")</f>
        <v/>
      </c>
      <c r="AN609" s="222" t="str">
        <f t="shared" ref="AN609:AN672" si="403">IF(AND(C609="○",M609="○"),I609,"")</f>
        <v/>
      </c>
      <c r="AO609" s="222" t="str">
        <f t="shared" ref="AO609:AO672" si="404">IF(AND(C609="○",M609="○"),J609,"")</f>
        <v/>
      </c>
      <c r="AP609" s="222" t="str">
        <f t="shared" ref="AP609:AP672" si="405">IF(AND(C609="○",M609="○"),K609,"")</f>
        <v/>
      </c>
      <c r="AQ609" s="229" t="str">
        <f t="shared" ref="AQ609:AQ672" si="406">IF(E609="農振農用地以外",AH609,"")</f>
        <v/>
      </c>
      <c r="AR609" s="222" t="str">
        <f t="shared" ref="AR609:AR672" si="407">IF(E609="農振農用地以外",AI609,"")</f>
        <v/>
      </c>
      <c r="AS609" s="238" t="str">
        <f t="shared" ref="AS609:AS672" si="408">IF(E609="農振農用地以外",AJ609,"")</f>
        <v/>
      </c>
      <c r="AT609" s="213" t="str">
        <f t="shared" ref="AT609:AT672" si="409">IF(D609="○",I609,"")</f>
        <v/>
      </c>
      <c r="AU609" s="221" t="str">
        <f t="shared" ref="AU609:AU672" si="410">IF(D609="○",J609,"")</f>
        <v/>
      </c>
      <c r="AV609" s="232" t="str">
        <f t="shared" ref="AV609:AV672" si="411">IF(D609="○",K609,"")</f>
        <v/>
      </c>
      <c r="AW609" s="228" t="str">
        <f t="shared" ref="AW609:AW672" si="412">IF(AND(D609="○",L609="○"),I609,"")</f>
        <v/>
      </c>
      <c r="AX609" s="221" t="str">
        <f t="shared" ref="AX609:AX672" si="413">IF(AND(D609="○",L609="○"),J609,"")</f>
        <v/>
      </c>
      <c r="AY609" s="232" t="str">
        <f t="shared" ref="AY609:AY672" si="414">IF(AND(D609="○",L609="○"),K609,"")</f>
        <v/>
      </c>
      <c r="AZ609" s="221" t="str">
        <f t="shared" ref="AZ609:AZ672" si="415">IF(AND(D609="○",M609="○"),I609,"")</f>
        <v/>
      </c>
      <c r="BA609" s="221" t="str">
        <f t="shared" ref="BA609:BA672" si="416">IF(AND(D609="○",M609="○"),J609,"")</f>
        <v/>
      </c>
      <c r="BB609" s="221" t="str">
        <f t="shared" ref="BB609:BB672" si="417">IF(AND(D609="○",M609="○"),K609,"")</f>
        <v/>
      </c>
      <c r="BC609" s="229" t="str">
        <f t="shared" ref="BC609:BC672" si="418">IF(E609="農振農用地以外",AT609,"")</f>
        <v/>
      </c>
      <c r="BD609" s="222" t="str">
        <f t="shared" ref="BD609:BD672" si="419">IF(E609="農振農用地以外",AU609,"")</f>
        <v/>
      </c>
      <c r="BE609" s="238" t="str">
        <f t="shared" ref="BE609:BE672" si="420">IF(E609="農振農用地以外",AV609,"")</f>
        <v/>
      </c>
    </row>
    <row r="610" spans="1:57" s="77" customFormat="1" ht="15" customHeight="1">
      <c r="A610" s="254"/>
      <c r="B610" s="254"/>
      <c r="C610" s="102"/>
      <c r="D610" s="144"/>
      <c r="E610" s="150"/>
      <c r="F610" s="166"/>
      <c r="G610" s="180"/>
      <c r="H610" s="180"/>
      <c r="I610" s="166"/>
      <c r="J610" s="166"/>
      <c r="K610" s="166"/>
      <c r="L610" s="201"/>
      <c r="M610" s="201"/>
      <c r="N610" s="209"/>
      <c r="P610" s="213" t="str">
        <f t="shared" si="379"/>
        <v/>
      </c>
      <c r="Q610" s="221" t="str">
        <f t="shared" si="380"/>
        <v/>
      </c>
      <c r="R610" s="221" t="str">
        <f t="shared" si="381"/>
        <v/>
      </c>
      <c r="S610" s="228" t="str">
        <f t="shared" si="382"/>
        <v/>
      </c>
      <c r="T610" s="221" t="str">
        <f t="shared" si="383"/>
        <v/>
      </c>
      <c r="U610" s="232" t="str">
        <f t="shared" si="384"/>
        <v/>
      </c>
      <c r="V610" s="221" t="str">
        <f t="shared" si="385"/>
        <v/>
      </c>
      <c r="W610" s="221" t="str">
        <f t="shared" si="386"/>
        <v/>
      </c>
      <c r="X610" s="221" t="str">
        <f t="shared" si="387"/>
        <v/>
      </c>
      <c r="Y610" s="213" t="str">
        <f t="shared" si="388"/>
        <v/>
      </c>
      <c r="Z610" s="221" t="str">
        <f t="shared" si="389"/>
        <v/>
      </c>
      <c r="AA610" s="221" t="str">
        <f t="shared" si="390"/>
        <v/>
      </c>
      <c r="AB610" s="228" t="str">
        <f t="shared" si="391"/>
        <v/>
      </c>
      <c r="AC610" s="221" t="str">
        <f t="shared" si="392"/>
        <v/>
      </c>
      <c r="AD610" s="232" t="str">
        <f t="shared" si="393"/>
        <v/>
      </c>
      <c r="AE610" s="221" t="str">
        <f t="shared" si="394"/>
        <v/>
      </c>
      <c r="AF610" s="221" t="str">
        <f t="shared" si="395"/>
        <v/>
      </c>
      <c r="AG610" s="221" t="str">
        <f t="shared" si="396"/>
        <v/>
      </c>
      <c r="AH610" s="213" t="str">
        <f t="shared" si="397"/>
        <v/>
      </c>
      <c r="AI610" s="221" t="str">
        <f t="shared" si="398"/>
        <v/>
      </c>
      <c r="AJ610" s="232" t="str">
        <f t="shared" si="399"/>
        <v/>
      </c>
      <c r="AK610" s="229" t="str">
        <f t="shared" si="400"/>
        <v/>
      </c>
      <c r="AL610" s="222" t="str">
        <f t="shared" si="401"/>
        <v/>
      </c>
      <c r="AM610" s="233" t="str">
        <f t="shared" si="402"/>
        <v/>
      </c>
      <c r="AN610" s="222" t="str">
        <f t="shared" si="403"/>
        <v/>
      </c>
      <c r="AO610" s="222" t="str">
        <f t="shared" si="404"/>
        <v/>
      </c>
      <c r="AP610" s="222" t="str">
        <f t="shared" si="405"/>
        <v/>
      </c>
      <c r="AQ610" s="229" t="str">
        <f t="shared" si="406"/>
        <v/>
      </c>
      <c r="AR610" s="222" t="str">
        <f t="shared" si="407"/>
        <v/>
      </c>
      <c r="AS610" s="238" t="str">
        <f t="shared" si="408"/>
        <v/>
      </c>
      <c r="AT610" s="213" t="str">
        <f t="shared" si="409"/>
        <v/>
      </c>
      <c r="AU610" s="221" t="str">
        <f t="shared" si="410"/>
        <v/>
      </c>
      <c r="AV610" s="232" t="str">
        <f t="shared" si="411"/>
        <v/>
      </c>
      <c r="AW610" s="228" t="str">
        <f t="shared" si="412"/>
        <v/>
      </c>
      <c r="AX610" s="221" t="str">
        <f t="shared" si="413"/>
        <v/>
      </c>
      <c r="AY610" s="232" t="str">
        <f t="shared" si="414"/>
        <v/>
      </c>
      <c r="AZ610" s="221" t="str">
        <f t="shared" si="415"/>
        <v/>
      </c>
      <c r="BA610" s="221" t="str">
        <f t="shared" si="416"/>
        <v/>
      </c>
      <c r="BB610" s="221" t="str">
        <f t="shared" si="417"/>
        <v/>
      </c>
      <c r="BC610" s="229" t="str">
        <f t="shared" si="418"/>
        <v/>
      </c>
      <c r="BD610" s="222" t="str">
        <f t="shared" si="419"/>
        <v/>
      </c>
      <c r="BE610" s="238" t="str">
        <f t="shared" si="420"/>
        <v/>
      </c>
    </row>
    <row r="611" spans="1:57" s="77" customFormat="1" ht="15" customHeight="1">
      <c r="A611" s="254"/>
      <c r="B611" s="254"/>
      <c r="C611" s="102"/>
      <c r="D611" s="144"/>
      <c r="E611" s="150"/>
      <c r="F611" s="166"/>
      <c r="G611" s="180"/>
      <c r="H611" s="180"/>
      <c r="I611" s="166"/>
      <c r="J611" s="166"/>
      <c r="K611" s="166"/>
      <c r="L611" s="201"/>
      <c r="M611" s="201"/>
      <c r="N611" s="209"/>
      <c r="P611" s="213" t="str">
        <f t="shared" si="379"/>
        <v/>
      </c>
      <c r="Q611" s="221" t="str">
        <f t="shared" si="380"/>
        <v/>
      </c>
      <c r="R611" s="221" t="str">
        <f t="shared" si="381"/>
        <v/>
      </c>
      <c r="S611" s="228" t="str">
        <f t="shared" si="382"/>
        <v/>
      </c>
      <c r="T611" s="221" t="str">
        <f t="shared" si="383"/>
        <v/>
      </c>
      <c r="U611" s="232" t="str">
        <f t="shared" si="384"/>
        <v/>
      </c>
      <c r="V611" s="221" t="str">
        <f t="shared" si="385"/>
        <v/>
      </c>
      <c r="W611" s="221" t="str">
        <f t="shared" si="386"/>
        <v/>
      </c>
      <c r="X611" s="221" t="str">
        <f t="shared" si="387"/>
        <v/>
      </c>
      <c r="Y611" s="213" t="str">
        <f t="shared" si="388"/>
        <v/>
      </c>
      <c r="Z611" s="221" t="str">
        <f t="shared" si="389"/>
        <v/>
      </c>
      <c r="AA611" s="221" t="str">
        <f t="shared" si="390"/>
        <v/>
      </c>
      <c r="AB611" s="228" t="str">
        <f t="shared" si="391"/>
        <v/>
      </c>
      <c r="AC611" s="221" t="str">
        <f t="shared" si="392"/>
        <v/>
      </c>
      <c r="AD611" s="232" t="str">
        <f t="shared" si="393"/>
        <v/>
      </c>
      <c r="AE611" s="221" t="str">
        <f t="shared" si="394"/>
        <v/>
      </c>
      <c r="AF611" s="221" t="str">
        <f t="shared" si="395"/>
        <v/>
      </c>
      <c r="AG611" s="221" t="str">
        <f t="shared" si="396"/>
        <v/>
      </c>
      <c r="AH611" s="213" t="str">
        <f t="shared" si="397"/>
        <v/>
      </c>
      <c r="AI611" s="221" t="str">
        <f t="shared" si="398"/>
        <v/>
      </c>
      <c r="AJ611" s="232" t="str">
        <f t="shared" si="399"/>
        <v/>
      </c>
      <c r="AK611" s="229" t="str">
        <f t="shared" si="400"/>
        <v/>
      </c>
      <c r="AL611" s="222" t="str">
        <f t="shared" si="401"/>
        <v/>
      </c>
      <c r="AM611" s="233" t="str">
        <f t="shared" si="402"/>
        <v/>
      </c>
      <c r="AN611" s="222" t="str">
        <f t="shared" si="403"/>
        <v/>
      </c>
      <c r="AO611" s="222" t="str">
        <f t="shared" si="404"/>
        <v/>
      </c>
      <c r="AP611" s="222" t="str">
        <f t="shared" si="405"/>
        <v/>
      </c>
      <c r="AQ611" s="229" t="str">
        <f t="shared" si="406"/>
        <v/>
      </c>
      <c r="AR611" s="222" t="str">
        <f t="shared" si="407"/>
        <v/>
      </c>
      <c r="AS611" s="238" t="str">
        <f t="shared" si="408"/>
        <v/>
      </c>
      <c r="AT611" s="213" t="str">
        <f t="shared" si="409"/>
        <v/>
      </c>
      <c r="AU611" s="221" t="str">
        <f t="shared" si="410"/>
        <v/>
      </c>
      <c r="AV611" s="232" t="str">
        <f t="shared" si="411"/>
        <v/>
      </c>
      <c r="AW611" s="228" t="str">
        <f t="shared" si="412"/>
        <v/>
      </c>
      <c r="AX611" s="221" t="str">
        <f t="shared" si="413"/>
        <v/>
      </c>
      <c r="AY611" s="232" t="str">
        <f t="shared" si="414"/>
        <v/>
      </c>
      <c r="AZ611" s="221" t="str">
        <f t="shared" si="415"/>
        <v/>
      </c>
      <c r="BA611" s="221" t="str">
        <f t="shared" si="416"/>
        <v/>
      </c>
      <c r="BB611" s="221" t="str">
        <f t="shared" si="417"/>
        <v/>
      </c>
      <c r="BC611" s="229" t="str">
        <f t="shared" si="418"/>
        <v/>
      </c>
      <c r="BD611" s="222" t="str">
        <f t="shared" si="419"/>
        <v/>
      </c>
      <c r="BE611" s="238" t="str">
        <f t="shared" si="420"/>
        <v/>
      </c>
    </row>
    <row r="612" spans="1:57" s="77" customFormat="1" ht="15" customHeight="1">
      <c r="A612" s="254"/>
      <c r="B612" s="254"/>
      <c r="C612" s="102"/>
      <c r="D612" s="144"/>
      <c r="E612" s="150"/>
      <c r="F612" s="166"/>
      <c r="G612" s="180"/>
      <c r="H612" s="180"/>
      <c r="I612" s="166"/>
      <c r="J612" s="166"/>
      <c r="K612" s="166"/>
      <c r="L612" s="201"/>
      <c r="M612" s="201"/>
      <c r="N612" s="209"/>
      <c r="P612" s="213" t="str">
        <f t="shared" si="379"/>
        <v/>
      </c>
      <c r="Q612" s="221" t="str">
        <f t="shared" si="380"/>
        <v/>
      </c>
      <c r="R612" s="221" t="str">
        <f t="shared" si="381"/>
        <v/>
      </c>
      <c r="S612" s="228" t="str">
        <f t="shared" si="382"/>
        <v/>
      </c>
      <c r="T612" s="221" t="str">
        <f t="shared" si="383"/>
        <v/>
      </c>
      <c r="U612" s="232" t="str">
        <f t="shared" si="384"/>
        <v/>
      </c>
      <c r="V612" s="221" t="str">
        <f t="shared" si="385"/>
        <v/>
      </c>
      <c r="W612" s="221" t="str">
        <f t="shared" si="386"/>
        <v/>
      </c>
      <c r="X612" s="221" t="str">
        <f t="shared" si="387"/>
        <v/>
      </c>
      <c r="Y612" s="213" t="str">
        <f t="shared" si="388"/>
        <v/>
      </c>
      <c r="Z612" s="221" t="str">
        <f t="shared" si="389"/>
        <v/>
      </c>
      <c r="AA612" s="221" t="str">
        <f t="shared" si="390"/>
        <v/>
      </c>
      <c r="AB612" s="228" t="str">
        <f t="shared" si="391"/>
        <v/>
      </c>
      <c r="AC612" s="221" t="str">
        <f t="shared" si="392"/>
        <v/>
      </c>
      <c r="AD612" s="232" t="str">
        <f t="shared" si="393"/>
        <v/>
      </c>
      <c r="AE612" s="221" t="str">
        <f t="shared" si="394"/>
        <v/>
      </c>
      <c r="AF612" s="221" t="str">
        <f t="shared" si="395"/>
        <v/>
      </c>
      <c r="AG612" s="221" t="str">
        <f t="shared" si="396"/>
        <v/>
      </c>
      <c r="AH612" s="213" t="str">
        <f t="shared" si="397"/>
        <v/>
      </c>
      <c r="AI612" s="221" t="str">
        <f t="shared" si="398"/>
        <v/>
      </c>
      <c r="AJ612" s="232" t="str">
        <f t="shared" si="399"/>
        <v/>
      </c>
      <c r="AK612" s="229" t="str">
        <f t="shared" si="400"/>
        <v/>
      </c>
      <c r="AL612" s="222" t="str">
        <f t="shared" si="401"/>
        <v/>
      </c>
      <c r="AM612" s="233" t="str">
        <f t="shared" si="402"/>
        <v/>
      </c>
      <c r="AN612" s="222" t="str">
        <f t="shared" si="403"/>
        <v/>
      </c>
      <c r="AO612" s="222" t="str">
        <f t="shared" si="404"/>
        <v/>
      </c>
      <c r="AP612" s="222" t="str">
        <f t="shared" si="405"/>
        <v/>
      </c>
      <c r="AQ612" s="229" t="str">
        <f t="shared" si="406"/>
        <v/>
      </c>
      <c r="AR612" s="222" t="str">
        <f t="shared" si="407"/>
        <v/>
      </c>
      <c r="AS612" s="238" t="str">
        <f t="shared" si="408"/>
        <v/>
      </c>
      <c r="AT612" s="213" t="str">
        <f t="shared" si="409"/>
        <v/>
      </c>
      <c r="AU612" s="221" t="str">
        <f t="shared" si="410"/>
        <v/>
      </c>
      <c r="AV612" s="232" t="str">
        <f t="shared" si="411"/>
        <v/>
      </c>
      <c r="AW612" s="228" t="str">
        <f t="shared" si="412"/>
        <v/>
      </c>
      <c r="AX612" s="221" t="str">
        <f t="shared" si="413"/>
        <v/>
      </c>
      <c r="AY612" s="232" t="str">
        <f t="shared" si="414"/>
        <v/>
      </c>
      <c r="AZ612" s="221" t="str">
        <f t="shared" si="415"/>
        <v/>
      </c>
      <c r="BA612" s="221" t="str">
        <f t="shared" si="416"/>
        <v/>
      </c>
      <c r="BB612" s="221" t="str">
        <f t="shared" si="417"/>
        <v/>
      </c>
      <c r="BC612" s="229" t="str">
        <f t="shared" si="418"/>
        <v/>
      </c>
      <c r="BD612" s="222" t="str">
        <f t="shared" si="419"/>
        <v/>
      </c>
      <c r="BE612" s="238" t="str">
        <f t="shared" si="420"/>
        <v/>
      </c>
    </row>
    <row r="613" spans="1:57" s="77" customFormat="1" ht="15" customHeight="1">
      <c r="A613" s="254"/>
      <c r="B613" s="254"/>
      <c r="C613" s="102"/>
      <c r="D613" s="144"/>
      <c r="E613" s="150"/>
      <c r="F613" s="166"/>
      <c r="G613" s="180"/>
      <c r="H613" s="180"/>
      <c r="I613" s="166"/>
      <c r="J613" s="166"/>
      <c r="K613" s="166"/>
      <c r="L613" s="201"/>
      <c r="M613" s="201"/>
      <c r="N613" s="209"/>
      <c r="P613" s="213" t="str">
        <f t="shared" si="379"/>
        <v/>
      </c>
      <c r="Q613" s="221" t="str">
        <f t="shared" si="380"/>
        <v/>
      </c>
      <c r="R613" s="221" t="str">
        <f t="shared" si="381"/>
        <v/>
      </c>
      <c r="S613" s="228" t="str">
        <f t="shared" si="382"/>
        <v/>
      </c>
      <c r="T613" s="221" t="str">
        <f t="shared" si="383"/>
        <v/>
      </c>
      <c r="U613" s="232" t="str">
        <f t="shared" si="384"/>
        <v/>
      </c>
      <c r="V613" s="221" t="str">
        <f t="shared" si="385"/>
        <v/>
      </c>
      <c r="W613" s="221" t="str">
        <f t="shared" si="386"/>
        <v/>
      </c>
      <c r="X613" s="221" t="str">
        <f t="shared" si="387"/>
        <v/>
      </c>
      <c r="Y613" s="213" t="str">
        <f t="shared" si="388"/>
        <v/>
      </c>
      <c r="Z613" s="221" t="str">
        <f t="shared" si="389"/>
        <v/>
      </c>
      <c r="AA613" s="221" t="str">
        <f t="shared" si="390"/>
        <v/>
      </c>
      <c r="AB613" s="228" t="str">
        <f t="shared" si="391"/>
        <v/>
      </c>
      <c r="AC613" s="221" t="str">
        <f t="shared" si="392"/>
        <v/>
      </c>
      <c r="AD613" s="232" t="str">
        <f t="shared" si="393"/>
        <v/>
      </c>
      <c r="AE613" s="221" t="str">
        <f t="shared" si="394"/>
        <v/>
      </c>
      <c r="AF613" s="221" t="str">
        <f t="shared" si="395"/>
        <v/>
      </c>
      <c r="AG613" s="221" t="str">
        <f t="shared" si="396"/>
        <v/>
      </c>
      <c r="AH613" s="213" t="str">
        <f t="shared" si="397"/>
        <v/>
      </c>
      <c r="AI613" s="221" t="str">
        <f t="shared" si="398"/>
        <v/>
      </c>
      <c r="AJ613" s="232" t="str">
        <f t="shared" si="399"/>
        <v/>
      </c>
      <c r="AK613" s="229" t="str">
        <f t="shared" si="400"/>
        <v/>
      </c>
      <c r="AL613" s="222" t="str">
        <f t="shared" si="401"/>
        <v/>
      </c>
      <c r="AM613" s="233" t="str">
        <f t="shared" si="402"/>
        <v/>
      </c>
      <c r="AN613" s="222" t="str">
        <f t="shared" si="403"/>
        <v/>
      </c>
      <c r="AO613" s="222" t="str">
        <f t="shared" si="404"/>
        <v/>
      </c>
      <c r="AP613" s="222" t="str">
        <f t="shared" si="405"/>
        <v/>
      </c>
      <c r="AQ613" s="229" t="str">
        <f t="shared" si="406"/>
        <v/>
      </c>
      <c r="AR613" s="222" t="str">
        <f t="shared" si="407"/>
        <v/>
      </c>
      <c r="AS613" s="238" t="str">
        <f t="shared" si="408"/>
        <v/>
      </c>
      <c r="AT613" s="213" t="str">
        <f t="shared" si="409"/>
        <v/>
      </c>
      <c r="AU613" s="221" t="str">
        <f t="shared" si="410"/>
        <v/>
      </c>
      <c r="AV613" s="232" t="str">
        <f t="shared" si="411"/>
        <v/>
      </c>
      <c r="AW613" s="228" t="str">
        <f t="shared" si="412"/>
        <v/>
      </c>
      <c r="AX613" s="221" t="str">
        <f t="shared" si="413"/>
        <v/>
      </c>
      <c r="AY613" s="232" t="str">
        <f t="shared" si="414"/>
        <v/>
      </c>
      <c r="AZ613" s="221" t="str">
        <f t="shared" si="415"/>
        <v/>
      </c>
      <c r="BA613" s="221" t="str">
        <f t="shared" si="416"/>
        <v/>
      </c>
      <c r="BB613" s="221" t="str">
        <f t="shared" si="417"/>
        <v/>
      </c>
      <c r="BC613" s="229" t="str">
        <f t="shared" si="418"/>
        <v/>
      </c>
      <c r="BD613" s="222" t="str">
        <f t="shared" si="419"/>
        <v/>
      </c>
      <c r="BE613" s="238" t="str">
        <f t="shared" si="420"/>
        <v/>
      </c>
    </row>
    <row r="614" spans="1:57" s="77" customFormat="1" ht="15" customHeight="1">
      <c r="A614" s="254"/>
      <c r="B614" s="254"/>
      <c r="C614" s="102"/>
      <c r="D614" s="144"/>
      <c r="E614" s="150"/>
      <c r="F614" s="166"/>
      <c r="G614" s="180"/>
      <c r="H614" s="180"/>
      <c r="I614" s="166"/>
      <c r="J614" s="166"/>
      <c r="K614" s="166"/>
      <c r="L614" s="201"/>
      <c r="M614" s="201"/>
      <c r="N614" s="209"/>
      <c r="P614" s="213" t="str">
        <f t="shared" si="379"/>
        <v/>
      </c>
      <c r="Q614" s="221" t="str">
        <f t="shared" si="380"/>
        <v/>
      </c>
      <c r="R614" s="221" t="str">
        <f t="shared" si="381"/>
        <v/>
      </c>
      <c r="S614" s="228" t="str">
        <f t="shared" si="382"/>
        <v/>
      </c>
      <c r="T614" s="221" t="str">
        <f t="shared" si="383"/>
        <v/>
      </c>
      <c r="U614" s="232" t="str">
        <f t="shared" si="384"/>
        <v/>
      </c>
      <c r="V614" s="221" t="str">
        <f t="shared" si="385"/>
        <v/>
      </c>
      <c r="W614" s="221" t="str">
        <f t="shared" si="386"/>
        <v/>
      </c>
      <c r="X614" s="221" t="str">
        <f t="shared" si="387"/>
        <v/>
      </c>
      <c r="Y614" s="213" t="str">
        <f t="shared" si="388"/>
        <v/>
      </c>
      <c r="Z614" s="221" t="str">
        <f t="shared" si="389"/>
        <v/>
      </c>
      <c r="AA614" s="221" t="str">
        <f t="shared" si="390"/>
        <v/>
      </c>
      <c r="AB614" s="228" t="str">
        <f t="shared" si="391"/>
        <v/>
      </c>
      <c r="AC614" s="221" t="str">
        <f t="shared" si="392"/>
        <v/>
      </c>
      <c r="AD614" s="232" t="str">
        <f t="shared" si="393"/>
        <v/>
      </c>
      <c r="AE614" s="221" t="str">
        <f t="shared" si="394"/>
        <v/>
      </c>
      <c r="AF614" s="221" t="str">
        <f t="shared" si="395"/>
        <v/>
      </c>
      <c r="AG614" s="221" t="str">
        <f t="shared" si="396"/>
        <v/>
      </c>
      <c r="AH614" s="213" t="str">
        <f t="shared" si="397"/>
        <v/>
      </c>
      <c r="AI614" s="221" t="str">
        <f t="shared" si="398"/>
        <v/>
      </c>
      <c r="AJ614" s="232" t="str">
        <f t="shared" si="399"/>
        <v/>
      </c>
      <c r="AK614" s="229" t="str">
        <f t="shared" si="400"/>
        <v/>
      </c>
      <c r="AL614" s="222" t="str">
        <f t="shared" si="401"/>
        <v/>
      </c>
      <c r="AM614" s="233" t="str">
        <f t="shared" si="402"/>
        <v/>
      </c>
      <c r="AN614" s="222" t="str">
        <f t="shared" si="403"/>
        <v/>
      </c>
      <c r="AO614" s="222" t="str">
        <f t="shared" si="404"/>
        <v/>
      </c>
      <c r="AP614" s="222" t="str">
        <f t="shared" si="405"/>
        <v/>
      </c>
      <c r="AQ614" s="229" t="str">
        <f t="shared" si="406"/>
        <v/>
      </c>
      <c r="AR614" s="222" t="str">
        <f t="shared" si="407"/>
        <v/>
      </c>
      <c r="AS614" s="238" t="str">
        <f t="shared" si="408"/>
        <v/>
      </c>
      <c r="AT614" s="213" t="str">
        <f t="shared" si="409"/>
        <v/>
      </c>
      <c r="AU614" s="221" t="str">
        <f t="shared" si="410"/>
        <v/>
      </c>
      <c r="AV614" s="232" t="str">
        <f t="shared" si="411"/>
        <v/>
      </c>
      <c r="AW614" s="228" t="str">
        <f t="shared" si="412"/>
        <v/>
      </c>
      <c r="AX614" s="221" t="str">
        <f t="shared" si="413"/>
        <v/>
      </c>
      <c r="AY614" s="232" t="str">
        <f t="shared" si="414"/>
        <v/>
      </c>
      <c r="AZ614" s="221" t="str">
        <f t="shared" si="415"/>
        <v/>
      </c>
      <c r="BA614" s="221" t="str">
        <f t="shared" si="416"/>
        <v/>
      </c>
      <c r="BB614" s="221" t="str">
        <f t="shared" si="417"/>
        <v/>
      </c>
      <c r="BC614" s="229" t="str">
        <f t="shared" si="418"/>
        <v/>
      </c>
      <c r="BD614" s="222" t="str">
        <f t="shared" si="419"/>
        <v/>
      </c>
      <c r="BE614" s="238" t="str">
        <f t="shared" si="420"/>
        <v/>
      </c>
    </row>
    <row r="615" spans="1:57" s="77" customFormat="1" ht="15" customHeight="1">
      <c r="A615" s="254"/>
      <c r="B615" s="254"/>
      <c r="C615" s="102"/>
      <c r="D615" s="144"/>
      <c r="E615" s="150"/>
      <c r="F615" s="166"/>
      <c r="G615" s="180"/>
      <c r="H615" s="180"/>
      <c r="I615" s="166"/>
      <c r="J615" s="166"/>
      <c r="K615" s="166"/>
      <c r="L615" s="201"/>
      <c r="M615" s="201"/>
      <c r="N615" s="209"/>
      <c r="P615" s="213" t="str">
        <f t="shared" si="379"/>
        <v/>
      </c>
      <c r="Q615" s="221" t="str">
        <f t="shared" si="380"/>
        <v/>
      </c>
      <c r="R615" s="221" t="str">
        <f t="shared" si="381"/>
        <v/>
      </c>
      <c r="S615" s="228" t="str">
        <f t="shared" si="382"/>
        <v/>
      </c>
      <c r="T615" s="221" t="str">
        <f t="shared" si="383"/>
        <v/>
      </c>
      <c r="U615" s="232" t="str">
        <f t="shared" si="384"/>
        <v/>
      </c>
      <c r="V615" s="221" t="str">
        <f t="shared" si="385"/>
        <v/>
      </c>
      <c r="W615" s="221" t="str">
        <f t="shared" si="386"/>
        <v/>
      </c>
      <c r="X615" s="221" t="str">
        <f t="shared" si="387"/>
        <v/>
      </c>
      <c r="Y615" s="213" t="str">
        <f t="shared" si="388"/>
        <v/>
      </c>
      <c r="Z615" s="221" t="str">
        <f t="shared" si="389"/>
        <v/>
      </c>
      <c r="AA615" s="221" t="str">
        <f t="shared" si="390"/>
        <v/>
      </c>
      <c r="AB615" s="228" t="str">
        <f t="shared" si="391"/>
        <v/>
      </c>
      <c r="AC615" s="221" t="str">
        <f t="shared" si="392"/>
        <v/>
      </c>
      <c r="AD615" s="232" t="str">
        <f t="shared" si="393"/>
        <v/>
      </c>
      <c r="AE615" s="221" t="str">
        <f t="shared" si="394"/>
        <v/>
      </c>
      <c r="AF615" s="221" t="str">
        <f t="shared" si="395"/>
        <v/>
      </c>
      <c r="AG615" s="221" t="str">
        <f t="shared" si="396"/>
        <v/>
      </c>
      <c r="AH615" s="213" t="str">
        <f t="shared" si="397"/>
        <v/>
      </c>
      <c r="AI615" s="221" t="str">
        <f t="shared" si="398"/>
        <v/>
      </c>
      <c r="AJ615" s="232" t="str">
        <f t="shared" si="399"/>
        <v/>
      </c>
      <c r="AK615" s="229" t="str">
        <f t="shared" si="400"/>
        <v/>
      </c>
      <c r="AL615" s="222" t="str">
        <f t="shared" si="401"/>
        <v/>
      </c>
      <c r="AM615" s="233" t="str">
        <f t="shared" si="402"/>
        <v/>
      </c>
      <c r="AN615" s="222" t="str">
        <f t="shared" si="403"/>
        <v/>
      </c>
      <c r="AO615" s="222" t="str">
        <f t="shared" si="404"/>
        <v/>
      </c>
      <c r="AP615" s="222" t="str">
        <f t="shared" si="405"/>
        <v/>
      </c>
      <c r="AQ615" s="229" t="str">
        <f t="shared" si="406"/>
        <v/>
      </c>
      <c r="AR615" s="222" t="str">
        <f t="shared" si="407"/>
        <v/>
      </c>
      <c r="AS615" s="238" t="str">
        <f t="shared" si="408"/>
        <v/>
      </c>
      <c r="AT615" s="213" t="str">
        <f t="shared" si="409"/>
        <v/>
      </c>
      <c r="AU615" s="221" t="str">
        <f t="shared" si="410"/>
        <v/>
      </c>
      <c r="AV615" s="232" t="str">
        <f t="shared" si="411"/>
        <v/>
      </c>
      <c r="AW615" s="228" t="str">
        <f t="shared" si="412"/>
        <v/>
      </c>
      <c r="AX615" s="221" t="str">
        <f t="shared" si="413"/>
        <v/>
      </c>
      <c r="AY615" s="232" t="str">
        <f t="shared" si="414"/>
        <v/>
      </c>
      <c r="AZ615" s="221" t="str">
        <f t="shared" si="415"/>
        <v/>
      </c>
      <c r="BA615" s="221" t="str">
        <f t="shared" si="416"/>
        <v/>
      </c>
      <c r="BB615" s="221" t="str">
        <f t="shared" si="417"/>
        <v/>
      </c>
      <c r="BC615" s="229" t="str">
        <f t="shared" si="418"/>
        <v/>
      </c>
      <c r="BD615" s="222" t="str">
        <f t="shared" si="419"/>
        <v/>
      </c>
      <c r="BE615" s="238" t="str">
        <f t="shared" si="420"/>
        <v/>
      </c>
    </row>
    <row r="616" spans="1:57" s="77" customFormat="1" ht="15" customHeight="1">
      <c r="A616" s="254"/>
      <c r="B616" s="254"/>
      <c r="C616" s="102"/>
      <c r="D616" s="144"/>
      <c r="E616" s="150"/>
      <c r="F616" s="166"/>
      <c r="G616" s="180"/>
      <c r="H616" s="180"/>
      <c r="I616" s="166"/>
      <c r="J616" s="166"/>
      <c r="K616" s="166"/>
      <c r="L616" s="201"/>
      <c r="M616" s="201"/>
      <c r="N616" s="209"/>
      <c r="P616" s="213" t="str">
        <f t="shared" si="379"/>
        <v/>
      </c>
      <c r="Q616" s="221" t="str">
        <f t="shared" si="380"/>
        <v/>
      </c>
      <c r="R616" s="221" t="str">
        <f t="shared" si="381"/>
        <v/>
      </c>
      <c r="S616" s="228" t="str">
        <f t="shared" si="382"/>
        <v/>
      </c>
      <c r="T616" s="221" t="str">
        <f t="shared" si="383"/>
        <v/>
      </c>
      <c r="U616" s="232" t="str">
        <f t="shared" si="384"/>
        <v/>
      </c>
      <c r="V616" s="221" t="str">
        <f t="shared" si="385"/>
        <v/>
      </c>
      <c r="W616" s="221" t="str">
        <f t="shared" si="386"/>
        <v/>
      </c>
      <c r="X616" s="221" t="str">
        <f t="shared" si="387"/>
        <v/>
      </c>
      <c r="Y616" s="213" t="str">
        <f t="shared" si="388"/>
        <v/>
      </c>
      <c r="Z616" s="221" t="str">
        <f t="shared" si="389"/>
        <v/>
      </c>
      <c r="AA616" s="221" t="str">
        <f t="shared" si="390"/>
        <v/>
      </c>
      <c r="AB616" s="228" t="str">
        <f t="shared" si="391"/>
        <v/>
      </c>
      <c r="AC616" s="221" t="str">
        <f t="shared" si="392"/>
        <v/>
      </c>
      <c r="AD616" s="232" t="str">
        <f t="shared" si="393"/>
        <v/>
      </c>
      <c r="AE616" s="221" t="str">
        <f t="shared" si="394"/>
        <v/>
      </c>
      <c r="AF616" s="221" t="str">
        <f t="shared" si="395"/>
        <v/>
      </c>
      <c r="AG616" s="221" t="str">
        <f t="shared" si="396"/>
        <v/>
      </c>
      <c r="AH616" s="213" t="str">
        <f t="shared" si="397"/>
        <v/>
      </c>
      <c r="AI616" s="221" t="str">
        <f t="shared" si="398"/>
        <v/>
      </c>
      <c r="AJ616" s="232" t="str">
        <f t="shared" si="399"/>
        <v/>
      </c>
      <c r="AK616" s="229" t="str">
        <f t="shared" si="400"/>
        <v/>
      </c>
      <c r="AL616" s="222" t="str">
        <f t="shared" si="401"/>
        <v/>
      </c>
      <c r="AM616" s="233" t="str">
        <f t="shared" si="402"/>
        <v/>
      </c>
      <c r="AN616" s="222" t="str">
        <f t="shared" si="403"/>
        <v/>
      </c>
      <c r="AO616" s="222" t="str">
        <f t="shared" si="404"/>
        <v/>
      </c>
      <c r="AP616" s="222" t="str">
        <f t="shared" si="405"/>
        <v/>
      </c>
      <c r="AQ616" s="229" t="str">
        <f t="shared" si="406"/>
        <v/>
      </c>
      <c r="AR616" s="222" t="str">
        <f t="shared" si="407"/>
        <v/>
      </c>
      <c r="AS616" s="238" t="str">
        <f t="shared" si="408"/>
        <v/>
      </c>
      <c r="AT616" s="213" t="str">
        <f t="shared" si="409"/>
        <v/>
      </c>
      <c r="AU616" s="221" t="str">
        <f t="shared" si="410"/>
        <v/>
      </c>
      <c r="AV616" s="232" t="str">
        <f t="shared" si="411"/>
        <v/>
      </c>
      <c r="AW616" s="228" t="str">
        <f t="shared" si="412"/>
        <v/>
      </c>
      <c r="AX616" s="221" t="str">
        <f t="shared" si="413"/>
        <v/>
      </c>
      <c r="AY616" s="232" t="str">
        <f t="shared" si="414"/>
        <v/>
      </c>
      <c r="AZ616" s="221" t="str">
        <f t="shared" si="415"/>
        <v/>
      </c>
      <c r="BA616" s="221" t="str">
        <f t="shared" si="416"/>
        <v/>
      </c>
      <c r="BB616" s="221" t="str">
        <f t="shared" si="417"/>
        <v/>
      </c>
      <c r="BC616" s="229" t="str">
        <f t="shared" si="418"/>
        <v/>
      </c>
      <c r="BD616" s="222" t="str">
        <f t="shared" si="419"/>
        <v/>
      </c>
      <c r="BE616" s="238" t="str">
        <f t="shared" si="420"/>
        <v/>
      </c>
    </row>
    <row r="617" spans="1:57" s="77" customFormat="1" ht="15" customHeight="1">
      <c r="A617" s="254"/>
      <c r="B617" s="254"/>
      <c r="C617" s="102"/>
      <c r="D617" s="144"/>
      <c r="E617" s="150"/>
      <c r="F617" s="166"/>
      <c r="G617" s="180"/>
      <c r="H617" s="180"/>
      <c r="I617" s="166"/>
      <c r="J617" s="166"/>
      <c r="K617" s="166"/>
      <c r="L617" s="201"/>
      <c r="M617" s="201"/>
      <c r="N617" s="209"/>
      <c r="P617" s="213" t="str">
        <f t="shared" si="379"/>
        <v/>
      </c>
      <c r="Q617" s="221" t="str">
        <f t="shared" si="380"/>
        <v/>
      </c>
      <c r="R617" s="221" t="str">
        <f t="shared" si="381"/>
        <v/>
      </c>
      <c r="S617" s="228" t="str">
        <f t="shared" si="382"/>
        <v/>
      </c>
      <c r="T617" s="221" t="str">
        <f t="shared" si="383"/>
        <v/>
      </c>
      <c r="U617" s="232" t="str">
        <f t="shared" si="384"/>
        <v/>
      </c>
      <c r="V617" s="221" t="str">
        <f t="shared" si="385"/>
        <v/>
      </c>
      <c r="W617" s="221" t="str">
        <f t="shared" si="386"/>
        <v/>
      </c>
      <c r="X617" s="221" t="str">
        <f t="shared" si="387"/>
        <v/>
      </c>
      <c r="Y617" s="213" t="str">
        <f t="shared" si="388"/>
        <v/>
      </c>
      <c r="Z617" s="221" t="str">
        <f t="shared" si="389"/>
        <v/>
      </c>
      <c r="AA617" s="221" t="str">
        <f t="shared" si="390"/>
        <v/>
      </c>
      <c r="AB617" s="228" t="str">
        <f t="shared" si="391"/>
        <v/>
      </c>
      <c r="AC617" s="221" t="str">
        <f t="shared" si="392"/>
        <v/>
      </c>
      <c r="AD617" s="232" t="str">
        <f t="shared" si="393"/>
        <v/>
      </c>
      <c r="AE617" s="221" t="str">
        <f t="shared" si="394"/>
        <v/>
      </c>
      <c r="AF617" s="221" t="str">
        <f t="shared" si="395"/>
        <v/>
      </c>
      <c r="AG617" s="221" t="str">
        <f t="shared" si="396"/>
        <v/>
      </c>
      <c r="AH617" s="213" t="str">
        <f t="shared" si="397"/>
        <v/>
      </c>
      <c r="AI617" s="221" t="str">
        <f t="shared" si="398"/>
        <v/>
      </c>
      <c r="AJ617" s="232" t="str">
        <f t="shared" si="399"/>
        <v/>
      </c>
      <c r="AK617" s="229" t="str">
        <f t="shared" si="400"/>
        <v/>
      </c>
      <c r="AL617" s="222" t="str">
        <f t="shared" si="401"/>
        <v/>
      </c>
      <c r="AM617" s="233" t="str">
        <f t="shared" si="402"/>
        <v/>
      </c>
      <c r="AN617" s="222" t="str">
        <f t="shared" si="403"/>
        <v/>
      </c>
      <c r="AO617" s="222" t="str">
        <f t="shared" si="404"/>
        <v/>
      </c>
      <c r="AP617" s="222" t="str">
        <f t="shared" si="405"/>
        <v/>
      </c>
      <c r="AQ617" s="229" t="str">
        <f t="shared" si="406"/>
        <v/>
      </c>
      <c r="AR617" s="222" t="str">
        <f t="shared" si="407"/>
        <v/>
      </c>
      <c r="AS617" s="238" t="str">
        <f t="shared" si="408"/>
        <v/>
      </c>
      <c r="AT617" s="213" t="str">
        <f t="shared" si="409"/>
        <v/>
      </c>
      <c r="AU617" s="221" t="str">
        <f t="shared" si="410"/>
        <v/>
      </c>
      <c r="AV617" s="232" t="str">
        <f t="shared" si="411"/>
        <v/>
      </c>
      <c r="AW617" s="228" t="str">
        <f t="shared" si="412"/>
        <v/>
      </c>
      <c r="AX617" s="221" t="str">
        <f t="shared" si="413"/>
        <v/>
      </c>
      <c r="AY617" s="232" t="str">
        <f t="shared" si="414"/>
        <v/>
      </c>
      <c r="AZ617" s="221" t="str">
        <f t="shared" si="415"/>
        <v/>
      </c>
      <c r="BA617" s="221" t="str">
        <f t="shared" si="416"/>
        <v/>
      </c>
      <c r="BB617" s="221" t="str">
        <f t="shared" si="417"/>
        <v/>
      </c>
      <c r="BC617" s="229" t="str">
        <f t="shared" si="418"/>
        <v/>
      </c>
      <c r="BD617" s="222" t="str">
        <f t="shared" si="419"/>
        <v/>
      </c>
      <c r="BE617" s="238" t="str">
        <f t="shared" si="420"/>
        <v/>
      </c>
    </row>
    <row r="618" spans="1:57" s="77" customFormat="1" ht="15" customHeight="1">
      <c r="A618" s="254"/>
      <c r="B618" s="254"/>
      <c r="C618" s="102"/>
      <c r="D618" s="144"/>
      <c r="E618" s="150"/>
      <c r="F618" s="166"/>
      <c r="G618" s="180"/>
      <c r="H618" s="180"/>
      <c r="I618" s="166"/>
      <c r="J618" s="166"/>
      <c r="K618" s="166"/>
      <c r="L618" s="201"/>
      <c r="M618" s="201"/>
      <c r="N618" s="209"/>
      <c r="P618" s="213" t="str">
        <f t="shared" si="379"/>
        <v/>
      </c>
      <c r="Q618" s="221" t="str">
        <f t="shared" si="380"/>
        <v/>
      </c>
      <c r="R618" s="221" t="str">
        <f t="shared" si="381"/>
        <v/>
      </c>
      <c r="S618" s="228" t="str">
        <f t="shared" si="382"/>
        <v/>
      </c>
      <c r="T618" s="221" t="str">
        <f t="shared" si="383"/>
        <v/>
      </c>
      <c r="U618" s="232" t="str">
        <f t="shared" si="384"/>
        <v/>
      </c>
      <c r="V618" s="221" t="str">
        <f t="shared" si="385"/>
        <v/>
      </c>
      <c r="W618" s="221" t="str">
        <f t="shared" si="386"/>
        <v/>
      </c>
      <c r="X618" s="221" t="str">
        <f t="shared" si="387"/>
        <v/>
      </c>
      <c r="Y618" s="213" t="str">
        <f t="shared" si="388"/>
        <v/>
      </c>
      <c r="Z618" s="221" t="str">
        <f t="shared" si="389"/>
        <v/>
      </c>
      <c r="AA618" s="221" t="str">
        <f t="shared" si="390"/>
        <v/>
      </c>
      <c r="AB618" s="228" t="str">
        <f t="shared" si="391"/>
        <v/>
      </c>
      <c r="AC618" s="221" t="str">
        <f t="shared" si="392"/>
        <v/>
      </c>
      <c r="AD618" s="232" t="str">
        <f t="shared" si="393"/>
        <v/>
      </c>
      <c r="AE618" s="221" t="str">
        <f t="shared" si="394"/>
        <v/>
      </c>
      <c r="AF618" s="221" t="str">
        <f t="shared" si="395"/>
        <v/>
      </c>
      <c r="AG618" s="221" t="str">
        <f t="shared" si="396"/>
        <v/>
      </c>
      <c r="AH618" s="213" t="str">
        <f t="shared" si="397"/>
        <v/>
      </c>
      <c r="AI618" s="221" t="str">
        <f t="shared" si="398"/>
        <v/>
      </c>
      <c r="AJ618" s="232" t="str">
        <f t="shared" si="399"/>
        <v/>
      </c>
      <c r="AK618" s="229" t="str">
        <f t="shared" si="400"/>
        <v/>
      </c>
      <c r="AL618" s="222" t="str">
        <f t="shared" si="401"/>
        <v/>
      </c>
      <c r="AM618" s="233" t="str">
        <f t="shared" si="402"/>
        <v/>
      </c>
      <c r="AN618" s="222" t="str">
        <f t="shared" si="403"/>
        <v/>
      </c>
      <c r="AO618" s="222" t="str">
        <f t="shared" si="404"/>
        <v/>
      </c>
      <c r="AP618" s="222" t="str">
        <f t="shared" si="405"/>
        <v/>
      </c>
      <c r="AQ618" s="229" t="str">
        <f t="shared" si="406"/>
        <v/>
      </c>
      <c r="AR618" s="222" t="str">
        <f t="shared" si="407"/>
        <v/>
      </c>
      <c r="AS618" s="238" t="str">
        <f t="shared" si="408"/>
        <v/>
      </c>
      <c r="AT618" s="213" t="str">
        <f t="shared" si="409"/>
        <v/>
      </c>
      <c r="AU618" s="221" t="str">
        <f t="shared" si="410"/>
        <v/>
      </c>
      <c r="AV618" s="232" t="str">
        <f t="shared" si="411"/>
        <v/>
      </c>
      <c r="AW618" s="228" t="str">
        <f t="shared" si="412"/>
        <v/>
      </c>
      <c r="AX618" s="221" t="str">
        <f t="shared" si="413"/>
        <v/>
      </c>
      <c r="AY618" s="232" t="str">
        <f t="shared" si="414"/>
        <v/>
      </c>
      <c r="AZ618" s="221" t="str">
        <f t="shared" si="415"/>
        <v/>
      </c>
      <c r="BA618" s="221" t="str">
        <f t="shared" si="416"/>
        <v/>
      </c>
      <c r="BB618" s="221" t="str">
        <f t="shared" si="417"/>
        <v/>
      </c>
      <c r="BC618" s="229" t="str">
        <f t="shared" si="418"/>
        <v/>
      </c>
      <c r="BD618" s="222" t="str">
        <f t="shared" si="419"/>
        <v/>
      </c>
      <c r="BE618" s="238" t="str">
        <f t="shared" si="420"/>
        <v/>
      </c>
    </row>
    <row r="619" spans="1:57" s="77" customFormat="1" ht="15" customHeight="1">
      <c r="A619" s="254"/>
      <c r="B619" s="254"/>
      <c r="C619" s="102"/>
      <c r="D619" s="144"/>
      <c r="E619" s="150"/>
      <c r="F619" s="166"/>
      <c r="G619" s="180"/>
      <c r="H619" s="180"/>
      <c r="I619" s="166"/>
      <c r="J619" s="166"/>
      <c r="K619" s="166"/>
      <c r="L619" s="201"/>
      <c r="M619" s="201"/>
      <c r="N619" s="209"/>
      <c r="P619" s="213" t="str">
        <f t="shared" si="379"/>
        <v/>
      </c>
      <c r="Q619" s="221" t="str">
        <f t="shared" si="380"/>
        <v/>
      </c>
      <c r="R619" s="221" t="str">
        <f t="shared" si="381"/>
        <v/>
      </c>
      <c r="S619" s="228" t="str">
        <f t="shared" si="382"/>
        <v/>
      </c>
      <c r="T619" s="221" t="str">
        <f t="shared" si="383"/>
        <v/>
      </c>
      <c r="U619" s="232" t="str">
        <f t="shared" si="384"/>
        <v/>
      </c>
      <c r="V619" s="221" t="str">
        <f t="shared" si="385"/>
        <v/>
      </c>
      <c r="W619" s="221" t="str">
        <f t="shared" si="386"/>
        <v/>
      </c>
      <c r="X619" s="221" t="str">
        <f t="shared" si="387"/>
        <v/>
      </c>
      <c r="Y619" s="213" t="str">
        <f t="shared" si="388"/>
        <v/>
      </c>
      <c r="Z619" s="221" t="str">
        <f t="shared" si="389"/>
        <v/>
      </c>
      <c r="AA619" s="221" t="str">
        <f t="shared" si="390"/>
        <v/>
      </c>
      <c r="AB619" s="228" t="str">
        <f t="shared" si="391"/>
        <v/>
      </c>
      <c r="AC619" s="221" t="str">
        <f t="shared" si="392"/>
        <v/>
      </c>
      <c r="AD619" s="232" t="str">
        <f t="shared" si="393"/>
        <v/>
      </c>
      <c r="AE619" s="221" t="str">
        <f t="shared" si="394"/>
        <v/>
      </c>
      <c r="AF619" s="221" t="str">
        <f t="shared" si="395"/>
        <v/>
      </c>
      <c r="AG619" s="221" t="str">
        <f t="shared" si="396"/>
        <v/>
      </c>
      <c r="AH619" s="213" t="str">
        <f t="shared" si="397"/>
        <v/>
      </c>
      <c r="AI619" s="221" t="str">
        <f t="shared" si="398"/>
        <v/>
      </c>
      <c r="AJ619" s="232" t="str">
        <f t="shared" si="399"/>
        <v/>
      </c>
      <c r="AK619" s="229" t="str">
        <f t="shared" si="400"/>
        <v/>
      </c>
      <c r="AL619" s="222" t="str">
        <f t="shared" si="401"/>
        <v/>
      </c>
      <c r="AM619" s="233" t="str">
        <f t="shared" si="402"/>
        <v/>
      </c>
      <c r="AN619" s="222" t="str">
        <f t="shared" si="403"/>
        <v/>
      </c>
      <c r="AO619" s="222" t="str">
        <f t="shared" si="404"/>
        <v/>
      </c>
      <c r="AP619" s="222" t="str">
        <f t="shared" si="405"/>
        <v/>
      </c>
      <c r="AQ619" s="229" t="str">
        <f t="shared" si="406"/>
        <v/>
      </c>
      <c r="AR619" s="222" t="str">
        <f t="shared" si="407"/>
        <v/>
      </c>
      <c r="AS619" s="238" t="str">
        <f t="shared" si="408"/>
        <v/>
      </c>
      <c r="AT619" s="213" t="str">
        <f t="shared" si="409"/>
        <v/>
      </c>
      <c r="AU619" s="221" t="str">
        <f t="shared" si="410"/>
        <v/>
      </c>
      <c r="AV619" s="232" t="str">
        <f t="shared" si="411"/>
        <v/>
      </c>
      <c r="AW619" s="228" t="str">
        <f t="shared" si="412"/>
        <v/>
      </c>
      <c r="AX619" s="221" t="str">
        <f t="shared" si="413"/>
        <v/>
      </c>
      <c r="AY619" s="232" t="str">
        <f t="shared" si="414"/>
        <v/>
      </c>
      <c r="AZ619" s="221" t="str">
        <f t="shared" si="415"/>
        <v/>
      </c>
      <c r="BA619" s="221" t="str">
        <f t="shared" si="416"/>
        <v/>
      </c>
      <c r="BB619" s="221" t="str">
        <f t="shared" si="417"/>
        <v/>
      </c>
      <c r="BC619" s="229" t="str">
        <f t="shared" si="418"/>
        <v/>
      </c>
      <c r="BD619" s="222" t="str">
        <f t="shared" si="419"/>
        <v/>
      </c>
      <c r="BE619" s="238" t="str">
        <f t="shared" si="420"/>
        <v/>
      </c>
    </row>
    <row r="620" spans="1:57" s="77" customFormat="1" ht="15" customHeight="1">
      <c r="A620" s="254"/>
      <c r="B620" s="254"/>
      <c r="C620" s="102"/>
      <c r="D620" s="144"/>
      <c r="E620" s="150"/>
      <c r="F620" s="166"/>
      <c r="G620" s="180"/>
      <c r="H620" s="180"/>
      <c r="I620" s="166"/>
      <c r="J620" s="166"/>
      <c r="K620" s="166"/>
      <c r="L620" s="201"/>
      <c r="M620" s="201"/>
      <c r="N620" s="209"/>
      <c r="P620" s="213" t="str">
        <f t="shared" si="379"/>
        <v/>
      </c>
      <c r="Q620" s="221" t="str">
        <f t="shared" si="380"/>
        <v/>
      </c>
      <c r="R620" s="221" t="str">
        <f t="shared" si="381"/>
        <v/>
      </c>
      <c r="S620" s="228" t="str">
        <f t="shared" si="382"/>
        <v/>
      </c>
      <c r="T620" s="221" t="str">
        <f t="shared" si="383"/>
        <v/>
      </c>
      <c r="U620" s="232" t="str">
        <f t="shared" si="384"/>
        <v/>
      </c>
      <c r="V620" s="221" t="str">
        <f t="shared" si="385"/>
        <v/>
      </c>
      <c r="W620" s="221" t="str">
        <f t="shared" si="386"/>
        <v/>
      </c>
      <c r="X620" s="221" t="str">
        <f t="shared" si="387"/>
        <v/>
      </c>
      <c r="Y620" s="213" t="str">
        <f t="shared" si="388"/>
        <v/>
      </c>
      <c r="Z620" s="221" t="str">
        <f t="shared" si="389"/>
        <v/>
      </c>
      <c r="AA620" s="221" t="str">
        <f t="shared" si="390"/>
        <v/>
      </c>
      <c r="AB620" s="228" t="str">
        <f t="shared" si="391"/>
        <v/>
      </c>
      <c r="AC620" s="221" t="str">
        <f t="shared" si="392"/>
        <v/>
      </c>
      <c r="AD620" s="232" t="str">
        <f t="shared" si="393"/>
        <v/>
      </c>
      <c r="AE620" s="221" t="str">
        <f t="shared" si="394"/>
        <v/>
      </c>
      <c r="AF620" s="221" t="str">
        <f t="shared" si="395"/>
        <v/>
      </c>
      <c r="AG620" s="221" t="str">
        <f t="shared" si="396"/>
        <v/>
      </c>
      <c r="AH620" s="213" t="str">
        <f t="shared" si="397"/>
        <v/>
      </c>
      <c r="AI620" s="221" t="str">
        <f t="shared" si="398"/>
        <v/>
      </c>
      <c r="AJ620" s="232" t="str">
        <f t="shared" si="399"/>
        <v/>
      </c>
      <c r="AK620" s="229" t="str">
        <f t="shared" si="400"/>
        <v/>
      </c>
      <c r="AL620" s="222" t="str">
        <f t="shared" si="401"/>
        <v/>
      </c>
      <c r="AM620" s="233" t="str">
        <f t="shared" si="402"/>
        <v/>
      </c>
      <c r="AN620" s="222" t="str">
        <f t="shared" si="403"/>
        <v/>
      </c>
      <c r="AO620" s="222" t="str">
        <f t="shared" si="404"/>
        <v/>
      </c>
      <c r="AP620" s="222" t="str">
        <f t="shared" si="405"/>
        <v/>
      </c>
      <c r="AQ620" s="229" t="str">
        <f t="shared" si="406"/>
        <v/>
      </c>
      <c r="AR620" s="222" t="str">
        <f t="shared" si="407"/>
        <v/>
      </c>
      <c r="AS620" s="238" t="str">
        <f t="shared" si="408"/>
        <v/>
      </c>
      <c r="AT620" s="213" t="str">
        <f t="shared" si="409"/>
        <v/>
      </c>
      <c r="AU620" s="221" t="str">
        <f t="shared" si="410"/>
        <v/>
      </c>
      <c r="AV620" s="232" t="str">
        <f t="shared" si="411"/>
        <v/>
      </c>
      <c r="AW620" s="228" t="str">
        <f t="shared" si="412"/>
        <v/>
      </c>
      <c r="AX620" s="221" t="str">
        <f t="shared" si="413"/>
        <v/>
      </c>
      <c r="AY620" s="232" t="str">
        <f t="shared" si="414"/>
        <v/>
      </c>
      <c r="AZ620" s="221" t="str">
        <f t="shared" si="415"/>
        <v/>
      </c>
      <c r="BA620" s="221" t="str">
        <f t="shared" si="416"/>
        <v/>
      </c>
      <c r="BB620" s="221" t="str">
        <f t="shared" si="417"/>
        <v/>
      </c>
      <c r="BC620" s="229" t="str">
        <f t="shared" si="418"/>
        <v/>
      </c>
      <c r="BD620" s="222" t="str">
        <f t="shared" si="419"/>
        <v/>
      </c>
      <c r="BE620" s="238" t="str">
        <f t="shared" si="420"/>
        <v/>
      </c>
    </row>
    <row r="621" spans="1:57" s="77" customFormat="1" ht="15" customHeight="1">
      <c r="A621" s="254"/>
      <c r="B621" s="254"/>
      <c r="C621" s="102"/>
      <c r="D621" s="144"/>
      <c r="E621" s="150"/>
      <c r="F621" s="166"/>
      <c r="G621" s="180"/>
      <c r="H621" s="180"/>
      <c r="I621" s="166"/>
      <c r="J621" s="166"/>
      <c r="K621" s="166"/>
      <c r="L621" s="201"/>
      <c r="M621" s="201"/>
      <c r="N621" s="209"/>
      <c r="P621" s="213" t="str">
        <f t="shared" si="379"/>
        <v/>
      </c>
      <c r="Q621" s="221" t="str">
        <f t="shared" si="380"/>
        <v/>
      </c>
      <c r="R621" s="221" t="str">
        <f t="shared" si="381"/>
        <v/>
      </c>
      <c r="S621" s="228" t="str">
        <f t="shared" si="382"/>
        <v/>
      </c>
      <c r="T621" s="221" t="str">
        <f t="shared" si="383"/>
        <v/>
      </c>
      <c r="U621" s="232" t="str">
        <f t="shared" si="384"/>
        <v/>
      </c>
      <c r="V621" s="221" t="str">
        <f t="shared" si="385"/>
        <v/>
      </c>
      <c r="W621" s="221" t="str">
        <f t="shared" si="386"/>
        <v/>
      </c>
      <c r="X621" s="221" t="str">
        <f t="shared" si="387"/>
        <v/>
      </c>
      <c r="Y621" s="213" t="str">
        <f t="shared" si="388"/>
        <v/>
      </c>
      <c r="Z621" s="221" t="str">
        <f t="shared" si="389"/>
        <v/>
      </c>
      <c r="AA621" s="221" t="str">
        <f t="shared" si="390"/>
        <v/>
      </c>
      <c r="AB621" s="228" t="str">
        <f t="shared" si="391"/>
        <v/>
      </c>
      <c r="AC621" s="221" t="str">
        <f t="shared" si="392"/>
        <v/>
      </c>
      <c r="AD621" s="232" t="str">
        <f t="shared" si="393"/>
        <v/>
      </c>
      <c r="AE621" s="221" t="str">
        <f t="shared" si="394"/>
        <v/>
      </c>
      <c r="AF621" s="221" t="str">
        <f t="shared" si="395"/>
        <v/>
      </c>
      <c r="AG621" s="221" t="str">
        <f t="shared" si="396"/>
        <v/>
      </c>
      <c r="AH621" s="213" t="str">
        <f t="shared" si="397"/>
        <v/>
      </c>
      <c r="AI621" s="221" t="str">
        <f t="shared" si="398"/>
        <v/>
      </c>
      <c r="AJ621" s="232" t="str">
        <f t="shared" si="399"/>
        <v/>
      </c>
      <c r="AK621" s="229" t="str">
        <f t="shared" si="400"/>
        <v/>
      </c>
      <c r="AL621" s="222" t="str">
        <f t="shared" si="401"/>
        <v/>
      </c>
      <c r="AM621" s="233" t="str">
        <f t="shared" si="402"/>
        <v/>
      </c>
      <c r="AN621" s="222" t="str">
        <f t="shared" si="403"/>
        <v/>
      </c>
      <c r="AO621" s="222" t="str">
        <f t="shared" si="404"/>
        <v/>
      </c>
      <c r="AP621" s="222" t="str">
        <f t="shared" si="405"/>
        <v/>
      </c>
      <c r="AQ621" s="229" t="str">
        <f t="shared" si="406"/>
        <v/>
      </c>
      <c r="AR621" s="222" t="str">
        <f t="shared" si="407"/>
        <v/>
      </c>
      <c r="AS621" s="238" t="str">
        <f t="shared" si="408"/>
        <v/>
      </c>
      <c r="AT621" s="213" t="str">
        <f t="shared" si="409"/>
        <v/>
      </c>
      <c r="AU621" s="221" t="str">
        <f t="shared" si="410"/>
        <v/>
      </c>
      <c r="AV621" s="232" t="str">
        <f t="shared" si="411"/>
        <v/>
      </c>
      <c r="AW621" s="228" t="str">
        <f t="shared" si="412"/>
        <v/>
      </c>
      <c r="AX621" s="221" t="str">
        <f t="shared" si="413"/>
        <v/>
      </c>
      <c r="AY621" s="232" t="str">
        <f t="shared" si="414"/>
        <v/>
      </c>
      <c r="AZ621" s="221" t="str">
        <f t="shared" si="415"/>
        <v/>
      </c>
      <c r="BA621" s="221" t="str">
        <f t="shared" si="416"/>
        <v/>
      </c>
      <c r="BB621" s="221" t="str">
        <f t="shared" si="417"/>
        <v/>
      </c>
      <c r="BC621" s="229" t="str">
        <f t="shared" si="418"/>
        <v/>
      </c>
      <c r="BD621" s="222" t="str">
        <f t="shared" si="419"/>
        <v/>
      </c>
      <c r="BE621" s="238" t="str">
        <f t="shared" si="420"/>
        <v/>
      </c>
    </row>
    <row r="622" spans="1:57" s="77" customFormat="1" ht="15" customHeight="1">
      <c r="A622" s="254"/>
      <c r="B622" s="254"/>
      <c r="C622" s="102"/>
      <c r="D622" s="144"/>
      <c r="E622" s="150"/>
      <c r="F622" s="166"/>
      <c r="G622" s="180"/>
      <c r="H622" s="180"/>
      <c r="I622" s="166"/>
      <c r="J622" s="166"/>
      <c r="K622" s="166"/>
      <c r="L622" s="201"/>
      <c r="M622" s="201"/>
      <c r="N622" s="209"/>
      <c r="P622" s="213" t="str">
        <f t="shared" si="379"/>
        <v/>
      </c>
      <c r="Q622" s="221" t="str">
        <f t="shared" si="380"/>
        <v/>
      </c>
      <c r="R622" s="221" t="str">
        <f t="shared" si="381"/>
        <v/>
      </c>
      <c r="S622" s="228" t="str">
        <f t="shared" si="382"/>
        <v/>
      </c>
      <c r="T622" s="221" t="str">
        <f t="shared" si="383"/>
        <v/>
      </c>
      <c r="U622" s="232" t="str">
        <f t="shared" si="384"/>
        <v/>
      </c>
      <c r="V622" s="221" t="str">
        <f t="shared" si="385"/>
        <v/>
      </c>
      <c r="W622" s="221" t="str">
        <f t="shared" si="386"/>
        <v/>
      </c>
      <c r="X622" s="221" t="str">
        <f t="shared" si="387"/>
        <v/>
      </c>
      <c r="Y622" s="213" t="str">
        <f t="shared" si="388"/>
        <v/>
      </c>
      <c r="Z622" s="221" t="str">
        <f t="shared" si="389"/>
        <v/>
      </c>
      <c r="AA622" s="221" t="str">
        <f t="shared" si="390"/>
        <v/>
      </c>
      <c r="AB622" s="228" t="str">
        <f t="shared" si="391"/>
        <v/>
      </c>
      <c r="AC622" s="221" t="str">
        <f t="shared" si="392"/>
        <v/>
      </c>
      <c r="AD622" s="232" t="str">
        <f t="shared" si="393"/>
        <v/>
      </c>
      <c r="AE622" s="221" t="str">
        <f t="shared" si="394"/>
        <v/>
      </c>
      <c r="AF622" s="221" t="str">
        <f t="shared" si="395"/>
        <v/>
      </c>
      <c r="AG622" s="221" t="str">
        <f t="shared" si="396"/>
        <v/>
      </c>
      <c r="AH622" s="213" t="str">
        <f t="shared" si="397"/>
        <v/>
      </c>
      <c r="AI622" s="221" t="str">
        <f t="shared" si="398"/>
        <v/>
      </c>
      <c r="AJ622" s="232" t="str">
        <f t="shared" si="399"/>
        <v/>
      </c>
      <c r="AK622" s="229" t="str">
        <f t="shared" si="400"/>
        <v/>
      </c>
      <c r="AL622" s="222" t="str">
        <f t="shared" si="401"/>
        <v/>
      </c>
      <c r="AM622" s="233" t="str">
        <f t="shared" si="402"/>
        <v/>
      </c>
      <c r="AN622" s="222" t="str">
        <f t="shared" si="403"/>
        <v/>
      </c>
      <c r="AO622" s="222" t="str">
        <f t="shared" si="404"/>
        <v/>
      </c>
      <c r="AP622" s="222" t="str">
        <f t="shared" si="405"/>
        <v/>
      </c>
      <c r="AQ622" s="229" t="str">
        <f t="shared" si="406"/>
        <v/>
      </c>
      <c r="AR622" s="222" t="str">
        <f t="shared" si="407"/>
        <v/>
      </c>
      <c r="AS622" s="238" t="str">
        <f t="shared" si="408"/>
        <v/>
      </c>
      <c r="AT622" s="213" t="str">
        <f t="shared" si="409"/>
        <v/>
      </c>
      <c r="AU622" s="221" t="str">
        <f t="shared" si="410"/>
        <v/>
      </c>
      <c r="AV622" s="232" t="str">
        <f t="shared" si="411"/>
        <v/>
      </c>
      <c r="AW622" s="228" t="str">
        <f t="shared" si="412"/>
        <v/>
      </c>
      <c r="AX622" s="221" t="str">
        <f t="shared" si="413"/>
        <v/>
      </c>
      <c r="AY622" s="232" t="str">
        <f t="shared" si="414"/>
        <v/>
      </c>
      <c r="AZ622" s="221" t="str">
        <f t="shared" si="415"/>
        <v/>
      </c>
      <c r="BA622" s="221" t="str">
        <f t="shared" si="416"/>
        <v/>
      </c>
      <c r="BB622" s="221" t="str">
        <f t="shared" si="417"/>
        <v/>
      </c>
      <c r="BC622" s="229" t="str">
        <f t="shared" si="418"/>
        <v/>
      </c>
      <c r="BD622" s="222" t="str">
        <f t="shared" si="419"/>
        <v/>
      </c>
      <c r="BE622" s="238" t="str">
        <f t="shared" si="420"/>
        <v/>
      </c>
    </row>
    <row r="623" spans="1:57" s="77" customFormat="1" ht="15" customHeight="1">
      <c r="A623" s="254"/>
      <c r="B623" s="254"/>
      <c r="C623" s="102"/>
      <c r="D623" s="144"/>
      <c r="E623" s="150"/>
      <c r="F623" s="166"/>
      <c r="G623" s="180"/>
      <c r="H623" s="180"/>
      <c r="I623" s="166"/>
      <c r="J623" s="166"/>
      <c r="K623" s="166"/>
      <c r="L623" s="201"/>
      <c r="M623" s="201"/>
      <c r="N623" s="209"/>
      <c r="P623" s="213" t="str">
        <f t="shared" si="379"/>
        <v/>
      </c>
      <c r="Q623" s="221" t="str">
        <f t="shared" si="380"/>
        <v/>
      </c>
      <c r="R623" s="221" t="str">
        <f t="shared" si="381"/>
        <v/>
      </c>
      <c r="S623" s="228" t="str">
        <f t="shared" si="382"/>
        <v/>
      </c>
      <c r="T623" s="221" t="str">
        <f t="shared" si="383"/>
        <v/>
      </c>
      <c r="U623" s="232" t="str">
        <f t="shared" si="384"/>
        <v/>
      </c>
      <c r="V623" s="221" t="str">
        <f t="shared" si="385"/>
        <v/>
      </c>
      <c r="W623" s="221" t="str">
        <f t="shared" si="386"/>
        <v/>
      </c>
      <c r="X623" s="221" t="str">
        <f t="shared" si="387"/>
        <v/>
      </c>
      <c r="Y623" s="213" t="str">
        <f t="shared" si="388"/>
        <v/>
      </c>
      <c r="Z623" s="221" t="str">
        <f t="shared" si="389"/>
        <v/>
      </c>
      <c r="AA623" s="221" t="str">
        <f t="shared" si="390"/>
        <v/>
      </c>
      <c r="AB623" s="228" t="str">
        <f t="shared" si="391"/>
        <v/>
      </c>
      <c r="AC623" s="221" t="str">
        <f t="shared" si="392"/>
        <v/>
      </c>
      <c r="AD623" s="232" t="str">
        <f t="shared" si="393"/>
        <v/>
      </c>
      <c r="AE623" s="221" t="str">
        <f t="shared" si="394"/>
        <v/>
      </c>
      <c r="AF623" s="221" t="str">
        <f t="shared" si="395"/>
        <v/>
      </c>
      <c r="AG623" s="221" t="str">
        <f t="shared" si="396"/>
        <v/>
      </c>
      <c r="AH623" s="213" t="str">
        <f t="shared" si="397"/>
        <v/>
      </c>
      <c r="AI623" s="221" t="str">
        <f t="shared" si="398"/>
        <v/>
      </c>
      <c r="AJ623" s="232" t="str">
        <f t="shared" si="399"/>
        <v/>
      </c>
      <c r="AK623" s="229" t="str">
        <f t="shared" si="400"/>
        <v/>
      </c>
      <c r="AL623" s="222" t="str">
        <f t="shared" si="401"/>
        <v/>
      </c>
      <c r="AM623" s="233" t="str">
        <f t="shared" si="402"/>
        <v/>
      </c>
      <c r="AN623" s="222" t="str">
        <f t="shared" si="403"/>
        <v/>
      </c>
      <c r="AO623" s="222" t="str">
        <f t="shared" si="404"/>
        <v/>
      </c>
      <c r="AP623" s="222" t="str">
        <f t="shared" si="405"/>
        <v/>
      </c>
      <c r="AQ623" s="229" t="str">
        <f t="shared" si="406"/>
        <v/>
      </c>
      <c r="AR623" s="222" t="str">
        <f t="shared" si="407"/>
        <v/>
      </c>
      <c r="AS623" s="238" t="str">
        <f t="shared" si="408"/>
        <v/>
      </c>
      <c r="AT623" s="213" t="str">
        <f t="shared" si="409"/>
        <v/>
      </c>
      <c r="AU623" s="221" t="str">
        <f t="shared" si="410"/>
        <v/>
      </c>
      <c r="AV623" s="232" t="str">
        <f t="shared" si="411"/>
        <v/>
      </c>
      <c r="AW623" s="228" t="str">
        <f t="shared" si="412"/>
        <v/>
      </c>
      <c r="AX623" s="221" t="str">
        <f t="shared" si="413"/>
        <v/>
      </c>
      <c r="AY623" s="232" t="str">
        <f t="shared" si="414"/>
        <v/>
      </c>
      <c r="AZ623" s="221" t="str">
        <f t="shared" si="415"/>
        <v/>
      </c>
      <c r="BA623" s="221" t="str">
        <f t="shared" si="416"/>
        <v/>
      </c>
      <c r="BB623" s="221" t="str">
        <f t="shared" si="417"/>
        <v/>
      </c>
      <c r="BC623" s="229" t="str">
        <f t="shared" si="418"/>
        <v/>
      </c>
      <c r="BD623" s="222" t="str">
        <f t="shared" si="419"/>
        <v/>
      </c>
      <c r="BE623" s="238" t="str">
        <f t="shared" si="420"/>
        <v/>
      </c>
    </row>
    <row r="624" spans="1:57" s="77" customFormat="1" ht="15" customHeight="1">
      <c r="A624" s="254"/>
      <c r="B624" s="254"/>
      <c r="C624" s="102"/>
      <c r="D624" s="144"/>
      <c r="E624" s="150"/>
      <c r="F624" s="166"/>
      <c r="G624" s="180"/>
      <c r="H624" s="180"/>
      <c r="I624" s="166"/>
      <c r="J624" s="166"/>
      <c r="K624" s="166"/>
      <c r="L624" s="201"/>
      <c r="M624" s="201"/>
      <c r="N624" s="209"/>
      <c r="P624" s="213" t="str">
        <f t="shared" si="379"/>
        <v/>
      </c>
      <c r="Q624" s="221" t="str">
        <f t="shared" si="380"/>
        <v/>
      </c>
      <c r="R624" s="221" t="str">
        <f t="shared" si="381"/>
        <v/>
      </c>
      <c r="S624" s="228" t="str">
        <f t="shared" si="382"/>
        <v/>
      </c>
      <c r="T624" s="221" t="str">
        <f t="shared" si="383"/>
        <v/>
      </c>
      <c r="U624" s="232" t="str">
        <f t="shared" si="384"/>
        <v/>
      </c>
      <c r="V624" s="221" t="str">
        <f t="shared" si="385"/>
        <v/>
      </c>
      <c r="W624" s="221" t="str">
        <f t="shared" si="386"/>
        <v/>
      </c>
      <c r="X624" s="221" t="str">
        <f t="shared" si="387"/>
        <v/>
      </c>
      <c r="Y624" s="213" t="str">
        <f t="shared" si="388"/>
        <v/>
      </c>
      <c r="Z624" s="221" t="str">
        <f t="shared" si="389"/>
        <v/>
      </c>
      <c r="AA624" s="221" t="str">
        <f t="shared" si="390"/>
        <v/>
      </c>
      <c r="AB624" s="228" t="str">
        <f t="shared" si="391"/>
        <v/>
      </c>
      <c r="AC624" s="221" t="str">
        <f t="shared" si="392"/>
        <v/>
      </c>
      <c r="AD624" s="232" t="str">
        <f t="shared" si="393"/>
        <v/>
      </c>
      <c r="AE624" s="221" t="str">
        <f t="shared" si="394"/>
        <v/>
      </c>
      <c r="AF624" s="221" t="str">
        <f t="shared" si="395"/>
        <v/>
      </c>
      <c r="AG624" s="221" t="str">
        <f t="shared" si="396"/>
        <v/>
      </c>
      <c r="AH624" s="213" t="str">
        <f t="shared" si="397"/>
        <v/>
      </c>
      <c r="AI624" s="221" t="str">
        <f t="shared" si="398"/>
        <v/>
      </c>
      <c r="AJ624" s="232" t="str">
        <f t="shared" si="399"/>
        <v/>
      </c>
      <c r="AK624" s="229" t="str">
        <f t="shared" si="400"/>
        <v/>
      </c>
      <c r="AL624" s="222" t="str">
        <f t="shared" si="401"/>
        <v/>
      </c>
      <c r="AM624" s="233" t="str">
        <f t="shared" si="402"/>
        <v/>
      </c>
      <c r="AN624" s="222" t="str">
        <f t="shared" si="403"/>
        <v/>
      </c>
      <c r="AO624" s="222" t="str">
        <f t="shared" si="404"/>
        <v/>
      </c>
      <c r="AP624" s="222" t="str">
        <f t="shared" si="405"/>
        <v/>
      </c>
      <c r="AQ624" s="229" t="str">
        <f t="shared" si="406"/>
        <v/>
      </c>
      <c r="AR624" s="222" t="str">
        <f t="shared" si="407"/>
        <v/>
      </c>
      <c r="AS624" s="238" t="str">
        <f t="shared" si="408"/>
        <v/>
      </c>
      <c r="AT624" s="213" t="str">
        <f t="shared" si="409"/>
        <v/>
      </c>
      <c r="AU624" s="221" t="str">
        <f t="shared" si="410"/>
        <v/>
      </c>
      <c r="AV624" s="232" t="str">
        <f t="shared" si="411"/>
        <v/>
      </c>
      <c r="AW624" s="228" t="str">
        <f t="shared" si="412"/>
        <v/>
      </c>
      <c r="AX624" s="221" t="str">
        <f t="shared" si="413"/>
        <v/>
      </c>
      <c r="AY624" s="232" t="str">
        <f t="shared" si="414"/>
        <v/>
      </c>
      <c r="AZ624" s="221" t="str">
        <f t="shared" si="415"/>
        <v/>
      </c>
      <c r="BA624" s="221" t="str">
        <f t="shared" si="416"/>
        <v/>
      </c>
      <c r="BB624" s="221" t="str">
        <f t="shared" si="417"/>
        <v/>
      </c>
      <c r="BC624" s="229" t="str">
        <f t="shared" si="418"/>
        <v/>
      </c>
      <c r="BD624" s="222" t="str">
        <f t="shared" si="419"/>
        <v/>
      </c>
      <c r="BE624" s="238" t="str">
        <f t="shared" si="420"/>
        <v/>
      </c>
    </row>
    <row r="625" spans="1:57" s="77" customFormat="1" ht="15" customHeight="1">
      <c r="A625" s="254"/>
      <c r="B625" s="254"/>
      <c r="C625" s="102"/>
      <c r="D625" s="144"/>
      <c r="E625" s="150"/>
      <c r="F625" s="166"/>
      <c r="G625" s="180"/>
      <c r="H625" s="180"/>
      <c r="I625" s="166"/>
      <c r="J625" s="166"/>
      <c r="K625" s="166"/>
      <c r="L625" s="201"/>
      <c r="M625" s="201"/>
      <c r="N625" s="209"/>
      <c r="P625" s="213" t="str">
        <f t="shared" si="379"/>
        <v/>
      </c>
      <c r="Q625" s="221" t="str">
        <f t="shared" si="380"/>
        <v/>
      </c>
      <c r="R625" s="221" t="str">
        <f t="shared" si="381"/>
        <v/>
      </c>
      <c r="S625" s="228" t="str">
        <f t="shared" si="382"/>
        <v/>
      </c>
      <c r="T625" s="221" t="str">
        <f t="shared" si="383"/>
        <v/>
      </c>
      <c r="U625" s="232" t="str">
        <f t="shared" si="384"/>
        <v/>
      </c>
      <c r="V625" s="221" t="str">
        <f t="shared" si="385"/>
        <v/>
      </c>
      <c r="W625" s="221" t="str">
        <f t="shared" si="386"/>
        <v/>
      </c>
      <c r="X625" s="221" t="str">
        <f t="shared" si="387"/>
        <v/>
      </c>
      <c r="Y625" s="213" t="str">
        <f t="shared" si="388"/>
        <v/>
      </c>
      <c r="Z625" s="221" t="str">
        <f t="shared" si="389"/>
        <v/>
      </c>
      <c r="AA625" s="221" t="str">
        <f t="shared" si="390"/>
        <v/>
      </c>
      <c r="AB625" s="228" t="str">
        <f t="shared" si="391"/>
        <v/>
      </c>
      <c r="AC625" s="221" t="str">
        <f t="shared" si="392"/>
        <v/>
      </c>
      <c r="AD625" s="232" t="str">
        <f t="shared" si="393"/>
        <v/>
      </c>
      <c r="AE625" s="221" t="str">
        <f t="shared" si="394"/>
        <v/>
      </c>
      <c r="AF625" s="221" t="str">
        <f t="shared" si="395"/>
        <v/>
      </c>
      <c r="AG625" s="221" t="str">
        <f t="shared" si="396"/>
        <v/>
      </c>
      <c r="AH625" s="213" t="str">
        <f t="shared" si="397"/>
        <v/>
      </c>
      <c r="AI625" s="221" t="str">
        <f t="shared" si="398"/>
        <v/>
      </c>
      <c r="AJ625" s="232" t="str">
        <f t="shared" si="399"/>
        <v/>
      </c>
      <c r="AK625" s="229" t="str">
        <f t="shared" si="400"/>
        <v/>
      </c>
      <c r="AL625" s="222" t="str">
        <f t="shared" si="401"/>
        <v/>
      </c>
      <c r="AM625" s="233" t="str">
        <f t="shared" si="402"/>
        <v/>
      </c>
      <c r="AN625" s="222" t="str">
        <f t="shared" si="403"/>
        <v/>
      </c>
      <c r="AO625" s="222" t="str">
        <f t="shared" si="404"/>
        <v/>
      </c>
      <c r="AP625" s="222" t="str">
        <f t="shared" si="405"/>
        <v/>
      </c>
      <c r="AQ625" s="229" t="str">
        <f t="shared" si="406"/>
        <v/>
      </c>
      <c r="AR625" s="222" t="str">
        <f t="shared" si="407"/>
        <v/>
      </c>
      <c r="AS625" s="238" t="str">
        <f t="shared" si="408"/>
        <v/>
      </c>
      <c r="AT625" s="213" t="str">
        <f t="shared" si="409"/>
        <v/>
      </c>
      <c r="AU625" s="221" t="str">
        <f t="shared" si="410"/>
        <v/>
      </c>
      <c r="AV625" s="232" t="str">
        <f t="shared" si="411"/>
        <v/>
      </c>
      <c r="AW625" s="228" t="str">
        <f t="shared" si="412"/>
        <v/>
      </c>
      <c r="AX625" s="221" t="str">
        <f t="shared" si="413"/>
        <v/>
      </c>
      <c r="AY625" s="232" t="str">
        <f t="shared" si="414"/>
        <v/>
      </c>
      <c r="AZ625" s="221" t="str">
        <f t="shared" si="415"/>
        <v/>
      </c>
      <c r="BA625" s="221" t="str">
        <f t="shared" si="416"/>
        <v/>
      </c>
      <c r="BB625" s="221" t="str">
        <f t="shared" si="417"/>
        <v/>
      </c>
      <c r="BC625" s="229" t="str">
        <f t="shared" si="418"/>
        <v/>
      </c>
      <c r="BD625" s="222" t="str">
        <f t="shared" si="419"/>
        <v/>
      </c>
      <c r="BE625" s="238" t="str">
        <f t="shared" si="420"/>
        <v/>
      </c>
    </row>
    <row r="626" spans="1:57" s="77" customFormat="1" ht="15" customHeight="1">
      <c r="A626" s="254"/>
      <c r="B626" s="254"/>
      <c r="C626" s="102"/>
      <c r="D626" s="144"/>
      <c r="E626" s="150"/>
      <c r="F626" s="166"/>
      <c r="G626" s="180"/>
      <c r="H626" s="180"/>
      <c r="I626" s="166"/>
      <c r="J626" s="166"/>
      <c r="K626" s="166"/>
      <c r="L626" s="201"/>
      <c r="M626" s="201"/>
      <c r="N626" s="209"/>
      <c r="P626" s="213" t="str">
        <f t="shared" si="379"/>
        <v/>
      </c>
      <c r="Q626" s="221" t="str">
        <f t="shared" si="380"/>
        <v/>
      </c>
      <c r="R626" s="221" t="str">
        <f t="shared" si="381"/>
        <v/>
      </c>
      <c r="S626" s="228" t="str">
        <f t="shared" si="382"/>
        <v/>
      </c>
      <c r="T626" s="221" t="str">
        <f t="shared" si="383"/>
        <v/>
      </c>
      <c r="U626" s="232" t="str">
        <f t="shared" si="384"/>
        <v/>
      </c>
      <c r="V626" s="221" t="str">
        <f t="shared" si="385"/>
        <v/>
      </c>
      <c r="W626" s="221" t="str">
        <f t="shared" si="386"/>
        <v/>
      </c>
      <c r="X626" s="221" t="str">
        <f t="shared" si="387"/>
        <v/>
      </c>
      <c r="Y626" s="213" t="str">
        <f t="shared" si="388"/>
        <v/>
      </c>
      <c r="Z626" s="221" t="str">
        <f t="shared" si="389"/>
        <v/>
      </c>
      <c r="AA626" s="221" t="str">
        <f t="shared" si="390"/>
        <v/>
      </c>
      <c r="AB626" s="228" t="str">
        <f t="shared" si="391"/>
        <v/>
      </c>
      <c r="AC626" s="221" t="str">
        <f t="shared" si="392"/>
        <v/>
      </c>
      <c r="AD626" s="232" t="str">
        <f t="shared" si="393"/>
        <v/>
      </c>
      <c r="AE626" s="221" t="str">
        <f t="shared" si="394"/>
        <v/>
      </c>
      <c r="AF626" s="221" t="str">
        <f t="shared" si="395"/>
        <v/>
      </c>
      <c r="AG626" s="221" t="str">
        <f t="shared" si="396"/>
        <v/>
      </c>
      <c r="AH626" s="213" t="str">
        <f t="shared" si="397"/>
        <v/>
      </c>
      <c r="AI626" s="221" t="str">
        <f t="shared" si="398"/>
        <v/>
      </c>
      <c r="AJ626" s="232" t="str">
        <f t="shared" si="399"/>
        <v/>
      </c>
      <c r="AK626" s="229" t="str">
        <f t="shared" si="400"/>
        <v/>
      </c>
      <c r="AL626" s="222" t="str">
        <f t="shared" si="401"/>
        <v/>
      </c>
      <c r="AM626" s="233" t="str">
        <f t="shared" si="402"/>
        <v/>
      </c>
      <c r="AN626" s="222" t="str">
        <f t="shared" si="403"/>
        <v/>
      </c>
      <c r="AO626" s="222" t="str">
        <f t="shared" si="404"/>
        <v/>
      </c>
      <c r="AP626" s="222" t="str">
        <f t="shared" si="405"/>
        <v/>
      </c>
      <c r="AQ626" s="229" t="str">
        <f t="shared" si="406"/>
        <v/>
      </c>
      <c r="AR626" s="222" t="str">
        <f t="shared" si="407"/>
        <v/>
      </c>
      <c r="AS626" s="238" t="str">
        <f t="shared" si="408"/>
        <v/>
      </c>
      <c r="AT626" s="213" t="str">
        <f t="shared" si="409"/>
        <v/>
      </c>
      <c r="AU626" s="221" t="str">
        <f t="shared" si="410"/>
        <v/>
      </c>
      <c r="AV626" s="232" t="str">
        <f t="shared" si="411"/>
        <v/>
      </c>
      <c r="AW626" s="228" t="str">
        <f t="shared" si="412"/>
        <v/>
      </c>
      <c r="AX626" s="221" t="str">
        <f t="shared" si="413"/>
        <v/>
      </c>
      <c r="AY626" s="232" t="str">
        <f t="shared" si="414"/>
        <v/>
      </c>
      <c r="AZ626" s="221" t="str">
        <f t="shared" si="415"/>
        <v/>
      </c>
      <c r="BA626" s="221" t="str">
        <f t="shared" si="416"/>
        <v/>
      </c>
      <c r="BB626" s="221" t="str">
        <f t="shared" si="417"/>
        <v/>
      </c>
      <c r="BC626" s="229" t="str">
        <f t="shared" si="418"/>
        <v/>
      </c>
      <c r="BD626" s="222" t="str">
        <f t="shared" si="419"/>
        <v/>
      </c>
      <c r="BE626" s="238" t="str">
        <f t="shared" si="420"/>
        <v/>
      </c>
    </row>
    <row r="627" spans="1:57" s="77" customFormat="1" ht="15" customHeight="1">
      <c r="A627" s="254"/>
      <c r="B627" s="254"/>
      <c r="C627" s="102"/>
      <c r="D627" s="144"/>
      <c r="E627" s="150"/>
      <c r="F627" s="166"/>
      <c r="G627" s="180"/>
      <c r="H627" s="180"/>
      <c r="I627" s="166"/>
      <c r="J627" s="166"/>
      <c r="K627" s="166"/>
      <c r="L627" s="201"/>
      <c r="M627" s="201"/>
      <c r="N627" s="209"/>
      <c r="P627" s="213" t="str">
        <f t="shared" si="379"/>
        <v/>
      </c>
      <c r="Q627" s="221" t="str">
        <f t="shared" si="380"/>
        <v/>
      </c>
      <c r="R627" s="221" t="str">
        <f t="shared" si="381"/>
        <v/>
      </c>
      <c r="S627" s="228" t="str">
        <f t="shared" si="382"/>
        <v/>
      </c>
      <c r="T627" s="221" t="str">
        <f t="shared" si="383"/>
        <v/>
      </c>
      <c r="U627" s="232" t="str">
        <f t="shared" si="384"/>
        <v/>
      </c>
      <c r="V627" s="221" t="str">
        <f t="shared" si="385"/>
        <v/>
      </c>
      <c r="W627" s="221" t="str">
        <f t="shared" si="386"/>
        <v/>
      </c>
      <c r="X627" s="221" t="str">
        <f t="shared" si="387"/>
        <v/>
      </c>
      <c r="Y627" s="213" t="str">
        <f t="shared" si="388"/>
        <v/>
      </c>
      <c r="Z627" s="221" t="str">
        <f t="shared" si="389"/>
        <v/>
      </c>
      <c r="AA627" s="221" t="str">
        <f t="shared" si="390"/>
        <v/>
      </c>
      <c r="AB627" s="228" t="str">
        <f t="shared" si="391"/>
        <v/>
      </c>
      <c r="AC627" s="221" t="str">
        <f t="shared" si="392"/>
        <v/>
      </c>
      <c r="AD627" s="232" t="str">
        <f t="shared" si="393"/>
        <v/>
      </c>
      <c r="AE627" s="221" t="str">
        <f t="shared" si="394"/>
        <v/>
      </c>
      <c r="AF627" s="221" t="str">
        <f t="shared" si="395"/>
        <v/>
      </c>
      <c r="AG627" s="221" t="str">
        <f t="shared" si="396"/>
        <v/>
      </c>
      <c r="AH627" s="213" t="str">
        <f t="shared" si="397"/>
        <v/>
      </c>
      <c r="AI627" s="221" t="str">
        <f t="shared" si="398"/>
        <v/>
      </c>
      <c r="AJ627" s="232" t="str">
        <f t="shared" si="399"/>
        <v/>
      </c>
      <c r="AK627" s="229" t="str">
        <f t="shared" si="400"/>
        <v/>
      </c>
      <c r="AL627" s="222" t="str">
        <f t="shared" si="401"/>
        <v/>
      </c>
      <c r="AM627" s="233" t="str">
        <f t="shared" si="402"/>
        <v/>
      </c>
      <c r="AN627" s="222" t="str">
        <f t="shared" si="403"/>
        <v/>
      </c>
      <c r="AO627" s="222" t="str">
        <f t="shared" si="404"/>
        <v/>
      </c>
      <c r="AP627" s="222" t="str">
        <f t="shared" si="405"/>
        <v/>
      </c>
      <c r="AQ627" s="229" t="str">
        <f t="shared" si="406"/>
        <v/>
      </c>
      <c r="AR627" s="222" t="str">
        <f t="shared" si="407"/>
        <v/>
      </c>
      <c r="AS627" s="238" t="str">
        <f t="shared" si="408"/>
        <v/>
      </c>
      <c r="AT627" s="213" t="str">
        <f t="shared" si="409"/>
        <v/>
      </c>
      <c r="AU627" s="221" t="str">
        <f t="shared" si="410"/>
        <v/>
      </c>
      <c r="AV627" s="232" t="str">
        <f t="shared" si="411"/>
        <v/>
      </c>
      <c r="AW627" s="228" t="str">
        <f t="shared" si="412"/>
        <v/>
      </c>
      <c r="AX627" s="221" t="str">
        <f t="shared" si="413"/>
        <v/>
      </c>
      <c r="AY627" s="232" t="str">
        <f t="shared" si="414"/>
        <v/>
      </c>
      <c r="AZ627" s="221" t="str">
        <f t="shared" si="415"/>
        <v/>
      </c>
      <c r="BA627" s="221" t="str">
        <f t="shared" si="416"/>
        <v/>
      </c>
      <c r="BB627" s="221" t="str">
        <f t="shared" si="417"/>
        <v/>
      </c>
      <c r="BC627" s="229" t="str">
        <f t="shared" si="418"/>
        <v/>
      </c>
      <c r="BD627" s="222" t="str">
        <f t="shared" si="419"/>
        <v/>
      </c>
      <c r="BE627" s="238" t="str">
        <f t="shared" si="420"/>
        <v/>
      </c>
    </row>
    <row r="628" spans="1:57" s="77" customFormat="1" ht="15" customHeight="1">
      <c r="A628" s="254"/>
      <c r="B628" s="254"/>
      <c r="C628" s="102"/>
      <c r="D628" s="144"/>
      <c r="E628" s="150"/>
      <c r="F628" s="166"/>
      <c r="G628" s="180"/>
      <c r="H628" s="180"/>
      <c r="I628" s="166"/>
      <c r="J628" s="166"/>
      <c r="K628" s="166"/>
      <c r="L628" s="201"/>
      <c r="M628" s="201"/>
      <c r="N628" s="209"/>
      <c r="P628" s="213" t="str">
        <f t="shared" si="379"/>
        <v/>
      </c>
      <c r="Q628" s="221" t="str">
        <f t="shared" si="380"/>
        <v/>
      </c>
      <c r="R628" s="221" t="str">
        <f t="shared" si="381"/>
        <v/>
      </c>
      <c r="S628" s="228" t="str">
        <f t="shared" si="382"/>
        <v/>
      </c>
      <c r="T628" s="221" t="str">
        <f t="shared" si="383"/>
        <v/>
      </c>
      <c r="U628" s="232" t="str">
        <f t="shared" si="384"/>
        <v/>
      </c>
      <c r="V628" s="221" t="str">
        <f t="shared" si="385"/>
        <v/>
      </c>
      <c r="W628" s="221" t="str">
        <f t="shared" si="386"/>
        <v/>
      </c>
      <c r="X628" s="221" t="str">
        <f t="shared" si="387"/>
        <v/>
      </c>
      <c r="Y628" s="213" t="str">
        <f t="shared" si="388"/>
        <v/>
      </c>
      <c r="Z628" s="221" t="str">
        <f t="shared" si="389"/>
        <v/>
      </c>
      <c r="AA628" s="221" t="str">
        <f t="shared" si="390"/>
        <v/>
      </c>
      <c r="AB628" s="228" t="str">
        <f t="shared" si="391"/>
        <v/>
      </c>
      <c r="AC628" s="221" t="str">
        <f t="shared" si="392"/>
        <v/>
      </c>
      <c r="AD628" s="232" t="str">
        <f t="shared" si="393"/>
        <v/>
      </c>
      <c r="AE628" s="221" t="str">
        <f t="shared" si="394"/>
        <v/>
      </c>
      <c r="AF628" s="221" t="str">
        <f t="shared" si="395"/>
        <v/>
      </c>
      <c r="AG628" s="221" t="str">
        <f t="shared" si="396"/>
        <v/>
      </c>
      <c r="AH628" s="213" t="str">
        <f t="shared" si="397"/>
        <v/>
      </c>
      <c r="AI628" s="221" t="str">
        <f t="shared" si="398"/>
        <v/>
      </c>
      <c r="AJ628" s="232" t="str">
        <f t="shared" si="399"/>
        <v/>
      </c>
      <c r="AK628" s="229" t="str">
        <f t="shared" si="400"/>
        <v/>
      </c>
      <c r="AL628" s="222" t="str">
        <f t="shared" si="401"/>
        <v/>
      </c>
      <c r="AM628" s="233" t="str">
        <f t="shared" si="402"/>
        <v/>
      </c>
      <c r="AN628" s="222" t="str">
        <f t="shared" si="403"/>
        <v/>
      </c>
      <c r="AO628" s="222" t="str">
        <f t="shared" si="404"/>
        <v/>
      </c>
      <c r="AP628" s="222" t="str">
        <f t="shared" si="405"/>
        <v/>
      </c>
      <c r="AQ628" s="229" t="str">
        <f t="shared" si="406"/>
        <v/>
      </c>
      <c r="AR628" s="222" t="str">
        <f t="shared" si="407"/>
        <v/>
      </c>
      <c r="AS628" s="238" t="str">
        <f t="shared" si="408"/>
        <v/>
      </c>
      <c r="AT628" s="213" t="str">
        <f t="shared" si="409"/>
        <v/>
      </c>
      <c r="AU628" s="221" t="str">
        <f t="shared" si="410"/>
        <v/>
      </c>
      <c r="AV628" s="232" t="str">
        <f t="shared" si="411"/>
        <v/>
      </c>
      <c r="AW628" s="228" t="str">
        <f t="shared" si="412"/>
        <v/>
      </c>
      <c r="AX628" s="221" t="str">
        <f t="shared" si="413"/>
        <v/>
      </c>
      <c r="AY628" s="232" t="str">
        <f t="shared" si="414"/>
        <v/>
      </c>
      <c r="AZ628" s="221" t="str">
        <f t="shared" si="415"/>
        <v/>
      </c>
      <c r="BA628" s="221" t="str">
        <f t="shared" si="416"/>
        <v/>
      </c>
      <c r="BB628" s="221" t="str">
        <f t="shared" si="417"/>
        <v/>
      </c>
      <c r="BC628" s="229" t="str">
        <f t="shared" si="418"/>
        <v/>
      </c>
      <c r="BD628" s="222" t="str">
        <f t="shared" si="419"/>
        <v/>
      </c>
      <c r="BE628" s="238" t="str">
        <f t="shared" si="420"/>
        <v/>
      </c>
    </row>
    <row r="629" spans="1:57" s="77" customFormat="1" ht="15" customHeight="1">
      <c r="A629" s="254"/>
      <c r="B629" s="254"/>
      <c r="C629" s="102"/>
      <c r="D629" s="144"/>
      <c r="E629" s="150"/>
      <c r="F629" s="166"/>
      <c r="G629" s="180"/>
      <c r="H629" s="180"/>
      <c r="I629" s="166"/>
      <c r="J629" s="166"/>
      <c r="K629" s="166"/>
      <c r="L629" s="201"/>
      <c r="M629" s="201"/>
      <c r="N629" s="209"/>
      <c r="P629" s="213" t="str">
        <f t="shared" si="379"/>
        <v/>
      </c>
      <c r="Q629" s="221" t="str">
        <f t="shared" si="380"/>
        <v/>
      </c>
      <c r="R629" s="221" t="str">
        <f t="shared" si="381"/>
        <v/>
      </c>
      <c r="S629" s="228" t="str">
        <f t="shared" si="382"/>
        <v/>
      </c>
      <c r="T629" s="221" t="str">
        <f t="shared" si="383"/>
        <v/>
      </c>
      <c r="U629" s="232" t="str">
        <f t="shared" si="384"/>
        <v/>
      </c>
      <c r="V629" s="221" t="str">
        <f t="shared" si="385"/>
        <v/>
      </c>
      <c r="W629" s="221" t="str">
        <f t="shared" si="386"/>
        <v/>
      </c>
      <c r="X629" s="221" t="str">
        <f t="shared" si="387"/>
        <v/>
      </c>
      <c r="Y629" s="213" t="str">
        <f t="shared" si="388"/>
        <v/>
      </c>
      <c r="Z629" s="221" t="str">
        <f t="shared" si="389"/>
        <v/>
      </c>
      <c r="AA629" s="221" t="str">
        <f t="shared" si="390"/>
        <v/>
      </c>
      <c r="AB629" s="228" t="str">
        <f t="shared" si="391"/>
        <v/>
      </c>
      <c r="AC629" s="221" t="str">
        <f t="shared" si="392"/>
        <v/>
      </c>
      <c r="AD629" s="232" t="str">
        <f t="shared" si="393"/>
        <v/>
      </c>
      <c r="AE629" s="221" t="str">
        <f t="shared" si="394"/>
        <v/>
      </c>
      <c r="AF629" s="221" t="str">
        <f t="shared" si="395"/>
        <v/>
      </c>
      <c r="AG629" s="221" t="str">
        <f t="shared" si="396"/>
        <v/>
      </c>
      <c r="AH629" s="213" t="str">
        <f t="shared" si="397"/>
        <v/>
      </c>
      <c r="AI629" s="221" t="str">
        <f t="shared" si="398"/>
        <v/>
      </c>
      <c r="AJ629" s="232" t="str">
        <f t="shared" si="399"/>
        <v/>
      </c>
      <c r="AK629" s="229" t="str">
        <f t="shared" si="400"/>
        <v/>
      </c>
      <c r="AL629" s="222" t="str">
        <f t="shared" si="401"/>
        <v/>
      </c>
      <c r="AM629" s="233" t="str">
        <f t="shared" si="402"/>
        <v/>
      </c>
      <c r="AN629" s="222" t="str">
        <f t="shared" si="403"/>
        <v/>
      </c>
      <c r="AO629" s="222" t="str">
        <f t="shared" si="404"/>
        <v/>
      </c>
      <c r="AP629" s="222" t="str">
        <f t="shared" si="405"/>
        <v/>
      </c>
      <c r="AQ629" s="229" t="str">
        <f t="shared" si="406"/>
        <v/>
      </c>
      <c r="AR629" s="222" t="str">
        <f t="shared" si="407"/>
        <v/>
      </c>
      <c r="AS629" s="238" t="str">
        <f t="shared" si="408"/>
        <v/>
      </c>
      <c r="AT629" s="213" t="str">
        <f t="shared" si="409"/>
        <v/>
      </c>
      <c r="AU629" s="221" t="str">
        <f t="shared" si="410"/>
        <v/>
      </c>
      <c r="AV629" s="232" t="str">
        <f t="shared" si="411"/>
        <v/>
      </c>
      <c r="AW629" s="228" t="str">
        <f t="shared" si="412"/>
        <v/>
      </c>
      <c r="AX629" s="221" t="str">
        <f t="shared" si="413"/>
        <v/>
      </c>
      <c r="AY629" s="232" t="str">
        <f t="shared" si="414"/>
        <v/>
      </c>
      <c r="AZ629" s="221" t="str">
        <f t="shared" si="415"/>
        <v/>
      </c>
      <c r="BA629" s="221" t="str">
        <f t="shared" si="416"/>
        <v/>
      </c>
      <c r="BB629" s="221" t="str">
        <f t="shared" si="417"/>
        <v/>
      </c>
      <c r="BC629" s="229" t="str">
        <f t="shared" si="418"/>
        <v/>
      </c>
      <c r="BD629" s="222" t="str">
        <f t="shared" si="419"/>
        <v/>
      </c>
      <c r="BE629" s="238" t="str">
        <f t="shared" si="420"/>
        <v/>
      </c>
    </row>
    <row r="630" spans="1:57" s="77" customFormat="1" ht="15" customHeight="1">
      <c r="A630" s="254"/>
      <c r="B630" s="254"/>
      <c r="C630" s="102"/>
      <c r="D630" s="144"/>
      <c r="E630" s="150"/>
      <c r="F630" s="166"/>
      <c r="G630" s="180"/>
      <c r="H630" s="180"/>
      <c r="I630" s="166"/>
      <c r="J630" s="166"/>
      <c r="K630" s="166"/>
      <c r="L630" s="201"/>
      <c r="M630" s="201"/>
      <c r="N630" s="209"/>
      <c r="P630" s="213" t="str">
        <f t="shared" si="379"/>
        <v/>
      </c>
      <c r="Q630" s="221" t="str">
        <f t="shared" si="380"/>
        <v/>
      </c>
      <c r="R630" s="221" t="str">
        <f t="shared" si="381"/>
        <v/>
      </c>
      <c r="S630" s="228" t="str">
        <f t="shared" si="382"/>
        <v/>
      </c>
      <c r="T630" s="221" t="str">
        <f t="shared" si="383"/>
        <v/>
      </c>
      <c r="U630" s="232" t="str">
        <f t="shared" si="384"/>
        <v/>
      </c>
      <c r="V630" s="221" t="str">
        <f t="shared" si="385"/>
        <v/>
      </c>
      <c r="W630" s="221" t="str">
        <f t="shared" si="386"/>
        <v/>
      </c>
      <c r="X630" s="221" t="str">
        <f t="shared" si="387"/>
        <v/>
      </c>
      <c r="Y630" s="213" t="str">
        <f t="shared" si="388"/>
        <v/>
      </c>
      <c r="Z630" s="221" t="str">
        <f t="shared" si="389"/>
        <v/>
      </c>
      <c r="AA630" s="221" t="str">
        <f t="shared" si="390"/>
        <v/>
      </c>
      <c r="AB630" s="228" t="str">
        <f t="shared" si="391"/>
        <v/>
      </c>
      <c r="AC630" s="221" t="str">
        <f t="shared" si="392"/>
        <v/>
      </c>
      <c r="AD630" s="232" t="str">
        <f t="shared" si="393"/>
        <v/>
      </c>
      <c r="AE630" s="221" t="str">
        <f t="shared" si="394"/>
        <v/>
      </c>
      <c r="AF630" s="221" t="str">
        <f t="shared" si="395"/>
        <v/>
      </c>
      <c r="AG630" s="221" t="str">
        <f t="shared" si="396"/>
        <v/>
      </c>
      <c r="AH630" s="213" t="str">
        <f t="shared" si="397"/>
        <v/>
      </c>
      <c r="AI630" s="221" t="str">
        <f t="shared" si="398"/>
        <v/>
      </c>
      <c r="AJ630" s="232" t="str">
        <f t="shared" si="399"/>
        <v/>
      </c>
      <c r="AK630" s="229" t="str">
        <f t="shared" si="400"/>
        <v/>
      </c>
      <c r="AL630" s="222" t="str">
        <f t="shared" si="401"/>
        <v/>
      </c>
      <c r="AM630" s="233" t="str">
        <f t="shared" si="402"/>
        <v/>
      </c>
      <c r="AN630" s="222" t="str">
        <f t="shared" si="403"/>
        <v/>
      </c>
      <c r="AO630" s="222" t="str">
        <f t="shared" si="404"/>
        <v/>
      </c>
      <c r="AP630" s="222" t="str">
        <f t="shared" si="405"/>
        <v/>
      </c>
      <c r="AQ630" s="229" t="str">
        <f t="shared" si="406"/>
        <v/>
      </c>
      <c r="AR630" s="222" t="str">
        <f t="shared" si="407"/>
        <v/>
      </c>
      <c r="AS630" s="238" t="str">
        <f t="shared" si="408"/>
        <v/>
      </c>
      <c r="AT630" s="213" t="str">
        <f t="shared" si="409"/>
        <v/>
      </c>
      <c r="AU630" s="221" t="str">
        <f t="shared" si="410"/>
        <v/>
      </c>
      <c r="AV630" s="232" t="str">
        <f t="shared" si="411"/>
        <v/>
      </c>
      <c r="AW630" s="228" t="str">
        <f t="shared" si="412"/>
        <v/>
      </c>
      <c r="AX630" s="221" t="str">
        <f t="shared" si="413"/>
        <v/>
      </c>
      <c r="AY630" s="232" t="str">
        <f t="shared" si="414"/>
        <v/>
      </c>
      <c r="AZ630" s="221" t="str">
        <f t="shared" si="415"/>
        <v/>
      </c>
      <c r="BA630" s="221" t="str">
        <f t="shared" si="416"/>
        <v/>
      </c>
      <c r="BB630" s="221" t="str">
        <f t="shared" si="417"/>
        <v/>
      </c>
      <c r="BC630" s="229" t="str">
        <f t="shared" si="418"/>
        <v/>
      </c>
      <c r="BD630" s="222" t="str">
        <f t="shared" si="419"/>
        <v/>
      </c>
      <c r="BE630" s="238" t="str">
        <f t="shared" si="420"/>
        <v/>
      </c>
    </row>
    <row r="631" spans="1:57" s="77" customFormat="1" ht="15" customHeight="1">
      <c r="A631" s="254"/>
      <c r="B631" s="254"/>
      <c r="C631" s="102"/>
      <c r="D631" s="144"/>
      <c r="E631" s="150"/>
      <c r="F631" s="166"/>
      <c r="G631" s="180"/>
      <c r="H631" s="180"/>
      <c r="I631" s="166"/>
      <c r="J631" s="166"/>
      <c r="K631" s="166"/>
      <c r="L631" s="201"/>
      <c r="M631" s="201"/>
      <c r="N631" s="209"/>
      <c r="P631" s="213" t="str">
        <f t="shared" si="379"/>
        <v/>
      </c>
      <c r="Q631" s="221" t="str">
        <f t="shared" si="380"/>
        <v/>
      </c>
      <c r="R631" s="221" t="str">
        <f t="shared" si="381"/>
        <v/>
      </c>
      <c r="S631" s="228" t="str">
        <f t="shared" si="382"/>
        <v/>
      </c>
      <c r="T631" s="221" t="str">
        <f t="shared" si="383"/>
        <v/>
      </c>
      <c r="U631" s="232" t="str">
        <f t="shared" si="384"/>
        <v/>
      </c>
      <c r="V631" s="221" t="str">
        <f t="shared" si="385"/>
        <v/>
      </c>
      <c r="W631" s="221" t="str">
        <f t="shared" si="386"/>
        <v/>
      </c>
      <c r="X631" s="221" t="str">
        <f t="shared" si="387"/>
        <v/>
      </c>
      <c r="Y631" s="213" t="str">
        <f t="shared" si="388"/>
        <v/>
      </c>
      <c r="Z631" s="221" t="str">
        <f t="shared" si="389"/>
        <v/>
      </c>
      <c r="AA631" s="221" t="str">
        <f t="shared" si="390"/>
        <v/>
      </c>
      <c r="AB631" s="228" t="str">
        <f t="shared" si="391"/>
        <v/>
      </c>
      <c r="AC631" s="221" t="str">
        <f t="shared" si="392"/>
        <v/>
      </c>
      <c r="AD631" s="232" t="str">
        <f t="shared" si="393"/>
        <v/>
      </c>
      <c r="AE631" s="221" t="str">
        <f t="shared" si="394"/>
        <v/>
      </c>
      <c r="AF631" s="221" t="str">
        <f t="shared" si="395"/>
        <v/>
      </c>
      <c r="AG631" s="221" t="str">
        <f t="shared" si="396"/>
        <v/>
      </c>
      <c r="AH631" s="213" t="str">
        <f t="shared" si="397"/>
        <v/>
      </c>
      <c r="AI631" s="221" t="str">
        <f t="shared" si="398"/>
        <v/>
      </c>
      <c r="AJ631" s="232" t="str">
        <f t="shared" si="399"/>
        <v/>
      </c>
      <c r="AK631" s="229" t="str">
        <f t="shared" si="400"/>
        <v/>
      </c>
      <c r="AL631" s="222" t="str">
        <f t="shared" si="401"/>
        <v/>
      </c>
      <c r="AM631" s="233" t="str">
        <f t="shared" si="402"/>
        <v/>
      </c>
      <c r="AN631" s="222" t="str">
        <f t="shared" si="403"/>
        <v/>
      </c>
      <c r="AO631" s="222" t="str">
        <f t="shared" si="404"/>
        <v/>
      </c>
      <c r="AP631" s="222" t="str">
        <f t="shared" si="405"/>
        <v/>
      </c>
      <c r="AQ631" s="229" t="str">
        <f t="shared" si="406"/>
        <v/>
      </c>
      <c r="AR631" s="222" t="str">
        <f t="shared" si="407"/>
        <v/>
      </c>
      <c r="AS631" s="238" t="str">
        <f t="shared" si="408"/>
        <v/>
      </c>
      <c r="AT631" s="213" t="str">
        <f t="shared" si="409"/>
        <v/>
      </c>
      <c r="AU631" s="221" t="str">
        <f t="shared" si="410"/>
        <v/>
      </c>
      <c r="AV631" s="232" t="str">
        <f t="shared" si="411"/>
        <v/>
      </c>
      <c r="AW631" s="228" t="str">
        <f t="shared" si="412"/>
        <v/>
      </c>
      <c r="AX631" s="221" t="str">
        <f t="shared" si="413"/>
        <v/>
      </c>
      <c r="AY631" s="232" t="str">
        <f t="shared" si="414"/>
        <v/>
      </c>
      <c r="AZ631" s="221" t="str">
        <f t="shared" si="415"/>
        <v/>
      </c>
      <c r="BA631" s="221" t="str">
        <f t="shared" si="416"/>
        <v/>
      </c>
      <c r="BB631" s="221" t="str">
        <f t="shared" si="417"/>
        <v/>
      </c>
      <c r="BC631" s="229" t="str">
        <f t="shared" si="418"/>
        <v/>
      </c>
      <c r="BD631" s="222" t="str">
        <f t="shared" si="419"/>
        <v/>
      </c>
      <c r="BE631" s="238" t="str">
        <f t="shared" si="420"/>
        <v/>
      </c>
    </row>
    <row r="632" spans="1:57" s="77" customFormat="1" ht="15" customHeight="1">
      <c r="A632" s="254"/>
      <c r="B632" s="254"/>
      <c r="C632" s="102"/>
      <c r="D632" s="144"/>
      <c r="E632" s="150"/>
      <c r="F632" s="166"/>
      <c r="G632" s="180"/>
      <c r="H632" s="180"/>
      <c r="I632" s="166"/>
      <c r="J632" s="166"/>
      <c r="K632" s="166"/>
      <c r="L632" s="201"/>
      <c r="M632" s="201"/>
      <c r="N632" s="209"/>
      <c r="P632" s="213" t="str">
        <f t="shared" si="379"/>
        <v/>
      </c>
      <c r="Q632" s="221" t="str">
        <f t="shared" si="380"/>
        <v/>
      </c>
      <c r="R632" s="221" t="str">
        <f t="shared" si="381"/>
        <v/>
      </c>
      <c r="S632" s="228" t="str">
        <f t="shared" si="382"/>
        <v/>
      </c>
      <c r="T632" s="221" t="str">
        <f t="shared" si="383"/>
        <v/>
      </c>
      <c r="U632" s="232" t="str">
        <f t="shared" si="384"/>
        <v/>
      </c>
      <c r="V632" s="221" t="str">
        <f t="shared" si="385"/>
        <v/>
      </c>
      <c r="W632" s="221" t="str">
        <f t="shared" si="386"/>
        <v/>
      </c>
      <c r="X632" s="221" t="str">
        <f t="shared" si="387"/>
        <v/>
      </c>
      <c r="Y632" s="213" t="str">
        <f t="shared" si="388"/>
        <v/>
      </c>
      <c r="Z632" s="221" t="str">
        <f t="shared" si="389"/>
        <v/>
      </c>
      <c r="AA632" s="221" t="str">
        <f t="shared" si="390"/>
        <v/>
      </c>
      <c r="AB632" s="228" t="str">
        <f t="shared" si="391"/>
        <v/>
      </c>
      <c r="AC632" s="221" t="str">
        <f t="shared" si="392"/>
        <v/>
      </c>
      <c r="AD632" s="232" t="str">
        <f t="shared" si="393"/>
        <v/>
      </c>
      <c r="AE632" s="221" t="str">
        <f t="shared" si="394"/>
        <v/>
      </c>
      <c r="AF632" s="221" t="str">
        <f t="shared" si="395"/>
        <v/>
      </c>
      <c r="AG632" s="221" t="str">
        <f t="shared" si="396"/>
        <v/>
      </c>
      <c r="AH632" s="213" t="str">
        <f t="shared" si="397"/>
        <v/>
      </c>
      <c r="AI632" s="221" t="str">
        <f t="shared" si="398"/>
        <v/>
      </c>
      <c r="AJ632" s="232" t="str">
        <f t="shared" si="399"/>
        <v/>
      </c>
      <c r="AK632" s="229" t="str">
        <f t="shared" si="400"/>
        <v/>
      </c>
      <c r="AL632" s="222" t="str">
        <f t="shared" si="401"/>
        <v/>
      </c>
      <c r="AM632" s="233" t="str">
        <f t="shared" si="402"/>
        <v/>
      </c>
      <c r="AN632" s="222" t="str">
        <f t="shared" si="403"/>
        <v/>
      </c>
      <c r="AO632" s="222" t="str">
        <f t="shared" si="404"/>
        <v/>
      </c>
      <c r="AP632" s="222" t="str">
        <f t="shared" si="405"/>
        <v/>
      </c>
      <c r="AQ632" s="229" t="str">
        <f t="shared" si="406"/>
        <v/>
      </c>
      <c r="AR632" s="222" t="str">
        <f t="shared" si="407"/>
        <v/>
      </c>
      <c r="AS632" s="238" t="str">
        <f t="shared" si="408"/>
        <v/>
      </c>
      <c r="AT632" s="213" t="str">
        <f t="shared" si="409"/>
        <v/>
      </c>
      <c r="AU632" s="221" t="str">
        <f t="shared" si="410"/>
        <v/>
      </c>
      <c r="AV632" s="232" t="str">
        <f t="shared" si="411"/>
        <v/>
      </c>
      <c r="AW632" s="228" t="str">
        <f t="shared" si="412"/>
        <v/>
      </c>
      <c r="AX632" s="221" t="str">
        <f t="shared" si="413"/>
        <v/>
      </c>
      <c r="AY632" s="232" t="str">
        <f t="shared" si="414"/>
        <v/>
      </c>
      <c r="AZ632" s="221" t="str">
        <f t="shared" si="415"/>
        <v/>
      </c>
      <c r="BA632" s="221" t="str">
        <f t="shared" si="416"/>
        <v/>
      </c>
      <c r="BB632" s="221" t="str">
        <f t="shared" si="417"/>
        <v/>
      </c>
      <c r="BC632" s="229" t="str">
        <f t="shared" si="418"/>
        <v/>
      </c>
      <c r="BD632" s="222" t="str">
        <f t="shared" si="419"/>
        <v/>
      </c>
      <c r="BE632" s="238" t="str">
        <f t="shared" si="420"/>
        <v/>
      </c>
    </row>
    <row r="633" spans="1:57" s="77" customFormat="1" ht="15" customHeight="1">
      <c r="A633" s="254"/>
      <c r="B633" s="254"/>
      <c r="C633" s="102"/>
      <c r="D633" s="144"/>
      <c r="E633" s="150"/>
      <c r="F633" s="166"/>
      <c r="G633" s="180"/>
      <c r="H633" s="180"/>
      <c r="I633" s="166"/>
      <c r="J633" s="166"/>
      <c r="K633" s="166"/>
      <c r="L633" s="201"/>
      <c r="M633" s="201"/>
      <c r="N633" s="209"/>
      <c r="P633" s="213" t="str">
        <f t="shared" si="379"/>
        <v/>
      </c>
      <c r="Q633" s="221" t="str">
        <f t="shared" si="380"/>
        <v/>
      </c>
      <c r="R633" s="221" t="str">
        <f t="shared" si="381"/>
        <v/>
      </c>
      <c r="S633" s="228" t="str">
        <f t="shared" si="382"/>
        <v/>
      </c>
      <c r="T633" s="221" t="str">
        <f t="shared" si="383"/>
        <v/>
      </c>
      <c r="U633" s="232" t="str">
        <f t="shared" si="384"/>
        <v/>
      </c>
      <c r="V633" s="221" t="str">
        <f t="shared" si="385"/>
        <v/>
      </c>
      <c r="W633" s="221" t="str">
        <f t="shared" si="386"/>
        <v/>
      </c>
      <c r="X633" s="221" t="str">
        <f t="shared" si="387"/>
        <v/>
      </c>
      <c r="Y633" s="213" t="str">
        <f t="shared" si="388"/>
        <v/>
      </c>
      <c r="Z633" s="221" t="str">
        <f t="shared" si="389"/>
        <v/>
      </c>
      <c r="AA633" s="221" t="str">
        <f t="shared" si="390"/>
        <v/>
      </c>
      <c r="AB633" s="228" t="str">
        <f t="shared" si="391"/>
        <v/>
      </c>
      <c r="AC633" s="221" t="str">
        <f t="shared" si="392"/>
        <v/>
      </c>
      <c r="AD633" s="232" t="str">
        <f t="shared" si="393"/>
        <v/>
      </c>
      <c r="AE633" s="221" t="str">
        <f t="shared" si="394"/>
        <v/>
      </c>
      <c r="AF633" s="221" t="str">
        <f t="shared" si="395"/>
        <v/>
      </c>
      <c r="AG633" s="221" t="str">
        <f t="shared" si="396"/>
        <v/>
      </c>
      <c r="AH633" s="213" t="str">
        <f t="shared" si="397"/>
        <v/>
      </c>
      <c r="AI633" s="221" t="str">
        <f t="shared" si="398"/>
        <v/>
      </c>
      <c r="AJ633" s="232" t="str">
        <f t="shared" si="399"/>
        <v/>
      </c>
      <c r="AK633" s="229" t="str">
        <f t="shared" si="400"/>
        <v/>
      </c>
      <c r="AL633" s="222" t="str">
        <f t="shared" si="401"/>
        <v/>
      </c>
      <c r="AM633" s="233" t="str">
        <f t="shared" si="402"/>
        <v/>
      </c>
      <c r="AN633" s="222" t="str">
        <f t="shared" si="403"/>
        <v/>
      </c>
      <c r="AO633" s="222" t="str">
        <f t="shared" si="404"/>
        <v/>
      </c>
      <c r="AP633" s="222" t="str">
        <f t="shared" si="405"/>
        <v/>
      </c>
      <c r="AQ633" s="229" t="str">
        <f t="shared" si="406"/>
        <v/>
      </c>
      <c r="AR633" s="222" t="str">
        <f t="shared" si="407"/>
        <v/>
      </c>
      <c r="AS633" s="238" t="str">
        <f t="shared" si="408"/>
        <v/>
      </c>
      <c r="AT633" s="213" t="str">
        <f t="shared" si="409"/>
        <v/>
      </c>
      <c r="AU633" s="221" t="str">
        <f t="shared" si="410"/>
        <v/>
      </c>
      <c r="AV633" s="232" t="str">
        <f t="shared" si="411"/>
        <v/>
      </c>
      <c r="AW633" s="228" t="str">
        <f t="shared" si="412"/>
        <v/>
      </c>
      <c r="AX633" s="221" t="str">
        <f t="shared" si="413"/>
        <v/>
      </c>
      <c r="AY633" s="232" t="str">
        <f t="shared" si="414"/>
        <v/>
      </c>
      <c r="AZ633" s="221" t="str">
        <f t="shared" si="415"/>
        <v/>
      </c>
      <c r="BA633" s="221" t="str">
        <f t="shared" si="416"/>
        <v/>
      </c>
      <c r="BB633" s="221" t="str">
        <f t="shared" si="417"/>
        <v/>
      </c>
      <c r="BC633" s="229" t="str">
        <f t="shared" si="418"/>
        <v/>
      </c>
      <c r="BD633" s="222" t="str">
        <f t="shared" si="419"/>
        <v/>
      </c>
      <c r="BE633" s="238" t="str">
        <f t="shared" si="420"/>
        <v/>
      </c>
    </row>
    <row r="634" spans="1:57" s="77" customFormat="1" ht="15" customHeight="1">
      <c r="A634" s="254"/>
      <c r="B634" s="254"/>
      <c r="C634" s="102"/>
      <c r="D634" s="144"/>
      <c r="E634" s="150"/>
      <c r="F634" s="166"/>
      <c r="G634" s="180"/>
      <c r="H634" s="180"/>
      <c r="I634" s="166"/>
      <c r="J634" s="166"/>
      <c r="K634" s="166"/>
      <c r="L634" s="201"/>
      <c r="M634" s="201"/>
      <c r="N634" s="209"/>
      <c r="P634" s="213" t="str">
        <f t="shared" si="379"/>
        <v/>
      </c>
      <c r="Q634" s="221" t="str">
        <f t="shared" si="380"/>
        <v/>
      </c>
      <c r="R634" s="221" t="str">
        <f t="shared" si="381"/>
        <v/>
      </c>
      <c r="S634" s="228" t="str">
        <f t="shared" si="382"/>
        <v/>
      </c>
      <c r="T634" s="221" t="str">
        <f t="shared" si="383"/>
        <v/>
      </c>
      <c r="U634" s="232" t="str">
        <f t="shared" si="384"/>
        <v/>
      </c>
      <c r="V634" s="221" t="str">
        <f t="shared" si="385"/>
        <v/>
      </c>
      <c r="W634" s="221" t="str">
        <f t="shared" si="386"/>
        <v/>
      </c>
      <c r="X634" s="221" t="str">
        <f t="shared" si="387"/>
        <v/>
      </c>
      <c r="Y634" s="213" t="str">
        <f t="shared" si="388"/>
        <v/>
      </c>
      <c r="Z634" s="221" t="str">
        <f t="shared" si="389"/>
        <v/>
      </c>
      <c r="AA634" s="221" t="str">
        <f t="shared" si="390"/>
        <v/>
      </c>
      <c r="AB634" s="228" t="str">
        <f t="shared" si="391"/>
        <v/>
      </c>
      <c r="AC634" s="221" t="str">
        <f t="shared" si="392"/>
        <v/>
      </c>
      <c r="AD634" s="232" t="str">
        <f t="shared" si="393"/>
        <v/>
      </c>
      <c r="AE634" s="221" t="str">
        <f t="shared" si="394"/>
        <v/>
      </c>
      <c r="AF634" s="221" t="str">
        <f t="shared" si="395"/>
        <v/>
      </c>
      <c r="AG634" s="221" t="str">
        <f t="shared" si="396"/>
        <v/>
      </c>
      <c r="AH634" s="213" t="str">
        <f t="shared" si="397"/>
        <v/>
      </c>
      <c r="AI634" s="221" t="str">
        <f t="shared" si="398"/>
        <v/>
      </c>
      <c r="AJ634" s="232" t="str">
        <f t="shared" si="399"/>
        <v/>
      </c>
      <c r="AK634" s="229" t="str">
        <f t="shared" si="400"/>
        <v/>
      </c>
      <c r="AL634" s="222" t="str">
        <f t="shared" si="401"/>
        <v/>
      </c>
      <c r="AM634" s="233" t="str">
        <f t="shared" si="402"/>
        <v/>
      </c>
      <c r="AN634" s="222" t="str">
        <f t="shared" si="403"/>
        <v/>
      </c>
      <c r="AO634" s="222" t="str">
        <f t="shared" si="404"/>
        <v/>
      </c>
      <c r="AP634" s="222" t="str">
        <f t="shared" si="405"/>
        <v/>
      </c>
      <c r="AQ634" s="229" t="str">
        <f t="shared" si="406"/>
        <v/>
      </c>
      <c r="AR634" s="222" t="str">
        <f t="shared" si="407"/>
        <v/>
      </c>
      <c r="AS634" s="238" t="str">
        <f t="shared" si="408"/>
        <v/>
      </c>
      <c r="AT634" s="213" t="str">
        <f t="shared" si="409"/>
        <v/>
      </c>
      <c r="AU634" s="221" t="str">
        <f t="shared" si="410"/>
        <v/>
      </c>
      <c r="AV634" s="232" t="str">
        <f t="shared" si="411"/>
        <v/>
      </c>
      <c r="AW634" s="228" t="str">
        <f t="shared" si="412"/>
        <v/>
      </c>
      <c r="AX634" s="221" t="str">
        <f t="shared" si="413"/>
        <v/>
      </c>
      <c r="AY634" s="232" t="str">
        <f t="shared" si="414"/>
        <v/>
      </c>
      <c r="AZ634" s="221" t="str">
        <f t="shared" si="415"/>
        <v/>
      </c>
      <c r="BA634" s="221" t="str">
        <f t="shared" si="416"/>
        <v/>
      </c>
      <c r="BB634" s="221" t="str">
        <f t="shared" si="417"/>
        <v/>
      </c>
      <c r="BC634" s="229" t="str">
        <f t="shared" si="418"/>
        <v/>
      </c>
      <c r="BD634" s="222" t="str">
        <f t="shared" si="419"/>
        <v/>
      </c>
      <c r="BE634" s="238" t="str">
        <f t="shared" si="420"/>
        <v/>
      </c>
    </row>
    <row r="635" spans="1:57" s="77" customFormat="1" ht="15" customHeight="1">
      <c r="A635" s="254"/>
      <c r="B635" s="254"/>
      <c r="C635" s="102"/>
      <c r="D635" s="144"/>
      <c r="E635" s="150"/>
      <c r="F635" s="166"/>
      <c r="G635" s="180"/>
      <c r="H635" s="180"/>
      <c r="I635" s="166"/>
      <c r="J635" s="166"/>
      <c r="K635" s="166"/>
      <c r="L635" s="201"/>
      <c r="M635" s="201"/>
      <c r="N635" s="209"/>
      <c r="P635" s="213" t="str">
        <f t="shared" si="379"/>
        <v/>
      </c>
      <c r="Q635" s="221" t="str">
        <f t="shared" si="380"/>
        <v/>
      </c>
      <c r="R635" s="221" t="str">
        <f t="shared" si="381"/>
        <v/>
      </c>
      <c r="S635" s="228" t="str">
        <f t="shared" si="382"/>
        <v/>
      </c>
      <c r="T635" s="221" t="str">
        <f t="shared" si="383"/>
        <v/>
      </c>
      <c r="U635" s="232" t="str">
        <f t="shared" si="384"/>
        <v/>
      </c>
      <c r="V635" s="221" t="str">
        <f t="shared" si="385"/>
        <v/>
      </c>
      <c r="W635" s="221" t="str">
        <f t="shared" si="386"/>
        <v/>
      </c>
      <c r="X635" s="221" t="str">
        <f t="shared" si="387"/>
        <v/>
      </c>
      <c r="Y635" s="213" t="str">
        <f t="shared" si="388"/>
        <v/>
      </c>
      <c r="Z635" s="221" t="str">
        <f t="shared" si="389"/>
        <v/>
      </c>
      <c r="AA635" s="221" t="str">
        <f t="shared" si="390"/>
        <v/>
      </c>
      <c r="AB635" s="228" t="str">
        <f t="shared" si="391"/>
        <v/>
      </c>
      <c r="AC635" s="221" t="str">
        <f t="shared" si="392"/>
        <v/>
      </c>
      <c r="AD635" s="232" t="str">
        <f t="shared" si="393"/>
        <v/>
      </c>
      <c r="AE635" s="221" t="str">
        <f t="shared" si="394"/>
        <v/>
      </c>
      <c r="AF635" s="221" t="str">
        <f t="shared" si="395"/>
        <v/>
      </c>
      <c r="AG635" s="221" t="str">
        <f t="shared" si="396"/>
        <v/>
      </c>
      <c r="AH635" s="213" t="str">
        <f t="shared" si="397"/>
        <v/>
      </c>
      <c r="AI635" s="221" t="str">
        <f t="shared" si="398"/>
        <v/>
      </c>
      <c r="AJ635" s="232" t="str">
        <f t="shared" si="399"/>
        <v/>
      </c>
      <c r="AK635" s="229" t="str">
        <f t="shared" si="400"/>
        <v/>
      </c>
      <c r="AL635" s="222" t="str">
        <f t="shared" si="401"/>
        <v/>
      </c>
      <c r="AM635" s="233" t="str">
        <f t="shared" si="402"/>
        <v/>
      </c>
      <c r="AN635" s="222" t="str">
        <f t="shared" si="403"/>
        <v/>
      </c>
      <c r="AO635" s="222" t="str">
        <f t="shared" si="404"/>
        <v/>
      </c>
      <c r="AP635" s="222" t="str">
        <f t="shared" si="405"/>
        <v/>
      </c>
      <c r="AQ635" s="229" t="str">
        <f t="shared" si="406"/>
        <v/>
      </c>
      <c r="AR635" s="222" t="str">
        <f t="shared" si="407"/>
        <v/>
      </c>
      <c r="AS635" s="238" t="str">
        <f t="shared" si="408"/>
        <v/>
      </c>
      <c r="AT635" s="213" t="str">
        <f t="shared" si="409"/>
        <v/>
      </c>
      <c r="AU635" s="221" t="str">
        <f t="shared" si="410"/>
        <v/>
      </c>
      <c r="AV635" s="232" t="str">
        <f t="shared" si="411"/>
        <v/>
      </c>
      <c r="AW635" s="228" t="str">
        <f t="shared" si="412"/>
        <v/>
      </c>
      <c r="AX635" s="221" t="str">
        <f t="shared" si="413"/>
        <v/>
      </c>
      <c r="AY635" s="232" t="str">
        <f t="shared" si="414"/>
        <v/>
      </c>
      <c r="AZ635" s="221" t="str">
        <f t="shared" si="415"/>
        <v/>
      </c>
      <c r="BA635" s="221" t="str">
        <f t="shared" si="416"/>
        <v/>
      </c>
      <c r="BB635" s="221" t="str">
        <f t="shared" si="417"/>
        <v/>
      </c>
      <c r="BC635" s="229" t="str">
        <f t="shared" si="418"/>
        <v/>
      </c>
      <c r="BD635" s="222" t="str">
        <f t="shared" si="419"/>
        <v/>
      </c>
      <c r="BE635" s="238" t="str">
        <f t="shared" si="420"/>
        <v/>
      </c>
    </row>
    <row r="636" spans="1:57" s="77" customFormat="1" ht="15" customHeight="1">
      <c r="A636" s="254"/>
      <c r="B636" s="254"/>
      <c r="C636" s="102"/>
      <c r="D636" s="144"/>
      <c r="E636" s="150"/>
      <c r="F636" s="166"/>
      <c r="G636" s="180"/>
      <c r="H636" s="180"/>
      <c r="I636" s="166"/>
      <c r="J636" s="166"/>
      <c r="K636" s="166"/>
      <c r="L636" s="201"/>
      <c r="M636" s="201"/>
      <c r="N636" s="209"/>
      <c r="P636" s="213" t="str">
        <f t="shared" si="379"/>
        <v/>
      </c>
      <c r="Q636" s="221" t="str">
        <f t="shared" si="380"/>
        <v/>
      </c>
      <c r="R636" s="221" t="str">
        <f t="shared" si="381"/>
        <v/>
      </c>
      <c r="S636" s="228" t="str">
        <f t="shared" si="382"/>
        <v/>
      </c>
      <c r="T636" s="221" t="str">
        <f t="shared" si="383"/>
        <v/>
      </c>
      <c r="U636" s="232" t="str">
        <f t="shared" si="384"/>
        <v/>
      </c>
      <c r="V636" s="221" t="str">
        <f t="shared" si="385"/>
        <v/>
      </c>
      <c r="W636" s="221" t="str">
        <f t="shared" si="386"/>
        <v/>
      </c>
      <c r="X636" s="221" t="str">
        <f t="shared" si="387"/>
        <v/>
      </c>
      <c r="Y636" s="213" t="str">
        <f t="shared" si="388"/>
        <v/>
      </c>
      <c r="Z636" s="221" t="str">
        <f t="shared" si="389"/>
        <v/>
      </c>
      <c r="AA636" s="221" t="str">
        <f t="shared" si="390"/>
        <v/>
      </c>
      <c r="AB636" s="228" t="str">
        <f t="shared" si="391"/>
        <v/>
      </c>
      <c r="AC636" s="221" t="str">
        <f t="shared" si="392"/>
        <v/>
      </c>
      <c r="AD636" s="232" t="str">
        <f t="shared" si="393"/>
        <v/>
      </c>
      <c r="AE636" s="221" t="str">
        <f t="shared" si="394"/>
        <v/>
      </c>
      <c r="AF636" s="221" t="str">
        <f t="shared" si="395"/>
        <v/>
      </c>
      <c r="AG636" s="221" t="str">
        <f t="shared" si="396"/>
        <v/>
      </c>
      <c r="AH636" s="213" t="str">
        <f t="shared" si="397"/>
        <v/>
      </c>
      <c r="AI636" s="221" t="str">
        <f t="shared" si="398"/>
        <v/>
      </c>
      <c r="AJ636" s="232" t="str">
        <f t="shared" si="399"/>
        <v/>
      </c>
      <c r="AK636" s="229" t="str">
        <f t="shared" si="400"/>
        <v/>
      </c>
      <c r="AL636" s="222" t="str">
        <f t="shared" si="401"/>
        <v/>
      </c>
      <c r="AM636" s="233" t="str">
        <f t="shared" si="402"/>
        <v/>
      </c>
      <c r="AN636" s="222" t="str">
        <f t="shared" si="403"/>
        <v/>
      </c>
      <c r="AO636" s="222" t="str">
        <f t="shared" si="404"/>
        <v/>
      </c>
      <c r="AP636" s="222" t="str">
        <f t="shared" si="405"/>
        <v/>
      </c>
      <c r="AQ636" s="229" t="str">
        <f t="shared" si="406"/>
        <v/>
      </c>
      <c r="AR636" s="222" t="str">
        <f t="shared" si="407"/>
        <v/>
      </c>
      <c r="AS636" s="238" t="str">
        <f t="shared" si="408"/>
        <v/>
      </c>
      <c r="AT636" s="213" t="str">
        <f t="shared" si="409"/>
        <v/>
      </c>
      <c r="AU636" s="221" t="str">
        <f t="shared" si="410"/>
        <v/>
      </c>
      <c r="AV636" s="232" t="str">
        <f t="shared" si="411"/>
        <v/>
      </c>
      <c r="AW636" s="228" t="str">
        <f t="shared" si="412"/>
        <v/>
      </c>
      <c r="AX636" s="221" t="str">
        <f t="shared" si="413"/>
        <v/>
      </c>
      <c r="AY636" s="232" t="str">
        <f t="shared" si="414"/>
        <v/>
      </c>
      <c r="AZ636" s="221" t="str">
        <f t="shared" si="415"/>
        <v/>
      </c>
      <c r="BA636" s="221" t="str">
        <f t="shared" si="416"/>
        <v/>
      </c>
      <c r="BB636" s="221" t="str">
        <f t="shared" si="417"/>
        <v/>
      </c>
      <c r="BC636" s="229" t="str">
        <f t="shared" si="418"/>
        <v/>
      </c>
      <c r="BD636" s="222" t="str">
        <f t="shared" si="419"/>
        <v/>
      </c>
      <c r="BE636" s="238" t="str">
        <f t="shared" si="420"/>
        <v/>
      </c>
    </row>
    <row r="637" spans="1:57" s="77" customFormat="1" ht="15" customHeight="1">
      <c r="A637" s="254"/>
      <c r="B637" s="254"/>
      <c r="C637" s="102"/>
      <c r="D637" s="144"/>
      <c r="E637" s="150"/>
      <c r="F637" s="166"/>
      <c r="G637" s="180"/>
      <c r="H637" s="180"/>
      <c r="I637" s="166"/>
      <c r="J637" s="166"/>
      <c r="K637" s="166"/>
      <c r="L637" s="201"/>
      <c r="M637" s="201"/>
      <c r="N637" s="209"/>
      <c r="P637" s="213" t="str">
        <f t="shared" si="379"/>
        <v/>
      </c>
      <c r="Q637" s="221" t="str">
        <f t="shared" si="380"/>
        <v/>
      </c>
      <c r="R637" s="221" t="str">
        <f t="shared" si="381"/>
        <v/>
      </c>
      <c r="S637" s="228" t="str">
        <f t="shared" si="382"/>
        <v/>
      </c>
      <c r="T637" s="221" t="str">
        <f t="shared" si="383"/>
        <v/>
      </c>
      <c r="U637" s="232" t="str">
        <f t="shared" si="384"/>
        <v/>
      </c>
      <c r="V637" s="221" t="str">
        <f t="shared" si="385"/>
        <v/>
      </c>
      <c r="W637" s="221" t="str">
        <f t="shared" si="386"/>
        <v/>
      </c>
      <c r="X637" s="221" t="str">
        <f t="shared" si="387"/>
        <v/>
      </c>
      <c r="Y637" s="213" t="str">
        <f t="shared" si="388"/>
        <v/>
      </c>
      <c r="Z637" s="221" t="str">
        <f t="shared" si="389"/>
        <v/>
      </c>
      <c r="AA637" s="221" t="str">
        <f t="shared" si="390"/>
        <v/>
      </c>
      <c r="AB637" s="228" t="str">
        <f t="shared" si="391"/>
        <v/>
      </c>
      <c r="AC637" s="221" t="str">
        <f t="shared" si="392"/>
        <v/>
      </c>
      <c r="AD637" s="232" t="str">
        <f t="shared" si="393"/>
        <v/>
      </c>
      <c r="AE637" s="221" t="str">
        <f t="shared" si="394"/>
        <v/>
      </c>
      <c r="AF637" s="221" t="str">
        <f t="shared" si="395"/>
        <v/>
      </c>
      <c r="AG637" s="221" t="str">
        <f t="shared" si="396"/>
        <v/>
      </c>
      <c r="AH637" s="213" t="str">
        <f t="shared" si="397"/>
        <v/>
      </c>
      <c r="AI637" s="221" t="str">
        <f t="shared" si="398"/>
        <v/>
      </c>
      <c r="AJ637" s="232" t="str">
        <f t="shared" si="399"/>
        <v/>
      </c>
      <c r="AK637" s="229" t="str">
        <f t="shared" si="400"/>
        <v/>
      </c>
      <c r="AL637" s="222" t="str">
        <f t="shared" si="401"/>
        <v/>
      </c>
      <c r="AM637" s="233" t="str">
        <f t="shared" si="402"/>
        <v/>
      </c>
      <c r="AN637" s="222" t="str">
        <f t="shared" si="403"/>
        <v/>
      </c>
      <c r="AO637" s="222" t="str">
        <f t="shared" si="404"/>
        <v/>
      </c>
      <c r="AP637" s="222" t="str">
        <f t="shared" si="405"/>
        <v/>
      </c>
      <c r="AQ637" s="229" t="str">
        <f t="shared" si="406"/>
        <v/>
      </c>
      <c r="AR637" s="222" t="str">
        <f t="shared" si="407"/>
        <v/>
      </c>
      <c r="AS637" s="238" t="str">
        <f t="shared" si="408"/>
        <v/>
      </c>
      <c r="AT637" s="213" t="str">
        <f t="shared" si="409"/>
        <v/>
      </c>
      <c r="AU637" s="221" t="str">
        <f t="shared" si="410"/>
        <v/>
      </c>
      <c r="AV637" s="232" t="str">
        <f t="shared" si="411"/>
        <v/>
      </c>
      <c r="AW637" s="228" t="str">
        <f t="shared" si="412"/>
        <v/>
      </c>
      <c r="AX637" s="221" t="str">
        <f t="shared" si="413"/>
        <v/>
      </c>
      <c r="AY637" s="232" t="str">
        <f t="shared" si="414"/>
        <v/>
      </c>
      <c r="AZ637" s="221" t="str">
        <f t="shared" si="415"/>
        <v/>
      </c>
      <c r="BA637" s="221" t="str">
        <f t="shared" si="416"/>
        <v/>
      </c>
      <c r="BB637" s="221" t="str">
        <f t="shared" si="417"/>
        <v/>
      </c>
      <c r="BC637" s="229" t="str">
        <f t="shared" si="418"/>
        <v/>
      </c>
      <c r="BD637" s="222" t="str">
        <f t="shared" si="419"/>
        <v/>
      </c>
      <c r="BE637" s="238" t="str">
        <f t="shared" si="420"/>
        <v/>
      </c>
    </row>
    <row r="638" spans="1:57" s="77" customFormat="1" ht="15" customHeight="1">
      <c r="A638" s="254"/>
      <c r="B638" s="254"/>
      <c r="C638" s="102"/>
      <c r="D638" s="144"/>
      <c r="E638" s="150"/>
      <c r="F638" s="166"/>
      <c r="G638" s="180"/>
      <c r="H638" s="180"/>
      <c r="I638" s="166"/>
      <c r="J638" s="166"/>
      <c r="K638" s="166"/>
      <c r="L638" s="201"/>
      <c r="M638" s="201"/>
      <c r="N638" s="209"/>
      <c r="P638" s="213" t="str">
        <f t="shared" si="379"/>
        <v/>
      </c>
      <c r="Q638" s="221" t="str">
        <f t="shared" si="380"/>
        <v/>
      </c>
      <c r="R638" s="221" t="str">
        <f t="shared" si="381"/>
        <v/>
      </c>
      <c r="S638" s="228" t="str">
        <f t="shared" si="382"/>
        <v/>
      </c>
      <c r="T638" s="221" t="str">
        <f t="shared" si="383"/>
        <v/>
      </c>
      <c r="U638" s="232" t="str">
        <f t="shared" si="384"/>
        <v/>
      </c>
      <c r="V638" s="221" t="str">
        <f t="shared" si="385"/>
        <v/>
      </c>
      <c r="W638" s="221" t="str">
        <f t="shared" si="386"/>
        <v/>
      </c>
      <c r="X638" s="221" t="str">
        <f t="shared" si="387"/>
        <v/>
      </c>
      <c r="Y638" s="213" t="str">
        <f t="shared" si="388"/>
        <v/>
      </c>
      <c r="Z638" s="221" t="str">
        <f t="shared" si="389"/>
        <v/>
      </c>
      <c r="AA638" s="221" t="str">
        <f t="shared" si="390"/>
        <v/>
      </c>
      <c r="AB638" s="228" t="str">
        <f t="shared" si="391"/>
        <v/>
      </c>
      <c r="AC638" s="221" t="str">
        <f t="shared" si="392"/>
        <v/>
      </c>
      <c r="AD638" s="232" t="str">
        <f t="shared" si="393"/>
        <v/>
      </c>
      <c r="AE638" s="221" t="str">
        <f t="shared" si="394"/>
        <v/>
      </c>
      <c r="AF638" s="221" t="str">
        <f t="shared" si="395"/>
        <v/>
      </c>
      <c r="AG638" s="221" t="str">
        <f t="shared" si="396"/>
        <v/>
      </c>
      <c r="AH638" s="213" t="str">
        <f t="shared" si="397"/>
        <v/>
      </c>
      <c r="AI638" s="221" t="str">
        <f t="shared" si="398"/>
        <v/>
      </c>
      <c r="AJ638" s="232" t="str">
        <f t="shared" si="399"/>
        <v/>
      </c>
      <c r="AK638" s="229" t="str">
        <f t="shared" si="400"/>
        <v/>
      </c>
      <c r="AL638" s="222" t="str">
        <f t="shared" si="401"/>
        <v/>
      </c>
      <c r="AM638" s="233" t="str">
        <f t="shared" si="402"/>
        <v/>
      </c>
      <c r="AN638" s="222" t="str">
        <f t="shared" si="403"/>
        <v/>
      </c>
      <c r="AO638" s="222" t="str">
        <f t="shared" si="404"/>
        <v/>
      </c>
      <c r="AP638" s="222" t="str">
        <f t="shared" si="405"/>
        <v/>
      </c>
      <c r="AQ638" s="229" t="str">
        <f t="shared" si="406"/>
        <v/>
      </c>
      <c r="AR638" s="222" t="str">
        <f t="shared" si="407"/>
        <v/>
      </c>
      <c r="AS638" s="238" t="str">
        <f t="shared" si="408"/>
        <v/>
      </c>
      <c r="AT638" s="213" t="str">
        <f t="shared" si="409"/>
        <v/>
      </c>
      <c r="AU638" s="221" t="str">
        <f t="shared" si="410"/>
        <v/>
      </c>
      <c r="AV638" s="232" t="str">
        <f t="shared" si="411"/>
        <v/>
      </c>
      <c r="AW638" s="228" t="str">
        <f t="shared" si="412"/>
        <v/>
      </c>
      <c r="AX638" s="221" t="str">
        <f t="shared" si="413"/>
        <v/>
      </c>
      <c r="AY638" s="232" t="str">
        <f t="shared" si="414"/>
        <v/>
      </c>
      <c r="AZ638" s="221" t="str">
        <f t="shared" si="415"/>
        <v/>
      </c>
      <c r="BA638" s="221" t="str">
        <f t="shared" si="416"/>
        <v/>
      </c>
      <c r="BB638" s="221" t="str">
        <f t="shared" si="417"/>
        <v/>
      </c>
      <c r="BC638" s="229" t="str">
        <f t="shared" si="418"/>
        <v/>
      </c>
      <c r="BD638" s="222" t="str">
        <f t="shared" si="419"/>
        <v/>
      </c>
      <c r="BE638" s="238" t="str">
        <f t="shared" si="420"/>
        <v/>
      </c>
    </row>
    <row r="639" spans="1:57" s="77" customFormat="1" ht="15" customHeight="1">
      <c r="A639" s="254"/>
      <c r="B639" s="254"/>
      <c r="C639" s="102"/>
      <c r="D639" s="144"/>
      <c r="E639" s="150"/>
      <c r="F639" s="166"/>
      <c r="G639" s="180"/>
      <c r="H639" s="180"/>
      <c r="I639" s="166"/>
      <c r="J639" s="166"/>
      <c r="K639" s="166"/>
      <c r="L639" s="201"/>
      <c r="M639" s="201"/>
      <c r="N639" s="209"/>
      <c r="P639" s="213" t="str">
        <f t="shared" si="379"/>
        <v/>
      </c>
      <c r="Q639" s="221" t="str">
        <f t="shared" si="380"/>
        <v/>
      </c>
      <c r="R639" s="221" t="str">
        <f t="shared" si="381"/>
        <v/>
      </c>
      <c r="S639" s="228" t="str">
        <f t="shared" si="382"/>
        <v/>
      </c>
      <c r="T639" s="221" t="str">
        <f t="shared" si="383"/>
        <v/>
      </c>
      <c r="U639" s="232" t="str">
        <f t="shared" si="384"/>
        <v/>
      </c>
      <c r="V639" s="221" t="str">
        <f t="shared" si="385"/>
        <v/>
      </c>
      <c r="W639" s="221" t="str">
        <f t="shared" si="386"/>
        <v/>
      </c>
      <c r="X639" s="221" t="str">
        <f t="shared" si="387"/>
        <v/>
      </c>
      <c r="Y639" s="213" t="str">
        <f t="shared" si="388"/>
        <v/>
      </c>
      <c r="Z639" s="221" t="str">
        <f t="shared" si="389"/>
        <v/>
      </c>
      <c r="AA639" s="221" t="str">
        <f t="shared" si="390"/>
        <v/>
      </c>
      <c r="AB639" s="228" t="str">
        <f t="shared" si="391"/>
        <v/>
      </c>
      <c r="AC639" s="221" t="str">
        <f t="shared" si="392"/>
        <v/>
      </c>
      <c r="AD639" s="232" t="str">
        <f t="shared" si="393"/>
        <v/>
      </c>
      <c r="AE639" s="221" t="str">
        <f t="shared" si="394"/>
        <v/>
      </c>
      <c r="AF639" s="221" t="str">
        <f t="shared" si="395"/>
        <v/>
      </c>
      <c r="AG639" s="221" t="str">
        <f t="shared" si="396"/>
        <v/>
      </c>
      <c r="AH639" s="213" t="str">
        <f t="shared" si="397"/>
        <v/>
      </c>
      <c r="AI639" s="221" t="str">
        <f t="shared" si="398"/>
        <v/>
      </c>
      <c r="AJ639" s="232" t="str">
        <f t="shared" si="399"/>
        <v/>
      </c>
      <c r="AK639" s="229" t="str">
        <f t="shared" si="400"/>
        <v/>
      </c>
      <c r="AL639" s="222" t="str">
        <f t="shared" si="401"/>
        <v/>
      </c>
      <c r="AM639" s="233" t="str">
        <f t="shared" si="402"/>
        <v/>
      </c>
      <c r="AN639" s="222" t="str">
        <f t="shared" si="403"/>
        <v/>
      </c>
      <c r="AO639" s="222" t="str">
        <f t="shared" si="404"/>
        <v/>
      </c>
      <c r="AP639" s="222" t="str">
        <f t="shared" si="405"/>
        <v/>
      </c>
      <c r="AQ639" s="229" t="str">
        <f t="shared" si="406"/>
        <v/>
      </c>
      <c r="AR639" s="222" t="str">
        <f t="shared" si="407"/>
        <v/>
      </c>
      <c r="AS639" s="238" t="str">
        <f t="shared" si="408"/>
        <v/>
      </c>
      <c r="AT639" s="213" t="str">
        <f t="shared" si="409"/>
        <v/>
      </c>
      <c r="AU639" s="221" t="str">
        <f t="shared" si="410"/>
        <v/>
      </c>
      <c r="AV639" s="232" t="str">
        <f t="shared" si="411"/>
        <v/>
      </c>
      <c r="AW639" s="228" t="str">
        <f t="shared" si="412"/>
        <v/>
      </c>
      <c r="AX639" s="221" t="str">
        <f t="shared" si="413"/>
        <v/>
      </c>
      <c r="AY639" s="232" t="str">
        <f t="shared" si="414"/>
        <v/>
      </c>
      <c r="AZ639" s="221" t="str">
        <f t="shared" si="415"/>
        <v/>
      </c>
      <c r="BA639" s="221" t="str">
        <f t="shared" si="416"/>
        <v/>
      </c>
      <c r="BB639" s="221" t="str">
        <f t="shared" si="417"/>
        <v/>
      </c>
      <c r="BC639" s="229" t="str">
        <f t="shared" si="418"/>
        <v/>
      </c>
      <c r="BD639" s="222" t="str">
        <f t="shared" si="419"/>
        <v/>
      </c>
      <c r="BE639" s="238" t="str">
        <f t="shared" si="420"/>
        <v/>
      </c>
    </row>
    <row r="640" spans="1:57" s="77" customFormat="1" ht="15" customHeight="1">
      <c r="A640" s="254"/>
      <c r="B640" s="254"/>
      <c r="C640" s="102"/>
      <c r="D640" s="144"/>
      <c r="E640" s="150"/>
      <c r="F640" s="166"/>
      <c r="G640" s="180"/>
      <c r="H640" s="180"/>
      <c r="I640" s="166"/>
      <c r="J640" s="166"/>
      <c r="K640" s="166"/>
      <c r="L640" s="201"/>
      <c r="M640" s="201"/>
      <c r="N640" s="209"/>
      <c r="P640" s="213" t="str">
        <f t="shared" si="379"/>
        <v/>
      </c>
      <c r="Q640" s="221" t="str">
        <f t="shared" si="380"/>
        <v/>
      </c>
      <c r="R640" s="221" t="str">
        <f t="shared" si="381"/>
        <v/>
      </c>
      <c r="S640" s="228" t="str">
        <f t="shared" si="382"/>
        <v/>
      </c>
      <c r="T640" s="221" t="str">
        <f t="shared" si="383"/>
        <v/>
      </c>
      <c r="U640" s="232" t="str">
        <f t="shared" si="384"/>
        <v/>
      </c>
      <c r="V640" s="221" t="str">
        <f t="shared" si="385"/>
        <v/>
      </c>
      <c r="W640" s="221" t="str">
        <f t="shared" si="386"/>
        <v/>
      </c>
      <c r="X640" s="221" t="str">
        <f t="shared" si="387"/>
        <v/>
      </c>
      <c r="Y640" s="213" t="str">
        <f t="shared" si="388"/>
        <v/>
      </c>
      <c r="Z640" s="221" t="str">
        <f t="shared" si="389"/>
        <v/>
      </c>
      <c r="AA640" s="221" t="str">
        <f t="shared" si="390"/>
        <v/>
      </c>
      <c r="AB640" s="228" t="str">
        <f t="shared" si="391"/>
        <v/>
      </c>
      <c r="AC640" s="221" t="str">
        <f t="shared" si="392"/>
        <v/>
      </c>
      <c r="AD640" s="232" t="str">
        <f t="shared" si="393"/>
        <v/>
      </c>
      <c r="AE640" s="221" t="str">
        <f t="shared" si="394"/>
        <v/>
      </c>
      <c r="AF640" s="221" t="str">
        <f t="shared" si="395"/>
        <v/>
      </c>
      <c r="AG640" s="221" t="str">
        <f t="shared" si="396"/>
        <v/>
      </c>
      <c r="AH640" s="213" t="str">
        <f t="shared" si="397"/>
        <v/>
      </c>
      <c r="AI640" s="221" t="str">
        <f t="shared" si="398"/>
        <v/>
      </c>
      <c r="AJ640" s="232" t="str">
        <f t="shared" si="399"/>
        <v/>
      </c>
      <c r="AK640" s="229" t="str">
        <f t="shared" si="400"/>
        <v/>
      </c>
      <c r="AL640" s="222" t="str">
        <f t="shared" si="401"/>
        <v/>
      </c>
      <c r="AM640" s="233" t="str">
        <f t="shared" si="402"/>
        <v/>
      </c>
      <c r="AN640" s="222" t="str">
        <f t="shared" si="403"/>
        <v/>
      </c>
      <c r="AO640" s="222" t="str">
        <f t="shared" si="404"/>
        <v/>
      </c>
      <c r="AP640" s="222" t="str">
        <f t="shared" si="405"/>
        <v/>
      </c>
      <c r="AQ640" s="229" t="str">
        <f t="shared" si="406"/>
        <v/>
      </c>
      <c r="AR640" s="222" t="str">
        <f t="shared" si="407"/>
        <v/>
      </c>
      <c r="AS640" s="238" t="str">
        <f t="shared" si="408"/>
        <v/>
      </c>
      <c r="AT640" s="213" t="str">
        <f t="shared" si="409"/>
        <v/>
      </c>
      <c r="AU640" s="221" t="str">
        <f t="shared" si="410"/>
        <v/>
      </c>
      <c r="AV640" s="232" t="str">
        <f t="shared" si="411"/>
        <v/>
      </c>
      <c r="AW640" s="228" t="str">
        <f t="shared" si="412"/>
        <v/>
      </c>
      <c r="AX640" s="221" t="str">
        <f t="shared" si="413"/>
        <v/>
      </c>
      <c r="AY640" s="232" t="str">
        <f t="shared" si="414"/>
        <v/>
      </c>
      <c r="AZ640" s="221" t="str">
        <f t="shared" si="415"/>
        <v/>
      </c>
      <c r="BA640" s="221" t="str">
        <f t="shared" si="416"/>
        <v/>
      </c>
      <c r="BB640" s="221" t="str">
        <f t="shared" si="417"/>
        <v/>
      </c>
      <c r="BC640" s="229" t="str">
        <f t="shared" si="418"/>
        <v/>
      </c>
      <c r="BD640" s="222" t="str">
        <f t="shared" si="419"/>
        <v/>
      </c>
      <c r="BE640" s="238" t="str">
        <f t="shared" si="420"/>
        <v/>
      </c>
    </row>
    <row r="641" spans="1:57" s="77" customFormat="1" ht="15" customHeight="1">
      <c r="A641" s="254"/>
      <c r="B641" s="254"/>
      <c r="C641" s="102"/>
      <c r="D641" s="144"/>
      <c r="E641" s="150"/>
      <c r="F641" s="166"/>
      <c r="G641" s="180"/>
      <c r="H641" s="180"/>
      <c r="I641" s="166"/>
      <c r="J641" s="166"/>
      <c r="K641" s="166"/>
      <c r="L641" s="201"/>
      <c r="M641" s="201"/>
      <c r="N641" s="209"/>
      <c r="P641" s="213" t="str">
        <f t="shared" si="379"/>
        <v/>
      </c>
      <c r="Q641" s="221" t="str">
        <f t="shared" si="380"/>
        <v/>
      </c>
      <c r="R641" s="221" t="str">
        <f t="shared" si="381"/>
        <v/>
      </c>
      <c r="S641" s="228" t="str">
        <f t="shared" si="382"/>
        <v/>
      </c>
      <c r="T641" s="221" t="str">
        <f t="shared" si="383"/>
        <v/>
      </c>
      <c r="U641" s="232" t="str">
        <f t="shared" si="384"/>
        <v/>
      </c>
      <c r="V641" s="221" t="str">
        <f t="shared" si="385"/>
        <v/>
      </c>
      <c r="W641" s="221" t="str">
        <f t="shared" si="386"/>
        <v/>
      </c>
      <c r="X641" s="221" t="str">
        <f t="shared" si="387"/>
        <v/>
      </c>
      <c r="Y641" s="213" t="str">
        <f t="shared" si="388"/>
        <v/>
      </c>
      <c r="Z641" s="221" t="str">
        <f t="shared" si="389"/>
        <v/>
      </c>
      <c r="AA641" s="221" t="str">
        <f t="shared" si="390"/>
        <v/>
      </c>
      <c r="AB641" s="228" t="str">
        <f t="shared" si="391"/>
        <v/>
      </c>
      <c r="AC641" s="221" t="str">
        <f t="shared" si="392"/>
        <v/>
      </c>
      <c r="AD641" s="232" t="str">
        <f t="shared" si="393"/>
        <v/>
      </c>
      <c r="AE641" s="221" t="str">
        <f t="shared" si="394"/>
        <v/>
      </c>
      <c r="AF641" s="221" t="str">
        <f t="shared" si="395"/>
        <v/>
      </c>
      <c r="AG641" s="221" t="str">
        <f t="shared" si="396"/>
        <v/>
      </c>
      <c r="AH641" s="213" t="str">
        <f t="shared" si="397"/>
        <v/>
      </c>
      <c r="AI641" s="221" t="str">
        <f t="shared" si="398"/>
        <v/>
      </c>
      <c r="AJ641" s="232" t="str">
        <f t="shared" si="399"/>
        <v/>
      </c>
      <c r="AK641" s="229" t="str">
        <f t="shared" si="400"/>
        <v/>
      </c>
      <c r="AL641" s="222" t="str">
        <f t="shared" si="401"/>
        <v/>
      </c>
      <c r="AM641" s="233" t="str">
        <f t="shared" si="402"/>
        <v/>
      </c>
      <c r="AN641" s="222" t="str">
        <f t="shared" si="403"/>
        <v/>
      </c>
      <c r="AO641" s="222" t="str">
        <f t="shared" si="404"/>
        <v/>
      </c>
      <c r="AP641" s="222" t="str">
        <f t="shared" si="405"/>
        <v/>
      </c>
      <c r="AQ641" s="229" t="str">
        <f t="shared" si="406"/>
        <v/>
      </c>
      <c r="AR641" s="222" t="str">
        <f t="shared" si="407"/>
        <v/>
      </c>
      <c r="AS641" s="238" t="str">
        <f t="shared" si="408"/>
        <v/>
      </c>
      <c r="AT641" s="213" t="str">
        <f t="shared" si="409"/>
        <v/>
      </c>
      <c r="AU641" s="221" t="str">
        <f t="shared" si="410"/>
        <v/>
      </c>
      <c r="AV641" s="232" t="str">
        <f t="shared" si="411"/>
        <v/>
      </c>
      <c r="AW641" s="228" t="str">
        <f t="shared" si="412"/>
        <v/>
      </c>
      <c r="AX641" s="221" t="str">
        <f t="shared" si="413"/>
        <v/>
      </c>
      <c r="AY641" s="232" t="str">
        <f t="shared" si="414"/>
        <v/>
      </c>
      <c r="AZ641" s="221" t="str">
        <f t="shared" si="415"/>
        <v/>
      </c>
      <c r="BA641" s="221" t="str">
        <f t="shared" si="416"/>
        <v/>
      </c>
      <c r="BB641" s="221" t="str">
        <f t="shared" si="417"/>
        <v/>
      </c>
      <c r="BC641" s="229" t="str">
        <f t="shared" si="418"/>
        <v/>
      </c>
      <c r="BD641" s="222" t="str">
        <f t="shared" si="419"/>
        <v/>
      </c>
      <c r="BE641" s="238" t="str">
        <f t="shared" si="420"/>
        <v/>
      </c>
    </row>
    <row r="642" spans="1:57" s="77" customFormat="1" ht="15" customHeight="1">
      <c r="A642" s="254"/>
      <c r="B642" s="254"/>
      <c r="C642" s="102"/>
      <c r="D642" s="144"/>
      <c r="E642" s="150"/>
      <c r="F642" s="166"/>
      <c r="G642" s="180"/>
      <c r="H642" s="180"/>
      <c r="I642" s="166"/>
      <c r="J642" s="166"/>
      <c r="K642" s="166"/>
      <c r="L642" s="201"/>
      <c r="M642" s="201"/>
      <c r="N642" s="209"/>
      <c r="P642" s="213" t="str">
        <f t="shared" si="379"/>
        <v/>
      </c>
      <c r="Q642" s="221" t="str">
        <f t="shared" si="380"/>
        <v/>
      </c>
      <c r="R642" s="221" t="str">
        <f t="shared" si="381"/>
        <v/>
      </c>
      <c r="S642" s="228" t="str">
        <f t="shared" si="382"/>
        <v/>
      </c>
      <c r="T642" s="221" t="str">
        <f t="shared" si="383"/>
        <v/>
      </c>
      <c r="U642" s="232" t="str">
        <f t="shared" si="384"/>
        <v/>
      </c>
      <c r="V642" s="221" t="str">
        <f t="shared" si="385"/>
        <v/>
      </c>
      <c r="W642" s="221" t="str">
        <f t="shared" si="386"/>
        <v/>
      </c>
      <c r="X642" s="221" t="str">
        <f t="shared" si="387"/>
        <v/>
      </c>
      <c r="Y642" s="213" t="str">
        <f t="shared" si="388"/>
        <v/>
      </c>
      <c r="Z642" s="221" t="str">
        <f t="shared" si="389"/>
        <v/>
      </c>
      <c r="AA642" s="221" t="str">
        <f t="shared" si="390"/>
        <v/>
      </c>
      <c r="AB642" s="228" t="str">
        <f t="shared" si="391"/>
        <v/>
      </c>
      <c r="AC642" s="221" t="str">
        <f t="shared" si="392"/>
        <v/>
      </c>
      <c r="AD642" s="232" t="str">
        <f t="shared" si="393"/>
        <v/>
      </c>
      <c r="AE642" s="221" t="str">
        <f t="shared" si="394"/>
        <v/>
      </c>
      <c r="AF642" s="221" t="str">
        <f t="shared" si="395"/>
        <v/>
      </c>
      <c r="AG642" s="221" t="str">
        <f t="shared" si="396"/>
        <v/>
      </c>
      <c r="AH642" s="213" t="str">
        <f t="shared" si="397"/>
        <v/>
      </c>
      <c r="AI642" s="221" t="str">
        <f t="shared" si="398"/>
        <v/>
      </c>
      <c r="AJ642" s="232" t="str">
        <f t="shared" si="399"/>
        <v/>
      </c>
      <c r="AK642" s="229" t="str">
        <f t="shared" si="400"/>
        <v/>
      </c>
      <c r="AL642" s="222" t="str">
        <f t="shared" si="401"/>
        <v/>
      </c>
      <c r="AM642" s="233" t="str">
        <f t="shared" si="402"/>
        <v/>
      </c>
      <c r="AN642" s="222" t="str">
        <f t="shared" si="403"/>
        <v/>
      </c>
      <c r="AO642" s="222" t="str">
        <f t="shared" si="404"/>
        <v/>
      </c>
      <c r="AP642" s="222" t="str">
        <f t="shared" si="405"/>
        <v/>
      </c>
      <c r="AQ642" s="229" t="str">
        <f t="shared" si="406"/>
        <v/>
      </c>
      <c r="AR642" s="222" t="str">
        <f t="shared" si="407"/>
        <v/>
      </c>
      <c r="AS642" s="238" t="str">
        <f t="shared" si="408"/>
        <v/>
      </c>
      <c r="AT642" s="213" t="str">
        <f t="shared" si="409"/>
        <v/>
      </c>
      <c r="AU642" s="221" t="str">
        <f t="shared" si="410"/>
        <v/>
      </c>
      <c r="AV642" s="232" t="str">
        <f t="shared" si="411"/>
        <v/>
      </c>
      <c r="AW642" s="228" t="str">
        <f t="shared" si="412"/>
        <v/>
      </c>
      <c r="AX642" s="221" t="str">
        <f t="shared" si="413"/>
        <v/>
      </c>
      <c r="AY642" s="232" t="str">
        <f t="shared" si="414"/>
        <v/>
      </c>
      <c r="AZ642" s="221" t="str">
        <f t="shared" si="415"/>
        <v/>
      </c>
      <c r="BA642" s="221" t="str">
        <f t="shared" si="416"/>
        <v/>
      </c>
      <c r="BB642" s="221" t="str">
        <f t="shared" si="417"/>
        <v/>
      </c>
      <c r="BC642" s="229" t="str">
        <f t="shared" si="418"/>
        <v/>
      </c>
      <c r="BD642" s="222" t="str">
        <f t="shared" si="419"/>
        <v/>
      </c>
      <c r="BE642" s="238" t="str">
        <f t="shared" si="420"/>
        <v/>
      </c>
    </row>
    <row r="643" spans="1:57" s="77" customFormat="1" ht="15" customHeight="1">
      <c r="A643" s="254"/>
      <c r="B643" s="254"/>
      <c r="C643" s="102"/>
      <c r="D643" s="144"/>
      <c r="E643" s="150"/>
      <c r="F643" s="166"/>
      <c r="G643" s="180"/>
      <c r="H643" s="180"/>
      <c r="I643" s="166"/>
      <c r="J643" s="166"/>
      <c r="K643" s="166"/>
      <c r="L643" s="201"/>
      <c r="M643" s="201"/>
      <c r="N643" s="209"/>
      <c r="P643" s="213" t="str">
        <f t="shared" si="379"/>
        <v/>
      </c>
      <c r="Q643" s="221" t="str">
        <f t="shared" si="380"/>
        <v/>
      </c>
      <c r="R643" s="221" t="str">
        <f t="shared" si="381"/>
        <v/>
      </c>
      <c r="S643" s="228" t="str">
        <f t="shared" si="382"/>
        <v/>
      </c>
      <c r="T643" s="221" t="str">
        <f t="shared" si="383"/>
        <v/>
      </c>
      <c r="U643" s="232" t="str">
        <f t="shared" si="384"/>
        <v/>
      </c>
      <c r="V643" s="221" t="str">
        <f t="shared" si="385"/>
        <v/>
      </c>
      <c r="W643" s="221" t="str">
        <f t="shared" si="386"/>
        <v/>
      </c>
      <c r="X643" s="221" t="str">
        <f t="shared" si="387"/>
        <v/>
      </c>
      <c r="Y643" s="213" t="str">
        <f t="shared" si="388"/>
        <v/>
      </c>
      <c r="Z643" s="221" t="str">
        <f t="shared" si="389"/>
        <v/>
      </c>
      <c r="AA643" s="221" t="str">
        <f t="shared" si="390"/>
        <v/>
      </c>
      <c r="AB643" s="228" t="str">
        <f t="shared" si="391"/>
        <v/>
      </c>
      <c r="AC643" s="221" t="str">
        <f t="shared" si="392"/>
        <v/>
      </c>
      <c r="AD643" s="232" t="str">
        <f t="shared" si="393"/>
        <v/>
      </c>
      <c r="AE643" s="221" t="str">
        <f t="shared" si="394"/>
        <v/>
      </c>
      <c r="AF643" s="221" t="str">
        <f t="shared" si="395"/>
        <v/>
      </c>
      <c r="AG643" s="221" t="str">
        <f t="shared" si="396"/>
        <v/>
      </c>
      <c r="AH643" s="213" t="str">
        <f t="shared" si="397"/>
        <v/>
      </c>
      <c r="AI643" s="221" t="str">
        <f t="shared" si="398"/>
        <v/>
      </c>
      <c r="AJ643" s="232" t="str">
        <f t="shared" si="399"/>
        <v/>
      </c>
      <c r="AK643" s="229" t="str">
        <f t="shared" si="400"/>
        <v/>
      </c>
      <c r="AL643" s="222" t="str">
        <f t="shared" si="401"/>
        <v/>
      </c>
      <c r="AM643" s="233" t="str">
        <f t="shared" si="402"/>
        <v/>
      </c>
      <c r="AN643" s="222" t="str">
        <f t="shared" si="403"/>
        <v/>
      </c>
      <c r="AO643" s="222" t="str">
        <f t="shared" si="404"/>
        <v/>
      </c>
      <c r="AP643" s="222" t="str">
        <f t="shared" si="405"/>
        <v/>
      </c>
      <c r="AQ643" s="229" t="str">
        <f t="shared" si="406"/>
        <v/>
      </c>
      <c r="AR643" s="222" t="str">
        <f t="shared" si="407"/>
        <v/>
      </c>
      <c r="AS643" s="238" t="str">
        <f t="shared" si="408"/>
        <v/>
      </c>
      <c r="AT643" s="213" t="str">
        <f t="shared" si="409"/>
        <v/>
      </c>
      <c r="AU643" s="221" t="str">
        <f t="shared" si="410"/>
        <v/>
      </c>
      <c r="AV643" s="232" t="str">
        <f t="shared" si="411"/>
        <v/>
      </c>
      <c r="AW643" s="228" t="str">
        <f t="shared" si="412"/>
        <v/>
      </c>
      <c r="AX643" s="221" t="str">
        <f t="shared" si="413"/>
        <v/>
      </c>
      <c r="AY643" s="232" t="str">
        <f t="shared" si="414"/>
        <v/>
      </c>
      <c r="AZ643" s="221" t="str">
        <f t="shared" si="415"/>
        <v/>
      </c>
      <c r="BA643" s="221" t="str">
        <f t="shared" si="416"/>
        <v/>
      </c>
      <c r="BB643" s="221" t="str">
        <f t="shared" si="417"/>
        <v/>
      </c>
      <c r="BC643" s="229" t="str">
        <f t="shared" si="418"/>
        <v/>
      </c>
      <c r="BD643" s="222" t="str">
        <f t="shared" si="419"/>
        <v/>
      </c>
      <c r="BE643" s="238" t="str">
        <f t="shared" si="420"/>
        <v/>
      </c>
    </row>
    <row r="644" spans="1:57" s="77" customFormat="1" ht="15" customHeight="1">
      <c r="A644" s="254"/>
      <c r="B644" s="254"/>
      <c r="C644" s="102"/>
      <c r="D644" s="144"/>
      <c r="E644" s="150"/>
      <c r="F644" s="166"/>
      <c r="G644" s="180"/>
      <c r="H644" s="180"/>
      <c r="I644" s="166"/>
      <c r="J644" s="166"/>
      <c r="K644" s="166"/>
      <c r="L644" s="201"/>
      <c r="M644" s="201"/>
      <c r="N644" s="209"/>
      <c r="P644" s="213" t="str">
        <f t="shared" si="379"/>
        <v/>
      </c>
      <c r="Q644" s="221" t="str">
        <f t="shared" si="380"/>
        <v/>
      </c>
      <c r="R644" s="221" t="str">
        <f t="shared" si="381"/>
        <v/>
      </c>
      <c r="S644" s="228" t="str">
        <f t="shared" si="382"/>
        <v/>
      </c>
      <c r="T644" s="221" t="str">
        <f t="shared" si="383"/>
        <v/>
      </c>
      <c r="U644" s="232" t="str">
        <f t="shared" si="384"/>
        <v/>
      </c>
      <c r="V644" s="221" t="str">
        <f t="shared" si="385"/>
        <v/>
      </c>
      <c r="W644" s="221" t="str">
        <f t="shared" si="386"/>
        <v/>
      </c>
      <c r="X644" s="221" t="str">
        <f t="shared" si="387"/>
        <v/>
      </c>
      <c r="Y644" s="213" t="str">
        <f t="shared" si="388"/>
        <v/>
      </c>
      <c r="Z644" s="221" t="str">
        <f t="shared" si="389"/>
        <v/>
      </c>
      <c r="AA644" s="221" t="str">
        <f t="shared" si="390"/>
        <v/>
      </c>
      <c r="AB644" s="228" t="str">
        <f t="shared" si="391"/>
        <v/>
      </c>
      <c r="AC644" s="221" t="str">
        <f t="shared" si="392"/>
        <v/>
      </c>
      <c r="AD644" s="232" t="str">
        <f t="shared" si="393"/>
        <v/>
      </c>
      <c r="AE644" s="221" t="str">
        <f t="shared" si="394"/>
        <v/>
      </c>
      <c r="AF644" s="221" t="str">
        <f t="shared" si="395"/>
        <v/>
      </c>
      <c r="AG644" s="221" t="str">
        <f t="shared" si="396"/>
        <v/>
      </c>
      <c r="AH644" s="213" t="str">
        <f t="shared" si="397"/>
        <v/>
      </c>
      <c r="AI644" s="221" t="str">
        <f t="shared" si="398"/>
        <v/>
      </c>
      <c r="AJ644" s="232" t="str">
        <f t="shared" si="399"/>
        <v/>
      </c>
      <c r="AK644" s="229" t="str">
        <f t="shared" si="400"/>
        <v/>
      </c>
      <c r="AL644" s="222" t="str">
        <f t="shared" si="401"/>
        <v/>
      </c>
      <c r="AM644" s="233" t="str">
        <f t="shared" si="402"/>
        <v/>
      </c>
      <c r="AN644" s="222" t="str">
        <f t="shared" si="403"/>
        <v/>
      </c>
      <c r="AO644" s="222" t="str">
        <f t="shared" si="404"/>
        <v/>
      </c>
      <c r="AP644" s="222" t="str">
        <f t="shared" si="405"/>
        <v/>
      </c>
      <c r="AQ644" s="229" t="str">
        <f t="shared" si="406"/>
        <v/>
      </c>
      <c r="AR644" s="222" t="str">
        <f t="shared" si="407"/>
        <v/>
      </c>
      <c r="AS644" s="238" t="str">
        <f t="shared" si="408"/>
        <v/>
      </c>
      <c r="AT644" s="213" t="str">
        <f t="shared" si="409"/>
        <v/>
      </c>
      <c r="AU644" s="221" t="str">
        <f t="shared" si="410"/>
        <v/>
      </c>
      <c r="AV644" s="232" t="str">
        <f t="shared" si="411"/>
        <v/>
      </c>
      <c r="AW644" s="228" t="str">
        <f t="shared" si="412"/>
        <v/>
      </c>
      <c r="AX644" s="221" t="str">
        <f t="shared" si="413"/>
        <v/>
      </c>
      <c r="AY644" s="232" t="str">
        <f t="shared" si="414"/>
        <v/>
      </c>
      <c r="AZ644" s="221" t="str">
        <f t="shared" si="415"/>
        <v/>
      </c>
      <c r="BA644" s="221" t="str">
        <f t="shared" si="416"/>
        <v/>
      </c>
      <c r="BB644" s="221" t="str">
        <f t="shared" si="417"/>
        <v/>
      </c>
      <c r="BC644" s="229" t="str">
        <f t="shared" si="418"/>
        <v/>
      </c>
      <c r="BD644" s="222" t="str">
        <f t="shared" si="419"/>
        <v/>
      </c>
      <c r="BE644" s="238" t="str">
        <f t="shared" si="420"/>
        <v/>
      </c>
    </row>
    <row r="645" spans="1:57" s="77" customFormat="1" ht="15" customHeight="1">
      <c r="A645" s="254"/>
      <c r="B645" s="254"/>
      <c r="C645" s="102"/>
      <c r="D645" s="144"/>
      <c r="E645" s="150"/>
      <c r="F645" s="166"/>
      <c r="G645" s="180"/>
      <c r="H645" s="180"/>
      <c r="I645" s="166"/>
      <c r="J645" s="166"/>
      <c r="K645" s="166"/>
      <c r="L645" s="201"/>
      <c r="M645" s="201"/>
      <c r="N645" s="209"/>
      <c r="P645" s="213" t="str">
        <f t="shared" si="379"/>
        <v/>
      </c>
      <c r="Q645" s="221" t="str">
        <f t="shared" si="380"/>
        <v/>
      </c>
      <c r="R645" s="221" t="str">
        <f t="shared" si="381"/>
        <v/>
      </c>
      <c r="S645" s="228" t="str">
        <f t="shared" si="382"/>
        <v/>
      </c>
      <c r="T645" s="221" t="str">
        <f t="shared" si="383"/>
        <v/>
      </c>
      <c r="U645" s="232" t="str">
        <f t="shared" si="384"/>
        <v/>
      </c>
      <c r="V645" s="221" t="str">
        <f t="shared" si="385"/>
        <v/>
      </c>
      <c r="W645" s="221" t="str">
        <f t="shared" si="386"/>
        <v/>
      </c>
      <c r="X645" s="221" t="str">
        <f t="shared" si="387"/>
        <v/>
      </c>
      <c r="Y645" s="213" t="str">
        <f t="shared" si="388"/>
        <v/>
      </c>
      <c r="Z645" s="221" t="str">
        <f t="shared" si="389"/>
        <v/>
      </c>
      <c r="AA645" s="221" t="str">
        <f t="shared" si="390"/>
        <v/>
      </c>
      <c r="AB645" s="228" t="str">
        <f t="shared" si="391"/>
        <v/>
      </c>
      <c r="AC645" s="221" t="str">
        <f t="shared" si="392"/>
        <v/>
      </c>
      <c r="AD645" s="232" t="str">
        <f t="shared" si="393"/>
        <v/>
      </c>
      <c r="AE645" s="221" t="str">
        <f t="shared" si="394"/>
        <v/>
      </c>
      <c r="AF645" s="221" t="str">
        <f t="shared" si="395"/>
        <v/>
      </c>
      <c r="AG645" s="221" t="str">
        <f t="shared" si="396"/>
        <v/>
      </c>
      <c r="AH645" s="213" t="str">
        <f t="shared" si="397"/>
        <v/>
      </c>
      <c r="AI645" s="221" t="str">
        <f t="shared" si="398"/>
        <v/>
      </c>
      <c r="AJ645" s="232" t="str">
        <f t="shared" si="399"/>
        <v/>
      </c>
      <c r="AK645" s="229" t="str">
        <f t="shared" si="400"/>
        <v/>
      </c>
      <c r="AL645" s="222" t="str">
        <f t="shared" si="401"/>
        <v/>
      </c>
      <c r="AM645" s="233" t="str">
        <f t="shared" si="402"/>
        <v/>
      </c>
      <c r="AN645" s="222" t="str">
        <f t="shared" si="403"/>
        <v/>
      </c>
      <c r="AO645" s="222" t="str">
        <f t="shared" si="404"/>
        <v/>
      </c>
      <c r="AP645" s="222" t="str">
        <f t="shared" si="405"/>
        <v/>
      </c>
      <c r="AQ645" s="229" t="str">
        <f t="shared" si="406"/>
        <v/>
      </c>
      <c r="AR645" s="222" t="str">
        <f t="shared" si="407"/>
        <v/>
      </c>
      <c r="AS645" s="238" t="str">
        <f t="shared" si="408"/>
        <v/>
      </c>
      <c r="AT645" s="213" t="str">
        <f t="shared" si="409"/>
        <v/>
      </c>
      <c r="AU645" s="221" t="str">
        <f t="shared" si="410"/>
        <v/>
      </c>
      <c r="AV645" s="232" t="str">
        <f t="shared" si="411"/>
        <v/>
      </c>
      <c r="AW645" s="228" t="str">
        <f t="shared" si="412"/>
        <v/>
      </c>
      <c r="AX645" s="221" t="str">
        <f t="shared" si="413"/>
        <v/>
      </c>
      <c r="AY645" s="232" t="str">
        <f t="shared" si="414"/>
        <v/>
      </c>
      <c r="AZ645" s="221" t="str">
        <f t="shared" si="415"/>
        <v/>
      </c>
      <c r="BA645" s="221" t="str">
        <f t="shared" si="416"/>
        <v/>
      </c>
      <c r="BB645" s="221" t="str">
        <f t="shared" si="417"/>
        <v/>
      </c>
      <c r="BC645" s="229" t="str">
        <f t="shared" si="418"/>
        <v/>
      </c>
      <c r="BD645" s="222" t="str">
        <f t="shared" si="419"/>
        <v/>
      </c>
      <c r="BE645" s="238" t="str">
        <f t="shared" si="420"/>
        <v/>
      </c>
    </row>
    <row r="646" spans="1:57" s="77" customFormat="1" ht="15" customHeight="1">
      <c r="A646" s="254"/>
      <c r="B646" s="254"/>
      <c r="C646" s="102"/>
      <c r="D646" s="144"/>
      <c r="E646" s="150"/>
      <c r="F646" s="166"/>
      <c r="G646" s="180"/>
      <c r="H646" s="180"/>
      <c r="I646" s="166"/>
      <c r="J646" s="166"/>
      <c r="K646" s="166"/>
      <c r="L646" s="201"/>
      <c r="M646" s="201"/>
      <c r="N646" s="209"/>
      <c r="P646" s="213" t="str">
        <f t="shared" si="379"/>
        <v/>
      </c>
      <c r="Q646" s="221" t="str">
        <f t="shared" si="380"/>
        <v/>
      </c>
      <c r="R646" s="221" t="str">
        <f t="shared" si="381"/>
        <v/>
      </c>
      <c r="S646" s="228" t="str">
        <f t="shared" si="382"/>
        <v/>
      </c>
      <c r="T646" s="221" t="str">
        <f t="shared" si="383"/>
        <v/>
      </c>
      <c r="U646" s="232" t="str">
        <f t="shared" si="384"/>
        <v/>
      </c>
      <c r="V646" s="221" t="str">
        <f t="shared" si="385"/>
        <v/>
      </c>
      <c r="W646" s="221" t="str">
        <f t="shared" si="386"/>
        <v/>
      </c>
      <c r="X646" s="221" t="str">
        <f t="shared" si="387"/>
        <v/>
      </c>
      <c r="Y646" s="213" t="str">
        <f t="shared" si="388"/>
        <v/>
      </c>
      <c r="Z646" s="221" t="str">
        <f t="shared" si="389"/>
        <v/>
      </c>
      <c r="AA646" s="221" t="str">
        <f t="shared" si="390"/>
        <v/>
      </c>
      <c r="AB646" s="228" t="str">
        <f t="shared" si="391"/>
        <v/>
      </c>
      <c r="AC646" s="221" t="str">
        <f t="shared" si="392"/>
        <v/>
      </c>
      <c r="AD646" s="232" t="str">
        <f t="shared" si="393"/>
        <v/>
      </c>
      <c r="AE646" s="221" t="str">
        <f t="shared" si="394"/>
        <v/>
      </c>
      <c r="AF646" s="221" t="str">
        <f t="shared" si="395"/>
        <v/>
      </c>
      <c r="AG646" s="221" t="str">
        <f t="shared" si="396"/>
        <v/>
      </c>
      <c r="AH646" s="213" t="str">
        <f t="shared" si="397"/>
        <v/>
      </c>
      <c r="AI646" s="221" t="str">
        <f t="shared" si="398"/>
        <v/>
      </c>
      <c r="AJ646" s="232" t="str">
        <f t="shared" si="399"/>
        <v/>
      </c>
      <c r="AK646" s="229" t="str">
        <f t="shared" si="400"/>
        <v/>
      </c>
      <c r="AL646" s="222" t="str">
        <f t="shared" si="401"/>
        <v/>
      </c>
      <c r="AM646" s="233" t="str">
        <f t="shared" si="402"/>
        <v/>
      </c>
      <c r="AN646" s="222" t="str">
        <f t="shared" si="403"/>
        <v/>
      </c>
      <c r="AO646" s="222" t="str">
        <f t="shared" si="404"/>
        <v/>
      </c>
      <c r="AP646" s="222" t="str">
        <f t="shared" si="405"/>
        <v/>
      </c>
      <c r="AQ646" s="229" t="str">
        <f t="shared" si="406"/>
        <v/>
      </c>
      <c r="AR646" s="222" t="str">
        <f t="shared" si="407"/>
        <v/>
      </c>
      <c r="AS646" s="238" t="str">
        <f t="shared" si="408"/>
        <v/>
      </c>
      <c r="AT646" s="213" t="str">
        <f t="shared" si="409"/>
        <v/>
      </c>
      <c r="AU646" s="221" t="str">
        <f t="shared" si="410"/>
        <v/>
      </c>
      <c r="AV646" s="232" t="str">
        <f t="shared" si="411"/>
        <v/>
      </c>
      <c r="AW646" s="228" t="str">
        <f t="shared" si="412"/>
        <v/>
      </c>
      <c r="AX646" s="221" t="str">
        <f t="shared" si="413"/>
        <v/>
      </c>
      <c r="AY646" s="232" t="str">
        <f t="shared" si="414"/>
        <v/>
      </c>
      <c r="AZ646" s="221" t="str">
        <f t="shared" si="415"/>
        <v/>
      </c>
      <c r="BA646" s="221" t="str">
        <f t="shared" si="416"/>
        <v/>
      </c>
      <c r="BB646" s="221" t="str">
        <f t="shared" si="417"/>
        <v/>
      </c>
      <c r="BC646" s="229" t="str">
        <f t="shared" si="418"/>
        <v/>
      </c>
      <c r="BD646" s="222" t="str">
        <f t="shared" si="419"/>
        <v/>
      </c>
      <c r="BE646" s="238" t="str">
        <f t="shared" si="420"/>
        <v/>
      </c>
    </row>
    <row r="647" spans="1:57" s="77" customFormat="1" ht="15" customHeight="1">
      <c r="A647" s="254"/>
      <c r="B647" s="254"/>
      <c r="C647" s="102"/>
      <c r="D647" s="144"/>
      <c r="E647" s="150"/>
      <c r="F647" s="166"/>
      <c r="G647" s="180"/>
      <c r="H647" s="180"/>
      <c r="I647" s="166"/>
      <c r="J647" s="166"/>
      <c r="K647" s="166"/>
      <c r="L647" s="201"/>
      <c r="M647" s="201"/>
      <c r="N647" s="209"/>
      <c r="P647" s="213" t="str">
        <f t="shared" si="379"/>
        <v/>
      </c>
      <c r="Q647" s="221" t="str">
        <f t="shared" si="380"/>
        <v/>
      </c>
      <c r="R647" s="221" t="str">
        <f t="shared" si="381"/>
        <v/>
      </c>
      <c r="S647" s="228" t="str">
        <f t="shared" si="382"/>
        <v/>
      </c>
      <c r="T647" s="221" t="str">
        <f t="shared" si="383"/>
        <v/>
      </c>
      <c r="U647" s="232" t="str">
        <f t="shared" si="384"/>
        <v/>
      </c>
      <c r="V647" s="221" t="str">
        <f t="shared" si="385"/>
        <v/>
      </c>
      <c r="W647" s="221" t="str">
        <f t="shared" si="386"/>
        <v/>
      </c>
      <c r="X647" s="221" t="str">
        <f t="shared" si="387"/>
        <v/>
      </c>
      <c r="Y647" s="213" t="str">
        <f t="shared" si="388"/>
        <v/>
      </c>
      <c r="Z647" s="221" t="str">
        <f t="shared" si="389"/>
        <v/>
      </c>
      <c r="AA647" s="221" t="str">
        <f t="shared" si="390"/>
        <v/>
      </c>
      <c r="AB647" s="228" t="str">
        <f t="shared" si="391"/>
        <v/>
      </c>
      <c r="AC647" s="221" t="str">
        <f t="shared" si="392"/>
        <v/>
      </c>
      <c r="AD647" s="232" t="str">
        <f t="shared" si="393"/>
        <v/>
      </c>
      <c r="AE647" s="221" t="str">
        <f t="shared" si="394"/>
        <v/>
      </c>
      <c r="AF647" s="221" t="str">
        <f t="shared" si="395"/>
        <v/>
      </c>
      <c r="AG647" s="221" t="str">
        <f t="shared" si="396"/>
        <v/>
      </c>
      <c r="AH647" s="213" t="str">
        <f t="shared" si="397"/>
        <v/>
      </c>
      <c r="AI647" s="221" t="str">
        <f t="shared" si="398"/>
        <v/>
      </c>
      <c r="AJ647" s="232" t="str">
        <f t="shared" si="399"/>
        <v/>
      </c>
      <c r="AK647" s="229" t="str">
        <f t="shared" si="400"/>
        <v/>
      </c>
      <c r="AL647" s="222" t="str">
        <f t="shared" si="401"/>
        <v/>
      </c>
      <c r="AM647" s="233" t="str">
        <f t="shared" si="402"/>
        <v/>
      </c>
      <c r="AN647" s="222" t="str">
        <f t="shared" si="403"/>
        <v/>
      </c>
      <c r="AO647" s="222" t="str">
        <f t="shared" si="404"/>
        <v/>
      </c>
      <c r="AP647" s="222" t="str">
        <f t="shared" si="405"/>
        <v/>
      </c>
      <c r="AQ647" s="229" t="str">
        <f t="shared" si="406"/>
        <v/>
      </c>
      <c r="AR647" s="222" t="str">
        <f t="shared" si="407"/>
        <v/>
      </c>
      <c r="AS647" s="238" t="str">
        <f t="shared" si="408"/>
        <v/>
      </c>
      <c r="AT647" s="213" t="str">
        <f t="shared" si="409"/>
        <v/>
      </c>
      <c r="AU647" s="221" t="str">
        <f t="shared" si="410"/>
        <v/>
      </c>
      <c r="AV647" s="232" t="str">
        <f t="shared" si="411"/>
        <v/>
      </c>
      <c r="AW647" s="228" t="str">
        <f t="shared" si="412"/>
        <v/>
      </c>
      <c r="AX647" s="221" t="str">
        <f t="shared" si="413"/>
        <v/>
      </c>
      <c r="AY647" s="232" t="str">
        <f t="shared" si="414"/>
        <v/>
      </c>
      <c r="AZ647" s="221" t="str">
        <f t="shared" si="415"/>
        <v/>
      </c>
      <c r="BA647" s="221" t="str">
        <f t="shared" si="416"/>
        <v/>
      </c>
      <c r="BB647" s="221" t="str">
        <f t="shared" si="417"/>
        <v/>
      </c>
      <c r="BC647" s="229" t="str">
        <f t="shared" si="418"/>
        <v/>
      </c>
      <c r="BD647" s="222" t="str">
        <f t="shared" si="419"/>
        <v/>
      </c>
      <c r="BE647" s="238" t="str">
        <f t="shared" si="420"/>
        <v/>
      </c>
    </row>
    <row r="648" spans="1:57" s="77" customFormat="1" ht="15" customHeight="1">
      <c r="A648" s="254"/>
      <c r="B648" s="254"/>
      <c r="C648" s="102"/>
      <c r="D648" s="144"/>
      <c r="E648" s="150"/>
      <c r="F648" s="166"/>
      <c r="G648" s="180"/>
      <c r="H648" s="180"/>
      <c r="I648" s="166"/>
      <c r="J648" s="166"/>
      <c r="K648" s="166"/>
      <c r="L648" s="201"/>
      <c r="M648" s="201"/>
      <c r="N648" s="209"/>
      <c r="P648" s="213" t="str">
        <f t="shared" si="379"/>
        <v/>
      </c>
      <c r="Q648" s="221" t="str">
        <f t="shared" si="380"/>
        <v/>
      </c>
      <c r="R648" s="221" t="str">
        <f t="shared" si="381"/>
        <v/>
      </c>
      <c r="S648" s="228" t="str">
        <f t="shared" si="382"/>
        <v/>
      </c>
      <c r="T648" s="221" t="str">
        <f t="shared" si="383"/>
        <v/>
      </c>
      <c r="U648" s="232" t="str">
        <f t="shared" si="384"/>
        <v/>
      </c>
      <c r="V648" s="221" t="str">
        <f t="shared" si="385"/>
        <v/>
      </c>
      <c r="W648" s="221" t="str">
        <f t="shared" si="386"/>
        <v/>
      </c>
      <c r="X648" s="221" t="str">
        <f t="shared" si="387"/>
        <v/>
      </c>
      <c r="Y648" s="213" t="str">
        <f t="shared" si="388"/>
        <v/>
      </c>
      <c r="Z648" s="221" t="str">
        <f t="shared" si="389"/>
        <v/>
      </c>
      <c r="AA648" s="221" t="str">
        <f t="shared" si="390"/>
        <v/>
      </c>
      <c r="AB648" s="228" t="str">
        <f t="shared" si="391"/>
        <v/>
      </c>
      <c r="AC648" s="221" t="str">
        <f t="shared" si="392"/>
        <v/>
      </c>
      <c r="AD648" s="232" t="str">
        <f t="shared" si="393"/>
        <v/>
      </c>
      <c r="AE648" s="221" t="str">
        <f t="shared" si="394"/>
        <v/>
      </c>
      <c r="AF648" s="221" t="str">
        <f t="shared" si="395"/>
        <v/>
      </c>
      <c r="AG648" s="221" t="str">
        <f t="shared" si="396"/>
        <v/>
      </c>
      <c r="AH648" s="213" t="str">
        <f t="shared" si="397"/>
        <v/>
      </c>
      <c r="AI648" s="221" t="str">
        <f t="shared" si="398"/>
        <v/>
      </c>
      <c r="AJ648" s="232" t="str">
        <f t="shared" si="399"/>
        <v/>
      </c>
      <c r="AK648" s="229" t="str">
        <f t="shared" si="400"/>
        <v/>
      </c>
      <c r="AL648" s="222" t="str">
        <f t="shared" si="401"/>
        <v/>
      </c>
      <c r="AM648" s="233" t="str">
        <f t="shared" si="402"/>
        <v/>
      </c>
      <c r="AN648" s="222" t="str">
        <f t="shared" si="403"/>
        <v/>
      </c>
      <c r="AO648" s="222" t="str">
        <f t="shared" si="404"/>
        <v/>
      </c>
      <c r="AP648" s="222" t="str">
        <f t="shared" si="405"/>
        <v/>
      </c>
      <c r="AQ648" s="229" t="str">
        <f t="shared" si="406"/>
        <v/>
      </c>
      <c r="AR648" s="222" t="str">
        <f t="shared" si="407"/>
        <v/>
      </c>
      <c r="AS648" s="238" t="str">
        <f t="shared" si="408"/>
        <v/>
      </c>
      <c r="AT648" s="213" t="str">
        <f t="shared" si="409"/>
        <v/>
      </c>
      <c r="AU648" s="221" t="str">
        <f t="shared" si="410"/>
        <v/>
      </c>
      <c r="AV648" s="232" t="str">
        <f t="shared" si="411"/>
        <v/>
      </c>
      <c r="AW648" s="228" t="str">
        <f t="shared" si="412"/>
        <v/>
      </c>
      <c r="AX648" s="221" t="str">
        <f t="shared" si="413"/>
        <v/>
      </c>
      <c r="AY648" s="232" t="str">
        <f t="shared" si="414"/>
        <v/>
      </c>
      <c r="AZ648" s="221" t="str">
        <f t="shared" si="415"/>
        <v/>
      </c>
      <c r="BA648" s="221" t="str">
        <f t="shared" si="416"/>
        <v/>
      </c>
      <c r="BB648" s="221" t="str">
        <f t="shared" si="417"/>
        <v/>
      </c>
      <c r="BC648" s="229" t="str">
        <f t="shared" si="418"/>
        <v/>
      </c>
      <c r="BD648" s="222" t="str">
        <f t="shared" si="419"/>
        <v/>
      </c>
      <c r="BE648" s="238" t="str">
        <f t="shared" si="420"/>
        <v/>
      </c>
    </row>
    <row r="649" spans="1:57" s="77" customFormat="1" ht="15" customHeight="1">
      <c r="A649" s="254"/>
      <c r="B649" s="254"/>
      <c r="C649" s="102"/>
      <c r="D649" s="144"/>
      <c r="E649" s="150"/>
      <c r="F649" s="166"/>
      <c r="G649" s="180"/>
      <c r="H649" s="180"/>
      <c r="I649" s="166"/>
      <c r="J649" s="166"/>
      <c r="K649" s="166"/>
      <c r="L649" s="201"/>
      <c r="M649" s="201"/>
      <c r="N649" s="209"/>
      <c r="P649" s="213" t="str">
        <f t="shared" si="379"/>
        <v/>
      </c>
      <c r="Q649" s="221" t="str">
        <f t="shared" si="380"/>
        <v/>
      </c>
      <c r="R649" s="221" t="str">
        <f t="shared" si="381"/>
        <v/>
      </c>
      <c r="S649" s="228" t="str">
        <f t="shared" si="382"/>
        <v/>
      </c>
      <c r="T649" s="221" t="str">
        <f t="shared" si="383"/>
        <v/>
      </c>
      <c r="U649" s="232" t="str">
        <f t="shared" si="384"/>
        <v/>
      </c>
      <c r="V649" s="221" t="str">
        <f t="shared" si="385"/>
        <v/>
      </c>
      <c r="W649" s="221" t="str">
        <f t="shared" si="386"/>
        <v/>
      </c>
      <c r="X649" s="221" t="str">
        <f t="shared" si="387"/>
        <v/>
      </c>
      <c r="Y649" s="213" t="str">
        <f t="shared" si="388"/>
        <v/>
      </c>
      <c r="Z649" s="221" t="str">
        <f t="shared" si="389"/>
        <v/>
      </c>
      <c r="AA649" s="221" t="str">
        <f t="shared" si="390"/>
        <v/>
      </c>
      <c r="AB649" s="228" t="str">
        <f t="shared" si="391"/>
        <v/>
      </c>
      <c r="AC649" s="221" t="str">
        <f t="shared" si="392"/>
        <v/>
      </c>
      <c r="AD649" s="232" t="str">
        <f t="shared" si="393"/>
        <v/>
      </c>
      <c r="AE649" s="221" t="str">
        <f t="shared" si="394"/>
        <v/>
      </c>
      <c r="AF649" s="221" t="str">
        <f t="shared" si="395"/>
        <v/>
      </c>
      <c r="AG649" s="221" t="str">
        <f t="shared" si="396"/>
        <v/>
      </c>
      <c r="AH649" s="213" t="str">
        <f t="shared" si="397"/>
        <v/>
      </c>
      <c r="AI649" s="221" t="str">
        <f t="shared" si="398"/>
        <v/>
      </c>
      <c r="AJ649" s="232" t="str">
        <f t="shared" si="399"/>
        <v/>
      </c>
      <c r="AK649" s="229" t="str">
        <f t="shared" si="400"/>
        <v/>
      </c>
      <c r="AL649" s="222" t="str">
        <f t="shared" si="401"/>
        <v/>
      </c>
      <c r="AM649" s="233" t="str">
        <f t="shared" si="402"/>
        <v/>
      </c>
      <c r="AN649" s="222" t="str">
        <f t="shared" si="403"/>
        <v/>
      </c>
      <c r="AO649" s="222" t="str">
        <f t="shared" si="404"/>
        <v/>
      </c>
      <c r="AP649" s="222" t="str">
        <f t="shared" si="405"/>
        <v/>
      </c>
      <c r="AQ649" s="229" t="str">
        <f t="shared" si="406"/>
        <v/>
      </c>
      <c r="AR649" s="222" t="str">
        <f t="shared" si="407"/>
        <v/>
      </c>
      <c r="AS649" s="238" t="str">
        <f t="shared" si="408"/>
        <v/>
      </c>
      <c r="AT649" s="213" t="str">
        <f t="shared" si="409"/>
        <v/>
      </c>
      <c r="AU649" s="221" t="str">
        <f t="shared" si="410"/>
        <v/>
      </c>
      <c r="AV649" s="232" t="str">
        <f t="shared" si="411"/>
        <v/>
      </c>
      <c r="AW649" s="228" t="str">
        <f t="shared" si="412"/>
        <v/>
      </c>
      <c r="AX649" s="221" t="str">
        <f t="shared" si="413"/>
        <v/>
      </c>
      <c r="AY649" s="232" t="str">
        <f t="shared" si="414"/>
        <v/>
      </c>
      <c r="AZ649" s="221" t="str">
        <f t="shared" si="415"/>
        <v/>
      </c>
      <c r="BA649" s="221" t="str">
        <f t="shared" si="416"/>
        <v/>
      </c>
      <c r="BB649" s="221" t="str">
        <f t="shared" si="417"/>
        <v/>
      </c>
      <c r="BC649" s="229" t="str">
        <f t="shared" si="418"/>
        <v/>
      </c>
      <c r="BD649" s="222" t="str">
        <f t="shared" si="419"/>
        <v/>
      </c>
      <c r="BE649" s="238" t="str">
        <f t="shared" si="420"/>
        <v/>
      </c>
    </row>
    <row r="650" spans="1:57" s="77" customFormat="1" ht="15" customHeight="1">
      <c r="A650" s="254"/>
      <c r="B650" s="254"/>
      <c r="C650" s="102"/>
      <c r="D650" s="144"/>
      <c r="E650" s="150"/>
      <c r="F650" s="166"/>
      <c r="G650" s="180"/>
      <c r="H650" s="180"/>
      <c r="I650" s="166"/>
      <c r="J650" s="166"/>
      <c r="K650" s="166"/>
      <c r="L650" s="201"/>
      <c r="M650" s="201"/>
      <c r="N650" s="209"/>
      <c r="P650" s="213" t="str">
        <f t="shared" si="379"/>
        <v/>
      </c>
      <c r="Q650" s="221" t="str">
        <f t="shared" si="380"/>
        <v/>
      </c>
      <c r="R650" s="221" t="str">
        <f t="shared" si="381"/>
        <v/>
      </c>
      <c r="S650" s="228" t="str">
        <f t="shared" si="382"/>
        <v/>
      </c>
      <c r="T650" s="221" t="str">
        <f t="shared" si="383"/>
        <v/>
      </c>
      <c r="U650" s="232" t="str">
        <f t="shared" si="384"/>
        <v/>
      </c>
      <c r="V650" s="221" t="str">
        <f t="shared" si="385"/>
        <v/>
      </c>
      <c r="W650" s="221" t="str">
        <f t="shared" si="386"/>
        <v/>
      </c>
      <c r="X650" s="221" t="str">
        <f t="shared" si="387"/>
        <v/>
      </c>
      <c r="Y650" s="213" t="str">
        <f t="shared" si="388"/>
        <v/>
      </c>
      <c r="Z650" s="221" t="str">
        <f t="shared" si="389"/>
        <v/>
      </c>
      <c r="AA650" s="221" t="str">
        <f t="shared" si="390"/>
        <v/>
      </c>
      <c r="AB650" s="228" t="str">
        <f t="shared" si="391"/>
        <v/>
      </c>
      <c r="AC650" s="221" t="str">
        <f t="shared" si="392"/>
        <v/>
      </c>
      <c r="AD650" s="232" t="str">
        <f t="shared" si="393"/>
        <v/>
      </c>
      <c r="AE650" s="221" t="str">
        <f t="shared" si="394"/>
        <v/>
      </c>
      <c r="AF650" s="221" t="str">
        <f t="shared" si="395"/>
        <v/>
      </c>
      <c r="AG650" s="221" t="str">
        <f t="shared" si="396"/>
        <v/>
      </c>
      <c r="AH650" s="213" t="str">
        <f t="shared" si="397"/>
        <v/>
      </c>
      <c r="AI650" s="221" t="str">
        <f t="shared" si="398"/>
        <v/>
      </c>
      <c r="AJ650" s="232" t="str">
        <f t="shared" si="399"/>
        <v/>
      </c>
      <c r="AK650" s="229" t="str">
        <f t="shared" si="400"/>
        <v/>
      </c>
      <c r="AL650" s="222" t="str">
        <f t="shared" si="401"/>
        <v/>
      </c>
      <c r="AM650" s="233" t="str">
        <f t="shared" si="402"/>
        <v/>
      </c>
      <c r="AN650" s="222" t="str">
        <f t="shared" si="403"/>
        <v/>
      </c>
      <c r="AO650" s="222" t="str">
        <f t="shared" si="404"/>
        <v/>
      </c>
      <c r="AP650" s="222" t="str">
        <f t="shared" si="405"/>
        <v/>
      </c>
      <c r="AQ650" s="229" t="str">
        <f t="shared" si="406"/>
        <v/>
      </c>
      <c r="AR650" s="222" t="str">
        <f t="shared" si="407"/>
        <v/>
      </c>
      <c r="AS650" s="238" t="str">
        <f t="shared" si="408"/>
        <v/>
      </c>
      <c r="AT650" s="213" t="str">
        <f t="shared" si="409"/>
        <v/>
      </c>
      <c r="AU650" s="221" t="str">
        <f t="shared" si="410"/>
        <v/>
      </c>
      <c r="AV650" s="232" t="str">
        <f t="shared" si="411"/>
        <v/>
      </c>
      <c r="AW650" s="228" t="str">
        <f t="shared" si="412"/>
        <v/>
      </c>
      <c r="AX650" s="221" t="str">
        <f t="shared" si="413"/>
        <v/>
      </c>
      <c r="AY650" s="232" t="str">
        <f t="shared" si="414"/>
        <v/>
      </c>
      <c r="AZ650" s="221" t="str">
        <f t="shared" si="415"/>
        <v/>
      </c>
      <c r="BA650" s="221" t="str">
        <f t="shared" si="416"/>
        <v/>
      </c>
      <c r="BB650" s="221" t="str">
        <f t="shared" si="417"/>
        <v/>
      </c>
      <c r="BC650" s="229" t="str">
        <f t="shared" si="418"/>
        <v/>
      </c>
      <c r="BD650" s="222" t="str">
        <f t="shared" si="419"/>
        <v/>
      </c>
      <c r="BE650" s="238" t="str">
        <f t="shared" si="420"/>
        <v/>
      </c>
    </row>
    <row r="651" spans="1:57" s="77" customFormat="1" ht="15" customHeight="1">
      <c r="A651" s="254"/>
      <c r="B651" s="254"/>
      <c r="C651" s="102"/>
      <c r="D651" s="144"/>
      <c r="E651" s="150"/>
      <c r="F651" s="166"/>
      <c r="G651" s="180"/>
      <c r="H651" s="180"/>
      <c r="I651" s="166"/>
      <c r="J651" s="166"/>
      <c r="K651" s="166"/>
      <c r="L651" s="201"/>
      <c r="M651" s="201"/>
      <c r="N651" s="209"/>
      <c r="P651" s="213" t="str">
        <f t="shared" si="379"/>
        <v/>
      </c>
      <c r="Q651" s="221" t="str">
        <f t="shared" si="380"/>
        <v/>
      </c>
      <c r="R651" s="221" t="str">
        <f t="shared" si="381"/>
        <v/>
      </c>
      <c r="S651" s="228" t="str">
        <f t="shared" si="382"/>
        <v/>
      </c>
      <c r="T651" s="221" t="str">
        <f t="shared" si="383"/>
        <v/>
      </c>
      <c r="U651" s="232" t="str">
        <f t="shared" si="384"/>
        <v/>
      </c>
      <c r="V651" s="221" t="str">
        <f t="shared" si="385"/>
        <v/>
      </c>
      <c r="W651" s="221" t="str">
        <f t="shared" si="386"/>
        <v/>
      </c>
      <c r="X651" s="221" t="str">
        <f t="shared" si="387"/>
        <v/>
      </c>
      <c r="Y651" s="213" t="str">
        <f t="shared" si="388"/>
        <v/>
      </c>
      <c r="Z651" s="221" t="str">
        <f t="shared" si="389"/>
        <v/>
      </c>
      <c r="AA651" s="221" t="str">
        <f t="shared" si="390"/>
        <v/>
      </c>
      <c r="AB651" s="228" t="str">
        <f t="shared" si="391"/>
        <v/>
      </c>
      <c r="AC651" s="221" t="str">
        <f t="shared" si="392"/>
        <v/>
      </c>
      <c r="AD651" s="232" t="str">
        <f t="shared" si="393"/>
        <v/>
      </c>
      <c r="AE651" s="221" t="str">
        <f t="shared" si="394"/>
        <v/>
      </c>
      <c r="AF651" s="221" t="str">
        <f t="shared" si="395"/>
        <v/>
      </c>
      <c r="AG651" s="221" t="str">
        <f t="shared" si="396"/>
        <v/>
      </c>
      <c r="AH651" s="213" t="str">
        <f t="shared" si="397"/>
        <v/>
      </c>
      <c r="AI651" s="221" t="str">
        <f t="shared" si="398"/>
        <v/>
      </c>
      <c r="AJ651" s="232" t="str">
        <f t="shared" si="399"/>
        <v/>
      </c>
      <c r="AK651" s="229" t="str">
        <f t="shared" si="400"/>
        <v/>
      </c>
      <c r="AL651" s="222" t="str">
        <f t="shared" si="401"/>
        <v/>
      </c>
      <c r="AM651" s="233" t="str">
        <f t="shared" si="402"/>
        <v/>
      </c>
      <c r="AN651" s="222" t="str">
        <f t="shared" si="403"/>
        <v/>
      </c>
      <c r="AO651" s="222" t="str">
        <f t="shared" si="404"/>
        <v/>
      </c>
      <c r="AP651" s="222" t="str">
        <f t="shared" si="405"/>
        <v/>
      </c>
      <c r="AQ651" s="229" t="str">
        <f t="shared" si="406"/>
        <v/>
      </c>
      <c r="AR651" s="222" t="str">
        <f t="shared" si="407"/>
        <v/>
      </c>
      <c r="AS651" s="238" t="str">
        <f t="shared" si="408"/>
        <v/>
      </c>
      <c r="AT651" s="213" t="str">
        <f t="shared" si="409"/>
        <v/>
      </c>
      <c r="AU651" s="221" t="str">
        <f t="shared" si="410"/>
        <v/>
      </c>
      <c r="AV651" s="232" t="str">
        <f t="shared" si="411"/>
        <v/>
      </c>
      <c r="AW651" s="228" t="str">
        <f t="shared" si="412"/>
        <v/>
      </c>
      <c r="AX651" s="221" t="str">
        <f t="shared" si="413"/>
        <v/>
      </c>
      <c r="AY651" s="232" t="str">
        <f t="shared" si="414"/>
        <v/>
      </c>
      <c r="AZ651" s="221" t="str">
        <f t="shared" si="415"/>
        <v/>
      </c>
      <c r="BA651" s="221" t="str">
        <f t="shared" si="416"/>
        <v/>
      </c>
      <c r="BB651" s="221" t="str">
        <f t="shared" si="417"/>
        <v/>
      </c>
      <c r="BC651" s="229" t="str">
        <f t="shared" si="418"/>
        <v/>
      </c>
      <c r="BD651" s="222" t="str">
        <f t="shared" si="419"/>
        <v/>
      </c>
      <c r="BE651" s="238" t="str">
        <f t="shared" si="420"/>
        <v/>
      </c>
    </row>
    <row r="652" spans="1:57" s="77" customFormat="1" ht="15" customHeight="1">
      <c r="A652" s="254"/>
      <c r="B652" s="254"/>
      <c r="C652" s="102"/>
      <c r="D652" s="144"/>
      <c r="E652" s="150"/>
      <c r="F652" s="166"/>
      <c r="G652" s="180"/>
      <c r="H652" s="180"/>
      <c r="I652" s="166"/>
      <c r="J652" s="166"/>
      <c r="K652" s="166"/>
      <c r="L652" s="201"/>
      <c r="M652" s="201"/>
      <c r="N652" s="209"/>
      <c r="P652" s="213" t="str">
        <f t="shared" si="379"/>
        <v/>
      </c>
      <c r="Q652" s="221" t="str">
        <f t="shared" si="380"/>
        <v/>
      </c>
      <c r="R652" s="221" t="str">
        <f t="shared" si="381"/>
        <v/>
      </c>
      <c r="S652" s="228" t="str">
        <f t="shared" si="382"/>
        <v/>
      </c>
      <c r="T652" s="221" t="str">
        <f t="shared" si="383"/>
        <v/>
      </c>
      <c r="U652" s="232" t="str">
        <f t="shared" si="384"/>
        <v/>
      </c>
      <c r="V652" s="221" t="str">
        <f t="shared" si="385"/>
        <v/>
      </c>
      <c r="W652" s="221" t="str">
        <f t="shared" si="386"/>
        <v/>
      </c>
      <c r="X652" s="221" t="str">
        <f t="shared" si="387"/>
        <v/>
      </c>
      <c r="Y652" s="213" t="str">
        <f t="shared" si="388"/>
        <v/>
      </c>
      <c r="Z652" s="221" t="str">
        <f t="shared" si="389"/>
        <v/>
      </c>
      <c r="AA652" s="221" t="str">
        <f t="shared" si="390"/>
        <v/>
      </c>
      <c r="AB652" s="228" t="str">
        <f t="shared" si="391"/>
        <v/>
      </c>
      <c r="AC652" s="221" t="str">
        <f t="shared" si="392"/>
        <v/>
      </c>
      <c r="AD652" s="232" t="str">
        <f t="shared" si="393"/>
        <v/>
      </c>
      <c r="AE652" s="221" t="str">
        <f t="shared" si="394"/>
        <v/>
      </c>
      <c r="AF652" s="221" t="str">
        <f t="shared" si="395"/>
        <v/>
      </c>
      <c r="AG652" s="221" t="str">
        <f t="shared" si="396"/>
        <v/>
      </c>
      <c r="AH652" s="213" t="str">
        <f t="shared" si="397"/>
        <v/>
      </c>
      <c r="AI652" s="221" t="str">
        <f t="shared" si="398"/>
        <v/>
      </c>
      <c r="AJ652" s="232" t="str">
        <f t="shared" si="399"/>
        <v/>
      </c>
      <c r="AK652" s="229" t="str">
        <f t="shared" si="400"/>
        <v/>
      </c>
      <c r="AL652" s="222" t="str">
        <f t="shared" si="401"/>
        <v/>
      </c>
      <c r="AM652" s="233" t="str">
        <f t="shared" si="402"/>
        <v/>
      </c>
      <c r="AN652" s="222" t="str">
        <f t="shared" si="403"/>
        <v/>
      </c>
      <c r="AO652" s="222" t="str">
        <f t="shared" si="404"/>
        <v/>
      </c>
      <c r="AP652" s="222" t="str">
        <f t="shared" si="405"/>
        <v/>
      </c>
      <c r="AQ652" s="229" t="str">
        <f t="shared" si="406"/>
        <v/>
      </c>
      <c r="AR652" s="222" t="str">
        <f t="shared" si="407"/>
        <v/>
      </c>
      <c r="AS652" s="238" t="str">
        <f t="shared" si="408"/>
        <v/>
      </c>
      <c r="AT652" s="213" t="str">
        <f t="shared" si="409"/>
        <v/>
      </c>
      <c r="AU652" s="221" t="str">
        <f t="shared" si="410"/>
        <v/>
      </c>
      <c r="AV652" s="232" t="str">
        <f t="shared" si="411"/>
        <v/>
      </c>
      <c r="AW652" s="228" t="str">
        <f t="shared" si="412"/>
        <v/>
      </c>
      <c r="AX652" s="221" t="str">
        <f t="shared" si="413"/>
        <v/>
      </c>
      <c r="AY652" s="232" t="str">
        <f t="shared" si="414"/>
        <v/>
      </c>
      <c r="AZ652" s="221" t="str">
        <f t="shared" si="415"/>
        <v/>
      </c>
      <c r="BA652" s="221" t="str">
        <f t="shared" si="416"/>
        <v/>
      </c>
      <c r="BB652" s="221" t="str">
        <f t="shared" si="417"/>
        <v/>
      </c>
      <c r="BC652" s="229" t="str">
        <f t="shared" si="418"/>
        <v/>
      </c>
      <c r="BD652" s="222" t="str">
        <f t="shared" si="419"/>
        <v/>
      </c>
      <c r="BE652" s="238" t="str">
        <f t="shared" si="420"/>
        <v/>
      </c>
    </row>
    <row r="653" spans="1:57" s="77" customFormat="1" ht="15" customHeight="1">
      <c r="A653" s="254"/>
      <c r="B653" s="254"/>
      <c r="C653" s="102"/>
      <c r="D653" s="144"/>
      <c r="E653" s="150"/>
      <c r="F653" s="166"/>
      <c r="G653" s="180"/>
      <c r="H653" s="180"/>
      <c r="I653" s="166"/>
      <c r="J653" s="166"/>
      <c r="K653" s="166"/>
      <c r="L653" s="201"/>
      <c r="M653" s="201"/>
      <c r="N653" s="209"/>
      <c r="P653" s="213" t="str">
        <f t="shared" si="379"/>
        <v/>
      </c>
      <c r="Q653" s="221" t="str">
        <f t="shared" si="380"/>
        <v/>
      </c>
      <c r="R653" s="221" t="str">
        <f t="shared" si="381"/>
        <v/>
      </c>
      <c r="S653" s="228" t="str">
        <f t="shared" si="382"/>
        <v/>
      </c>
      <c r="T653" s="221" t="str">
        <f t="shared" si="383"/>
        <v/>
      </c>
      <c r="U653" s="232" t="str">
        <f t="shared" si="384"/>
        <v/>
      </c>
      <c r="V653" s="221" t="str">
        <f t="shared" si="385"/>
        <v/>
      </c>
      <c r="W653" s="221" t="str">
        <f t="shared" si="386"/>
        <v/>
      </c>
      <c r="X653" s="221" t="str">
        <f t="shared" si="387"/>
        <v/>
      </c>
      <c r="Y653" s="213" t="str">
        <f t="shared" si="388"/>
        <v/>
      </c>
      <c r="Z653" s="221" t="str">
        <f t="shared" si="389"/>
        <v/>
      </c>
      <c r="AA653" s="221" t="str">
        <f t="shared" si="390"/>
        <v/>
      </c>
      <c r="AB653" s="228" t="str">
        <f t="shared" si="391"/>
        <v/>
      </c>
      <c r="AC653" s="221" t="str">
        <f t="shared" si="392"/>
        <v/>
      </c>
      <c r="AD653" s="232" t="str">
        <f t="shared" si="393"/>
        <v/>
      </c>
      <c r="AE653" s="221" t="str">
        <f t="shared" si="394"/>
        <v/>
      </c>
      <c r="AF653" s="221" t="str">
        <f t="shared" si="395"/>
        <v/>
      </c>
      <c r="AG653" s="221" t="str">
        <f t="shared" si="396"/>
        <v/>
      </c>
      <c r="AH653" s="213" t="str">
        <f t="shared" si="397"/>
        <v/>
      </c>
      <c r="AI653" s="221" t="str">
        <f t="shared" si="398"/>
        <v/>
      </c>
      <c r="AJ653" s="232" t="str">
        <f t="shared" si="399"/>
        <v/>
      </c>
      <c r="AK653" s="229" t="str">
        <f t="shared" si="400"/>
        <v/>
      </c>
      <c r="AL653" s="222" t="str">
        <f t="shared" si="401"/>
        <v/>
      </c>
      <c r="AM653" s="233" t="str">
        <f t="shared" si="402"/>
        <v/>
      </c>
      <c r="AN653" s="222" t="str">
        <f t="shared" si="403"/>
        <v/>
      </c>
      <c r="AO653" s="222" t="str">
        <f t="shared" si="404"/>
        <v/>
      </c>
      <c r="AP653" s="222" t="str">
        <f t="shared" si="405"/>
        <v/>
      </c>
      <c r="AQ653" s="229" t="str">
        <f t="shared" si="406"/>
        <v/>
      </c>
      <c r="AR653" s="222" t="str">
        <f t="shared" si="407"/>
        <v/>
      </c>
      <c r="AS653" s="238" t="str">
        <f t="shared" si="408"/>
        <v/>
      </c>
      <c r="AT653" s="213" t="str">
        <f t="shared" si="409"/>
        <v/>
      </c>
      <c r="AU653" s="221" t="str">
        <f t="shared" si="410"/>
        <v/>
      </c>
      <c r="AV653" s="232" t="str">
        <f t="shared" si="411"/>
        <v/>
      </c>
      <c r="AW653" s="228" t="str">
        <f t="shared" si="412"/>
        <v/>
      </c>
      <c r="AX653" s="221" t="str">
        <f t="shared" si="413"/>
        <v/>
      </c>
      <c r="AY653" s="232" t="str">
        <f t="shared" si="414"/>
        <v/>
      </c>
      <c r="AZ653" s="221" t="str">
        <f t="shared" si="415"/>
        <v/>
      </c>
      <c r="BA653" s="221" t="str">
        <f t="shared" si="416"/>
        <v/>
      </c>
      <c r="BB653" s="221" t="str">
        <f t="shared" si="417"/>
        <v/>
      </c>
      <c r="BC653" s="229" t="str">
        <f t="shared" si="418"/>
        <v/>
      </c>
      <c r="BD653" s="222" t="str">
        <f t="shared" si="419"/>
        <v/>
      </c>
      <c r="BE653" s="238" t="str">
        <f t="shared" si="420"/>
        <v/>
      </c>
    </row>
    <row r="654" spans="1:57" s="77" customFormat="1" ht="15" customHeight="1">
      <c r="A654" s="254"/>
      <c r="B654" s="254"/>
      <c r="C654" s="102"/>
      <c r="D654" s="144"/>
      <c r="E654" s="150"/>
      <c r="F654" s="166"/>
      <c r="G654" s="180"/>
      <c r="H654" s="180"/>
      <c r="I654" s="166"/>
      <c r="J654" s="166"/>
      <c r="K654" s="166"/>
      <c r="L654" s="201"/>
      <c r="M654" s="201"/>
      <c r="N654" s="209"/>
      <c r="P654" s="213" t="str">
        <f t="shared" si="379"/>
        <v/>
      </c>
      <c r="Q654" s="221" t="str">
        <f t="shared" si="380"/>
        <v/>
      </c>
      <c r="R654" s="221" t="str">
        <f t="shared" si="381"/>
        <v/>
      </c>
      <c r="S654" s="228" t="str">
        <f t="shared" si="382"/>
        <v/>
      </c>
      <c r="T654" s="221" t="str">
        <f t="shared" si="383"/>
        <v/>
      </c>
      <c r="U654" s="232" t="str">
        <f t="shared" si="384"/>
        <v/>
      </c>
      <c r="V654" s="221" t="str">
        <f t="shared" si="385"/>
        <v/>
      </c>
      <c r="W654" s="221" t="str">
        <f t="shared" si="386"/>
        <v/>
      </c>
      <c r="X654" s="221" t="str">
        <f t="shared" si="387"/>
        <v/>
      </c>
      <c r="Y654" s="213" t="str">
        <f t="shared" si="388"/>
        <v/>
      </c>
      <c r="Z654" s="221" t="str">
        <f t="shared" si="389"/>
        <v/>
      </c>
      <c r="AA654" s="221" t="str">
        <f t="shared" si="390"/>
        <v/>
      </c>
      <c r="AB654" s="228" t="str">
        <f t="shared" si="391"/>
        <v/>
      </c>
      <c r="AC654" s="221" t="str">
        <f t="shared" si="392"/>
        <v/>
      </c>
      <c r="AD654" s="232" t="str">
        <f t="shared" si="393"/>
        <v/>
      </c>
      <c r="AE654" s="221" t="str">
        <f t="shared" si="394"/>
        <v/>
      </c>
      <c r="AF654" s="221" t="str">
        <f t="shared" si="395"/>
        <v/>
      </c>
      <c r="AG654" s="221" t="str">
        <f t="shared" si="396"/>
        <v/>
      </c>
      <c r="AH654" s="213" t="str">
        <f t="shared" si="397"/>
        <v/>
      </c>
      <c r="AI654" s="221" t="str">
        <f t="shared" si="398"/>
        <v/>
      </c>
      <c r="AJ654" s="232" t="str">
        <f t="shared" si="399"/>
        <v/>
      </c>
      <c r="AK654" s="229" t="str">
        <f t="shared" si="400"/>
        <v/>
      </c>
      <c r="AL654" s="222" t="str">
        <f t="shared" si="401"/>
        <v/>
      </c>
      <c r="AM654" s="233" t="str">
        <f t="shared" si="402"/>
        <v/>
      </c>
      <c r="AN654" s="222" t="str">
        <f t="shared" si="403"/>
        <v/>
      </c>
      <c r="AO654" s="222" t="str">
        <f t="shared" si="404"/>
        <v/>
      </c>
      <c r="AP654" s="222" t="str">
        <f t="shared" si="405"/>
        <v/>
      </c>
      <c r="AQ654" s="229" t="str">
        <f t="shared" si="406"/>
        <v/>
      </c>
      <c r="AR654" s="222" t="str">
        <f t="shared" si="407"/>
        <v/>
      </c>
      <c r="AS654" s="238" t="str">
        <f t="shared" si="408"/>
        <v/>
      </c>
      <c r="AT654" s="213" t="str">
        <f t="shared" si="409"/>
        <v/>
      </c>
      <c r="AU654" s="221" t="str">
        <f t="shared" si="410"/>
        <v/>
      </c>
      <c r="AV654" s="232" t="str">
        <f t="shared" si="411"/>
        <v/>
      </c>
      <c r="AW654" s="228" t="str">
        <f t="shared" si="412"/>
        <v/>
      </c>
      <c r="AX654" s="221" t="str">
        <f t="shared" si="413"/>
        <v/>
      </c>
      <c r="AY654" s="232" t="str">
        <f t="shared" si="414"/>
        <v/>
      </c>
      <c r="AZ654" s="221" t="str">
        <f t="shared" si="415"/>
        <v/>
      </c>
      <c r="BA654" s="221" t="str">
        <f t="shared" si="416"/>
        <v/>
      </c>
      <c r="BB654" s="221" t="str">
        <f t="shared" si="417"/>
        <v/>
      </c>
      <c r="BC654" s="229" t="str">
        <f t="shared" si="418"/>
        <v/>
      </c>
      <c r="BD654" s="222" t="str">
        <f t="shared" si="419"/>
        <v/>
      </c>
      <c r="BE654" s="238" t="str">
        <f t="shared" si="420"/>
        <v/>
      </c>
    </row>
    <row r="655" spans="1:57" s="77" customFormat="1" ht="15" customHeight="1">
      <c r="A655" s="254"/>
      <c r="B655" s="254"/>
      <c r="C655" s="102"/>
      <c r="D655" s="144"/>
      <c r="E655" s="150"/>
      <c r="F655" s="166"/>
      <c r="G655" s="180"/>
      <c r="H655" s="180"/>
      <c r="I655" s="166"/>
      <c r="J655" s="166"/>
      <c r="K655" s="166"/>
      <c r="L655" s="201"/>
      <c r="M655" s="201"/>
      <c r="N655" s="209"/>
      <c r="P655" s="213" t="str">
        <f t="shared" si="379"/>
        <v/>
      </c>
      <c r="Q655" s="221" t="str">
        <f t="shared" si="380"/>
        <v/>
      </c>
      <c r="R655" s="221" t="str">
        <f t="shared" si="381"/>
        <v/>
      </c>
      <c r="S655" s="228" t="str">
        <f t="shared" si="382"/>
        <v/>
      </c>
      <c r="T655" s="221" t="str">
        <f t="shared" si="383"/>
        <v/>
      </c>
      <c r="U655" s="232" t="str">
        <f t="shared" si="384"/>
        <v/>
      </c>
      <c r="V655" s="221" t="str">
        <f t="shared" si="385"/>
        <v/>
      </c>
      <c r="W655" s="221" t="str">
        <f t="shared" si="386"/>
        <v/>
      </c>
      <c r="X655" s="221" t="str">
        <f t="shared" si="387"/>
        <v/>
      </c>
      <c r="Y655" s="213" t="str">
        <f t="shared" si="388"/>
        <v/>
      </c>
      <c r="Z655" s="221" t="str">
        <f t="shared" si="389"/>
        <v/>
      </c>
      <c r="AA655" s="221" t="str">
        <f t="shared" si="390"/>
        <v/>
      </c>
      <c r="AB655" s="228" t="str">
        <f t="shared" si="391"/>
        <v/>
      </c>
      <c r="AC655" s="221" t="str">
        <f t="shared" si="392"/>
        <v/>
      </c>
      <c r="AD655" s="232" t="str">
        <f t="shared" si="393"/>
        <v/>
      </c>
      <c r="AE655" s="221" t="str">
        <f t="shared" si="394"/>
        <v/>
      </c>
      <c r="AF655" s="221" t="str">
        <f t="shared" si="395"/>
        <v/>
      </c>
      <c r="AG655" s="221" t="str">
        <f t="shared" si="396"/>
        <v/>
      </c>
      <c r="AH655" s="213" t="str">
        <f t="shared" si="397"/>
        <v/>
      </c>
      <c r="AI655" s="221" t="str">
        <f t="shared" si="398"/>
        <v/>
      </c>
      <c r="AJ655" s="232" t="str">
        <f t="shared" si="399"/>
        <v/>
      </c>
      <c r="AK655" s="229" t="str">
        <f t="shared" si="400"/>
        <v/>
      </c>
      <c r="AL655" s="222" t="str">
        <f t="shared" si="401"/>
        <v/>
      </c>
      <c r="AM655" s="233" t="str">
        <f t="shared" si="402"/>
        <v/>
      </c>
      <c r="AN655" s="222" t="str">
        <f t="shared" si="403"/>
        <v/>
      </c>
      <c r="AO655" s="222" t="str">
        <f t="shared" si="404"/>
        <v/>
      </c>
      <c r="AP655" s="222" t="str">
        <f t="shared" si="405"/>
        <v/>
      </c>
      <c r="AQ655" s="229" t="str">
        <f t="shared" si="406"/>
        <v/>
      </c>
      <c r="AR655" s="222" t="str">
        <f t="shared" si="407"/>
        <v/>
      </c>
      <c r="AS655" s="238" t="str">
        <f t="shared" si="408"/>
        <v/>
      </c>
      <c r="AT655" s="213" t="str">
        <f t="shared" si="409"/>
        <v/>
      </c>
      <c r="AU655" s="221" t="str">
        <f t="shared" si="410"/>
        <v/>
      </c>
      <c r="AV655" s="232" t="str">
        <f t="shared" si="411"/>
        <v/>
      </c>
      <c r="AW655" s="228" t="str">
        <f t="shared" si="412"/>
        <v/>
      </c>
      <c r="AX655" s="221" t="str">
        <f t="shared" si="413"/>
        <v/>
      </c>
      <c r="AY655" s="232" t="str">
        <f t="shared" si="414"/>
        <v/>
      </c>
      <c r="AZ655" s="221" t="str">
        <f t="shared" si="415"/>
        <v/>
      </c>
      <c r="BA655" s="221" t="str">
        <f t="shared" si="416"/>
        <v/>
      </c>
      <c r="BB655" s="221" t="str">
        <f t="shared" si="417"/>
        <v/>
      </c>
      <c r="BC655" s="229" t="str">
        <f t="shared" si="418"/>
        <v/>
      </c>
      <c r="BD655" s="222" t="str">
        <f t="shared" si="419"/>
        <v/>
      </c>
      <c r="BE655" s="238" t="str">
        <f t="shared" si="420"/>
        <v/>
      </c>
    </row>
    <row r="656" spans="1:57" s="77" customFormat="1" ht="15" customHeight="1">
      <c r="A656" s="254"/>
      <c r="B656" s="254"/>
      <c r="C656" s="102"/>
      <c r="D656" s="144"/>
      <c r="E656" s="150"/>
      <c r="F656" s="166"/>
      <c r="G656" s="180"/>
      <c r="H656" s="180"/>
      <c r="I656" s="166"/>
      <c r="J656" s="166"/>
      <c r="K656" s="166"/>
      <c r="L656" s="201"/>
      <c r="M656" s="201"/>
      <c r="N656" s="209"/>
      <c r="P656" s="213" t="str">
        <f t="shared" si="379"/>
        <v/>
      </c>
      <c r="Q656" s="221" t="str">
        <f t="shared" si="380"/>
        <v/>
      </c>
      <c r="R656" s="221" t="str">
        <f t="shared" si="381"/>
        <v/>
      </c>
      <c r="S656" s="228" t="str">
        <f t="shared" si="382"/>
        <v/>
      </c>
      <c r="T656" s="221" t="str">
        <f t="shared" si="383"/>
        <v/>
      </c>
      <c r="U656" s="232" t="str">
        <f t="shared" si="384"/>
        <v/>
      </c>
      <c r="V656" s="221" t="str">
        <f t="shared" si="385"/>
        <v/>
      </c>
      <c r="W656" s="221" t="str">
        <f t="shared" si="386"/>
        <v/>
      </c>
      <c r="X656" s="221" t="str">
        <f t="shared" si="387"/>
        <v/>
      </c>
      <c r="Y656" s="213" t="str">
        <f t="shared" si="388"/>
        <v/>
      </c>
      <c r="Z656" s="221" t="str">
        <f t="shared" si="389"/>
        <v/>
      </c>
      <c r="AA656" s="221" t="str">
        <f t="shared" si="390"/>
        <v/>
      </c>
      <c r="AB656" s="228" t="str">
        <f t="shared" si="391"/>
        <v/>
      </c>
      <c r="AC656" s="221" t="str">
        <f t="shared" si="392"/>
        <v/>
      </c>
      <c r="AD656" s="232" t="str">
        <f t="shared" si="393"/>
        <v/>
      </c>
      <c r="AE656" s="221" t="str">
        <f t="shared" si="394"/>
        <v/>
      </c>
      <c r="AF656" s="221" t="str">
        <f t="shared" si="395"/>
        <v/>
      </c>
      <c r="AG656" s="221" t="str">
        <f t="shared" si="396"/>
        <v/>
      </c>
      <c r="AH656" s="213" t="str">
        <f t="shared" si="397"/>
        <v/>
      </c>
      <c r="AI656" s="221" t="str">
        <f t="shared" si="398"/>
        <v/>
      </c>
      <c r="AJ656" s="232" t="str">
        <f t="shared" si="399"/>
        <v/>
      </c>
      <c r="AK656" s="229" t="str">
        <f t="shared" si="400"/>
        <v/>
      </c>
      <c r="AL656" s="222" t="str">
        <f t="shared" si="401"/>
        <v/>
      </c>
      <c r="AM656" s="233" t="str">
        <f t="shared" si="402"/>
        <v/>
      </c>
      <c r="AN656" s="222" t="str">
        <f t="shared" si="403"/>
        <v/>
      </c>
      <c r="AO656" s="222" t="str">
        <f t="shared" si="404"/>
        <v/>
      </c>
      <c r="AP656" s="222" t="str">
        <f t="shared" si="405"/>
        <v/>
      </c>
      <c r="AQ656" s="229" t="str">
        <f t="shared" si="406"/>
        <v/>
      </c>
      <c r="AR656" s="222" t="str">
        <f t="shared" si="407"/>
        <v/>
      </c>
      <c r="AS656" s="238" t="str">
        <f t="shared" si="408"/>
        <v/>
      </c>
      <c r="AT656" s="213" t="str">
        <f t="shared" si="409"/>
        <v/>
      </c>
      <c r="AU656" s="221" t="str">
        <f t="shared" si="410"/>
        <v/>
      </c>
      <c r="AV656" s="232" t="str">
        <f t="shared" si="411"/>
        <v/>
      </c>
      <c r="AW656" s="228" t="str">
        <f t="shared" si="412"/>
        <v/>
      </c>
      <c r="AX656" s="221" t="str">
        <f t="shared" si="413"/>
        <v/>
      </c>
      <c r="AY656" s="232" t="str">
        <f t="shared" si="414"/>
        <v/>
      </c>
      <c r="AZ656" s="221" t="str">
        <f t="shared" si="415"/>
        <v/>
      </c>
      <c r="BA656" s="221" t="str">
        <f t="shared" si="416"/>
        <v/>
      </c>
      <c r="BB656" s="221" t="str">
        <f t="shared" si="417"/>
        <v/>
      </c>
      <c r="BC656" s="229" t="str">
        <f t="shared" si="418"/>
        <v/>
      </c>
      <c r="BD656" s="222" t="str">
        <f t="shared" si="419"/>
        <v/>
      </c>
      <c r="BE656" s="238" t="str">
        <f t="shared" si="420"/>
        <v/>
      </c>
    </row>
    <row r="657" spans="1:57" s="77" customFormat="1" ht="15" customHeight="1">
      <c r="A657" s="254"/>
      <c r="B657" s="254"/>
      <c r="C657" s="102"/>
      <c r="D657" s="144"/>
      <c r="E657" s="150"/>
      <c r="F657" s="166"/>
      <c r="G657" s="180"/>
      <c r="H657" s="180"/>
      <c r="I657" s="166"/>
      <c r="J657" s="166"/>
      <c r="K657" s="166"/>
      <c r="L657" s="201"/>
      <c r="M657" s="201"/>
      <c r="N657" s="209"/>
      <c r="P657" s="213" t="str">
        <f t="shared" si="379"/>
        <v/>
      </c>
      <c r="Q657" s="221" t="str">
        <f t="shared" si="380"/>
        <v/>
      </c>
      <c r="R657" s="221" t="str">
        <f t="shared" si="381"/>
        <v/>
      </c>
      <c r="S657" s="228" t="str">
        <f t="shared" si="382"/>
        <v/>
      </c>
      <c r="T657" s="221" t="str">
        <f t="shared" si="383"/>
        <v/>
      </c>
      <c r="U657" s="232" t="str">
        <f t="shared" si="384"/>
        <v/>
      </c>
      <c r="V657" s="221" t="str">
        <f t="shared" si="385"/>
        <v/>
      </c>
      <c r="W657" s="221" t="str">
        <f t="shared" si="386"/>
        <v/>
      </c>
      <c r="X657" s="221" t="str">
        <f t="shared" si="387"/>
        <v/>
      </c>
      <c r="Y657" s="213" t="str">
        <f t="shared" si="388"/>
        <v/>
      </c>
      <c r="Z657" s="221" t="str">
        <f t="shared" si="389"/>
        <v/>
      </c>
      <c r="AA657" s="221" t="str">
        <f t="shared" si="390"/>
        <v/>
      </c>
      <c r="AB657" s="228" t="str">
        <f t="shared" si="391"/>
        <v/>
      </c>
      <c r="AC657" s="221" t="str">
        <f t="shared" si="392"/>
        <v/>
      </c>
      <c r="AD657" s="232" t="str">
        <f t="shared" si="393"/>
        <v/>
      </c>
      <c r="AE657" s="221" t="str">
        <f t="shared" si="394"/>
        <v/>
      </c>
      <c r="AF657" s="221" t="str">
        <f t="shared" si="395"/>
        <v/>
      </c>
      <c r="AG657" s="221" t="str">
        <f t="shared" si="396"/>
        <v/>
      </c>
      <c r="AH657" s="213" t="str">
        <f t="shared" si="397"/>
        <v/>
      </c>
      <c r="AI657" s="221" t="str">
        <f t="shared" si="398"/>
        <v/>
      </c>
      <c r="AJ657" s="232" t="str">
        <f t="shared" si="399"/>
        <v/>
      </c>
      <c r="AK657" s="229" t="str">
        <f t="shared" si="400"/>
        <v/>
      </c>
      <c r="AL657" s="222" t="str">
        <f t="shared" si="401"/>
        <v/>
      </c>
      <c r="AM657" s="233" t="str">
        <f t="shared" si="402"/>
        <v/>
      </c>
      <c r="AN657" s="222" t="str">
        <f t="shared" si="403"/>
        <v/>
      </c>
      <c r="AO657" s="222" t="str">
        <f t="shared" si="404"/>
        <v/>
      </c>
      <c r="AP657" s="222" t="str">
        <f t="shared" si="405"/>
        <v/>
      </c>
      <c r="AQ657" s="229" t="str">
        <f t="shared" si="406"/>
        <v/>
      </c>
      <c r="AR657" s="222" t="str">
        <f t="shared" si="407"/>
        <v/>
      </c>
      <c r="AS657" s="238" t="str">
        <f t="shared" si="408"/>
        <v/>
      </c>
      <c r="AT657" s="213" t="str">
        <f t="shared" si="409"/>
        <v/>
      </c>
      <c r="AU657" s="221" t="str">
        <f t="shared" si="410"/>
        <v/>
      </c>
      <c r="AV657" s="232" t="str">
        <f t="shared" si="411"/>
        <v/>
      </c>
      <c r="AW657" s="228" t="str">
        <f t="shared" si="412"/>
        <v/>
      </c>
      <c r="AX657" s="221" t="str">
        <f t="shared" si="413"/>
        <v/>
      </c>
      <c r="AY657" s="232" t="str">
        <f t="shared" si="414"/>
        <v/>
      </c>
      <c r="AZ657" s="221" t="str">
        <f t="shared" si="415"/>
        <v/>
      </c>
      <c r="BA657" s="221" t="str">
        <f t="shared" si="416"/>
        <v/>
      </c>
      <c r="BB657" s="221" t="str">
        <f t="shared" si="417"/>
        <v/>
      </c>
      <c r="BC657" s="229" t="str">
        <f t="shared" si="418"/>
        <v/>
      </c>
      <c r="BD657" s="222" t="str">
        <f t="shared" si="419"/>
        <v/>
      </c>
      <c r="BE657" s="238" t="str">
        <f t="shared" si="420"/>
        <v/>
      </c>
    </row>
    <row r="658" spans="1:57" s="77" customFormat="1" ht="15" customHeight="1">
      <c r="A658" s="254"/>
      <c r="B658" s="254"/>
      <c r="C658" s="102"/>
      <c r="D658" s="144"/>
      <c r="E658" s="150"/>
      <c r="F658" s="166"/>
      <c r="G658" s="180"/>
      <c r="H658" s="180"/>
      <c r="I658" s="166"/>
      <c r="J658" s="166"/>
      <c r="K658" s="166"/>
      <c r="L658" s="201"/>
      <c r="M658" s="201"/>
      <c r="N658" s="209"/>
      <c r="P658" s="213" t="str">
        <f t="shared" si="379"/>
        <v/>
      </c>
      <c r="Q658" s="221" t="str">
        <f t="shared" si="380"/>
        <v/>
      </c>
      <c r="R658" s="221" t="str">
        <f t="shared" si="381"/>
        <v/>
      </c>
      <c r="S658" s="228" t="str">
        <f t="shared" si="382"/>
        <v/>
      </c>
      <c r="T658" s="221" t="str">
        <f t="shared" si="383"/>
        <v/>
      </c>
      <c r="U658" s="232" t="str">
        <f t="shared" si="384"/>
        <v/>
      </c>
      <c r="V658" s="221" t="str">
        <f t="shared" si="385"/>
        <v/>
      </c>
      <c r="W658" s="221" t="str">
        <f t="shared" si="386"/>
        <v/>
      </c>
      <c r="X658" s="221" t="str">
        <f t="shared" si="387"/>
        <v/>
      </c>
      <c r="Y658" s="213" t="str">
        <f t="shared" si="388"/>
        <v/>
      </c>
      <c r="Z658" s="221" t="str">
        <f t="shared" si="389"/>
        <v/>
      </c>
      <c r="AA658" s="221" t="str">
        <f t="shared" si="390"/>
        <v/>
      </c>
      <c r="AB658" s="228" t="str">
        <f t="shared" si="391"/>
        <v/>
      </c>
      <c r="AC658" s="221" t="str">
        <f t="shared" si="392"/>
        <v/>
      </c>
      <c r="AD658" s="232" t="str">
        <f t="shared" si="393"/>
        <v/>
      </c>
      <c r="AE658" s="221" t="str">
        <f t="shared" si="394"/>
        <v/>
      </c>
      <c r="AF658" s="221" t="str">
        <f t="shared" si="395"/>
        <v/>
      </c>
      <c r="AG658" s="221" t="str">
        <f t="shared" si="396"/>
        <v/>
      </c>
      <c r="AH658" s="213" t="str">
        <f t="shared" si="397"/>
        <v/>
      </c>
      <c r="AI658" s="221" t="str">
        <f t="shared" si="398"/>
        <v/>
      </c>
      <c r="AJ658" s="232" t="str">
        <f t="shared" si="399"/>
        <v/>
      </c>
      <c r="AK658" s="229" t="str">
        <f t="shared" si="400"/>
        <v/>
      </c>
      <c r="AL658" s="222" t="str">
        <f t="shared" si="401"/>
        <v/>
      </c>
      <c r="AM658" s="233" t="str">
        <f t="shared" si="402"/>
        <v/>
      </c>
      <c r="AN658" s="222" t="str">
        <f t="shared" si="403"/>
        <v/>
      </c>
      <c r="AO658" s="222" t="str">
        <f t="shared" si="404"/>
        <v/>
      </c>
      <c r="AP658" s="222" t="str">
        <f t="shared" si="405"/>
        <v/>
      </c>
      <c r="AQ658" s="229" t="str">
        <f t="shared" si="406"/>
        <v/>
      </c>
      <c r="AR658" s="222" t="str">
        <f t="shared" si="407"/>
        <v/>
      </c>
      <c r="AS658" s="238" t="str">
        <f t="shared" si="408"/>
        <v/>
      </c>
      <c r="AT658" s="213" t="str">
        <f t="shared" si="409"/>
        <v/>
      </c>
      <c r="AU658" s="221" t="str">
        <f t="shared" si="410"/>
        <v/>
      </c>
      <c r="AV658" s="232" t="str">
        <f t="shared" si="411"/>
        <v/>
      </c>
      <c r="AW658" s="228" t="str">
        <f t="shared" si="412"/>
        <v/>
      </c>
      <c r="AX658" s="221" t="str">
        <f t="shared" si="413"/>
        <v/>
      </c>
      <c r="AY658" s="232" t="str">
        <f t="shared" si="414"/>
        <v/>
      </c>
      <c r="AZ658" s="221" t="str">
        <f t="shared" si="415"/>
        <v/>
      </c>
      <c r="BA658" s="221" t="str">
        <f t="shared" si="416"/>
        <v/>
      </c>
      <c r="BB658" s="221" t="str">
        <f t="shared" si="417"/>
        <v/>
      </c>
      <c r="BC658" s="229" t="str">
        <f t="shared" si="418"/>
        <v/>
      </c>
      <c r="BD658" s="222" t="str">
        <f t="shared" si="419"/>
        <v/>
      </c>
      <c r="BE658" s="238" t="str">
        <f t="shared" si="420"/>
        <v/>
      </c>
    </row>
    <row r="659" spans="1:57" s="77" customFormat="1" ht="15" customHeight="1">
      <c r="A659" s="254"/>
      <c r="B659" s="254"/>
      <c r="C659" s="102"/>
      <c r="D659" s="144"/>
      <c r="E659" s="150"/>
      <c r="F659" s="166"/>
      <c r="G659" s="180"/>
      <c r="H659" s="180"/>
      <c r="I659" s="166"/>
      <c r="J659" s="166"/>
      <c r="K659" s="166"/>
      <c r="L659" s="201"/>
      <c r="M659" s="201"/>
      <c r="N659" s="209"/>
      <c r="P659" s="213" t="str">
        <f t="shared" si="379"/>
        <v/>
      </c>
      <c r="Q659" s="221" t="str">
        <f t="shared" si="380"/>
        <v/>
      </c>
      <c r="R659" s="221" t="str">
        <f t="shared" si="381"/>
        <v/>
      </c>
      <c r="S659" s="228" t="str">
        <f t="shared" si="382"/>
        <v/>
      </c>
      <c r="T659" s="221" t="str">
        <f t="shared" si="383"/>
        <v/>
      </c>
      <c r="U659" s="232" t="str">
        <f t="shared" si="384"/>
        <v/>
      </c>
      <c r="V659" s="221" t="str">
        <f t="shared" si="385"/>
        <v/>
      </c>
      <c r="W659" s="221" t="str">
        <f t="shared" si="386"/>
        <v/>
      </c>
      <c r="X659" s="221" t="str">
        <f t="shared" si="387"/>
        <v/>
      </c>
      <c r="Y659" s="213" t="str">
        <f t="shared" si="388"/>
        <v/>
      </c>
      <c r="Z659" s="221" t="str">
        <f t="shared" si="389"/>
        <v/>
      </c>
      <c r="AA659" s="221" t="str">
        <f t="shared" si="390"/>
        <v/>
      </c>
      <c r="AB659" s="228" t="str">
        <f t="shared" si="391"/>
        <v/>
      </c>
      <c r="AC659" s="221" t="str">
        <f t="shared" si="392"/>
        <v/>
      </c>
      <c r="AD659" s="232" t="str">
        <f t="shared" si="393"/>
        <v/>
      </c>
      <c r="AE659" s="221" t="str">
        <f t="shared" si="394"/>
        <v/>
      </c>
      <c r="AF659" s="221" t="str">
        <f t="shared" si="395"/>
        <v/>
      </c>
      <c r="AG659" s="221" t="str">
        <f t="shared" si="396"/>
        <v/>
      </c>
      <c r="AH659" s="213" t="str">
        <f t="shared" si="397"/>
        <v/>
      </c>
      <c r="AI659" s="221" t="str">
        <f t="shared" si="398"/>
        <v/>
      </c>
      <c r="AJ659" s="232" t="str">
        <f t="shared" si="399"/>
        <v/>
      </c>
      <c r="AK659" s="229" t="str">
        <f t="shared" si="400"/>
        <v/>
      </c>
      <c r="AL659" s="222" t="str">
        <f t="shared" si="401"/>
        <v/>
      </c>
      <c r="AM659" s="233" t="str">
        <f t="shared" si="402"/>
        <v/>
      </c>
      <c r="AN659" s="222" t="str">
        <f t="shared" si="403"/>
        <v/>
      </c>
      <c r="AO659" s="222" t="str">
        <f t="shared" si="404"/>
        <v/>
      </c>
      <c r="AP659" s="222" t="str">
        <f t="shared" si="405"/>
        <v/>
      </c>
      <c r="AQ659" s="229" t="str">
        <f t="shared" si="406"/>
        <v/>
      </c>
      <c r="AR659" s="222" t="str">
        <f t="shared" si="407"/>
        <v/>
      </c>
      <c r="AS659" s="238" t="str">
        <f t="shared" si="408"/>
        <v/>
      </c>
      <c r="AT659" s="213" t="str">
        <f t="shared" si="409"/>
        <v/>
      </c>
      <c r="AU659" s="221" t="str">
        <f t="shared" si="410"/>
        <v/>
      </c>
      <c r="AV659" s="232" t="str">
        <f t="shared" si="411"/>
        <v/>
      </c>
      <c r="AW659" s="228" t="str">
        <f t="shared" si="412"/>
        <v/>
      </c>
      <c r="AX659" s="221" t="str">
        <f t="shared" si="413"/>
        <v/>
      </c>
      <c r="AY659" s="232" t="str">
        <f t="shared" si="414"/>
        <v/>
      </c>
      <c r="AZ659" s="221" t="str">
        <f t="shared" si="415"/>
        <v/>
      </c>
      <c r="BA659" s="221" t="str">
        <f t="shared" si="416"/>
        <v/>
      </c>
      <c r="BB659" s="221" t="str">
        <f t="shared" si="417"/>
        <v/>
      </c>
      <c r="BC659" s="229" t="str">
        <f t="shared" si="418"/>
        <v/>
      </c>
      <c r="BD659" s="222" t="str">
        <f t="shared" si="419"/>
        <v/>
      </c>
      <c r="BE659" s="238" t="str">
        <f t="shared" si="420"/>
        <v/>
      </c>
    </row>
    <row r="660" spans="1:57" s="77" customFormat="1" ht="15" customHeight="1">
      <c r="A660" s="254"/>
      <c r="B660" s="254"/>
      <c r="C660" s="102"/>
      <c r="D660" s="144"/>
      <c r="E660" s="150"/>
      <c r="F660" s="166"/>
      <c r="G660" s="180"/>
      <c r="H660" s="180"/>
      <c r="I660" s="166"/>
      <c r="J660" s="166"/>
      <c r="K660" s="166"/>
      <c r="L660" s="201"/>
      <c r="M660" s="201"/>
      <c r="N660" s="209"/>
      <c r="P660" s="213" t="str">
        <f t="shared" si="379"/>
        <v/>
      </c>
      <c r="Q660" s="221" t="str">
        <f t="shared" si="380"/>
        <v/>
      </c>
      <c r="R660" s="221" t="str">
        <f t="shared" si="381"/>
        <v/>
      </c>
      <c r="S660" s="228" t="str">
        <f t="shared" si="382"/>
        <v/>
      </c>
      <c r="T660" s="221" t="str">
        <f t="shared" si="383"/>
        <v/>
      </c>
      <c r="U660" s="232" t="str">
        <f t="shared" si="384"/>
        <v/>
      </c>
      <c r="V660" s="221" t="str">
        <f t="shared" si="385"/>
        <v/>
      </c>
      <c r="W660" s="221" t="str">
        <f t="shared" si="386"/>
        <v/>
      </c>
      <c r="X660" s="221" t="str">
        <f t="shared" si="387"/>
        <v/>
      </c>
      <c r="Y660" s="213" t="str">
        <f t="shared" si="388"/>
        <v/>
      </c>
      <c r="Z660" s="221" t="str">
        <f t="shared" si="389"/>
        <v/>
      </c>
      <c r="AA660" s="221" t="str">
        <f t="shared" si="390"/>
        <v/>
      </c>
      <c r="AB660" s="228" t="str">
        <f t="shared" si="391"/>
        <v/>
      </c>
      <c r="AC660" s="221" t="str">
        <f t="shared" si="392"/>
        <v/>
      </c>
      <c r="AD660" s="232" t="str">
        <f t="shared" si="393"/>
        <v/>
      </c>
      <c r="AE660" s="221" t="str">
        <f t="shared" si="394"/>
        <v/>
      </c>
      <c r="AF660" s="221" t="str">
        <f t="shared" si="395"/>
        <v/>
      </c>
      <c r="AG660" s="221" t="str">
        <f t="shared" si="396"/>
        <v/>
      </c>
      <c r="AH660" s="213" t="str">
        <f t="shared" si="397"/>
        <v/>
      </c>
      <c r="AI660" s="221" t="str">
        <f t="shared" si="398"/>
        <v/>
      </c>
      <c r="AJ660" s="232" t="str">
        <f t="shared" si="399"/>
        <v/>
      </c>
      <c r="AK660" s="229" t="str">
        <f t="shared" si="400"/>
        <v/>
      </c>
      <c r="AL660" s="222" t="str">
        <f t="shared" si="401"/>
        <v/>
      </c>
      <c r="AM660" s="233" t="str">
        <f t="shared" si="402"/>
        <v/>
      </c>
      <c r="AN660" s="222" t="str">
        <f t="shared" si="403"/>
        <v/>
      </c>
      <c r="AO660" s="222" t="str">
        <f t="shared" si="404"/>
        <v/>
      </c>
      <c r="AP660" s="222" t="str">
        <f t="shared" si="405"/>
        <v/>
      </c>
      <c r="AQ660" s="229" t="str">
        <f t="shared" si="406"/>
        <v/>
      </c>
      <c r="AR660" s="222" t="str">
        <f t="shared" si="407"/>
        <v/>
      </c>
      <c r="AS660" s="238" t="str">
        <f t="shared" si="408"/>
        <v/>
      </c>
      <c r="AT660" s="213" t="str">
        <f t="shared" si="409"/>
        <v/>
      </c>
      <c r="AU660" s="221" t="str">
        <f t="shared" si="410"/>
        <v/>
      </c>
      <c r="AV660" s="232" t="str">
        <f t="shared" si="411"/>
        <v/>
      </c>
      <c r="AW660" s="228" t="str">
        <f t="shared" si="412"/>
        <v/>
      </c>
      <c r="AX660" s="221" t="str">
        <f t="shared" si="413"/>
        <v/>
      </c>
      <c r="AY660" s="232" t="str">
        <f t="shared" si="414"/>
        <v/>
      </c>
      <c r="AZ660" s="221" t="str">
        <f t="shared" si="415"/>
        <v/>
      </c>
      <c r="BA660" s="221" t="str">
        <f t="shared" si="416"/>
        <v/>
      </c>
      <c r="BB660" s="221" t="str">
        <f t="shared" si="417"/>
        <v/>
      </c>
      <c r="BC660" s="229" t="str">
        <f t="shared" si="418"/>
        <v/>
      </c>
      <c r="BD660" s="222" t="str">
        <f t="shared" si="419"/>
        <v/>
      </c>
      <c r="BE660" s="238" t="str">
        <f t="shared" si="420"/>
        <v/>
      </c>
    </row>
    <row r="661" spans="1:57" s="77" customFormat="1" ht="15" customHeight="1">
      <c r="A661" s="254"/>
      <c r="B661" s="254"/>
      <c r="C661" s="102"/>
      <c r="D661" s="144"/>
      <c r="E661" s="150"/>
      <c r="F661" s="166"/>
      <c r="G661" s="180"/>
      <c r="H661" s="180"/>
      <c r="I661" s="166"/>
      <c r="J661" s="166"/>
      <c r="K661" s="166"/>
      <c r="L661" s="201"/>
      <c r="M661" s="201"/>
      <c r="N661" s="209"/>
      <c r="P661" s="213" t="str">
        <f t="shared" si="379"/>
        <v/>
      </c>
      <c r="Q661" s="221" t="str">
        <f t="shared" si="380"/>
        <v/>
      </c>
      <c r="R661" s="221" t="str">
        <f t="shared" si="381"/>
        <v/>
      </c>
      <c r="S661" s="228" t="str">
        <f t="shared" si="382"/>
        <v/>
      </c>
      <c r="T661" s="221" t="str">
        <f t="shared" si="383"/>
        <v/>
      </c>
      <c r="U661" s="232" t="str">
        <f t="shared" si="384"/>
        <v/>
      </c>
      <c r="V661" s="221" t="str">
        <f t="shared" si="385"/>
        <v/>
      </c>
      <c r="W661" s="221" t="str">
        <f t="shared" si="386"/>
        <v/>
      </c>
      <c r="X661" s="221" t="str">
        <f t="shared" si="387"/>
        <v/>
      </c>
      <c r="Y661" s="213" t="str">
        <f t="shared" si="388"/>
        <v/>
      </c>
      <c r="Z661" s="221" t="str">
        <f t="shared" si="389"/>
        <v/>
      </c>
      <c r="AA661" s="221" t="str">
        <f t="shared" si="390"/>
        <v/>
      </c>
      <c r="AB661" s="228" t="str">
        <f t="shared" si="391"/>
        <v/>
      </c>
      <c r="AC661" s="221" t="str">
        <f t="shared" si="392"/>
        <v/>
      </c>
      <c r="AD661" s="232" t="str">
        <f t="shared" si="393"/>
        <v/>
      </c>
      <c r="AE661" s="221" t="str">
        <f t="shared" si="394"/>
        <v/>
      </c>
      <c r="AF661" s="221" t="str">
        <f t="shared" si="395"/>
        <v/>
      </c>
      <c r="AG661" s="221" t="str">
        <f t="shared" si="396"/>
        <v/>
      </c>
      <c r="AH661" s="213" t="str">
        <f t="shared" si="397"/>
        <v/>
      </c>
      <c r="AI661" s="221" t="str">
        <f t="shared" si="398"/>
        <v/>
      </c>
      <c r="AJ661" s="232" t="str">
        <f t="shared" si="399"/>
        <v/>
      </c>
      <c r="AK661" s="229" t="str">
        <f t="shared" si="400"/>
        <v/>
      </c>
      <c r="AL661" s="222" t="str">
        <f t="shared" si="401"/>
        <v/>
      </c>
      <c r="AM661" s="233" t="str">
        <f t="shared" si="402"/>
        <v/>
      </c>
      <c r="AN661" s="222" t="str">
        <f t="shared" si="403"/>
        <v/>
      </c>
      <c r="AO661" s="222" t="str">
        <f t="shared" si="404"/>
        <v/>
      </c>
      <c r="AP661" s="222" t="str">
        <f t="shared" si="405"/>
        <v/>
      </c>
      <c r="AQ661" s="229" t="str">
        <f t="shared" si="406"/>
        <v/>
      </c>
      <c r="AR661" s="222" t="str">
        <f t="shared" si="407"/>
        <v/>
      </c>
      <c r="AS661" s="238" t="str">
        <f t="shared" si="408"/>
        <v/>
      </c>
      <c r="AT661" s="213" t="str">
        <f t="shared" si="409"/>
        <v/>
      </c>
      <c r="AU661" s="221" t="str">
        <f t="shared" si="410"/>
        <v/>
      </c>
      <c r="AV661" s="232" t="str">
        <f t="shared" si="411"/>
        <v/>
      </c>
      <c r="AW661" s="228" t="str">
        <f t="shared" si="412"/>
        <v/>
      </c>
      <c r="AX661" s="221" t="str">
        <f t="shared" si="413"/>
        <v/>
      </c>
      <c r="AY661" s="232" t="str">
        <f t="shared" si="414"/>
        <v/>
      </c>
      <c r="AZ661" s="221" t="str">
        <f t="shared" si="415"/>
        <v/>
      </c>
      <c r="BA661" s="221" t="str">
        <f t="shared" si="416"/>
        <v/>
      </c>
      <c r="BB661" s="221" t="str">
        <f t="shared" si="417"/>
        <v/>
      </c>
      <c r="BC661" s="229" t="str">
        <f t="shared" si="418"/>
        <v/>
      </c>
      <c r="BD661" s="222" t="str">
        <f t="shared" si="419"/>
        <v/>
      </c>
      <c r="BE661" s="238" t="str">
        <f t="shared" si="420"/>
        <v/>
      </c>
    </row>
    <row r="662" spans="1:57" s="77" customFormat="1" ht="15" customHeight="1">
      <c r="A662" s="254"/>
      <c r="B662" s="254"/>
      <c r="C662" s="102"/>
      <c r="D662" s="144"/>
      <c r="E662" s="150"/>
      <c r="F662" s="166"/>
      <c r="G662" s="180"/>
      <c r="H662" s="180"/>
      <c r="I662" s="166"/>
      <c r="J662" s="166"/>
      <c r="K662" s="166"/>
      <c r="L662" s="201"/>
      <c r="M662" s="201"/>
      <c r="N662" s="209"/>
      <c r="P662" s="213" t="str">
        <f t="shared" si="379"/>
        <v/>
      </c>
      <c r="Q662" s="221" t="str">
        <f t="shared" si="380"/>
        <v/>
      </c>
      <c r="R662" s="221" t="str">
        <f t="shared" si="381"/>
        <v/>
      </c>
      <c r="S662" s="228" t="str">
        <f t="shared" si="382"/>
        <v/>
      </c>
      <c r="T662" s="221" t="str">
        <f t="shared" si="383"/>
        <v/>
      </c>
      <c r="U662" s="232" t="str">
        <f t="shared" si="384"/>
        <v/>
      </c>
      <c r="V662" s="221" t="str">
        <f t="shared" si="385"/>
        <v/>
      </c>
      <c r="W662" s="221" t="str">
        <f t="shared" si="386"/>
        <v/>
      </c>
      <c r="X662" s="221" t="str">
        <f t="shared" si="387"/>
        <v/>
      </c>
      <c r="Y662" s="213" t="str">
        <f t="shared" si="388"/>
        <v/>
      </c>
      <c r="Z662" s="221" t="str">
        <f t="shared" si="389"/>
        <v/>
      </c>
      <c r="AA662" s="221" t="str">
        <f t="shared" si="390"/>
        <v/>
      </c>
      <c r="AB662" s="228" t="str">
        <f t="shared" si="391"/>
        <v/>
      </c>
      <c r="AC662" s="221" t="str">
        <f t="shared" si="392"/>
        <v/>
      </c>
      <c r="AD662" s="232" t="str">
        <f t="shared" si="393"/>
        <v/>
      </c>
      <c r="AE662" s="221" t="str">
        <f t="shared" si="394"/>
        <v/>
      </c>
      <c r="AF662" s="221" t="str">
        <f t="shared" si="395"/>
        <v/>
      </c>
      <c r="AG662" s="221" t="str">
        <f t="shared" si="396"/>
        <v/>
      </c>
      <c r="AH662" s="213" t="str">
        <f t="shared" si="397"/>
        <v/>
      </c>
      <c r="AI662" s="221" t="str">
        <f t="shared" si="398"/>
        <v/>
      </c>
      <c r="AJ662" s="232" t="str">
        <f t="shared" si="399"/>
        <v/>
      </c>
      <c r="AK662" s="229" t="str">
        <f t="shared" si="400"/>
        <v/>
      </c>
      <c r="AL662" s="222" t="str">
        <f t="shared" si="401"/>
        <v/>
      </c>
      <c r="AM662" s="233" t="str">
        <f t="shared" si="402"/>
        <v/>
      </c>
      <c r="AN662" s="222" t="str">
        <f t="shared" si="403"/>
        <v/>
      </c>
      <c r="AO662" s="222" t="str">
        <f t="shared" si="404"/>
        <v/>
      </c>
      <c r="AP662" s="222" t="str">
        <f t="shared" si="405"/>
        <v/>
      </c>
      <c r="AQ662" s="229" t="str">
        <f t="shared" si="406"/>
        <v/>
      </c>
      <c r="AR662" s="222" t="str">
        <f t="shared" si="407"/>
        <v/>
      </c>
      <c r="AS662" s="238" t="str">
        <f t="shared" si="408"/>
        <v/>
      </c>
      <c r="AT662" s="213" t="str">
        <f t="shared" si="409"/>
        <v/>
      </c>
      <c r="AU662" s="221" t="str">
        <f t="shared" si="410"/>
        <v/>
      </c>
      <c r="AV662" s="232" t="str">
        <f t="shared" si="411"/>
        <v/>
      </c>
      <c r="AW662" s="228" t="str">
        <f t="shared" si="412"/>
        <v/>
      </c>
      <c r="AX662" s="221" t="str">
        <f t="shared" si="413"/>
        <v/>
      </c>
      <c r="AY662" s="232" t="str">
        <f t="shared" si="414"/>
        <v/>
      </c>
      <c r="AZ662" s="221" t="str">
        <f t="shared" si="415"/>
        <v/>
      </c>
      <c r="BA662" s="221" t="str">
        <f t="shared" si="416"/>
        <v/>
      </c>
      <c r="BB662" s="221" t="str">
        <f t="shared" si="417"/>
        <v/>
      </c>
      <c r="BC662" s="229" t="str">
        <f t="shared" si="418"/>
        <v/>
      </c>
      <c r="BD662" s="222" t="str">
        <f t="shared" si="419"/>
        <v/>
      </c>
      <c r="BE662" s="238" t="str">
        <f t="shared" si="420"/>
        <v/>
      </c>
    </row>
    <row r="663" spans="1:57" s="77" customFormat="1" ht="15" customHeight="1">
      <c r="A663" s="254"/>
      <c r="B663" s="254"/>
      <c r="C663" s="102"/>
      <c r="D663" s="144"/>
      <c r="E663" s="150"/>
      <c r="F663" s="166"/>
      <c r="G663" s="180"/>
      <c r="H663" s="180"/>
      <c r="I663" s="166"/>
      <c r="J663" s="166"/>
      <c r="K663" s="166"/>
      <c r="L663" s="201"/>
      <c r="M663" s="201"/>
      <c r="N663" s="209"/>
      <c r="P663" s="213" t="str">
        <f t="shared" si="379"/>
        <v/>
      </c>
      <c r="Q663" s="221" t="str">
        <f t="shared" si="380"/>
        <v/>
      </c>
      <c r="R663" s="221" t="str">
        <f t="shared" si="381"/>
        <v/>
      </c>
      <c r="S663" s="228" t="str">
        <f t="shared" si="382"/>
        <v/>
      </c>
      <c r="T663" s="221" t="str">
        <f t="shared" si="383"/>
        <v/>
      </c>
      <c r="U663" s="232" t="str">
        <f t="shared" si="384"/>
        <v/>
      </c>
      <c r="V663" s="221" t="str">
        <f t="shared" si="385"/>
        <v/>
      </c>
      <c r="W663" s="221" t="str">
        <f t="shared" si="386"/>
        <v/>
      </c>
      <c r="X663" s="221" t="str">
        <f t="shared" si="387"/>
        <v/>
      </c>
      <c r="Y663" s="213" t="str">
        <f t="shared" si="388"/>
        <v/>
      </c>
      <c r="Z663" s="221" t="str">
        <f t="shared" si="389"/>
        <v/>
      </c>
      <c r="AA663" s="221" t="str">
        <f t="shared" si="390"/>
        <v/>
      </c>
      <c r="AB663" s="228" t="str">
        <f t="shared" si="391"/>
        <v/>
      </c>
      <c r="AC663" s="221" t="str">
        <f t="shared" si="392"/>
        <v/>
      </c>
      <c r="AD663" s="232" t="str">
        <f t="shared" si="393"/>
        <v/>
      </c>
      <c r="AE663" s="221" t="str">
        <f t="shared" si="394"/>
        <v/>
      </c>
      <c r="AF663" s="221" t="str">
        <f t="shared" si="395"/>
        <v/>
      </c>
      <c r="AG663" s="221" t="str">
        <f t="shared" si="396"/>
        <v/>
      </c>
      <c r="AH663" s="213" t="str">
        <f t="shared" si="397"/>
        <v/>
      </c>
      <c r="AI663" s="221" t="str">
        <f t="shared" si="398"/>
        <v/>
      </c>
      <c r="AJ663" s="232" t="str">
        <f t="shared" si="399"/>
        <v/>
      </c>
      <c r="AK663" s="229" t="str">
        <f t="shared" si="400"/>
        <v/>
      </c>
      <c r="AL663" s="222" t="str">
        <f t="shared" si="401"/>
        <v/>
      </c>
      <c r="AM663" s="233" t="str">
        <f t="shared" si="402"/>
        <v/>
      </c>
      <c r="AN663" s="222" t="str">
        <f t="shared" si="403"/>
        <v/>
      </c>
      <c r="AO663" s="222" t="str">
        <f t="shared" si="404"/>
        <v/>
      </c>
      <c r="AP663" s="222" t="str">
        <f t="shared" si="405"/>
        <v/>
      </c>
      <c r="AQ663" s="229" t="str">
        <f t="shared" si="406"/>
        <v/>
      </c>
      <c r="AR663" s="222" t="str">
        <f t="shared" si="407"/>
        <v/>
      </c>
      <c r="AS663" s="238" t="str">
        <f t="shared" si="408"/>
        <v/>
      </c>
      <c r="AT663" s="213" t="str">
        <f t="shared" si="409"/>
        <v/>
      </c>
      <c r="AU663" s="221" t="str">
        <f t="shared" si="410"/>
        <v/>
      </c>
      <c r="AV663" s="232" t="str">
        <f t="shared" si="411"/>
        <v/>
      </c>
      <c r="AW663" s="228" t="str">
        <f t="shared" si="412"/>
        <v/>
      </c>
      <c r="AX663" s="221" t="str">
        <f t="shared" si="413"/>
        <v/>
      </c>
      <c r="AY663" s="232" t="str">
        <f t="shared" si="414"/>
        <v/>
      </c>
      <c r="AZ663" s="221" t="str">
        <f t="shared" si="415"/>
        <v/>
      </c>
      <c r="BA663" s="221" t="str">
        <f t="shared" si="416"/>
        <v/>
      </c>
      <c r="BB663" s="221" t="str">
        <f t="shared" si="417"/>
        <v/>
      </c>
      <c r="BC663" s="229" t="str">
        <f t="shared" si="418"/>
        <v/>
      </c>
      <c r="BD663" s="222" t="str">
        <f t="shared" si="419"/>
        <v/>
      </c>
      <c r="BE663" s="238" t="str">
        <f t="shared" si="420"/>
        <v/>
      </c>
    </row>
    <row r="664" spans="1:57" s="77" customFormat="1" ht="15" customHeight="1">
      <c r="A664" s="254"/>
      <c r="B664" s="254"/>
      <c r="C664" s="102"/>
      <c r="D664" s="144"/>
      <c r="E664" s="150"/>
      <c r="F664" s="166"/>
      <c r="G664" s="180"/>
      <c r="H664" s="180"/>
      <c r="I664" s="166"/>
      <c r="J664" s="166"/>
      <c r="K664" s="166"/>
      <c r="L664" s="201"/>
      <c r="M664" s="201"/>
      <c r="N664" s="209"/>
      <c r="P664" s="213" t="str">
        <f t="shared" si="379"/>
        <v/>
      </c>
      <c r="Q664" s="221" t="str">
        <f t="shared" si="380"/>
        <v/>
      </c>
      <c r="R664" s="221" t="str">
        <f t="shared" si="381"/>
        <v/>
      </c>
      <c r="S664" s="228" t="str">
        <f t="shared" si="382"/>
        <v/>
      </c>
      <c r="T664" s="221" t="str">
        <f t="shared" si="383"/>
        <v/>
      </c>
      <c r="U664" s="232" t="str">
        <f t="shared" si="384"/>
        <v/>
      </c>
      <c r="V664" s="221" t="str">
        <f t="shared" si="385"/>
        <v/>
      </c>
      <c r="W664" s="221" t="str">
        <f t="shared" si="386"/>
        <v/>
      </c>
      <c r="X664" s="221" t="str">
        <f t="shared" si="387"/>
        <v/>
      </c>
      <c r="Y664" s="213" t="str">
        <f t="shared" si="388"/>
        <v/>
      </c>
      <c r="Z664" s="221" t="str">
        <f t="shared" si="389"/>
        <v/>
      </c>
      <c r="AA664" s="221" t="str">
        <f t="shared" si="390"/>
        <v/>
      </c>
      <c r="AB664" s="228" t="str">
        <f t="shared" si="391"/>
        <v/>
      </c>
      <c r="AC664" s="221" t="str">
        <f t="shared" si="392"/>
        <v/>
      </c>
      <c r="AD664" s="232" t="str">
        <f t="shared" si="393"/>
        <v/>
      </c>
      <c r="AE664" s="221" t="str">
        <f t="shared" si="394"/>
        <v/>
      </c>
      <c r="AF664" s="221" t="str">
        <f t="shared" si="395"/>
        <v/>
      </c>
      <c r="AG664" s="221" t="str">
        <f t="shared" si="396"/>
        <v/>
      </c>
      <c r="AH664" s="213" t="str">
        <f t="shared" si="397"/>
        <v/>
      </c>
      <c r="AI664" s="221" t="str">
        <f t="shared" si="398"/>
        <v/>
      </c>
      <c r="AJ664" s="232" t="str">
        <f t="shared" si="399"/>
        <v/>
      </c>
      <c r="AK664" s="229" t="str">
        <f t="shared" si="400"/>
        <v/>
      </c>
      <c r="AL664" s="222" t="str">
        <f t="shared" si="401"/>
        <v/>
      </c>
      <c r="AM664" s="233" t="str">
        <f t="shared" si="402"/>
        <v/>
      </c>
      <c r="AN664" s="222" t="str">
        <f t="shared" si="403"/>
        <v/>
      </c>
      <c r="AO664" s="222" t="str">
        <f t="shared" si="404"/>
        <v/>
      </c>
      <c r="AP664" s="222" t="str">
        <f t="shared" si="405"/>
        <v/>
      </c>
      <c r="AQ664" s="229" t="str">
        <f t="shared" si="406"/>
        <v/>
      </c>
      <c r="AR664" s="222" t="str">
        <f t="shared" si="407"/>
        <v/>
      </c>
      <c r="AS664" s="238" t="str">
        <f t="shared" si="408"/>
        <v/>
      </c>
      <c r="AT664" s="213" t="str">
        <f t="shared" si="409"/>
        <v/>
      </c>
      <c r="AU664" s="221" t="str">
        <f t="shared" si="410"/>
        <v/>
      </c>
      <c r="AV664" s="232" t="str">
        <f t="shared" si="411"/>
        <v/>
      </c>
      <c r="AW664" s="228" t="str">
        <f t="shared" si="412"/>
        <v/>
      </c>
      <c r="AX664" s="221" t="str">
        <f t="shared" si="413"/>
        <v/>
      </c>
      <c r="AY664" s="232" t="str">
        <f t="shared" si="414"/>
        <v/>
      </c>
      <c r="AZ664" s="221" t="str">
        <f t="shared" si="415"/>
        <v/>
      </c>
      <c r="BA664" s="221" t="str">
        <f t="shared" si="416"/>
        <v/>
      </c>
      <c r="BB664" s="221" t="str">
        <f t="shared" si="417"/>
        <v/>
      </c>
      <c r="BC664" s="229" t="str">
        <f t="shared" si="418"/>
        <v/>
      </c>
      <c r="BD664" s="222" t="str">
        <f t="shared" si="419"/>
        <v/>
      </c>
      <c r="BE664" s="238" t="str">
        <f t="shared" si="420"/>
        <v/>
      </c>
    </row>
    <row r="665" spans="1:57" s="77" customFormat="1" ht="15" customHeight="1">
      <c r="A665" s="254"/>
      <c r="B665" s="254"/>
      <c r="C665" s="102"/>
      <c r="D665" s="144"/>
      <c r="E665" s="150"/>
      <c r="F665" s="166"/>
      <c r="G665" s="180"/>
      <c r="H665" s="180"/>
      <c r="I665" s="166"/>
      <c r="J665" s="166"/>
      <c r="K665" s="166"/>
      <c r="L665" s="201"/>
      <c r="M665" s="201"/>
      <c r="N665" s="209"/>
      <c r="P665" s="213" t="str">
        <f t="shared" si="379"/>
        <v/>
      </c>
      <c r="Q665" s="221" t="str">
        <f t="shared" si="380"/>
        <v/>
      </c>
      <c r="R665" s="221" t="str">
        <f t="shared" si="381"/>
        <v/>
      </c>
      <c r="S665" s="228" t="str">
        <f t="shared" si="382"/>
        <v/>
      </c>
      <c r="T665" s="221" t="str">
        <f t="shared" si="383"/>
        <v/>
      </c>
      <c r="U665" s="232" t="str">
        <f t="shared" si="384"/>
        <v/>
      </c>
      <c r="V665" s="221" t="str">
        <f t="shared" si="385"/>
        <v/>
      </c>
      <c r="W665" s="221" t="str">
        <f t="shared" si="386"/>
        <v/>
      </c>
      <c r="X665" s="221" t="str">
        <f t="shared" si="387"/>
        <v/>
      </c>
      <c r="Y665" s="213" t="str">
        <f t="shared" si="388"/>
        <v/>
      </c>
      <c r="Z665" s="221" t="str">
        <f t="shared" si="389"/>
        <v/>
      </c>
      <c r="AA665" s="221" t="str">
        <f t="shared" si="390"/>
        <v/>
      </c>
      <c r="AB665" s="228" t="str">
        <f t="shared" si="391"/>
        <v/>
      </c>
      <c r="AC665" s="221" t="str">
        <f t="shared" si="392"/>
        <v/>
      </c>
      <c r="AD665" s="232" t="str">
        <f t="shared" si="393"/>
        <v/>
      </c>
      <c r="AE665" s="221" t="str">
        <f t="shared" si="394"/>
        <v/>
      </c>
      <c r="AF665" s="221" t="str">
        <f t="shared" si="395"/>
        <v/>
      </c>
      <c r="AG665" s="221" t="str">
        <f t="shared" si="396"/>
        <v/>
      </c>
      <c r="AH665" s="213" t="str">
        <f t="shared" si="397"/>
        <v/>
      </c>
      <c r="AI665" s="221" t="str">
        <f t="shared" si="398"/>
        <v/>
      </c>
      <c r="AJ665" s="232" t="str">
        <f t="shared" si="399"/>
        <v/>
      </c>
      <c r="AK665" s="229" t="str">
        <f t="shared" si="400"/>
        <v/>
      </c>
      <c r="AL665" s="222" t="str">
        <f t="shared" si="401"/>
        <v/>
      </c>
      <c r="AM665" s="233" t="str">
        <f t="shared" si="402"/>
        <v/>
      </c>
      <c r="AN665" s="222" t="str">
        <f t="shared" si="403"/>
        <v/>
      </c>
      <c r="AO665" s="222" t="str">
        <f t="shared" si="404"/>
        <v/>
      </c>
      <c r="AP665" s="222" t="str">
        <f t="shared" si="405"/>
        <v/>
      </c>
      <c r="AQ665" s="229" t="str">
        <f t="shared" si="406"/>
        <v/>
      </c>
      <c r="AR665" s="222" t="str">
        <f t="shared" si="407"/>
        <v/>
      </c>
      <c r="AS665" s="238" t="str">
        <f t="shared" si="408"/>
        <v/>
      </c>
      <c r="AT665" s="213" t="str">
        <f t="shared" si="409"/>
        <v/>
      </c>
      <c r="AU665" s="221" t="str">
        <f t="shared" si="410"/>
        <v/>
      </c>
      <c r="AV665" s="232" t="str">
        <f t="shared" si="411"/>
        <v/>
      </c>
      <c r="AW665" s="228" t="str">
        <f t="shared" si="412"/>
        <v/>
      </c>
      <c r="AX665" s="221" t="str">
        <f t="shared" si="413"/>
        <v/>
      </c>
      <c r="AY665" s="232" t="str">
        <f t="shared" si="414"/>
        <v/>
      </c>
      <c r="AZ665" s="221" t="str">
        <f t="shared" si="415"/>
        <v/>
      </c>
      <c r="BA665" s="221" t="str">
        <f t="shared" si="416"/>
        <v/>
      </c>
      <c r="BB665" s="221" t="str">
        <f t="shared" si="417"/>
        <v/>
      </c>
      <c r="BC665" s="229" t="str">
        <f t="shared" si="418"/>
        <v/>
      </c>
      <c r="BD665" s="222" t="str">
        <f t="shared" si="419"/>
        <v/>
      </c>
      <c r="BE665" s="238" t="str">
        <f t="shared" si="420"/>
        <v/>
      </c>
    </row>
    <row r="666" spans="1:57" s="77" customFormat="1" ht="15" customHeight="1">
      <c r="A666" s="254"/>
      <c r="B666" s="254"/>
      <c r="C666" s="102"/>
      <c r="D666" s="144"/>
      <c r="E666" s="150"/>
      <c r="F666" s="166"/>
      <c r="G666" s="180"/>
      <c r="H666" s="180"/>
      <c r="I666" s="166"/>
      <c r="J666" s="166"/>
      <c r="K666" s="166"/>
      <c r="L666" s="201"/>
      <c r="M666" s="201"/>
      <c r="N666" s="209"/>
      <c r="P666" s="213" t="str">
        <f t="shared" si="379"/>
        <v/>
      </c>
      <c r="Q666" s="221" t="str">
        <f t="shared" si="380"/>
        <v/>
      </c>
      <c r="R666" s="221" t="str">
        <f t="shared" si="381"/>
        <v/>
      </c>
      <c r="S666" s="228" t="str">
        <f t="shared" si="382"/>
        <v/>
      </c>
      <c r="T666" s="221" t="str">
        <f t="shared" si="383"/>
        <v/>
      </c>
      <c r="U666" s="232" t="str">
        <f t="shared" si="384"/>
        <v/>
      </c>
      <c r="V666" s="221" t="str">
        <f t="shared" si="385"/>
        <v/>
      </c>
      <c r="W666" s="221" t="str">
        <f t="shared" si="386"/>
        <v/>
      </c>
      <c r="X666" s="221" t="str">
        <f t="shared" si="387"/>
        <v/>
      </c>
      <c r="Y666" s="213" t="str">
        <f t="shared" si="388"/>
        <v/>
      </c>
      <c r="Z666" s="221" t="str">
        <f t="shared" si="389"/>
        <v/>
      </c>
      <c r="AA666" s="221" t="str">
        <f t="shared" si="390"/>
        <v/>
      </c>
      <c r="AB666" s="228" t="str">
        <f t="shared" si="391"/>
        <v/>
      </c>
      <c r="AC666" s="221" t="str">
        <f t="shared" si="392"/>
        <v/>
      </c>
      <c r="AD666" s="232" t="str">
        <f t="shared" si="393"/>
        <v/>
      </c>
      <c r="AE666" s="221" t="str">
        <f t="shared" si="394"/>
        <v/>
      </c>
      <c r="AF666" s="221" t="str">
        <f t="shared" si="395"/>
        <v/>
      </c>
      <c r="AG666" s="221" t="str">
        <f t="shared" si="396"/>
        <v/>
      </c>
      <c r="AH666" s="213" t="str">
        <f t="shared" si="397"/>
        <v/>
      </c>
      <c r="AI666" s="221" t="str">
        <f t="shared" si="398"/>
        <v/>
      </c>
      <c r="AJ666" s="232" t="str">
        <f t="shared" si="399"/>
        <v/>
      </c>
      <c r="AK666" s="229" t="str">
        <f t="shared" si="400"/>
        <v/>
      </c>
      <c r="AL666" s="222" t="str">
        <f t="shared" si="401"/>
        <v/>
      </c>
      <c r="AM666" s="233" t="str">
        <f t="shared" si="402"/>
        <v/>
      </c>
      <c r="AN666" s="222" t="str">
        <f t="shared" si="403"/>
        <v/>
      </c>
      <c r="AO666" s="222" t="str">
        <f t="shared" si="404"/>
        <v/>
      </c>
      <c r="AP666" s="222" t="str">
        <f t="shared" si="405"/>
        <v/>
      </c>
      <c r="AQ666" s="229" t="str">
        <f t="shared" si="406"/>
        <v/>
      </c>
      <c r="AR666" s="222" t="str">
        <f t="shared" si="407"/>
        <v/>
      </c>
      <c r="AS666" s="238" t="str">
        <f t="shared" si="408"/>
        <v/>
      </c>
      <c r="AT666" s="213" t="str">
        <f t="shared" si="409"/>
        <v/>
      </c>
      <c r="AU666" s="221" t="str">
        <f t="shared" si="410"/>
        <v/>
      </c>
      <c r="AV666" s="232" t="str">
        <f t="shared" si="411"/>
        <v/>
      </c>
      <c r="AW666" s="228" t="str">
        <f t="shared" si="412"/>
        <v/>
      </c>
      <c r="AX666" s="221" t="str">
        <f t="shared" si="413"/>
        <v/>
      </c>
      <c r="AY666" s="232" t="str">
        <f t="shared" si="414"/>
        <v/>
      </c>
      <c r="AZ666" s="221" t="str">
        <f t="shared" si="415"/>
        <v/>
      </c>
      <c r="BA666" s="221" t="str">
        <f t="shared" si="416"/>
        <v/>
      </c>
      <c r="BB666" s="221" t="str">
        <f t="shared" si="417"/>
        <v/>
      </c>
      <c r="BC666" s="229" t="str">
        <f t="shared" si="418"/>
        <v/>
      </c>
      <c r="BD666" s="222" t="str">
        <f t="shared" si="419"/>
        <v/>
      </c>
      <c r="BE666" s="238" t="str">
        <f t="shared" si="420"/>
        <v/>
      </c>
    </row>
    <row r="667" spans="1:57" s="77" customFormat="1" ht="15" customHeight="1">
      <c r="A667" s="254"/>
      <c r="B667" s="254"/>
      <c r="C667" s="102"/>
      <c r="D667" s="144"/>
      <c r="E667" s="150"/>
      <c r="F667" s="166"/>
      <c r="G667" s="180"/>
      <c r="H667" s="180"/>
      <c r="I667" s="166"/>
      <c r="J667" s="166"/>
      <c r="K667" s="166"/>
      <c r="L667" s="201"/>
      <c r="M667" s="201"/>
      <c r="N667" s="209"/>
      <c r="P667" s="213" t="str">
        <f t="shared" si="379"/>
        <v/>
      </c>
      <c r="Q667" s="221" t="str">
        <f t="shared" si="380"/>
        <v/>
      </c>
      <c r="R667" s="221" t="str">
        <f t="shared" si="381"/>
        <v/>
      </c>
      <c r="S667" s="228" t="str">
        <f t="shared" si="382"/>
        <v/>
      </c>
      <c r="T667" s="221" t="str">
        <f t="shared" si="383"/>
        <v/>
      </c>
      <c r="U667" s="232" t="str">
        <f t="shared" si="384"/>
        <v/>
      </c>
      <c r="V667" s="221" t="str">
        <f t="shared" si="385"/>
        <v/>
      </c>
      <c r="W667" s="221" t="str">
        <f t="shared" si="386"/>
        <v/>
      </c>
      <c r="X667" s="221" t="str">
        <f t="shared" si="387"/>
        <v/>
      </c>
      <c r="Y667" s="213" t="str">
        <f t="shared" si="388"/>
        <v/>
      </c>
      <c r="Z667" s="221" t="str">
        <f t="shared" si="389"/>
        <v/>
      </c>
      <c r="AA667" s="221" t="str">
        <f t="shared" si="390"/>
        <v/>
      </c>
      <c r="AB667" s="228" t="str">
        <f t="shared" si="391"/>
        <v/>
      </c>
      <c r="AC667" s="221" t="str">
        <f t="shared" si="392"/>
        <v/>
      </c>
      <c r="AD667" s="232" t="str">
        <f t="shared" si="393"/>
        <v/>
      </c>
      <c r="AE667" s="221" t="str">
        <f t="shared" si="394"/>
        <v/>
      </c>
      <c r="AF667" s="221" t="str">
        <f t="shared" si="395"/>
        <v/>
      </c>
      <c r="AG667" s="221" t="str">
        <f t="shared" si="396"/>
        <v/>
      </c>
      <c r="AH667" s="213" t="str">
        <f t="shared" si="397"/>
        <v/>
      </c>
      <c r="AI667" s="221" t="str">
        <f t="shared" si="398"/>
        <v/>
      </c>
      <c r="AJ667" s="232" t="str">
        <f t="shared" si="399"/>
        <v/>
      </c>
      <c r="AK667" s="229" t="str">
        <f t="shared" si="400"/>
        <v/>
      </c>
      <c r="AL667" s="222" t="str">
        <f t="shared" si="401"/>
        <v/>
      </c>
      <c r="AM667" s="233" t="str">
        <f t="shared" si="402"/>
        <v/>
      </c>
      <c r="AN667" s="222" t="str">
        <f t="shared" si="403"/>
        <v/>
      </c>
      <c r="AO667" s="222" t="str">
        <f t="shared" si="404"/>
        <v/>
      </c>
      <c r="AP667" s="222" t="str">
        <f t="shared" si="405"/>
        <v/>
      </c>
      <c r="AQ667" s="229" t="str">
        <f t="shared" si="406"/>
        <v/>
      </c>
      <c r="AR667" s="222" t="str">
        <f t="shared" si="407"/>
        <v/>
      </c>
      <c r="AS667" s="238" t="str">
        <f t="shared" si="408"/>
        <v/>
      </c>
      <c r="AT667" s="213" t="str">
        <f t="shared" si="409"/>
        <v/>
      </c>
      <c r="AU667" s="221" t="str">
        <f t="shared" si="410"/>
        <v/>
      </c>
      <c r="AV667" s="232" t="str">
        <f t="shared" si="411"/>
        <v/>
      </c>
      <c r="AW667" s="228" t="str">
        <f t="shared" si="412"/>
        <v/>
      </c>
      <c r="AX667" s="221" t="str">
        <f t="shared" si="413"/>
        <v/>
      </c>
      <c r="AY667" s="232" t="str">
        <f t="shared" si="414"/>
        <v/>
      </c>
      <c r="AZ667" s="221" t="str">
        <f t="shared" si="415"/>
        <v/>
      </c>
      <c r="BA667" s="221" t="str">
        <f t="shared" si="416"/>
        <v/>
      </c>
      <c r="BB667" s="221" t="str">
        <f t="shared" si="417"/>
        <v/>
      </c>
      <c r="BC667" s="229" t="str">
        <f t="shared" si="418"/>
        <v/>
      </c>
      <c r="BD667" s="222" t="str">
        <f t="shared" si="419"/>
        <v/>
      </c>
      <c r="BE667" s="238" t="str">
        <f t="shared" si="420"/>
        <v/>
      </c>
    </row>
    <row r="668" spans="1:57" s="77" customFormat="1" ht="15" customHeight="1">
      <c r="A668" s="254"/>
      <c r="B668" s="254"/>
      <c r="C668" s="102"/>
      <c r="D668" s="144"/>
      <c r="E668" s="150"/>
      <c r="F668" s="166"/>
      <c r="G668" s="180"/>
      <c r="H668" s="180"/>
      <c r="I668" s="166"/>
      <c r="J668" s="166"/>
      <c r="K668" s="166"/>
      <c r="L668" s="201"/>
      <c r="M668" s="201"/>
      <c r="N668" s="209"/>
      <c r="P668" s="213" t="str">
        <f t="shared" si="379"/>
        <v/>
      </c>
      <c r="Q668" s="221" t="str">
        <f t="shared" si="380"/>
        <v/>
      </c>
      <c r="R668" s="221" t="str">
        <f t="shared" si="381"/>
        <v/>
      </c>
      <c r="S668" s="228" t="str">
        <f t="shared" si="382"/>
        <v/>
      </c>
      <c r="T668" s="221" t="str">
        <f t="shared" si="383"/>
        <v/>
      </c>
      <c r="U668" s="232" t="str">
        <f t="shared" si="384"/>
        <v/>
      </c>
      <c r="V668" s="221" t="str">
        <f t="shared" si="385"/>
        <v/>
      </c>
      <c r="W668" s="221" t="str">
        <f t="shared" si="386"/>
        <v/>
      </c>
      <c r="X668" s="221" t="str">
        <f t="shared" si="387"/>
        <v/>
      </c>
      <c r="Y668" s="213" t="str">
        <f t="shared" si="388"/>
        <v/>
      </c>
      <c r="Z668" s="221" t="str">
        <f t="shared" si="389"/>
        <v/>
      </c>
      <c r="AA668" s="221" t="str">
        <f t="shared" si="390"/>
        <v/>
      </c>
      <c r="AB668" s="228" t="str">
        <f t="shared" si="391"/>
        <v/>
      </c>
      <c r="AC668" s="221" t="str">
        <f t="shared" si="392"/>
        <v/>
      </c>
      <c r="AD668" s="232" t="str">
        <f t="shared" si="393"/>
        <v/>
      </c>
      <c r="AE668" s="221" t="str">
        <f t="shared" si="394"/>
        <v/>
      </c>
      <c r="AF668" s="221" t="str">
        <f t="shared" si="395"/>
        <v/>
      </c>
      <c r="AG668" s="221" t="str">
        <f t="shared" si="396"/>
        <v/>
      </c>
      <c r="AH668" s="213" t="str">
        <f t="shared" si="397"/>
        <v/>
      </c>
      <c r="AI668" s="221" t="str">
        <f t="shared" si="398"/>
        <v/>
      </c>
      <c r="AJ668" s="232" t="str">
        <f t="shared" si="399"/>
        <v/>
      </c>
      <c r="AK668" s="229" t="str">
        <f t="shared" si="400"/>
        <v/>
      </c>
      <c r="AL668" s="222" t="str">
        <f t="shared" si="401"/>
        <v/>
      </c>
      <c r="AM668" s="233" t="str">
        <f t="shared" si="402"/>
        <v/>
      </c>
      <c r="AN668" s="222" t="str">
        <f t="shared" si="403"/>
        <v/>
      </c>
      <c r="AO668" s="222" t="str">
        <f t="shared" si="404"/>
        <v/>
      </c>
      <c r="AP668" s="222" t="str">
        <f t="shared" si="405"/>
        <v/>
      </c>
      <c r="AQ668" s="229" t="str">
        <f t="shared" si="406"/>
        <v/>
      </c>
      <c r="AR668" s="222" t="str">
        <f t="shared" si="407"/>
        <v/>
      </c>
      <c r="AS668" s="238" t="str">
        <f t="shared" si="408"/>
        <v/>
      </c>
      <c r="AT668" s="213" t="str">
        <f t="shared" si="409"/>
        <v/>
      </c>
      <c r="AU668" s="221" t="str">
        <f t="shared" si="410"/>
        <v/>
      </c>
      <c r="AV668" s="232" t="str">
        <f t="shared" si="411"/>
        <v/>
      </c>
      <c r="AW668" s="228" t="str">
        <f t="shared" si="412"/>
        <v/>
      </c>
      <c r="AX668" s="221" t="str">
        <f t="shared" si="413"/>
        <v/>
      </c>
      <c r="AY668" s="232" t="str">
        <f t="shared" si="414"/>
        <v/>
      </c>
      <c r="AZ668" s="221" t="str">
        <f t="shared" si="415"/>
        <v/>
      </c>
      <c r="BA668" s="221" t="str">
        <f t="shared" si="416"/>
        <v/>
      </c>
      <c r="BB668" s="221" t="str">
        <f t="shared" si="417"/>
        <v/>
      </c>
      <c r="BC668" s="229" t="str">
        <f t="shared" si="418"/>
        <v/>
      </c>
      <c r="BD668" s="222" t="str">
        <f t="shared" si="419"/>
        <v/>
      </c>
      <c r="BE668" s="238" t="str">
        <f t="shared" si="420"/>
        <v/>
      </c>
    </row>
    <row r="669" spans="1:57" s="77" customFormat="1" ht="15" customHeight="1">
      <c r="A669" s="254"/>
      <c r="B669" s="254"/>
      <c r="C669" s="102"/>
      <c r="D669" s="144"/>
      <c r="E669" s="150"/>
      <c r="F669" s="166"/>
      <c r="G669" s="180"/>
      <c r="H669" s="180"/>
      <c r="I669" s="166"/>
      <c r="J669" s="166"/>
      <c r="K669" s="166"/>
      <c r="L669" s="201"/>
      <c r="M669" s="201"/>
      <c r="N669" s="209"/>
      <c r="P669" s="213" t="str">
        <f t="shared" si="379"/>
        <v/>
      </c>
      <c r="Q669" s="221" t="str">
        <f t="shared" si="380"/>
        <v/>
      </c>
      <c r="R669" s="221" t="str">
        <f t="shared" si="381"/>
        <v/>
      </c>
      <c r="S669" s="228" t="str">
        <f t="shared" si="382"/>
        <v/>
      </c>
      <c r="T669" s="221" t="str">
        <f t="shared" si="383"/>
        <v/>
      </c>
      <c r="U669" s="232" t="str">
        <f t="shared" si="384"/>
        <v/>
      </c>
      <c r="V669" s="221" t="str">
        <f t="shared" si="385"/>
        <v/>
      </c>
      <c r="W669" s="221" t="str">
        <f t="shared" si="386"/>
        <v/>
      </c>
      <c r="X669" s="221" t="str">
        <f t="shared" si="387"/>
        <v/>
      </c>
      <c r="Y669" s="213" t="str">
        <f t="shared" si="388"/>
        <v/>
      </c>
      <c r="Z669" s="221" t="str">
        <f t="shared" si="389"/>
        <v/>
      </c>
      <c r="AA669" s="221" t="str">
        <f t="shared" si="390"/>
        <v/>
      </c>
      <c r="AB669" s="228" t="str">
        <f t="shared" si="391"/>
        <v/>
      </c>
      <c r="AC669" s="221" t="str">
        <f t="shared" si="392"/>
        <v/>
      </c>
      <c r="AD669" s="232" t="str">
        <f t="shared" si="393"/>
        <v/>
      </c>
      <c r="AE669" s="221" t="str">
        <f t="shared" si="394"/>
        <v/>
      </c>
      <c r="AF669" s="221" t="str">
        <f t="shared" si="395"/>
        <v/>
      </c>
      <c r="AG669" s="221" t="str">
        <f t="shared" si="396"/>
        <v/>
      </c>
      <c r="AH669" s="213" t="str">
        <f t="shared" si="397"/>
        <v/>
      </c>
      <c r="AI669" s="221" t="str">
        <f t="shared" si="398"/>
        <v/>
      </c>
      <c r="AJ669" s="232" t="str">
        <f t="shared" si="399"/>
        <v/>
      </c>
      <c r="AK669" s="229" t="str">
        <f t="shared" si="400"/>
        <v/>
      </c>
      <c r="AL669" s="222" t="str">
        <f t="shared" si="401"/>
        <v/>
      </c>
      <c r="AM669" s="233" t="str">
        <f t="shared" si="402"/>
        <v/>
      </c>
      <c r="AN669" s="222" t="str">
        <f t="shared" si="403"/>
        <v/>
      </c>
      <c r="AO669" s="222" t="str">
        <f t="shared" si="404"/>
        <v/>
      </c>
      <c r="AP669" s="222" t="str">
        <f t="shared" si="405"/>
        <v/>
      </c>
      <c r="AQ669" s="229" t="str">
        <f t="shared" si="406"/>
        <v/>
      </c>
      <c r="AR669" s="222" t="str">
        <f t="shared" si="407"/>
        <v/>
      </c>
      <c r="AS669" s="238" t="str">
        <f t="shared" si="408"/>
        <v/>
      </c>
      <c r="AT669" s="213" t="str">
        <f t="shared" si="409"/>
        <v/>
      </c>
      <c r="AU669" s="221" t="str">
        <f t="shared" si="410"/>
        <v/>
      </c>
      <c r="AV669" s="232" t="str">
        <f t="shared" si="411"/>
        <v/>
      </c>
      <c r="AW669" s="228" t="str">
        <f t="shared" si="412"/>
        <v/>
      </c>
      <c r="AX669" s="221" t="str">
        <f t="shared" si="413"/>
        <v/>
      </c>
      <c r="AY669" s="232" t="str">
        <f t="shared" si="414"/>
        <v/>
      </c>
      <c r="AZ669" s="221" t="str">
        <f t="shared" si="415"/>
        <v/>
      </c>
      <c r="BA669" s="221" t="str">
        <f t="shared" si="416"/>
        <v/>
      </c>
      <c r="BB669" s="221" t="str">
        <f t="shared" si="417"/>
        <v/>
      </c>
      <c r="BC669" s="229" t="str">
        <f t="shared" si="418"/>
        <v/>
      </c>
      <c r="BD669" s="222" t="str">
        <f t="shared" si="419"/>
        <v/>
      </c>
      <c r="BE669" s="238" t="str">
        <f t="shared" si="420"/>
        <v/>
      </c>
    </row>
    <row r="670" spans="1:57" s="77" customFormat="1" ht="15" customHeight="1">
      <c r="A670" s="254"/>
      <c r="B670" s="254"/>
      <c r="C670" s="102"/>
      <c r="D670" s="144"/>
      <c r="E670" s="150"/>
      <c r="F670" s="166"/>
      <c r="G670" s="180"/>
      <c r="H670" s="180"/>
      <c r="I670" s="166"/>
      <c r="J670" s="166"/>
      <c r="K670" s="166"/>
      <c r="L670" s="201"/>
      <c r="M670" s="201"/>
      <c r="N670" s="209"/>
      <c r="P670" s="213" t="str">
        <f t="shared" si="379"/>
        <v/>
      </c>
      <c r="Q670" s="221" t="str">
        <f t="shared" si="380"/>
        <v/>
      </c>
      <c r="R670" s="221" t="str">
        <f t="shared" si="381"/>
        <v/>
      </c>
      <c r="S670" s="228" t="str">
        <f t="shared" si="382"/>
        <v/>
      </c>
      <c r="T670" s="221" t="str">
        <f t="shared" si="383"/>
        <v/>
      </c>
      <c r="U670" s="232" t="str">
        <f t="shared" si="384"/>
        <v/>
      </c>
      <c r="V670" s="221" t="str">
        <f t="shared" si="385"/>
        <v/>
      </c>
      <c r="W670" s="221" t="str">
        <f t="shared" si="386"/>
        <v/>
      </c>
      <c r="X670" s="221" t="str">
        <f t="shared" si="387"/>
        <v/>
      </c>
      <c r="Y670" s="213" t="str">
        <f t="shared" si="388"/>
        <v/>
      </c>
      <c r="Z670" s="221" t="str">
        <f t="shared" si="389"/>
        <v/>
      </c>
      <c r="AA670" s="221" t="str">
        <f t="shared" si="390"/>
        <v/>
      </c>
      <c r="AB670" s="228" t="str">
        <f t="shared" si="391"/>
        <v/>
      </c>
      <c r="AC670" s="221" t="str">
        <f t="shared" si="392"/>
        <v/>
      </c>
      <c r="AD670" s="232" t="str">
        <f t="shared" si="393"/>
        <v/>
      </c>
      <c r="AE670" s="221" t="str">
        <f t="shared" si="394"/>
        <v/>
      </c>
      <c r="AF670" s="221" t="str">
        <f t="shared" si="395"/>
        <v/>
      </c>
      <c r="AG670" s="221" t="str">
        <f t="shared" si="396"/>
        <v/>
      </c>
      <c r="AH670" s="213" t="str">
        <f t="shared" si="397"/>
        <v/>
      </c>
      <c r="AI670" s="221" t="str">
        <f t="shared" si="398"/>
        <v/>
      </c>
      <c r="AJ670" s="232" t="str">
        <f t="shared" si="399"/>
        <v/>
      </c>
      <c r="AK670" s="229" t="str">
        <f t="shared" si="400"/>
        <v/>
      </c>
      <c r="AL670" s="222" t="str">
        <f t="shared" si="401"/>
        <v/>
      </c>
      <c r="AM670" s="233" t="str">
        <f t="shared" si="402"/>
        <v/>
      </c>
      <c r="AN670" s="222" t="str">
        <f t="shared" si="403"/>
        <v/>
      </c>
      <c r="AO670" s="222" t="str">
        <f t="shared" si="404"/>
        <v/>
      </c>
      <c r="AP670" s="222" t="str">
        <f t="shared" si="405"/>
        <v/>
      </c>
      <c r="AQ670" s="229" t="str">
        <f t="shared" si="406"/>
        <v/>
      </c>
      <c r="AR670" s="222" t="str">
        <f t="shared" si="407"/>
        <v/>
      </c>
      <c r="AS670" s="238" t="str">
        <f t="shared" si="408"/>
        <v/>
      </c>
      <c r="AT670" s="213" t="str">
        <f t="shared" si="409"/>
        <v/>
      </c>
      <c r="AU670" s="221" t="str">
        <f t="shared" si="410"/>
        <v/>
      </c>
      <c r="AV670" s="232" t="str">
        <f t="shared" si="411"/>
        <v/>
      </c>
      <c r="AW670" s="228" t="str">
        <f t="shared" si="412"/>
        <v/>
      </c>
      <c r="AX670" s="221" t="str">
        <f t="shared" si="413"/>
        <v/>
      </c>
      <c r="AY670" s="232" t="str">
        <f t="shared" si="414"/>
        <v/>
      </c>
      <c r="AZ670" s="221" t="str">
        <f t="shared" si="415"/>
        <v/>
      </c>
      <c r="BA670" s="221" t="str">
        <f t="shared" si="416"/>
        <v/>
      </c>
      <c r="BB670" s="221" t="str">
        <f t="shared" si="417"/>
        <v/>
      </c>
      <c r="BC670" s="229" t="str">
        <f t="shared" si="418"/>
        <v/>
      </c>
      <c r="BD670" s="222" t="str">
        <f t="shared" si="419"/>
        <v/>
      </c>
      <c r="BE670" s="238" t="str">
        <f t="shared" si="420"/>
        <v/>
      </c>
    </row>
    <row r="671" spans="1:57" s="77" customFormat="1" ht="15" customHeight="1">
      <c r="A671" s="254"/>
      <c r="B671" s="254"/>
      <c r="C671" s="102"/>
      <c r="D671" s="144"/>
      <c r="E671" s="150"/>
      <c r="F671" s="166"/>
      <c r="G671" s="180"/>
      <c r="H671" s="180"/>
      <c r="I671" s="166"/>
      <c r="J671" s="166"/>
      <c r="K671" s="166"/>
      <c r="L671" s="201"/>
      <c r="M671" s="201"/>
      <c r="N671" s="209"/>
      <c r="P671" s="213" t="str">
        <f t="shared" si="379"/>
        <v/>
      </c>
      <c r="Q671" s="221" t="str">
        <f t="shared" si="380"/>
        <v/>
      </c>
      <c r="R671" s="221" t="str">
        <f t="shared" si="381"/>
        <v/>
      </c>
      <c r="S671" s="228" t="str">
        <f t="shared" si="382"/>
        <v/>
      </c>
      <c r="T671" s="221" t="str">
        <f t="shared" si="383"/>
        <v/>
      </c>
      <c r="U671" s="232" t="str">
        <f t="shared" si="384"/>
        <v/>
      </c>
      <c r="V671" s="221" t="str">
        <f t="shared" si="385"/>
        <v/>
      </c>
      <c r="W671" s="221" t="str">
        <f t="shared" si="386"/>
        <v/>
      </c>
      <c r="X671" s="221" t="str">
        <f t="shared" si="387"/>
        <v/>
      </c>
      <c r="Y671" s="213" t="str">
        <f t="shared" si="388"/>
        <v/>
      </c>
      <c r="Z671" s="221" t="str">
        <f t="shared" si="389"/>
        <v/>
      </c>
      <c r="AA671" s="221" t="str">
        <f t="shared" si="390"/>
        <v/>
      </c>
      <c r="AB671" s="228" t="str">
        <f t="shared" si="391"/>
        <v/>
      </c>
      <c r="AC671" s="221" t="str">
        <f t="shared" si="392"/>
        <v/>
      </c>
      <c r="AD671" s="232" t="str">
        <f t="shared" si="393"/>
        <v/>
      </c>
      <c r="AE671" s="221" t="str">
        <f t="shared" si="394"/>
        <v/>
      </c>
      <c r="AF671" s="221" t="str">
        <f t="shared" si="395"/>
        <v/>
      </c>
      <c r="AG671" s="221" t="str">
        <f t="shared" si="396"/>
        <v/>
      </c>
      <c r="AH671" s="213" t="str">
        <f t="shared" si="397"/>
        <v/>
      </c>
      <c r="AI671" s="221" t="str">
        <f t="shared" si="398"/>
        <v/>
      </c>
      <c r="AJ671" s="232" t="str">
        <f t="shared" si="399"/>
        <v/>
      </c>
      <c r="AK671" s="229" t="str">
        <f t="shared" si="400"/>
        <v/>
      </c>
      <c r="AL671" s="222" t="str">
        <f t="shared" si="401"/>
        <v/>
      </c>
      <c r="AM671" s="233" t="str">
        <f t="shared" si="402"/>
        <v/>
      </c>
      <c r="AN671" s="222" t="str">
        <f t="shared" si="403"/>
        <v/>
      </c>
      <c r="AO671" s="222" t="str">
        <f t="shared" si="404"/>
        <v/>
      </c>
      <c r="AP671" s="222" t="str">
        <f t="shared" si="405"/>
        <v/>
      </c>
      <c r="AQ671" s="229" t="str">
        <f t="shared" si="406"/>
        <v/>
      </c>
      <c r="AR671" s="222" t="str">
        <f t="shared" si="407"/>
        <v/>
      </c>
      <c r="AS671" s="238" t="str">
        <f t="shared" si="408"/>
        <v/>
      </c>
      <c r="AT671" s="213" t="str">
        <f t="shared" si="409"/>
        <v/>
      </c>
      <c r="AU671" s="221" t="str">
        <f t="shared" si="410"/>
        <v/>
      </c>
      <c r="AV671" s="232" t="str">
        <f t="shared" si="411"/>
        <v/>
      </c>
      <c r="AW671" s="228" t="str">
        <f t="shared" si="412"/>
        <v/>
      </c>
      <c r="AX671" s="221" t="str">
        <f t="shared" si="413"/>
        <v/>
      </c>
      <c r="AY671" s="232" t="str">
        <f t="shared" si="414"/>
        <v/>
      </c>
      <c r="AZ671" s="221" t="str">
        <f t="shared" si="415"/>
        <v/>
      </c>
      <c r="BA671" s="221" t="str">
        <f t="shared" si="416"/>
        <v/>
      </c>
      <c r="BB671" s="221" t="str">
        <f t="shared" si="417"/>
        <v/>
      </c>
      <c r="BC671" s="229" t="str">
        <f t="shared" si="418"/>
        <v/>
      </c>
      <c r="BD671" s="222" t="str">
        <f t="shared" si="419"/>
        <v/>
      </c>
      <c r="BE671" s="238" t="str">
        <f t="shared" si="420"/>
        <v/>
      </c>
    </row>
    <row r="672" spans="1:57" s="77" customFormat="1" ht="15" customHeight="1">
      <c r="A672" s="254"/>
      <c r="B672" s="254"/>
      <c r="C672" s="102"/>
      <c r="D672" s="144"/>
      <c r="E672" s="150"/>
      <c r="F672" s="166"/>
      <c r="G672" s="180"/>
      <c r="H672" s="180"/>
      <c r="I672" s="166"/>
      <c r="J672" s="166"/>
      <c r="K672" s="166"/>
      <c r="L672" s="201"/>
      <c r="M672" s="201"/>
      <c r="N672" s="209"/>
      <c r="P672" s="213" t="str">
        <f t="shared" si="379"/>
        <v/>
      </c>
      <c r="Q672" s="221" t="str">
        <f t="shared" si="380"/>
        <v/>
      </c>
      <c r="R672" s="221" t="str">
        <f t="shared" si="381"/>
        <v/>
      </c>
      <c r="S672" s="228" t="str">
        <f t="shared" si="382"/>
        <v/>
      </c>
      <c r="T672" s="221" t="str">
        <f t="shared" si="383"/>
        <v/>
      </c>
      <c r="U672" s="232" t="str">
        <f t="shared" si="384"/>
        <v/>
      </c>
      <c r="V672" s="221" t="str">
        <f t="shared" si="385"/>
        <v/>
      </c>
      <c r="W672" s="221" t="str">
        <f t="shared" si="386"/>
        <v/>
      </c>
      <c r="X672" s="221" t="str">
        <f t="shared" si="387"/>
        <v/>
      </c>
      <c r="Y672" s="213" t="str">
        <f t="shared" si="388"/>
        <v/>
      </c>
      <c r="Z672" s="221" t="str">
        <f t="shared" si="389"/>
        <v/>
      </c>
      <c r="AA672" s="221" t="str">
        <f t="shared" si="390"/>
        <v/>
      </c>
      <c r="AB672" s="228" t="str">
        <f t="shared" si="391"/>
        <v/>
      </c>
      <c r="AC672" s="221" t="str">
        <f t="shared" si="392"/>
        <v/>
      </c>
      <c r="AD672" s="232" t="str">
        <f t="shared" si="393"/>
        <v/>
      </c>
      <c r="AE672" s="221" t="str">
        <f t="shared" si="394"/>
        <v/>
      </c>
      <c r="AF672" s="221" t="str">
        <f t="shared" si="395"/>
        <v/>
      </c>
      <c r="AG672" s="221" t="str">
        <f t="shared" si="396"/>
        <v/>
      </c>
      <c r="AH672" s="213" t="str">
        <f t="shared" si="397"/>
        <v/>
      </c>
      <c r="AI672" s="221" t="str">
        <f t="shared" si="398"/>
        <v/>
      </c>
      <c r="AJ672" s="232" t="str">
        <f t="shared" si="399"/>
        <v/>
      </c>
      <c r="AK672" s="229" t="str">
        <f t="shared" si="400"/>
        <v/>
      </c>
      <c r="AL672" s="222" t="str">
        <f t="shared" si="401"/>
        <v/>
      </c>
      <c r="AM672" s="233" t="str">
        <f t="shared" si="402"/>
        <v/>
      </c>
      <c r="AN672" s="222" t="str">
        <f t="shared" si="403"/>
        <v/>
      </c>
      <c r="AO672" s="222" t="str">
        <f t="shared" si="404"/>
        <v/>
      </c>
      <c r="AP672" s="222" t="str">
        <f t="shared" si="405"/>
        <v/>
      </c>
      <c r="AQ672" s="229" t="str">
        <f t="shared" si="406"/>
        <v/>
      </c>
      <c r="AR672" s="222" t="str">
        <f t="shared" si="407"/>
        <v/>
      </c>
      <c r="AS672" s="238" t="str">
        <f t="shared" si="408"/>
        <v/>
      </c>
      <c r="AT672" s="213" t="str">
        <f t="shared" si="409"/>
        <v/>
      </c>
      <c r="AU672" s="221" t="str">
        <f t="shared" si="410"/>
        <v/>
      </c>
      <c r="AV672" s="232" t="str">
        <f t="shared" si="411"/>
        <v/>
      </c>
      <c r="AW672" s="228" t="str">
        <f t="shared" si="412"/>
        <v/>
      </c>
      <c r="AX672" s="221" t="str">
        <f t="shared" si="413"/>
        <v/>
      </c>
      <c r="AY672" s="232" t="str">
        <f t="shared" si="414"/>
        <v/>
      </c>
      <c r="AZ672" s="221" t="str">
        <f t="shared" si="415"/>
        <v/>
      </c>
      <c r="BA672" s="221" t="str">
        <f t="shared" si="416"/>
        <v/>
      </c>
      <c r="BB672" s="221" t="str">
        <f t="shared" si="417"/>
        <v/>
      </c>
      <c r="BC672" s="229" t="str">
        <f t="shared" si="418"/>
        <v/>
      </c>
      <c r="BD672" s="222" t="str">
        <f t="shared" si="419"/>
        <v/>
      </c>
      <c r="BE672" s="238" t="str">
        <f t="shared" si="420"/>
        <v/>
      </c>
    </row>
    <row r="673" spans="1:57" s="77" customFormat="1" ht="15" customHeight="1">
      <c r="A673" s="254"/>
      <c r="B673" s="254"/>
      <c r="C673" s="102"/>
      <c r="D673" s="144"/>
      <c r="E673" s="150"/>
      <c r="F673" s="166"/>
      <c r="G673" s="180"/>
      <c r="H673" s="180"/>
      <c r="I673" s="166"/>
      <c r="J673" s="166"/>
      <c r="K673" s="166"/>
      <c r="L673" s="201"/>
      <c r="M673" s="201"/>
      <c r="N673" s="209"/>
      <c r="P673" s="213" t="str">
        <f t="shared" ref="P673:P736" si="421">IF(A673="○",I673,"")</f>
        <v/>
      </c>
      <c r="Q673" s="221" t="str">
        <f t="shared" ref="Q673:Q736" si="422">IF(A673="○",J673,"")</f>
        <v/>
      </c>
      <c r="R673" s="221" t="str">
        <f t="shared" ref="R673:R736" si="423">IF(A673="○",K673,"")</f>
        <v/>
      </c>
      <c r="S673" s="228" t="str">
        <f t="shared" ref="S673:S736" si="424">IF(AND(A673="○",L673="○"),I673,"")</f>
        <v/>
      </c>
      <c r="T673" s="221" t="str">
        <f t="shared" ref="T673:T736" si="425">IF(AND(A673="○",L673="○"),J673,"")</f>
        <v/>
      </c>
      <c r="U673" s="232" t="str">
        <f t="shared" ref="U673:U736" si="426">IF(AND(A673="○",L673="○"),K673,"")</f>
        <v/>
      </c>
      <c r="V673" s="221" t="str">
        <f t="shared" ref="V673:V736" si="427">IF(AND(A673="○",M673="○"),I673,"")</f>
        <v/>
      </c>
      <c r="W673" s="221" t="str">
        <f t="shared" ref="W673:W736" si="428">IF(AND(A673="○",M673="○"),J673,"")</f>
        <v/>
      </c>
      <c r="X673" s="221" t="str">
        <f t="shared" ref="X673:X736" si="429">IF(AND(A673="○",M673="○"),K673,"")</f>
        <v/>
      </c>
      <c r="Y673" s="213" t="str">
        <f t="shared" ref="Y673:Y736" si="430">IF(B673="○",I673,"")</f>
        <v/>
      </c>
      <c r="Z673" s="221" t="str">
        <f t="shared" ref="Z673:Z736" si="431">IF(B673="○",J673,"")</f>
        <v/>
      </c>
      <c r="AA673" s="221" t="str">
        <f t="shared" ref="AA673:AA736" si="432">IF(B673="○",K673,"")</f>
        <v/>
      </c>
      <c r="AB673" s="228" t="str">
        <f t="shared" ref="AB673:AB736" si="433">IF(AND(B673="○",L673="○"),I673,"")</f>
        <v/>
      </c>
      <c r="AC673" s="221" t="str">
        <f t="shared" ref="AC673:AC736" si="434">IF(AND(B673="○",L673="○"),J673,"")</f>
        <v/>
      </c>
      <c r="AD673" s="232" t="str">
        <f t="shared" ref="AD673:AD736" si="435">IF(AND(B673="○",L673="○"),K673,"")</f>
        <v/>
      </c>
      <c r="AE673" s="221" t="str">
        <f t="shared" ref="AE673:AE736" si="436">IF(AND(B673="○",M673="○"),I673,"")</f>
        <v/>
      </c>
      <c r="AF673" s="221" t="str">
        <f t="shared" ref="AF673:AF736" si="437">IF(AND(B673="○",M673="○"),J673,"")</f>
        <v/>
      </c>
      <c r="AG673" s="221" t="str">
        <f t="shared" ref="AG673:AG736" si="438">IF(AND(B673="○",M673="○"),K673,"")</f>
        <v/>
      </c>
      <c r="AH673" s="213" t="str">
        <f t="shared" ref="AH673:AH736" si="439">IF(C673="○",I673,"")</f>
        <v/>
      </c>
      <c r="AI673" s="221" t="str">
        <f t="shared" ref="AI673:AI736" si="440">IF(C673="○",J673,"")</f>
        <v/>
      </c>
      <c r="AJ673" s="232" t="str">
        <f t="shared" ref="AJ673:AJ736" si="441">IF(C673="○",K673,"")</f>
        <v/>
      </c>
      <c r="AK673" s="229" t="str">
        <f t="shared" ref="AK673:AK736" si="442">IF(AND(C673="○",L673="○"),I673,"")</f>
        <v/>
      </c>
      <c r="AL673" s="222" t="str">
        <f t="shared" ref="AL673:AL736" si="443">IF(AND(C673="○",L673="○"),J673,"")</f>
        <v/>
      </c>
      <c r="AM673" s="233" t="str">
        <f t="shared" ref="AM673:AM736" si="444">IF(AND(C673="○",L673="○"),K673,"")</f>
        <v/>
      </c>
      <c r="AN673" s="222" t="str">
        <f t="shared" ref="AN673:AN736" si="445">IF(AND(C673="○",M673="○"),I673,"")</f>
        <v/>
      </c>
      <c r="AO673" s="222" t="str">
        <f t="shared" ref="AO673:AO736" si="446">IF(AND(C673="○",M673="○"),J673,"")</f>
        <v/>
      </c>
      <c r="AP673" s="222" t="str">
        <f t="shared" ref="AP673:AP736" si="447">IF(AND(C673="○",M673="○"),K673,"")</f>
        <v/>
      </c>
      <c r="AQ673" s="229" t="str">
        <f t="shared" ref="AQ673:AQ736" si="448">IF(E673="農振農用地以外",AH673,"")</f>
        <v/>
      </c>
      <c r="AR673" s="222" t="str">
        <f t="shared" ref="AR673:AR736" si="449">IF(E673="農振農用地以外",AI673,"")</f>
        <v/>
      </c>
      <c r="AS673" s="238" t="str">
        <f t="shared" ref="AS673:AS736" si="450">IF(E673="農振農用地以外",AJ673,"")</f>
        <v/>
      </c>
      <c r="AT673" s="213" t="str">
        <f t="shared" ref="AT673:AT736" si="451">IF(D673="○",I673,"")</f>
        <v/>
      </c>
      <c r="AU673" s="221" t="str">
        <f t="shared" ref="AU673:AU736" si="452">IF(D673="○",J673,"")</f>
        <v/>
      </c>
      <c r="AV673" s="232" t="str">
        <f t="shared" ref="AV673:AV736" si="453">IF(D673="○",K673,"")</f>
        <v/>
      </c>
      <c r="AW673" s="228" t="str">
        <f t="shared" ref="AW673:AW736" si="454">IF(AND(D673="○",L673="○"),I673,"")</f>
        <v/>
      </c>
      <c r="AX673" s="221" t="str">
        <f t="shared" ref="AX673:AX736" si="455">IF(AND(D673="○",L673="○"),J673,"")</f>
        <v/>
      </c>
      <c r="AY673" s="232" t="str">
        <f t="shared" ref="AY673:AY736" si="456">IF(AND(D673="○",L673="○"),K673,"")</f>
        <v/>
      </c>
      <c r="AZ673" s="221" t="str">
        <f t="shared" ref="AZ673:AZ736" si="457">IF(AND(D673="○",M673="○"),I673,"")</f>
        <v/>
      </c>
      <c r="BA673" s="221" t="str">
        <f t="shared" ref="BA673:BA736" si="458">IF(AND(D673="○",M673="○"),J673,"")</f>
        <v/>
      </c>
      <c r="BB673" s="221" t="str">
        <f t="shared" ref="BB673:BB736" si="459">IF(AND(D673="○",M673="○"),K673,"")</f>
        <v/>
      </c>
      <c r="BC673" s="229" t="str">
        <f t="shared" ref="BC673:BC736" si="460">IF(E673="農振農用地以外",AT673,"")</f>
        <v/>
      </c>
      <c r="BD673" s="222" t="str">
        <f t="shared" ref="BD673:BD736" si="461">IF(E673="農振農用地以外",AU673,"")</f>
        <v/>
      </c>
      <c r="BE673" s="238" t="str">
        <f t="shared" ref="BE673:BE736" si="462">IF(E673="農振農用地以外",AV673,"")</f>
        <v/>
      </c>
    </row>
    <row r="674" spans="1:57" s="77" customFormat="1" ht="15" customHeight="1">
      <c r="A674" s="254"/>
      <c r="B674" s="254"/>
      <c r="C674" s="102"/>
      <c r="D674" s="144"/>
      <c r="E674" s="150"/>
      <c r="F674" s="166"/>
      <c r="G674" s="180"/>
      <c r="H674" s="180"/>
      <c r="I674" s="166"/>
      <c r="J674" s="166"/>
      <c r="K674" s="166"/>
      <c r="L674" s="201"/>
      <c r="M674" s="201"/>
      <c r="N674" s="209"/>
      <c r="P674" s="213" t="str">
        <f t="shared" si="421"/>
        <v/>
      </c>
      <c r="Q674" s="221" t="str">
        <f t="shared" si="422"/>
        <v/>
      </c>
      <c r="R674" s="221" t="str">
        <f t="shared" si="423"/>
        <v/>
      </c>
      <c r="S674" s="228" t="str">
        <f t="shared" si="424"/>
        <v/>
      </c>
      <c r="T674" s="221" t="str">
        <f t="shared" si="425"/>
        <v/>
      </c>
      <c r="U674" s="232" t="str">
        <f t="shared" si="426"/>
        <v/>
      </c>
      <c r="V674" s="221" t="str">
        <f t="shared" si="427"/>
        <v/>
      </c>
      <c r="W674" s="221" t="str">
        <f t="shared" si="428"/>
        <v/>
      </c>
      <c r="X674" s="221" t="str">
        <f t="shared" si="429"/>
        <v/>
      </c>
      <c r="Y674" s="213" t="str">
        <f t="shared" si="430"/>
        <v/>
      </c>
      <c r="Z674" s="221" t="str">
        <f t="shared" si="431"/>
        <v/>
      </c>
      <c r="AA674" s="221" t="str">
        <f t="shared" si="432"/>
        <v/>
      </c>
      <c r="AB674" s="228" t="str">
        <f t="shared" si="433"/>
        <v/>
      </c>
      <c r="AC674" s="221" t="str">
        <f t="shared" si="434"/>
        <v/>
      </c>
      <c r="AD674" s="232" t="str">
        <f t="shared" si="435"/>
        <v/>
      </c>
      <c r="AE674" s="221" t="str">
        <f t="shared" si="436"/>
        <v/>
      </c>
      <c r="AF674" s="221" t="str">
        <f t="shared" si="437"/>
        <v/>
      </c>
      <c r="AG674" s="221" t="str">
        <f t="shared" si="438"/>
        <v/>
      </c>
      <c r="AH674" s="213" t="str">
        <f t="shared" si="439"/>
        <v/>
      </c>
      <c r="AI674" s="221" t="str">
        <f t="shared" si="440"/>
        <v/>
      </c>
      <c r="AJ674" s="232" t="str">
        <f t="shared" si="441"/>
        <v/>
      </c>
      <c r="AK674" s="229" t="str">
        <f t="shared" si="442"/>
        <v/>
      </c>
      <c r="AL674" s="222" t="str">
        <f t="shared" si="443"/>
        <v/>
      </c>
      <c r="AM674" s="233" t="str">
        <f t="shared" si="444"/>
        <v/>
      </c>
      <c r="AN674" s="222" t="str">
        <f t="shared" si="445"/>
        <v/>
      </c>
      <c r="AO674" s="222" t="str">
        <f t="shared" si="446"/>
        <v/>
      </c>
      <c r="AP674" s="222" t="str">
        <f t="shared" si="447"/>
        <v/>
      </c>
      <c r="AQ674" s="229" t="str">
        <f t="shared" si="448"/>
        <v/>
      </c>
      <c r="AR674" s="222" t="str">
        <f t="shared" si="449"/>
        <v/>
      </c>
      <c r="AS674" s="238" t="str">
        <f t="shared" si="450"/>
        <v/>
      </c>
      <c r="AT674" s="213" t="str">
        <f t="shared" si="451"/>
        <v/>
      </c>
      <c r="AU674" s="221" t="str">
        <f t="shared" si="452"/>
        <v/>
      </c>
      <c r="AV674" s="232" t="str">
        <f t="shared" si="453"/>
        <v/>
      </c>
      <c r="AW674" s="228" t="str">
        <f t="shared" si="454"/>
        <v/>
      </c>
      <c r="AX674" s="221" t="str">
        <f t="shared" si="455"/>
        <v/>
      </c>
      <c r="AY674" s="232" t="str">
        <f t="shared" si="456"/>
        <v/>
      </c>
      <c r="AZ674" s="221" t="str">
        <f t="shared" si="457"/>
        <v/>
      </c>
      <c r="BA674" s="221" t="str">
        <f t="shared" si="458"/>
        <v/>
      </c>
      <c r="BB674" s="221" t="str">
        <f t="shared" si="459"/>
        <v/>
      </c>
      <c r="BC674" s="229" t="str">
        <f t="shared" si="460"/>
        <v/>
      </c>
      <c r="BD674" s="222" t="str">
        <f t="shared" si="461"/>
        <v/>
      </c>
      <c r="BE674" s="238" t="str">
        <f t="shared" si="462"/>
        <v/>
      </c>
    </row>
    <row r="675" spans="1:57" s="77" customFormat="1" ht="15" customHeight="1">
      <c r="A675" s="254"/>
      <c r="B675" s="254"/>
      <c r="C675" s="102"/>
      <c r="D675" s="144"/>
      <c r="E675" s="150"/>
      <c r="F675" s="166"/>
      <c r="G675" s="180"/>
      <c r="H675" s="180"/>
      <c r="I675" s="166"/>
      <c r="J675" s="166"/>
      <c r="K675" s="166"/>
      <c r="L675" s="201"/>
      <c r="M675" s="201"/>
      <c r="N675" s="209"/>
      <c r="P675" s="213" t="str">
        <f t="shared" si="421"/>
        <v/>
      </c>
      <c r="Q675" s="221" t="str">
        <f t="shared" si="422"/>
        <v/>
      </c>
      <c r="R675" s="221" t="str">
        <f t="shared" si="423"/>
        <v/>
      </c>
      <c r="S675" s="228" t="str">
        <f t="shared" si="424"/>
        <v/>
      </c>
      <c r="T675" s="221" t="str">
        <f t="shared" si="425"/>
        <v/>
      </c>
      <c r="U675" s="232" t="str">
        <f t="shared" si="426"/>
        <v/>
      </c>
      <c r="V675" s="221" t="str">
        <f t="shared" si="427"/>
        <v/>
      </c>
      <c r="W675" s="221" t="str">
        <f t="shared" si="428"/>
        <v/>
      </c>
      <c r="X675" s="221" t="str">
        <f t="shared" si="429"/>
        <v/>
      </c>
      <c r="Y675" s="213" t="str">
        <f t="shared" si="430"/>
        <v/>
      </c>
      <c r="Z675" s="221" t="str">
        <f t="shared" si="431"/>
        <v/>
      </c>
      <c r="AA675" s="221" t="str">
        <f t="shared" si="432"/>
        <v/>
      </c>
      <c r="AB675" s="228" t="str">
        <f t="shared" si="433"/>
        <v/>
      </c>
      <c r="AC675" s="221" t="str">
        <f t="shared" si="434"/>
        <v/>
      </c>
      <c r="AD675" s="232" t="str">
        <f t="shared" si="435"/>
        <v/>
      </c>
      <c r="AE675" s="221" t="str">
        <f t="shared" si="436"/>
        <v/>
      </c>
      <c r="AF675" s="221" t="str">
        <f t="shared" si="437"/>
        <v/>
      </c>
      <c r="AG675" s="221" t="str">
        <f t="shared" si="438"/>
        <v/>
      </c>
      <c r="AH675" s="213" t="str">
        <f t="shared" si="439"/>
        <v/>
      </c>
      <c r="AI675" s="221" t="str">
        <f t="shared" si="440"/>
        <v/>
      </c>
      <c r="AJ675" s="232" t="str">
        <f t="shared" si="441"/>
        <v/>
      </c>
      <c r="AK675" s="229" t="str">
        <f t="shared" si="442"/>
        <v/>
      </c>
      <c r="AL675" s="222" t="str">
        <f t="shared" si="443"/>
        <v/>
      </c>
      <c r="AM675" s="233" t="str">
        <f t="shared" si="444"/>
        <v/>
      </c>
      <c r="AN675" s="222" t="str">
        <f t="shared" si="445"/>
        <v/>
      </c>
      <c r="AO675" s="222" t="str">
        <f t="shared" si="446"/>
        <v/>
      </c>
      <c r="AP675" s="222" t="str">
        <f t="shared" si="447"/>
        <v/>
      </c>
      <c r="AQ675" s="229" t="str">
        <f t="shared" si="448"/>
        <v/>
      </c>
      <c r="AR675" s="222" t="str">
        <f t="shared" si="449"/>
        <v/>
      </c>
      <c r="AS675" s="238" t="str">
        <f t="shared" si="450"/>
        <v/>
      </c>
      <c r="AT675" s="213" t="str">
        <f t="shared" si="451"/>
        <v/>
      </c>
      <c r="AU675" s="221" t="str">
        <f t="shared" si="452"/>
        <v/>
      </c>
      <c r="AV675" s="232" t="str">
        <f t="shared" si="453"/>
        <v/>
      </c>
      <c r="AW675" s="228" t="str">
        <f t="shared" si="454"/>
        <v/>
      </c>
      <c r="AX675" s="221" t="str">
        <f t="shared" si="455"/>
        <v/>
      </c>
      <c r="AY675" s="232" t="str">
        <f t="shared" si="456"/>
        <v/>
      </c>
      <c r="AZ675" s="221" t="str">
        <f t="shared" si="457"/>
        <v/>
      </c>
      <c r="BA675" s="221" t="str">
        <f t="shared" si="458"/>
        <v/>
      </c>
      <c r="BB675" s="221" t="str">
        <f t="shared" si="459"/>
        <v/>
      </c>
      <c r="BC675" s="229" t="str">
        <f t="shared" si="460"/>
        <v/>
      </c>
      <c r="BD675" s="222" t="str">
        <f t="shared" si="461"/>
        <v/>
      </c>
      <c r="BE675" s="238" t="str">
        <f t="shared" si="462"/>
        <v/>
      </c>
    </row>
    <row r="676" spans="1:57" s="77" customFormat="1" ht="15" customHeight="1">
      <c r="A676" s="254"/>
      <c r="B676" s="254"/>
      <c r="C676" s="102"/>
      <c r="D676" s="144"/>
      <c r="E676" s="150"/>
      <c r="F676" s="166"/>
      <c r="G676" s="180"/>
      <c r="H676" s="180"/>
      <c r="I676" s="166"/>
      <c r="J676" s="166"/>
      <c r="K676" s="166"/>
      <c r="L676" s="201"/>
      <c r="M676" s="201"/>
      <c r="N676" s="209"/>
      <c r="P676" s="213" t="str">
        <f t="shared" si="421"/>
        <v/>
      </c>
      <c r="Q676" s="221" t="str">
        <f t="shared" si="422"/>
        <v/>
      </c>
      <c r="R676" s="221" t="str">
        <f t="shared" si="423"/>
        <v/>
      </c>
      <c r="S676" s="228" t="str">
        <f t="shared" si="424"/>
        <v/>
      </c>
      <c r="T676" s="221" t="str">
        <f t="shared" si="425"/>
        <v/>
      </c>
      <c r="U676" s="232" t="str">
        <f t="shared" si="426"/>
        <v/>
      </c>
      <c r="V676" s="221" t="str">
        <f t="shared" si="427"/>
        <v/>
      </c>
      <c r="W676" s="221" t="str">
        <f t="shared" si="428"/>
        <v/>
      </c>
      <c r="X676" s="221" t="str">
        <f t="shared" si="429"/>
        <v/>
      </c>
      <c r="Y676" s="213" t="str">
        <f t="shared" si="430"/>
        <v/>
      </c>
      <c r="Z676" s="221" t="str">
        <f t="shared" si="431"/>
        <v/>
      </c>
      <c r="AA676" s="221" t="str">
        <f t="shared" si="432"/>
        <v/>
      </c>
      <c r="AB676" s="228" t="str">
        <f t="shared" si="433"/>
        <v/>
      </c>
      <c r="AC676" s="221" t="str">
        <f t="shared" si="434"/>
        <v/>
      </c>
      <c r="AD676" s="232" t="str">
        <f t="shared" si="435"/>
        <v/>
      </c>
      <c r="AE676" s="221" t="str">
        <f t="shared" si="436"/>
        <v/>
      </c>
      <c r="AF676" s="221" t="str">
        <f t="shared" si="437"/>
        <v/>
      </c>
      <c r="AG676" s="221" t="str">
        <f t="shared" si="438"/>
        <v/>
      </c>
      <c r="AH676" s="213" t="str">
        <f t="shared" si="439"/>
        <v/>
      </c>
      <c r="AI676" s="221" t="str">
        <f t="shared" si="440"/>
        <v/>
      </c>
      <c r="AJ676" s="232" t="str">
        <f t="shared" si="441"/>
        <v/>
      </c>
      <c r="AK676" s="229" t="str">
        <f t="shared" si="442"/>
        <v/>
      </c>
      <c r="AL676" s="222" t="str">
        <f t="shared" si="443"/>
        <v/>
      </c>
      <c r="AM676" s="233" t="str">
        <f t="shared" si="444"/>
        <v/>
      </c>
      <c r="AN676" s="222" t="str">
        <f t="shared" si="445"/>
        <v/>
      </c>
      <c r="AO676" s="222" t="str">
        <f t="shared" si="446"/>
        <v/>
      </c>
      <c r="AP676" s="222" t="str">
        <f t="shared" si="447"/>
        <v/>
      </c>
      <c r="AQ676" s="229" t="str">
        <f t="shared" si="448"/>
        <v/>
      </c>
      <c r="AR676" s="222" t="str">
        <f t="shared" si="449"/>
        <v/>
      </c>
      <c r="AS676" s="238" t="str">
        <f t="shared" si="450"/>
        <v/>
      </c>
      <c r="AT676" s="213" t="str">
        <f t="shared" si="451"/>
        <v/>
      </c>
      <c r="AU676" s="221" t="str">
        <f t="shared" si="452"/>
        <v/>
      </c>
      <c r="AV676" s="232" t="str">
        <f t="shared" si="453"/>
        <v/>
      </c>
      <c r="AW676" s="228" t="str">
        <f t="shared" si="454"/>
        <v/>
      </c>
      <c r="AX676" s="221" t="str">
        <f t="shared" si="455"/>
        <v/>
      </c>
      <c r="AY676" s="232" t="str">
        <f t="shared" si="456"/>
        <v/>
      </c>
      <c r="AZ676" s="221" t="str">
        <f t="shared" si="457"/>
        <v/>
      </c>
      <c r="BA676" s="221" t="str">
        <f t="shared" si="458"/>
        <v/>
      </c>
      <c r="BB676" s="221" t="str">
        <f t="shared" si="459"/>
        <v/>
      </c>
      <c r="BC676" s="229" t="str">
        <f t="shared" si="460"/>
        <v/>
      </c>
      <c r="BD676" s="222" t="str">
        <f t="shared" si="461"/>
        <v/>
      </c>
      <c r="BE676" s="238" t="str">
        <f t="shared" si="462"/>
        <v/>
      </c>
    </row>
    <row r="677" spans="1:57" s="77" customFormat="1" ht="15" customHeight="1">
      <c r="A677" s="254"/>
      <c r="B677" s="254"/>
      <c r="C677" s="102"/>
      <c r="D677" s="144"/>
      <c r="E677" s="150"/>
      <c r="F677" s="166"/>
      <c r="G677" s="180"/>
      <c r="H677" s="180"/>
      <c r="I677" s="166"/>
      <c r="J677" s="166"/>
      <c r="K677" s="166"/>
      <c r="L677" s="201"/>
      <c r="M677" s="201"/>
      <c r="N677" s="209"/>
      <c r="P677" s="213" t="str">
        <f t="shared" si="421"/>
        <v/>
      </c>
      <c r="Q677" s="221" t="str">
        <f t="shared" si="422"/>
        <v/>
      </c>
      <c r="R677" s="221" t="str">
        <f t="shared" si="423"/>
        <v/>
      </c>
      <c r="S677" s="228" t="str">
        <f t="shared" si="424"/>
        <v/>
      </c>
      <c r="T677" s="221" t="str">
        <f t="shared" si="425"/>
        <v/>
      </c>
      <c r="U677" s="232" t="str">
        <f t="shared" si="426"/>
        <v/>
      </c>
      <c r="V677" s="221" t="str">
        <f t="shared" si="427"/>
        <v/>
      </c>
      <c r="W677" s="221" t="str">
        <f t="shared" si="428"/>
        <v/>
      </c>
      <c r="X677" s="221" t="str">
        <f t="shared" si="429"/>
        <v/>
      </c>
      <c r="Y677" s="213" t="str">
        <f t="shared" si="430"/>
        <v/>
      </c>
      <c r="Z677" s="221" t="str">
        <f t="shared" si="431"/>
        <v/>
      </c>
      <c r="AA677" s="221" t="str">
        <f t="shared" si="432"/>
        <v/>
      </c>
      <c r="AB677" s="228" t="str">
        <f t="shared" si="433"/>
        <v/>
      </c>
      <c r="AC677" s="221" t="str">
        <f t="shared" si="434"/>
        <v/>
      </c>
      <c r="AD677" s="232" t="str">
        <f t="shared" si="435"/>
        <v/>
      </c>
      <c r="AE677" s="221" t="str">
        <f t="shared" si="436"/>
        <v/>
      </c>
      <c r="AF677" s="221" t="str">
        <f t="shared" si="437"/>
        <v/>
      </c>
      <c r="AG677" s="221" t="str">
        <f t="shared" si="438"/>
        <v/>
      </c>
      <c r="AH677" s="213" t="str">
        <f t="shared" si="439"/>
        <v/>
      </c>
      <c r="AI677" s="221" t="str">
        <f t="shared" si="440"/>
        <v/>
      </c>
      <c r="AJ677" s="232" t="str">
        <f t="shared" si="441"/>
        <v/>
      </c>
      <c r="AK677" s="229" t="str">
        <f t="shared" si="442"/>
        <v/>
      </c>
      <c r="AL677" s="222" t="str">
        <f t="shared" si="443"/>
        <v/>
      </c>
      <c r="AM677" s="233" t="str">
        <f t="shared" si="444"/>
        <v/>
      </c>
      <c r="AN677" s="222" t="str">
        <f t="shared" si="445"/>
        <v/>
      </c>
      <c r="AO677" s="222" t="str">
        <f t="shared" si="446"/>
        <v/>
      </c>
      <c r="AP677" s="222" t="str">
        <f t="shared" si="447"/>
        <v/>
      </c>
      <c r="AQ677" s="229" t="str">
        <f t="shared" si="448"/>
        <v/>
      </c>
      <c r="AR677" s="222" t="str">
        <f t="shared" si="449"/>
        <v/>
      </c>
      <c r="AS677" s="238" t="str">
        <f t="shared" si="450"/>
        <v/>
      </c>
      <c r="AT677" s="213" t="str">
        <f t="shared" si="451"/>
        <v/>
      </c>
      <c r="AU677" s="221" t="str">
        <f t="shared" si="452"/>
        <v/>
      </c>
      <c r="AV677" s="232" t="str">
        <f t="shared" si="453"/>
        <v/>
      </c>
      <c r="AW677" s="228" t="str">
        <f t="shared" si="454"/>
        <v/>
      </c>
      <c r="AX677" s="221" t="str">
        <f t="shared" si="455"/>
        <v/>
      </c>
      <c r="AY677" s="232" t="str">
        <f t="shared" si="456"/>
        <v/>
      </c>
      <c r="AZ677" s="221" t="str">
        <f t="shared" si="457"/>
        <v/>
      </c>
      <c r="BA677" s="221" t="str">
        <f t="shared" si="458"/>
        <v/>
      </c>
      <c r="BB677" s="221" t="str">
        <f t="shared" si="459"/>
        <v/>
      </c>
      <c r="BC677" s="229" t="str">
        <f t="shared" si="460"/>
        <v/>
      </c>
      <c r="BD677" s="222" t="str">
        <f t="shared" si="461"/>
        <v/>
      </c>
      <c r="BE677" s="238" t="str">
        <f t="shared" si="462"/>
        <v/>
      </c>
    </row>
    <row r="678" spans="1:57" s="77" customFormat="1" ht="15" customHeight="1">
      <c r="A678" s="254"/>
      <c r="B678" s="254"/>
      <c r="C678" s="102"/>
      <c r="D678" s="144"/>
      <c r="E678" s="150"/>
      <c r="F678" s="166"/>
      <c r="G678" s="180"/>
      <c r="H678" s="180"/>
      <c r="I678" s="166"/>
      <c r="J678" s="166"/>
      <c r="K678" s="166"/>
      <c r="L678" s="201"/>
      <c r="M678" s="201"/>
      <c r="N678" s="209"/>
      <c r="P678" s="213" t="str">
        <f t="shared" si="421"/>
        <v/>
      </c>
      <c r="Q678" s="221" t="str">
        <f t="shared" si="422"/>
        <v/>
      </c>
      <c r="R678" s="221" t="str">
        <f t="shared" si="423"/>
        <v/>
      </c>
      <c r="S678" s="228" t="str">
        <f t="shared" si="424"/>
        <v/>
      </c>
      <c r="T678" s="221" t="str">
        <f t="shared" si="425"/>
        <v/>
      </c>
      <c r="U678" s="232" t="str">
        <f t="shared" si="426"/>
        <v/>
      </c>
      <c r="V678" s="221" t="str">
        <f t="shared" si="427"/>
        <v/>
      </c>
      <c r="W678" s="221" t="str">
        <f t="shared" si="428"/>
        <v/>
      </c>
      <c r="X678" s="221" t="str">
        <f t="shared" si="429"/>
        <v/>
      </c>
      <c r="Y678" s="213" t="str">
        <f t="shared" si="430"/>
        <v/>
      </c>
      <c r="Z678" s="221" t="str">
        <f t="shared" si="431"/>
        <v/>
      </c>
      <c r="AA678" s="221" t="str">
        <f t="shared" si="432"/>
        <v/>
      </c>
      <c r="AB678" s="228" t="str">
        <f t="shared" si="433"/>
        <v/>
      </c>
      <c r="AC678" s="221" t="str">
        <f t="shared" si="434"/>
        <v/>
      </c>
      <c r="AD678" s="232" t="str">
        <f t="shared" si="435"/>
        <v/>
      </c>
      <c r="AE678" s="221" t="str">
        <f t="shared" si="436"/>
        <v/>
      </c>
      <c r="AF678" s="221" t="str">
        <f t="shared" si="437"/>
        <v/>
      </c>
      <c r="AG678" s="221" t="str">
        <f t="shared" si="438"/>
        <v/>
      </c>
      <c r="AH678" s="213" t="str">
        <f t="shared" si="439"/>
        <v/>
      </c>
      <c r="AI678" s="221" t="str">
        <f t="shared" si="440"/>
        <v/>
      </c>
      <c r="AJ678" s="232" t="str">
        <f t="shared" si="441"/>
        <v/>
      </c>
      <c r="AK678" s="229" t="str">
        <f t="shared" si="442"/>
        <v/>
      </c>
      <c r="AL678" s="222" t="str">
        <f t="shared" si="443"/>
        <v/>
      </c>
      <c r="AM678" s="233" t="str">
        <f t="shared" si="444"/>
        <v/>
      </c>
      <c r="AN678" s="222" t="str">
        <f t="shared" si="445"/>
        <v/>
      </c>
      <c r="AO678" s="222" t="str">
        <f t="shared" si="446"/>
        <v/>
      </c>
      <c r="AP678" s="222" t="str">
        <f t="shared" si="447"/>
        <v/>
      </c>
      <c r="AQ678" s="229" t="str">
        <f t="shared" si="448"/>
        <v/>
      </c>
      <c r="AR678" s="222" t="str">
        <f t="shared" si="449"/>
        <v/>
      </c>
      <c r="AS678" s="238" t="str">
        <f t="shared" si="450"/>
        <v/>
      </c>
      <c r="AT678" s="213" t="str">
        <f t="shared" si="451"/>
        <v/>
      </c>
      <c r="AU678" s="221" t="str">
        <f t="shared" si="452"/>
        <v/>
      </c>
      <c r="AV678" s="232" t="str">
        <f t="shared" si="453"/>
        <v/>
      </c>
      <c r="AW678" s="228" t="str">
        <f t="shared" si="454"/>
        <v/>
      </c>
      <c r="AX678" s="221" t="str">
        <f t="shared" si="455"/>
        <v/>
      </c>
      <c r="AY678" s="232" t="str">
        <f t="shared" si="456"/>
        <v/>
      </c>
      <c r="AZ678" s="221" t="str">
        <f t="shared" si="457"/>
        <v/>
      </c>
      <c r="BA678" s="221" t="str">
        <f t="shared" si="458"/>
        <v/>
      </c>
      <c r="BB678" s="221" t="str">
        <f t="shared" si="459"/>
        <v/>
      </c>
      <c r="BC678" s="229" t="str">
        <f t="shared" si="460"/>
        <v/>
      </c>
      <c r="BD678" s="222" t="str">
        <f t="shared" si="461"/>
        <v/>
      </c>
      <c r="BE678" s="238" t="str">
        <f t="shared" si="462"/>
        <v/>
      </c>
    </row>
    <row r="679" spans="1:57" s="77" customFormat="1" ht="15" customHeight="1">
      <c r="A679" s="254"/>
      <c r="B679" s="254"/>
      <c r="C679" s="102"/>
      <c r="D679" s="144"/>
      <c r="E679" s="150"/>
      <c r="F679" s="166"/>
      <c r="G679" s="180"/>
      <c r="H679" s="180"/>
      <c r="I679" s="166"/>
      <c r="J679" s="166"/>
      <c r="K679" s="166"/>
      <c r="L679" s="201"/>
      <c r="M679" s="201"/>
      <c r="N679" s="209"/>
      <c r="P679" s="213" t="str">
        <f t="shared" si="421"/>
        <v/>
      </c>
      <c r="Q679" s="221" t="str">
        <f t="shared" si="422"/>
        <v/>
      </c>
      <c r="R679" s="221" t="str">
        <f t="shared" si="423"/>
        <v/>
      </c>
      <c r="S679" s="228" t="str">
        <f t="shared" si="424"/>
        <v/>
      </c>
      <c r="T679" s="221" t="str">
        <f t="shared" si="425"/>
        <v/>
      </c>
      <c r="U679" s="232" t="str">
        <f t="shared" si="426"/>
        <v/>
      </c>
      <c r="V679" s="221" t="str">
        <f t="shared" si="427"/>
        <v/>
      </c>
      <c r="W679" s="221" t="str">
        <f t="shared" si="428"/>
        <v/>
      </c>
      <c r="X679" s="221" t="str">
        <f t="shared" si="429"/>
        <v/>
      </c>
      <c r="Y679" s="213" t="str">
        <f t="shared" si="430"/>
        <v/>
      </c>
      <c r="Z679" s="221" t="str">
        <f t="shared" si="431"/>
        <v/>
      </c>
      <c r="AA679" s="221" t="str">
        <f t="shared" si="432"/>
        <v/>
      </c>
      <c r="AB679" s="228" t="str">
        <f t="shared" si="433"/>
        <v/>
      </c>
      <c r="AC679" s="221" t="str">
        <f t="shared" si="434"/>
        <v/>
      </c>
      <c r="AD679" s="232" t="str">
        <f t="shared" si="435"/>
        <v/>
      </c>
      <c r="AE679" s="221" t="str">
        <f t="shared" si="436"/>
        <v/>
      </c>
      <c r="AF679" s="221" t="str">
        <f t="shared" si="437"/>
        <v/>
      </c>
      <c r="AG679" s="221" t="str">
        <f t="shared" si="438"/>
        <v/>
      </c>
      <c r="AH679" s="213" t="str">
        <f t="shared" si="439"/>
        <v/>
      </c>
      <c r="AI679" s="221" t="str">
        <f t="shared" si="440"/>
        <v/>
      </c>
      <c r="AJ679" s="232" t="str">
        <f t="shared" si="441"/>
        <v/>
      </c>
      <c r="AK679" s="229" t="str">
        <f t="shared" si="442"/>
        <v/>
      </c>
      <c r="AL679" s="222" t="str">
        <f t="shared" si="443"/>
        <v/>
      </c>
      <c r="AM679" s="233" t="str">
        <f t="shared" si="444"/>
        <v/>
      </c>
      <c r="AN679" s="222" t="str">
        <f t="shared" si="445"/>
        <v/>
      </c>
      <c r="AO679" s="222" t="str">
        <f t="shared" si="446"/>
        <v/>
      </c>
      <c r="AP679" s="222" t="str">
        <f t="shared" si="447"/>
        <v/>
      </c>
      <c r="AQ679" s="229" t="str">
        <f t="shared" si="448"/>
        <v/>
      </c>
      <c r="AR679" s="222" t="str">
        <f t="shared" si="449"/>
        <v/>
      </c>
      <c r="AS679" s="238" t="str">
        <f t="shared" si="450"/>
        <v/>
      </c>
      <c r="AT679" s="213" t="str">
        <f t="shared" si="451"/>
        <v/>
      </c>
      <c r="AU679" s="221" t="str">
        <f t="shared" si="452"/>
        <v/>
      </c>
      <c r="AV679" s="232" t="str">
        <f t="shared" si="453"/>
        <v/>
      </c>
      <c r="AW679" s="228" t="str">
        <f t="shared" si="454"/>
        <v/>
      </c>
      <c r="AX679" s="221" t="str">
        <f t="shared" si="455"/>
        <v/>
      </c>
      <c r="AY679" s="232" t="str">
        <f t="shared" si="456"/>
        <v/>
      </c>
      <c r="AZ679" s="221" t="str">
        <f t="shared" si="457"/>
        <v/>
      </c>
      <c r="BA679" s="221" t="str">
        <f t="shared" si="458"/>
        <v/>
      </c>
      <c r="BB679" s="221" t="str">
        <f t="shared" si="459"/>
        <v/>
      </c>
      <c r="BC679" s="229" t="str">
        <f t="shared" si="460"/>
        <v/>
      </c>
      <c r="BD679" s="222" t="str">
        <f t="shared" si="461"/>
        <v/>
      </c>
      <c r="BE679" s="238" t="str">
        <f t="shared" si="462"/>
        <v/>
      </c>
    </row>
    <row r="680" spans="1:57" s="77" customFormat="1" ht="15" customHeight="1">
      <c r="A680" s="254"/>
      <c r="B680" s="254"/>
      <c r="C680" s="102"/>
      <c r="D680" s="144"/>
      <c r="E680" s="150"/>
      <c r="F680" s="166"/>
      <c r="G680" s="180"/>
      <c r="H680" s="180"/>
      <c r="I680" s="166"/>
      <c r="J680" s="166"/>
      <c r="K680" s="166"/>
      <c r="L680" s="201"/>
      <c r="M680" s="201"/>
      <c r="N680" s="209"/>
      <c r="P680" s="213" t="str">
        <f t="shared" si="421"/>
        <v/>
      </c>
      <c r="Q680" s="221" t="str">
        <f t="shared" si="422"/>
        <v/>
      </c>
      <c r="R680" s="221" t="str">
        <f t="shared" si="423"/>
        <v/>
      </c>
      <c r="S680" s="228" t="str">
        <f t="shared" si="424"/>
        <v/>
      </c>
      <c r="T680" s="221" t="str">
        <f t="shared" si="425"/>
        <v/>
      </c>
      <c r="U680" s="232" t="str">
        <f t="shared" si="426"/>
        <v/>
      </c>
      <c r="V680" s="221" t="str">
        <f t="shared" si="427"/>
        <v/>
      </c>
      <c r="W680" s="221" t="str">
        <f t="shared" si="428"/>
        <v/>
      </c>
      <c r="X680" s="221" t="str">
        <f t="shared" si="429"/>
        <v/>
      </c>
      <c r="Y680" s="213" t="str">
        <f t="shared" si="430"/>
        <v/>
      </c>
      <c r="Z680" s="221" t="str">
        <f t="shared" si="431"/>
        <v/>
      </c>
      <c r="AA680" s="221" t="str">
        <f t="shared" si="432"/>
        <v/>
      </c>
      <c r="AB680" s="228" t="str">
        <f t="shared" si="433"/>
        <v/>
      </c>
      <c r="AC680" s="221" t="str">
        <f t="shared" si="434"/>
        <v/>
      </c>
      <c r="AD680" s="232" t="str">
        <f t="shared" si="435"/>
        <v/>
      </c>
      <c r="AE680" s="221" t="str">
        <f t="shared" si="436"/>
        <v/>
      </c>
      <c r="AF680" s="221" t="str">
        <f t="shared" si="437"/>
        <v/>
      </c>
      <c r="AG680" s="221" t="str">
        <f t="shared" si="438"/>
        <v/>
      </c>
      <c r="AH680" s="213" t="str">
        <f t="shared" si="439"/>
        <v/>
      </c>
      <c r="AI680" s="221" t="str">
        <f t="shared" si="440"/>
        <v/>
      </c>
      <c r="AJ680" s="232" t="str">
        <f t="shared" si="441"/>
        <v/>
      </c>
      <c r="AK680" s="229" t="str">
        <f t="shared" si="442"/>
        <v/>
      </c>
      <c r="AL680" s="222" t="str">
        <f t="shared" si="443"/>
        <v/>
      </c>
      <c r="AM680" s="233" t="str">
        <f t="shared" si="444"/>
        <v/>
      </c>
      <c r="AN680" s="222" t="str">
        <f t="shared" si="445"/>
        <v/>
      </c>
      <c r="AO680" s="222" t="str">
        <f t="shared" si="446"/>
        <v/>
      </c>
      <c r="AP680" s="222" t="str">
        <f t="shared" si="447"/>
        <v/>
      </c>
      <c r="AQ680" s="229" t="str">
        <f t="shared" si="448"/>
        <v/>
      </c>
      <c r="AR680" s="222" t="str">
        <f t="shared" si="449"/>
        <v/>
      </c>
      <c r="AS680" s="238" t="str">
        <f t="shared" si="450"/>
        <v/>
      </c>
      <c r="AT680" s="213" t="str">
        <f t="shared" si="451"/>
        <v/>
      </c>
      <c r="AU680" s="221" t="str">
        <f t="shared" si="452"/>
        <v/>
      </c>
      <c r="AV680" s="232" t="str">
        <f t="shared" si="453"/>
        <v/>
      </c>
      <c r="AW680" s="228" t="str">
        <f t="shared" si="454"/>
        <v/>
      </c>
      <c r="AX680" s="221" t="str">
        <f t="shared" si="455"/>
        <v/>
      </c>
      <c r="AY680" s="232" t="str">
        <f t="shared" si="456"/>
        <v/>
      </c>
      <c r="AZ680" s="221" t="str">
        <f t="shared" si="457"/>
        <v/>
      </c>
      <c r="BA680" s="221" t="str">
        <f t="shared" si="458"/>
        <v/>
      </c>
      <c r="BB680" s="221" t="str">
        <f t="shared" si="459"/>
        <v/>
      </c>
      <c r="BC680" s="229" t="str">
        <f t="shared" si="460"/>
        <v/>
      </c>
      <c r="BD680" s="222" t="str">
        <f t="shared" si="461"/>
        <v/>
      </c>
      <c r="BE680" s="238" t="str">
        <f t="shared" si="462"/>
        <v/>
      </c>
    </row>
    <row r="681" spans="1:57" s="77" customFormat="1" ht="15" customHeight="1">
      <c r="A681" s="254"/>
      <c r="B681" s="254"/>
      <c r="C681" s="102"/>
      <c r="D681" s="144"/>
      <c r="E681" s="150"/>
      <c r="F681" s="166"/>
      <c r="G681" s="180"/>
      <c r="H681" s="180"/>
      <c r="I681" s="166"/>
      <c r="J681" s="166"/>
      <c r="K681" s="166"/>
      <c r="L681" s="201"/>
      <c r="M681" s="201"/>
      <c r="N681" s="209"/>
      <c r="P681" s="213" t="str">
        <f t="shared" si="421"/>
        <v/>
      </c>
      <c r="Q681" s="221" t="str">
        <f t="shared" si="422"/>
        <v/>
      </c>
      <c r="R681" s="221" t="str">
        <f t="shared" si="423"/>
        <v/>
      </c>
      <c r="S681" s="228" t="str">
        <f t="shared" si="424"/>
        <v/>
      </c>
      <c r="T681" s="221" t="str">
        <f t="shared" si="425"/>
        <v/>
      </c>
      <c r="U681" s="232" t="str">
        <f t="shared" si="426"/>
        <v/>
      </c>
      <c r="V681" s="221" t="str">
        <f t="shared" si="427"/>
        <v/>
      </c>
      <c r="W681" s="221" t="str">
        <f t="shared" si="428"/>
        <v/>
      </c>
      <c r="X681" s="221" t="str">
        <f t="shared" si="429"/>
        <v/>
      </c>
      <c r="Y681" s="213" t="str">
        <f t="shared" si="430"/>
        <v/>
      </c>
      <c r="Z681" s="221" t="str">
        <f t="shared" si="431"/>
        <v/>
      </c>
      <c r="AA681" s="221" t="str">
        <f t="shared" si="432"/>
        <v/>
      </c>
      <c r="AB681" s="228" t="str">
        <f t="shared" si="433"/>
        <v/>
      </c>
      <c r="AC681" s="221" t="str">
        <f t="shared" si="434"/>
        <v/>
      </c>
      <c r="AD681" s="232" t="str">
        <f t="shared" si="435"/>
        <v/>
      </c>
      <c r="AE681" s="221" t="str">
        <f t="shared" si="436"/>
        <v/>
      </c>
      <c r="AF681" s="221" t="str">
        <f t="shared" si="437"/>
        <v/>
      </c>
      <c r="AG681" s="221" t="str">
        <f t="shared" si="438"/>
        <v/>
      </c>
      <c r="AH681" s="213" t="str">
        <f t="shared" si="439"/>
        <v/>
      </c>
      <c r="AI681" s="221" t="str">
        <f t="shared" si="440"/>
        <v/>
      </c>
      <c r="AJ681" s="232" t="str">
        <f t="shared" si="441"/>
        <v/>
      </c>
      <c r="AK681" s="229" t="str">
        <f t="shared" si="442"/>
        <v/>
      </c>
      <c r="AL681" s="222" t="str">
        <f t="shared" si="443"/>
        <v/>
      </c>
      <c r="AM681" s="233" t="str">
        <f t="shared" si="444"/>
        <v/>
      </c>
      <c r="AN681" s="222" t="str">
        <f t="shared" si="445"/>
        <v/>
      </c>
      <c r="AO681" s="222" t="str">
        <f t="shared" si="446"/>
        <v/>
      </c>
      <c r="AP681" s="222" t="str">
        <f t="shared" si="447"/>
        <v/>
      </c>
      <c r="AQ681" s="229" t="str">
        <f t="shared" si="448"/>
        <v/>
      </c>
      <c r="AR681" s="222" t="str">
        <f t="shared" si="449"/>
        <v/>
      </c>
      <c r="AS681" s="238" t="str">
        <f t="shared" si="450"/>
        <v/>
      </c>
      <c r="AT681" s="213" t="str">
        <f t="shared" si="451"/>
        <v/>
      </c>
      <c r="AU681" s="221" t="str">
        <f t="shared" si="452"/>
        <v/>
      </c>
      <c r="AV681" s="232" t="str">
        <f t="shared" si="453"/>
        <v/>
      </c>
      <c r="AW681" s="228" t="str">
        <f t="shared" si="454"/>
        <v/>
      </c>
      <c r="AX681" s="221" t="str">
        <f t="shared" si="455"/>
        <v/>
      </c>
      <c r="AY681" s="232" t="str">
        <f t="shared" si="456"/>
        <v/>
      </c>
      <c r="AZ681" s="221" t="str">
        <f t="shared" si="457"/>
        <v/>
      </c>
      <c r="BA681" s="221" t="str">
        <f t="shared" si="458"/>
        <v/>
      </c>
      <c r="BB681" s="221" t="str">
        <f t="shared" si="459"/>
        <v/>
      </c>
      <c r="BC681" s="229" t="str">
        <f t="shared" si="460"/>
        <v/>
      </c>
      <c r="BD681" s="222" t="str">
        <f t="shared" si="461"/>
        <v/>
      </c>
      <c r="BE681" s="238" t="str">
        <f t="shared" si="462"/>
        <v/>
      </c>
    </row>
    <row r="682" spans="1:57" s="77" customFormat="1" ht="15" customHeight="1">
      <c r="A682" s="254"/>
      <c r="B682" s="254"/>
      <c r="C682" s="102"/>
      <c r="D682" s="144"/>
      <c r="E682" s="150"/>
      <c r="F682" s="166"/>
      <c r="G682" s="180"/>
      <c r="H682" s="180"/>
      <c r="I682" s="166"/>
      <c r="J682" s="166"/>
      <c r="K682" s="166"/>
      <c r="L682" s="201"/>
      <c r="M682" s="201"/>
      <c r="N682" s="209"/>
      <c r="P682" s="213" t="str">
        <f t="shared" si="421"/>
        <v/>
      </c>
      <c r="Q682" s="221" t="str">
        <f t="shared" si="422"/>
        <v/>
      </c>
      <c r="R682" s="221" t="str">
        <f t="shared" si="423"/>
        <v/>
      </c>
      <c r="S682" s="228" t="str">
        <f t="shared" si="424"/>
        <v/>
      </c>
      <c r="T682" s="221" t="str">
        <f t="shared" si="425"/>
        <v/>
      </c>
      <c r="U682" s="232" t="str">
        <f t="shared" si="426"/>
        <v/>
      </c>
      <c r="V682" s="221" t="str">
        <f t="shared" si="427"/>
        <v/>
      </c>
      <c r="W682" s="221" t="str">
        <f t="shared" si="428"/>
        <v/>
      </c>
      <c r="X682" s="221" t="str">
        <f t="shared" si="429"/>
        <v/>
      </c>
      <c r="Y682" s="213" t="str">
        <f t="shared" si="430"/>
        <v/>
      </c>
      <c r="Z682" s="221" t="str">
        <f t="shared" si="431"/>
        <v/>
      </c>
      <c r="AA682" s="221" t="str">
        <f t="shared" si="432"/>
        <v/>
      </c>
      <c r="AB682" s="228" t="str">
        <f t="shared" si="433"/>
        <v/>
      </c>
      <c r="AC682" s="221" t="str">
        <f t="shared" si="434"/>
        <v/>
      </c>
      <c r="AD682" s="232" t="str">
        <f t="shared" si="435"/>
        <v/>
      </c>
      <c r="AE682" s="221" t="str">
        <f t="shared" si="436"/>
        <v/>
      </c>
      <c r="AF682" s="221" t="str">
        <f t="shared" si="437"/>
        <v/>
      </c>
      <c r="AG682" s="221" t="str">
        <f t="shared" si="438"/>
        <v/>
      </c>
      <c r="AH682" s="213" t="str">
        <f t="shared" si="439"/>
        <v/>
      </c>
      <c r="AI682" s="221" t="str">
        <f t="shared" si="440"/>
        <v/>
      </c>
      <c r="AJ682" s="232" t="str">
        <f t="shared" si="441"/>
        <v/>
      </c>
      <c r="AK682" s="229" t="str">
        <f t="shared" si="442"/>
        <v/>
      </c>
      <c r="AL682" s="222" t="str">
        <f t="shared" si="443"/>
        <v/>
      </c>
      <c r="AM682" s="233" t="str">
        <f t="shared" si="444"/>
        <v/>
      </c>
      <c r="AN682" s="222" t="str">
        <f t="shared" si="445"/>
        <v/>
      </c>
      <c r="AO682" s="222" t="str">
        <f t="shared" si="446"/>
        <v/>
      </c>
      <c r="AP682" s="222" t="str">
        <f t="shared" si="447"/>
        <v/>
      </c>
      <c r="AQ682" s="229" t="str">
        <f t="shared" si="448"/>
        <v/>
      </c>
      <c r="AR682" s="222" t="str">
        <f t="shared" si="449"/>
        <v/>
      </c>
      <c r="AS682" s="238" t="str">
        <f t="shared" si="450"/>
        <v/>
      </c>
      <c r="AT682" s="213" t="str">
        <f t="shared" si="451"/>
        <v/>
      </c>
      <c r="AU682" s="221" t="str">
        <f t="shared" si="452"/>
        <v/>
      </c>
      <c r="AV682" s="232" t="str">
        <f t="shared" si="453"/>
        <v/>
      </c>
      <c r="AW682" s="228" t="str">
        <f t="shared" si="454"/>
        <v/>
      </c>
      <c r="AX682" s="221" t="str">
        <f t="shared" si="455"/>
        <v/>
      </c>
      <c r="AY682" s="232" t="str">
        <f t="shared" si="456"/>
        <v/>
      </c>
      <c r="AZ682" s="221" t="str">
        <f t="shared" si="457"/>
        <v/>
      </c>
      <c r="BA682" s="221" t="str">
        <f t="shared" si="458"/>
        <v/>
      </c>
      <c r="BB682" s="221" t="str">
        <f t="shared" si="459"/>
        <v/>
      </c>
      <c r="BC682" s="229" t="str">
        <f t="shared" si="460"/>
        <v/>
      </c>
      <c r="BD682" s="222" t="str">
        <f t="shared" si="461"/>
        <v/>
      </c>
      <c r="BE682" s="238" t="str">
        <f t="shared" si="462"/>
        <v/>
      </c>
    </row>
    <row r="683" spans="1:57" s="77" customFormat="1" ht="15" customHeight="1">
      <c r="A683" s="254"/>
      <c r="B683" s="254"/>
      <c r="C683" s="102"/>
      <c r="D683" s="144"/>
      <c r="E683" s="150"/>
      <c r="F683" s="166"/>
      <c r="G683" s="180"/>
      <c r="H683" s="180"/>
      <c r="I683" s="166"/>
      <c r="J683" s="166"/>
      <c r="K683" s="166"/>
      <c r="L683" s="201"/>
      <c r="M683" s="201"/>
      <c r="N683" s="209"/>
      <c r="P683" s="213" t="str">
        <f t="shared" si="421"/>
        <v/>
      </c>
      <c r="Q683" s="221" t="str">
        <f t="shared" si="422"/>
        <v/>
      </c>
      <c r="R683" s="221" t="str">
        <f t="shared" si="423"/>
        <v/>
      </c>
      <c r="S683" s="228" t="str">
        <f t="shared" si="424"/>
        <v/>
      </c>
      <c r="T683" s="221" t="str">
        <f t="shared" si="425"/>
        <v/>
      </c>
      <c r="U683" s="232" t="str">
        <f t="shared" si="426"/>
        <v/>
      </c>
      <c r="V683" s="221" t="str">
        <f t="shared" si="427"/>
        <v/>
      </c>
      <c r="W683" s="221" t="str">
        <f t="shared" si="428"/>
        <v/>
      </c>
      <c r="X683" s="221" t="str">
        <f t="shared" si="429"/>
        <v/>
      </c>
      <c r="Y683" s="213" t="str">
        <f t="shared" si="430"/>
        <v/>
      </c>
      <c r="Z683" s="221" t="str">
        <f t="shared" si="431"/>
        <v/>
      </c>
      <c r="AA683" s="221" t="str">
        <f t="shared" si="432"/>
        <v/>
      </c>
      <c r="AB683" s="228" t="str">
        <f t="shared" si="433"/>
        <v/>
      </c>
      <c r="AC683" s="221" t="str">
        <f t="shared" si="434"/>
        <v/>
      </c>
      <c r="AD683" s="232" t="str">
        <f t="shared" si="435"/>
        <v/>
      </c>
      <c r="AE683" s="221" t="str">
        <f t="shared" si="436"/>
        <v/>
      </c>
      <c r="AF683" s="221" t="str">
        <f t="shared" si="437"/>
        <v/>
      </c>
      <c r="AG683" s="221" t="str">
        <f t="shared" si="438"/>
        <v/>
      </c>
      <c r="AH683" s="213" t="str">
        <f t="shared" si="439"/>
        <v/>
      </c>
      <c r="AI683" s="221" t="str">
        <f t="shared" si="440"/>
        <v/>
      </c>
      <c r="AJ683" s="232" t="str">
        <f t="shared" si="441"/>
        <v/>
      </c>
      <c r="AK683" s="229" t="str">
        <f t="shared" si="442"/>
        <v/>
      </c>
      <c r="AL683" s="222" t="str">
        <f t="shared" si="443"/>
        <v/>
      </c>
      <c r="AM683" s="233" t="str">
        <f t="shared" si="444"/>
        <v/>
      </c>
      <c r="AN683" s="222" t="str">
        <f t="shared" si="445"/>
        <v/>
      </c>
      <c r="AO683" s="222" t="str">
        <f t="shared" si="446"/>
        <v/>
      </c>
      <c r="AP683" s="222" t="str">
        <f t="shared" si="447"/>
        <v/>
      </c>
      <c r="AQ683" s="229" t="str">
        <f t="shared" si="448"/>
        <v/>
      </c>
      <c r="AR683" s="222" t="str">
        <f t="shared" si="449"/>
        <v/>
      </c>
      <c r="AS683" s="238" t="str">
        <f t="shared" si="450"/>
        <v/>
      </c>
      <c r="AT683" s="213" t="str">
        <f t="shared" si="451"/>
        <v/>
      </c>
      <c r="AU683" s="221" t="str">
        <f t="shared" si="452"/>
        <v/>
      </c>
      <c r="AV683" s="232" t="str">
        <f t="shared" si="453"/>
        <v/>
      </c>
      <c r="AW683" s="228" t="str">
        <f t="shared" si="454"/>
        <v/>
      </c>
      <c r="AX683" s="221" t="str">
        <f t="shared" si="455"/>
        <v/>
      </c>
      <c r="AY683" s="232" t="str">
        <f t="shared" si="456"/>
        <v/>
      </c>
      <c r="AZ683" s="221" t="str">
        <f t="shared" si="457"/>
        <v/>
      </c>
      <c r="BA683" s="221" t="str">
        <f t="shared" si="458"/>
        <v/>
      </c>
      <c r="BB683" s="221" t="str">
        <f t="shared" si="459"/>
        <v/>
      </c>
      <c r="BC683" s="229" t="str">
        <f t="shared" si="460"/>
        <v/>
      </c>
      <c r="BD683" s="222" t="str">
        <f t="shared" si="461"/>
        <v/>
      </c>
      <c r="BE683" s="238" t="str">
        <f t="shared" si="462"/>
        <v/>
      </c>
    </row>
    <row r="684" spans="1:57" s="77" customFormat="1" ht="15" customHeight="1">
      <c r="A684" s="254"/>
      <c r="B684" s="254"/>
      <c r="C684" s="102"/>
      <c r="D684" s="144"/>
      <c r="E684" s="150"/>
      <c r="F684" s="166"/>
      <c r="G684" s="180"/>
      <c r="H684" s="180"/>
      <c r="I684" s="166"/>
      <c r="J684" s="166"/>
      <c r="K684" s="166"/>
      <c r="L684" s="201"/>
      <c r="M684" s="201"/>
      <c r="N684" s="209"/>
      <c r="P684" s="213" t="str">
        <f t="shared" si="421"/>
        <v/>
      </c>
      <c r="Q684" s="221" t="str">
        <f t="shared" si="422"/>
        <v/>
      </c>
      <c r="R684" s="221" t="str">
        <f t="shared" si="423"/>
        <v/>
      </c>
      <c r="S684" s="228" t="str">
        <f t="shared" si="424"/>
        <v/>
      </c>
      <c r="T684" s="221" t="str">
        <f t="shared" si="425"/>
        <v/>
      </c>
      <c r="U684" s="232" t="str">
        <f t="shared" si="426"/>
        <v/>
      </c>
      <c r="V684" s="221" t="str">
        <f t="shared" si="427"/>
        <v/>
      </c>
      <c r="W684" s="221" t="str">
        <f t="shared" si="428"/>
        <v/>
      </c>
      <c r="X684" s="221" t="str">
        <f t="shared" si="429"/>
        <v/>
      </c>
      <c r="Y684" s="213" t="str">
        <f t="shared" si="430"/>
        <v/>
      </c>
      <c r="Z684" s="221" t="str">
        <f t="shared" si="431"/>
        <v/>
      </c>
      <c r="AA684" s="221" t="str">
        <f t="shared" si="432"/>
        <v/>
      </c>
      <c r="AB684" s="228" t="str">
        <f t="shared" si="433"/>
        <v/>
      </c>
      <c r="AC684" s="221" t="str">
        <f t="shared" si="434"/>
        <v/>
      </c>
      <c r="AD684" s="232" t="str">
        <f t="shared" si="435"/>
        <v/>
      </c>
      <c r="AE684" s="221" t="str">
        <f t="shared" si="436"/>
        <v/>
      </c>
      <c r="AF684" s="221" t="str">
        <f t="shared" si="437"/>
        <v/>
      </c>
      <c r="AG684" s="221" t="str">
        <f t="shared" si="438"/>
        <v/>
      </c>
      <c r="AH684" s="213" t="str">
        <f t="shared" si="439"/>
        <v/>
      </c>
      <c r="AI684" s="221" t="str">
        <f t="shared" si="440"/>
        <v/>
      </c>
      <c r="AJ684" s="232" t="str">
        <f t="shared" si="441"/>
        <v/>
      </c>
      <c r="AK684" s="229" t="str">
        <f t="shared" si="442"/>
        <v/>
      </c>
      <c r="AL684" s="222" t="str">
        <f t="shared" si="443"/>
        <v/>
      </c>
      <c r="AM684" s="233" t="str">
        <f t="shared" si="444"/>
        <v/>
      </c>
      <c r="AN684" s="222" t="str">
        <f t="shared" si="445"/>
        <v/>
      </c>
      <c r="AO684" s="222" t="str">
        <f t="shared" si="446"/>
        <v/>
      </c>
      <c r="AP684" s="222" t="str">
        <f t="shared" si="447"/>
        <v/>
      </c>
      <c r="AQ684" s="229" t="str">
        <f t="shared" si="448"/>
        <v/>
      </c>
      <c r="AR684" s="222" t="str">
        <f t="shared" si="449"/>
        <v/>
      </c>
      <c r="AS684" s="238" t="str">
        <f t="shared" si="450"/>
        <v/>
      </c>
      <c r="AT684" s="213" t="str">
        <f t="shared" si="451"/>
        <v/>
      </c>
      <c r="AU684" s="221" t="str">
        <f t="shared" si="452"/>
        <v/>
      </c>
      <c r="AV684" s="232" t="str">
        <f t="shared" si="453"/>
        <v/>
      </c>
      <c r="AW684" s="228" t="str">
        <f t="shared" si="454"/>
        <v/>
      </c>
      <c r="AX684" s="221" t="str">
        <f t="shared" si="455"/>
        <v/>
      </c>
      <c r="AY684" s="232" t="str">
        <f t="shared" si="456"/>
        <v/>
      </c>
      <c r="AZ684" s="221" t="str">
        <f t="shared" si="457"/>
        <v/>
      </c>
      <c r="BA684" s="221" t="str">
        <f t="shared" si="458"/>
        <v/>
      </c>
      <c r="BB684" s="221" t="str">
        <f t="shared" si="459"/>
        <v/>
      </c>
      <c r="BC684" s="229" t="str">
        <f t="shared" si="460"/>
        <v/>
      </c>
      <c r="BD684" s="222" t="str">
        <f t="shared" si="461"/>
        <v/>
      </c>
      <c r="BE684" s="238" t="str">
        <f t="shared" si="462"/>
        <v/>
      </c>
    </row>
    <row r="685" spans="1:57" s="77" customFormat="1" ht="15" customHeight="1">
      <c r="A685" s="254"/>
      <c r="B685" s="254"/>
      <c r="C685" s="102"/>
      <c r="D685" s="144"/>
      <c r="E685" s="150"/>
      <c r="F685" s="166"/>
      <c r="G685" s="180"/>
      <c r="H685" s="180"/>
      <c r="I685" s="166"/>
      <c r="J685" s="166"/>
      <c r="K685" s="166"/>
      <c r="L685" s="201"/>
      <c r="M685" s="201"/>
      <c r="N685" s="209"/>
      <c r="P685" s="213" t="str">
        <f t="shared" si="421"/>
        <v/>
      </c>
      <c r="Q685" s="221" t="str">
        <f t="shared" si="422"/>
        <v/>
      </c>
      <c r="R685" s="221" t="str">
        <f t="shared" si="423"/>
        <v/>
      </c>
      <c r="S685" s="228" t="str">
        <f t="shared" si="424"/>
        <v/>
      </c>
      <c r="T685" s="221" t="str">
        <f t="shared" si="425"/>
        <v/>
      </c>
      <c r="U685" s="232" t="str">
        <f t="shared" si="426"/>
        <v/>
      </c>
      <c r="V685" s="221" t="str">
        <f t="shared" si="427"/>
        <v/>
      </c>
      <c r="W685" s="221" t="str">
        <f t="shared" si="428"/>
        <v/>
      </c>
      <c r="X685" s="221" t="str">
        <f t="shared" si="429"/>
        <v/>
      </c>
      <c r="Y685" s="213" t="str">
        <f t="shared" si="430"/>
        <v/>
      </c>
      <c r="Z685" s="221" t="str">
        <f t="shared" si="431"/>
        <v/>
      </c>
      <c r="AA685" s="221" t="str">
        <f t="shared" si="432"/>
        <v/>
      </c>
      <c r="AB685" s="228" t="str">
        <f t="shared" si="433"/>
        <v/>
      </c>
      <c r="AC685" s="221" t="str">
        <f t="shared" si="434"/>
        <v/>
      </c>
      <c r="AD685" s="232" t="str">
        <f t="shared" si="435"/>
        <v/>
      </c>
      <c r="AE685" s="221" t="str">
        <f t="shared" si="436"/>
        <v/>
      </c>
      <c r="AF685" s="221" t="str">
        <f t="shared" si="437"/>
        <v/>
      </c>
      <c r="AG685" s="221" t="str">
        <f t="shared" si="438"/>
        <v/>
      </c>
      <c r="AH685" s="213" t="str">
        <f t="shared" si="439"/>
        <v/>
      </c>
      <c r="AI685" s="221" t="str">
        <f t="shared" si="440"/>
        <v/>
      </c>
      <c r="AJ685" s="232" t="str">
        <f t="shared" si="441"/>
        <v/>
      </c>
      <c r="AK685" s="229" t="str">
        <f t="shared" si="442"/>
        <v/>
      </c>
      <c r="AL685" s="222" t="str">
        <f t="shared" si="443"/>
        <v/>
      </c>
      <c r="AM685" s="233" t="str">
        <f t="shared" si="444"/>
        <v/>
      </c>
      <c r="AN685" s="222" t="str">
        <f t="shared" si="445"/>
        <v/>
      </c>
      <c r="AO685" s="222" t="str">
        <f t="shared" si="446"/>
        <v/>
      </c>
      <c r="AP685" s="222" t="str">
        <f t="shared" si="447"/>
        <v/>
      </c>
      <c r="AQ685" s="229" t="str">
        <f t="shared" si="448"/>
        <v/>
      </c>
      <c r="AR685" s="222" t="str">
        <f t="shared" si="449"/>
        <v/>
      </c>
      <c r="AS685" s="238" t="str">
        <f t="shared" si="450"/>
        <v/>
      </c>
      <c r="AT685" s="213" t="str">
        <f t="shared" si="451"/>
        <v/>
      </c>
      <c r="AU685" s="221" t="str">
        <f t="shared" si="452"/>
        <v/>
      </c>
      <c r="AV685" s="232" t="str">
        <f t="shared" si="453"/>
        <v/>
      </c>
      <c r="AW685" s="228" t="str">
        <f t="shared" si="454"/>
        <v/>
      </c>
      <c r="AX685" s="221" t="str">
        <f t="shared" si="455"/>
        <v/>
      </c>
      <c r="AY685" s="232" t="str">
        <f t="shared" si="456"/>
        <v/>
      </c>
      <c r="AZ685" s="221" t="str">
        <f t="shared" si="457"/>
        <v/>
      </c>
      <c r="BA685" s="221" t="str">
        <f t="shared" si="458"/>
        <v/>
      </c>
      <c r="BB685" s="221" t="str">
        <f t="shared" si="459"/>
        <v/>
      </c>
      <c r="BC685" s="229" t="str">
        <f t="shared" si="460"/>
        <v/>
      </c>
      <c r="BD685" s="222" t="str">
        <f t="shared" si="461"/>
        <v/>
      </c>
      <c r="BE685" s="238" t="str">
        <f t="shared" si="462"/>
        <v/>
      </c>
    </row>
    <row r="686" spans="1:57" s="77" customFormat="1" ht="15" customHeight="1">
      <c r="A686" s="254"/>
      <c r="B686" s="254"/>
      <c r="C686" s="102"/>
      <c r="D686" s="144"/>
      <c r="E686" s="150"/>
      <c r="F686" s="166"/>
      <c r="G686" s="180"/>
      <c r="H686" s="180"/>
      <c r="I686" s="166"/>
      <c r="J686" s="166"/>
      <c r="K686" s="166"/>
      <c r="L686" s="201"/>
      <c r="M686" s="201"/>
      <c r="N686" s="209"/>
      <c r="P686" s="213" t="str">
        <f t="shared" si="421"/>
        <v/>
      </c>
      <c r="Q686" s="221" t="str">
        <f t="shared" si="422"/>
        <v/>
      </c>
      <c r="R686" s="221" t="str">
        <f t="shared" si="423"/>
        <v/>
      </c>
      <c r="S686" s="228" t="str">
        <f t="shared" si="424"/>
        <v/>
      </c>
      <c r="T686" s="221" t="str">
        <f t="shared" si="425"/>
        <v/>
      </c>
      <c r="U686" s="232" t="str">
        <f t="shared" si="426"/>
        <v/>
      </c>
      <c r="V686" s="221" t="str">
        <f t="shared" si="427"/>
        <v/>
      </c>
      <c r="W686" s="221" t="str">
        <f t="shared" si="428"/>
        <v/>
      </c>
      <c r="X686" s="221" t="str">
        <f t="shared" si="429"/>
        <v/>
      </c>
      <c r="Y686" s="213" t="str">
        <f t="shared" si="430"/>
        <v/>
      </c>
      <c r="Z686" s="221" t="str">
        <f t="shared" si="431"/>
        <v/>
      </c>
      <c r="AA686" s="221" t="str">
        <f t="shared" si="432"/>
        <v/>
      </c>
      <c r="AB686" s="228" t="str">
        <f t="shared" si="433"/>
        <v/>
      </c>
      <c r="AC686" s="221" t="str">
        <f t="shared" si="434"/>
        <v/>
      </c>
      <c r="AD686" s="232" t="str">
        <f t="shared" si="435"/>
        <v/>
      </c>
      <c r="AE686" s="221" t="str">
        <f t="shared" si="436"/>
        <v/>
      </c>
      <c r="AF686" s="221" t="str">
        <f t="shared" si="437"/>
        <v/>
      </c>
      <c r="AG686" s="221" t="str">
        <f t="shared" si="438"/>
        <v/>
      </c>
      <c r="AH686" s="213" t="str">
        <f t="shared" si="439"/>
        <v/>
      </c>
      <c r="AI686" s="221" t="str">
        <f t="shared" si="440"/>
        <v/>
      </c>
      <c r="AJ686" s="232" t="str">
        <f t="shared" si="441"/>
        <v/>
      </c>
      <c r="AK686" s="229" t="str">
        <f t="shared" si="442"/>
        <v/>
      </c>
      <c r="AL686" s="222" t="str">
        <f t="shared" si="443"/>
        <v/>
      </c>
      <c r="AM686" s="233" t="str">
        <f t="shared" si="444"/>
        <v/>
      </c>
      <c r="AN686" s="222" t="str">
        <f t="shared" si="445"/>
        <v/>
      </c>
      <c r="AO686" s="222" t="str">
        <f t="shared" si="446"/>
        <v/>
      </c>
      <c r="AP686" s="222" t="str">
        <f t="shared" si="447"/>
        <v/>
      </c>
      <c r="AQ686" s="229" t="str">
        <f t="shared" si="448"/>
        <v/>
      </c>
      <c r="AR686" s="222" t="str">
        <f t="shared" si="449"/>
        <v/>
      </c>
      <c r="AS686" s="238" t="str">
        <f t="shared" si="450"/>
        <v/>
      </c>
      <c r="AT686" s="213" t="str">
        <f t="shared" si="451"/>
        <v/>
      </c>
      <c r="AU686" s="221" t="str">
        <f t="shared" si="452"/>
        <v/>
      </c>
      <c r="AV686" s="232" t="str">
        <f t="shared" si="453"/>
        <v/>
      </c>
      <c r="AW686" s="228" t="str">
        <f t="shared" si="454"/>
        <v/>
      </c>
      <c r="AX686" s="221" t="str">
        <f t="shared" si="455"/>
        <v/>
      </c>
      <c r="AY686" s="232" t="str">
        <f t="shared" si="456"/>
        <v/>
      </c>
      <c r="AZ686" s="221" t="str">
        <f t="shared" si="457"/>
        <v/>
      </c>
      <c r="BA686" s="221" t="str">
        <f t="shared" si="458"/>
        <v/>
      </c>
      <c r="BB686" s="221" t="str">
        <f t="shared" si="459"/>
        <v/>
      </c>
      <c r="BC686" s="229" t="str">
        <f t="shared" si="460"/>
        <v/>
      </c>
      <c r="BD686" s="222" t="str">
        <f t="shared" si="461"/>
        <v/>
      </c>
      <c r="BE686" s="238" t="str">
        <f t="shared" si="462"/>
        <v/>
      </c>
    </row>
    <row r="687" spans="1:57" s="77" customFormat="1" ht="15" customHeight="1">
      <c r="A687" s="254"/>
      <c r="B687" s="254"/>
      <c r="C687" s="102"/>
      <c r="D687" s="144"/>
      <c r="E687" s="150"/>
      <c r="F687" s="166"/>
      <c r="G687" s="180"/>
      <c r="H687" s="180"/>
      <c r="I687" s="166"/>
      <c r="J687" s="166"/>
      <c r="K687" s="166"/>
      <c r="L687" s="201"/>
      <c r="M687" s="201"/>
      <c r="N687" s="209"/>
      <c r="P687" s="213" t="str">
        <f t="shared" si="421"/>
        <v/>
      </c>
      <c r="Q687" s="221" t="str">
        <f t="shared" si="422"/>
        <v/>
      </c>
      <c r="R687" s="221" t="str">
        <f t="shared" si="423"/>
        <v/>
      </c>
      <c r="S687" s="228" t="str">
        <f t="shared" si="424"/>
        <v/>
      </c>
      <c r="T687" s="221" t="str">
        <f t="shared" si="425"/>
        <v/>
      </c>
      <c r="U687" s="232" t="str">
        <f t="shared" si="426"/>
        <v/>
      </c>
      <c r="V687" s="221" t="str">
        <f t="shared" si="427"/>
        <v/>
      </c>
      <c r="W687" s="221" t="str">
        <f t="shared" si="428"/>
        <v/>
      </c>
      <c r="X687" s="221" t="str">
        <f t="shared" si="429"/>
        <v/>
      </c>
      <c r="Y687" s="213" t="str">
        <f t="shared" si="430"/>
        <v/>
      </c>
      <c r="Z687" s="221" t="str">
        <f t="shared" si="431"/>
        <v/>
      </c>
      <c r="AA687" s="221" t="str">
        <f t="shared" si="432"/>
        <v/>
      </c>
      <c r="AB687" s="228" t="str">
        <f t="shared" si="433"/>
        <v/>
      </c>
      <c r="AC687" s="221" t="str">
        <f t="shared" si="434"/>
        <v/>
      </c>
      <c r="AD687" s="232" t="str">
        <f t="shared" si="435"/>
        <v/>
      </c>
      <c r="AE687" s="221" t="str">
        <f t="shared" si="436"/>
        <v/>
      </c>
      <c r="AF687" s="221" t="str">
        <f t="shared" si="437"/>
        <v/>
      </c>
      <c r="AG687" s="221" t="str">
        <f t="shared" si="438"/>
        <v/>
      </c>
      <c r="AH687" s="213" t="str">
        <f t="shared" si="439"/>
        <v/>
      </c>
      <c r="AI687" s="221" t="str">
        <f t="shared" si="440"/>
        <v/>
      </c>
      <c r="AJ687" s="232" t="str">
        <f t="shared" si="441"/>
        <v/>
      </c>
      <c r="AK687" s="229" t="str">
        <f t="shared" si="442"/>
        <v/>
      </c>
      <c r="AL687" s="222" t="str">
        <f t="shared" si="443"/>
        <v/>
      </c>
      <c r="AM687" s="233" t="str">
        <f t="shared" si="444"/>
        <v/>
      </c>
      <c r="AN687" s="222" t="str">
        <f t="shared" si="445"/>
        <v/>
      </c>
      <c r="AO687" s="222" t="str">
        <f t="shared" si="446"/>
        <v/>
      </c>
      <c r="AP687" s="222" t="str">
        <f t="shared" si="447"/>
        <v/>
      </c>
      <c r="AQ687" s="229" t="str">
        <f t="shared" si="448"/>
        <v/>
      </c>
      <c r="AR687" s="222" t="str">
        <f t="shared" si="449"/>
        <v/>
      </c>
      <c r="AS687" s="238" t="str">
        <f t="shared" si="450"/>
        <v/>
      </c>
      <c r="AT687" s="213" t="str">
        <f t="shared" si="451"/>
        <v/>
      </c>
      <c r="AU687" s="221" t="str">
        <f t="shared" si="452"/>
        <v/>
      </c>
      <c r="AV687" s="232" t="str">
        <f t="shared" si="453"/>
        <v/>
      </c>
      <c r="AW687" s="228" t="str">
        <f t="shared" si="454"/>
        <v/>
      </c>
      <c r="AX687" s="221" t="str">
        <f t="shared" si="455"/>
        <v/>
      </c>
      <c r="AY687" s="232" t="str">
        <f t="shared" si="456"/>
        <v/>
      </c>
      <c r="AZ687" s="221" t="str">
        <f t="shared" si="457"/>
        <v/>
      </c>
      <c r="BA687" s="221" t="str">
        <f t="shared" si="458"/>
        <v/>
      </c>
      <c r="BB687" s="221" t="str">
        <f t="shared" si="459"/>
        <v/>
      </c>
      <c r="BC687" s="229" t="str">
        <f t="shared" si="460"/>
        <v/>
      </c>
      <c r="BD687" s="222" t="str">
        <f t="shared" si="461"/>
        <v/>
      </c>
      <c r="BE687" s="238" t="str">
        <f t="shared" si="462"/>
        <v/>
      </c>
    </row>
    <row r="688" spans="1:57" s="77" customFormat="1" ht="15" customHeight="1">
      <c r="A688" s="254"/>
      <c r="B688" s="254"/>
      <c r="C688" s="102"/>
      <c r="D688" s="144"/>
      <c r="E688" s="150"/>
      <c r="F688" s="166"/>
      <c r="G688" s="180"/>
      <c r="H688" s="180"/>
      <c r="I688" s="166"/>
      <c r="J688" s="166"/>
      <c r="K688" s="166"/>
      <c r="L688" s="201"/>
      <c r="M688" s="201"/>
      <c r="N688" s="209"/>
      <c r="P688" s="213" t="str">
        <f t="shared" si="421"/>
        <v/>
      </c>
      <c r="Q688" s="221" t="str">
        <f t="shared" si="422"/>
        <v/>
      </c>
      <c r="R688" s="221" t="str">
        <f t="shared" si="423"/>
        <v/>
      </c>
      <c r="S688" s="228" t="str">
        <f t="shared" si="424"/>
        <v/>
      </c>
      <c r="T688" s="221" t="str">
        <f t="shared" si="425"/>
        <v/>
      </c>
      <c r="U688" s="232" t="str">
        <f t="shared" si="426"/>
        <v/>
      </c>
      <c r="V688" s="221" t="str">
        <f t="shared" si="427"/>
        <v/>
      </c>
      <c r="W688" s="221" t="str">
        <f t="shared" si="428"/>
        <v/>
      </c>
      <c r="X688" s="221" t="str">
        <f t="shared" si="429"/>
        <v/>
      </c>
      <c r="Y688" s="213" t="str">
        <f t="shared" si="430"/>
        <v/>
      </c>
      <c r="Z688" s="221" t="str">
        <f t="shared" si="431"/>
        <v/>
      </c>
      <c r="AA688" s="221" t="str">
        <f t="shared" si="432"/>
        <v/>
      </c>
      <c r="AB688" s="228" t="str">
        <f t="shared" si="433"/>
        <v/>
      </c>
      <c r="AC688" s="221" t="str">
        <f t="shared" si="434"/>
        <v/>
      </c>
      <c r="AD688" s="232" t="str">
        <f t="shared" si="435"/>
        <v/>
      </c>
      <c r="AE688" s="221" t="str">
        <f t="shared" si="436"/>
        <v/>
      </c>
      <c r="AF688" s="221" t="str">
        <f t="shared" si="437"/>
        <v/>
      </c>
      <c r="AG688" s="221" t="str">
        <f t="shared" si="438"/>
        <v/>
      </c>
      <c r="AH688" s="213" t="str">
        <f t="shared" si="439"/>
        <v/>
      </c>
      <c r="AI688" s="221" t="str">
        <f t="shared" si="440"/>
        <v/>
      </c>
      <c r="AJ688" s="232" t="str">
        <f t="shared" si="441"/>
        <v/>
      </c>
      <c r="AK688" s="229" t="str">
        <f t="shared" si="442"/>
        <v/>
      </c>
      <c r="AL688" s="222" t="str">
        <f t="shared" si="443"/>
        <v/>
      </c>
      <c r="AM688" s="233" t="str">
        <f t="shared" si="444"/>
        <v/>
      </c>
      <c r="AN688" s="222" t="str">
        <f t="shared" si="445"/>
        <v/>
      </c>
      <c r="AO688" s="222" t="str">
        <f t="shared" si="446"/>
        <v/>
      </c>
      <c r="AP688" s="222" t="str">
        <f t="shared" si="447"/>
        <v/>
      </c>
      <c r="AQ688" s="229" t="str">
        <f t="shared" si="448"/>
        <v/>
      </c>
      <c r="AR688" s="222" t="str">
        <f t="shared" si="449"/>
        <v/>
      </c>
      <c r="AS688" s="238" t="str">
        <f t="shared" si="450"/>
        <v/>
      </c>
      <c r="AT688" s="213" t="str">
        <f t="shared" si="451"/>
        <v/>
      </c>
      <c r="AU688" s="221" t="str">
        <f t="shared" si="452"/>
        <v/>
      </c>
      <c r="AV688" s="232" t="str">
        <f t="shared" si="453"/>
        <v/>
      </c>
      <c r="AW688" s="228" t="str">
        <f t="shared" si="454"/>
        <v/>
      </c>
      <c r="AX688" s="221" t="str">
        <f t="shared" si="455"/>
        <v/>
      </c>
      <c r="AY688" s="232" t="str">
        <f t="shared" si="456"/>
        <v/>
      </c>
      <c r="AZ688" s="221" t="str">
        <f t="shared" si="457"/>
        <v/>
      </c>
      <c r="BA688" s="221" t="str">
        <f t="shared" si="458"/>
        <v/>
      </c>
      <c r="BB688" s="221" t="str">
        <f t="shared" si="459"/>
        <v/>
      </c>
      <c r="BC688" s="229" t="str">
        <f t="shared" si="460"/>
        <v/>
      </c>
      <c r="BD688" s="222" t="str">
        <f t="shared" si="461"/>
        <v/>
      </c>
      <c r="BE688" s="238" t="str">
        <f t="shared" si="462"/>
        <v/>
      </c>
    </row>
    <row r="689" spans="1:57" s="77" customFormat="1" ht="15" customHeight="1">
      <c r="A689" s="254"/>
      <c r="B689" s="254"/>
      <c r="C689" s="102"/>
      <c r="D689" s="144"/>
      <c r="E689" s="150"/>
      <c r="F689" s="166"/>
      <c r="G689" s="180"/>
      <c r="H689" s="180"/>
      <c r="I689" s="166"/>
      <c r="J689" s="166"/>
      <c r="K689" s="166"/>
      <c r="L689" s="201"/>
      <c r="M689" s="201"/>
      <c r="N689" s="209"/>
      <c r="P689" s="213" t="str">
        <f t="shared" si="421"/>
        <v/>
      </c>
      <c r="Q689" s="221" t="str">
        <f t="shared" si="422"/>
        <v/>
      </c>
      <c r="R689" s="221" t="str">
        <f t="shared" si="423"/>
        <v/>
      </c>
      <c r="S689" s="228" t="str">
        <f t="shared" si="424"/>
        <v/>
      </c>
      <c r="T689" s="221" t="str">
        <f t="shared" si="425"/>
        <v/>
      </c>
      <c r="U689" s="232" t="str">
        <f t="shared" si="426"/>
        <v/>
      </c>
      <c r="V689" s="221" t="str">
        <f t="shared" si="427"/>
        <v/>
      </c>
      <c r="W689" s="221" t="str">
        <f t="shared" si="428"/>
        <v/>
      </c>
      <c r="X689" s="221" t="str">
        <f t="shared" si="429"/>
        <v/>
      </c>
      <c r="Y689" s="213" t="str">
        <f t="shared" si="430"/>
        <v/>
      </c>
      <c r="Z689" s="221" t="str">
        <f t="shared" si="431"/>
        <v/>
      </c>
      <c r="AA689" s="221" t="str">
        <f t="shared" si="432"/>
        <v/>
      </c>
      <c r="AB689" s="228" t="str">
        <f t="shared" si="433"/>
        <v/>
      </c>
      <c r="AC689" s="221" t="str">
        <f t="shared" si="434"/>
        <v/>
      </c>
      <c r="AD689" s="232" t="str">
        <f t="shared" si="435"/>
        <v/>
      </c>
      <c r="AE689" s="221" t="str">
        <f t="shared" si="436"/>
        <v/>
      </c>
      <c r="AF689" s="221" t="str">
        <f t="shared" si="437"/>
        <v/>
      </c>
      <c r="AG689" s="221" t="str">
        <f t="shared" si="438"/>
        <v/>
      </c>
      <c r="AH689" s="213" t="str">
        <f t="shared" si="439"/>
        <v/>
      </c>
      <c r="AI689" s="221" t="str">
        <f t="shared" si="440"/>
        <v/>
      </c>
      <c r="AJ689" s="232" t="str">
        <f t="shared" si="441"/>
        <v/>
      </c>
      <c r="AK689" s="229" t="str">
        <f t="shared" si="442"/>
        <v/>
      </c>
      <c r="AL689" s="222" t="str">
        <f t="shared" si="443"/>
        <v/>
      </c>
      <c r="AM689" s="233" t="str">
        <f t="shared" si="444"/>
        <v/>
      </c>
      <c r="AN689" s="222" t="str">
        <f t="shared" si="445"/>
        <v/>
      </c>
      <c r="AO689" s="222" t="str">
        <f t="shared" si="446"/>
        <v/>
      </c>
      <c r="AP689" s="222" t="str">
        <f t="shared" si="447"/>
        <v/>
      </c>
      <c r="AQ689" s="229" t="str">
        <f t="shared" si="448"/>
        <v/>
      </c>
      <c r="AR689" s="222" t="str">
        <f t="shared" si="449"/>
        <v/>
      </c>
      <c r="AS689" s="238" t="str">
        <f t="shared" si="450"/>
        <v/>
      </c>
      <c r="AT689" s="213" t="str">
        <f t="shared" si="451"/>
        <v/>
      </c>
      <c r="AU689" s="221" t="str">
        <f t="shared" si="452"/>
        <v/>
      </c>
      <c r="AV689" s="232" t="str">
        <f t="shared" si="453"/>
        <v/>
      </c>
      <c r="AW689" s="228" t="str">
        <f t="shared" si="454"/>
        <v/>
      </c>
      <c r="AX689" s="221" t="str">
        <f t="shared" si="455"/>
        <v/>
      </c>
      <c r="AY689" s="232" t="str">
        <f t="shared" si="456"/>
        <v/>
      </c>
      <c r="AZ689" s="221" t="str">
        <f t="shared" si="457"/>
        <v/>
      </c>
      <c r="BA689" s="221" t="str">
        <f t="shared" si="458"/>
        <v/>
      </c>
      <c r="BB689" s="221" t="str">
        <f t="shared" si="459"/>
        <v/>
      </c>
      <c r="BC689" s="229" t="str">
        <f t="shared" si="460"/>
        <v/>
      </c>
      <c r="BD689" s="222" t="str">
        <f t="shared" si="461"/>
        <v/>
      </c>
      <c r="BE689" s="238" t="str">
        <f t="shared" si="462"/>
        <v/>
      </c>
    </row>
    <row r="690" spans="1:57" s="77" customFormat="1" ht="15" customHeight="1">
      <c r="A690" s="254"/>
      <c r="B690" s="254"/>
      <c r="C690" s="102"/>
      <c r="D690" s="144"/>
      <c r="E690" s="150"/>
      <c r="F690" s="166"/>
      <c r="G690" s="180"/>
      <c r="H690" s="180"/>
      <c r="I690" s="166"/>
      <c r="J690" s="166"/>
      <c r="K690" s="166"/>
      <c r="L690" s="201"/>
      <c r="M690" s="201"/>
      <c r="N690" s="209"/>
      <c r="P690" s="213" t="str">
        <f t="shared" si="421"/>
        <v/>
      </c>
      <c r="Q690" s="221" t="str">
        <f t="shared" si="422"/>
        <v/>
      </c>
      <c r="R690" s="221" t="str">
        <f t="shared" si="423"/>
        <v/>
      </c>
      <c r="S690" s="228" t="str">
        <f t="shared" si="424"/>
        <v/>
      </c>
      <c r="T690" s="221" t="str">
        <f t="shared" si="425"/>
        <v/>
      </c>
      <c r="U690" s="232" t="str">
        <f t="shared" si="426"/>
        <v/>
      </c>
      <c r="V690" s="221" t="str">
        <f t="shared" si="427"/>
        <v/>
      </c>
      <c r="W690" s="221" t="str">
        <f t="shared" si="428"/>
        <v/>
      </c>
      <c r="X690" s="221" t="str">
        <f t="shared" si="429"/>
        <v/>
      </c>
      <c r="Y690" s="213" t="str">
        <f t="shared" si="430"/>
        <v/>
      </c>
      <c r="Z690" s="221" t="str">
        <f t="shared" si="431"/>
        <v/>
      </c>
      <c r="AA690" s="221" t="str">
        <f t="shared" si="432"/>
        <v/>
      </c>
      <c r="AB690" s="228" t="str">
        <f t="shared" si="433"/>
        <v/>
      </c>
      <c r="AC690" s="221" t="str">
        <f t="shared" si="434"/>
        <v/>
      </c>
      <c r="AD690" s="232" t="str">
        <f t="shared" si="435"/>
        <v/>
      </c>
      <c r="AE690" s="221" t="str">
        <f t="shared" si="436"/>
        <v/>
      </c>
      <c r="AF690" s="221" t="str">
        <f t="shared" si="437"/>
        <v/>
      </c>
      <c r="AG690" s="221" t="str">
        <f t="shared" si="438"/>
        <v/>
      </c>
      <c r="AH690" s="213" t="str">
        <f t="shared" si="439"/>
        <v/>
      </c>
      <c r="AI690" s="221" t="str">
        <f t="shared" si="440"/>
        <v/>
      </c>
      <c r="AJ690" s="232" t="str">
        <f t="shared" si="441"/>
        <v/>
      </c>
      <c r="AK690" s="229" t="str">
        <f t="shared" si="442"/>
        <v/>
      </c>
      <c r="AL690" s="222" t="str">
        <f t="shared" si="443"/>
        <v/>
      </c>
      <c r="AM690" s="233" t="str">
        <f t="shared" si="444"/>
        <v/>
      </c>
      <c r="AN690" s="222" t="str">
        <f t="shared" si="445"/>
        <v/>
      </c>
      <c r="AO690" s="222" t="str">
        <f t="shared" si="446"/>
        <v/>
      </c>
      <c r="AP690" s="222" t="str">
        <f t="shared" si="447"/>
        <v/>
      </c>
      <c r="AQ690" s="229" t="str">
        <f t="shared" si="448"/>
        <v/>
      </c>
      <c r="AR690" s="222" t="str">
        <f t="shared" si="449"/>
        <v/>
      </c>
      <c r="AS690" s="238" t="str">
        <f t="shared" si="450"/>
        <v/>
      </c>
      <c r="AT690" s="213" t="str">
        <f t="shared" si="451"/>
        <v/>
      </c>
      <c r="AU690" s="221" t="str">
        <f t="shared" si="452"/>
        <v/>
      </c>
      <c r="AV690" s="232" t="str">
        <f t="shared" si="453"/>
        <v/>
      </c>
      <c r="AW690" s="228" t="str">
        <f t="shared" si="454"/>
        <v/>
      </c>
      <c r="AX690" s="221" t="str">
        <f t="shared" si="455"/>
        <v/>
      </c>
      <c r="AY690" s="232" t="str">
        <f t="shared" si="456"/>
        <v/>
      </c>
      <c r="AZ690" s="221" t="str">
        <f t="shared" si="457"/>
        <v/>
      </c>
      <c r="BA690" s="221" t="str">
        <f t="shared" si="458"/>
        <v/>
      </c>
      <c r="BB690" s="221" t="str">
        <f t="shared" si="459"/>
        <v/>
      </c>
      <c r="BC690" s="229" t="str">
        <f t="shared" si="460"/>
        <v/>
      </c>
      <c r="BD690" s="222" t="str">
        <f t="shared" si="461"/>
        <v/>
      </c>
      <c r="BE690" s="238" t="str">
        <f t="shared" si="462"/>
        <v/>
      </c>
    </row>
    <row r="691" spans="1:57" s="77" customFormat="1" ht="15" customHeight="1">
      <c r="A691" s="254"/>
      <c r="B691" s="254"/>
      <c r="C691" s="102"/>
      <c r="D691" s="144"/>
      <c r="E691" s="150"/>
      <c r="F691" s="166"/>
      <c r="G691" s="180"/>
      <c r="H691" s="180"/>
      <c r="I691" s="166"/>
      <c r="J691" s="166"/>
      <c r="K691" s="166"/>
      <c r="L691" s="201"/>
      <c r="M691" s="201"/>
      <c r="N691" s="209"/>
      <c r="P691" s="213" t="str">
        <f t="shared" si="421"/>
        <v/>
      </c>
      <c r="Q691" s="221" t="str">
        <f t="shared" si="422"/>
        <v/>
      </c>
      <c r="R691" s="221" t="str">
        <f t="shared" si="423"/>
        <v/>
      </c>
      <c r="S691" s="228" t="str">
        <f t="shared" si="424"/>
        <v/>
      </c>
      <c r="T691" s="221" t="str">
        <f t="shared" si="425"/>
        <v/>
      </c>
      <c r="U691" s="232" t="str">
        <f t="shared" si="426"/>
        <v/>
      </c>
      <c r="V691" s="221" t="str">
        <f t="shared" si="427"/>
        <v/>
      </c>
      <c r="W691" s="221" t="str">
        <f t="shared" si="428"/>
        <v/>
      </c>
      <c r="X691" s="221" t="str">
        <f t="shared" si="429"/>
        <v/>
      </c>
      <c r="Y691" s="213" t="str">
        <f t="shared" si="430"/>
        <v/>
      </c>
      <c r="Z691" s="221" t="str">
        <f t="shared" si="431"/>
        <v/>
      </c>
      <c r="AA691" s="221" t="str">
        <f t="shared" si="432"/>
        <v/>
      </c>
      <c r="AB691" s="228" t="str">
        <f t="shared" si="433"/>
        <v/>
      </c>
      <c r="AC691" s="221" t="str">
        <f t="shared" si="434"/>
        <v/>
      </c>
      <c r="AD691" s="232" t="str">
        <f t="shared" si="435"/>
        <v/>
      </c>
      <c r="AE691" s="221" t="str">
        <f t="shared" si="436"/>
        <v/>
      </c>
      <c r="AF691" s="221" t="str">
        <f t="shared" si="437"/>
        <v/>
      </c>
      <c r="AG691" s="221" t="str">
        <f t="shared" si="438"/>
        <v/>
      </c>
      <c r="AH691" s="213" t="str">
        <f t="shared" si="439"/>
        <v/>
      </c>
      <c r="AI691" s="221" t="str">
        <f t="shared" si="440"/>
        <v/>
      </c>
      <c r="AJ691" s="232" t="str">
        <f t="shared" si="441"/>
        <v/>
      </c>
      <c r="AK691" s="229" t="str">
        <f t="shared" si="442"/>
        <v/>
      </c>
      <c r="AL691" s="222" t="str">
        <f t="shared" si="443"/>
        <v/>
      </c>
      <c r="AM691" s="233" t="str">
        <f t="shared" si="444"/>
        <v/>
      </c>
      <c r="AN691" s="222" t="str">
        <f t="shared" si="445"/>
        <v/>
      </c>
      <c r="AO691" s="222" t="str">
        <f t="shared" si="446"/>
        <v/>
      </c>
      <c r="AP691" s="222" t="str">
        <f t="shared" si="447"/>
        <v/>
      </c>
      <c r="AQ691" s="229" t="str">
        <f t="shared" si="448"/>
        <v/>
      </c>
      <c r="AR691" s="222" t="str">
        <f t="shared" si="449"/>
        <v/>
      </c>
      <c r="AS691" s="238" t="str">
        <f t="shared" si="450"/>
        <v/>
      </c>
      <c r="AT691" s="213" t="str">
        <f t="shared" si="451"/>
        <v/>
      </c>
      <c r="AU691" s="221" t="str">
        <f t="shared" si="452"/>
        <v/>
      </c>
      <c r="AV691" s="232" t="str">
        <f t="shared" si="453"/>
        <v/>
      </c>
      <c r="AW691" s="228" t="str">
        <f t="shared" si="454"/>
        <v/>
      </c>
      <c r="AX691" s="221" t="str">
        <f t="shared" si="455"/>
        <v/>
      </c>
      <c r="AY691" s="232" t="str">
        <f t="shared" si="456"/>
        <v/>
      </c>
      <c r="AZ691" s="221" t="str">
        <f t="shared" si="457"/>
        <v/>
      </c>
      <c r="BA691" s="221" t="str">
        <f t="shared" si="458"/>
        <v/>
      </c>
      <c r="BB691" s="221" t="str">
        <f t="shared" si="459"/>
        <v/>
      </c>
      <c r="BC691" s="229" t="str">
        <f t="shared" si="460"/>
        <v/>
      </c>
      <c r="BD691" s="222" t="str">
        <f t="shared" si="461"/>
        <v/>
      </c>
      <c r="BE691" s="238" t="str">
        <f t="shared" si="462"/>
        <v/>
      </c>
    </row>
    <row r="692" spans="1:57" s="77" customFormat="1" ht="15" customHeight="1">
      <c r="A692" s="254"/>
      <c r="B692" s="254"/>
      <c r="C692" s="102"/>
      <c r="D692" s="144"/>
      <c r="E692" s="150"/>
      <c r="F692" s="166"/>
      <c r="G692" s="180"/>
      <c r="H692" s="180"/>
      <c r="I692" s="166"/>
      <c r="J692" s="166"/>
      <c r="K692" s="166"/>
      <c r="L692" s="201"/>
      <c r="M692" s="201"/>
      <c r="N692" s="209"/>
      <c r="P692" s="213" t="str">
        <f t="shared" si="421"/>
        <v/>
      </c>
      <c r="Q692" s="221" t="str">
        <f t="shared" si="422"/>
        <v/>
      </c>
      <c r="R692" s="221" t="str">
        <f t="shared" si="423"/>
        <v/>
      </c>
      <c r="S692" s="228" t="str">
        <f t="shared" si="424"/>
        <v/>
      </c>
      <c r="T692" s="221" t="str">
        <f t="shared" si="425"/>
        <v/>
      </c>
      <c r="U692" s="232" t="str">
        <f t="shared" si="426"/>
        <v/>
      </c>
      <c r="V692" s="221" t="str">
        <f t="shared" si="427"/>
        <v/>
      </c>
      <c r="W692" s="221" t="str">
        <f t="shared" si="428"/>
        <v/>
      </c>
      <c r="X692" s="221" t="str">
        <f t="shared" si="429"/>
        <v/>
      </c>
      <c r="Y692" s="213" t="str">
        <f t="shared" si="430"/>
        <v/>
      </c>
      <c r="Z692" s="221" t="str">
        <f t="shared" si="431"/>
        <v/>
      </c>
      <c r="AA692" s="221" t="str">
        <f t="shared" si="432"/>
        <v/>
      </c>
      <c r="AB692" s="228" t="str">
        <f t="shared" si="433"/>
        <v/>
      </c>
      <c r="AC692" s="221" t="str">
        <f t="shared" si="434"/>
        <v/>
      </c>
      <c r="AD692" s="232" t="str">
        <f t="shared" si="435"/>
        <v/>
      </c>
      <c r="AE692" s="221" t="str">
        <f t="shared" si="436"/>
        <v/>
      </c>
      <c r="AF692" s="221" t="str">
        <f t="shared" si="437"/>
        <v/>
      </c>
      <c r="AG692" s="221" t="str">
        <f t="shared" si="438"/>
        <v/>
      </c>
      <c r="AH692" s="213" t="str">
        <f t="shared" si="439"/>
        <v/>
      </c>
      <c r="AI692" s="221" t="str">
        <f t="shared" si="440"/>
        <v/>
      </c>
      <c r="AJ692" s="232" t="str">
        <f t="shared" si="441"/>
        <v/>
      </c>
      <c r="AK692" s="229" t="str">
        <f t="shared" si="442"/>
        <v/>
      </c>
      <c r="AL692" s="222" t="str">
        <f t="shared" si="443"/>
        <v/>
      </c>
      <c r="AM692" s="233" t="str">
        <f t="shared" si="444"/>
        <v/>
      </c>
      <c r="AN692" s="222" t="str">
        <f t="shared" si="445"/>
        <v/>
      </c>
      <c r="AO692" s="222" t="str">
        <f t="shared" si="446"/>
        <v/>
      </c>
      <c r="AP692" s="222" t="str">
        <f t="shared" si="447"/>
        <v/>
      </c>
      <c r="AQ692" s="229" t="str">
        <f t="shared" si="448"/>
        <v/>
      </c>
      <c r="AR692" s="222" t="str">
        <f t="shared" si="449"/>
        <v/>
      </c>
      <c r="AS692" s="238" t="str">
        <f t="shared" si="450"/>
        <v/>
      </c>
      <c r="AT692" s="213" t="str">
        <f t="shared" si="451"/>
        <v/>
      </c>
      <c r="AU692" s="221" t="str">
        <f t="shared" si="452"/>
        <v/>
      </c>
      <c r="AV692" s="232" t="str">
        <f t="shared" si="453"/>
        <v/>
      </c>
      <c r="AW692" s="228" t="str">
        <f t="shared" si="454"/>
        <v/>
      </c>
      <c r="AX692" s="221" t="str">
        <f t="shared" si="455"/>
        <v/>
      </c>
      <c r="AY692" s="232" t="str">
        <f t="shared" si="456"/>
        <v/>
      </c>
      <c r="AZ692" s="221" t="str">
        <f t="shared" si="457"/>
        <v/>
      </c>
      <c r="BA692" s="221" t="str">
        <f t="shared" si="458"/>
        <v/>
      </c>
      <c r="BB692" s="221" t="str">
        <f t="shared" si="459"/>
        <v/>
      </c>
      <c r="BC692" s="229" t="str">
        <f t="shared" si="460"/>
        <v/>
      </c>
      <c r="BD692" s="222" t="str">
        <f t="shared" si="461"/>
        <v/>
      </c>
      <c r="BE692" s="238" t="str">
        <f t="shared" si="462"/>
        <v/>
      </c>
    </row>
    <row r="693" spans="1:57" s="77" customFormat="1" ht="15" customHeight="1">
      <c r="A693" s="254"/>
      <c r="B693" s="254"/>
      <c r="C693" s="102"/>
      <c r="D693" s="144"/>
      <c r="E693" s="150"/>
      <c r="F693" s="166"/>
      <c r="G693" s="180"/>
      <c r="H693" s="180"/>
      <c r="I693" s="166"/>
      <c r="J693" s="166"/>
      <c r="K693" s="166"/>
      <c r="L693" s="201"/>
      <c r="M693" s="201"/>
      <c r="N693" s="209"/>
      <c r="P693" s="213" t="str">
        <f t="shared" si="421"/>
        <v/>
      </c>
      <c r="Q693" s="221" t="str">
        <f t="shared" si="422"/>
        <v/>
      </c>
      <c r="R693" s="221" t="str">
        <f t="shared" si="423"/>
        <v/>
      </c>
      <c r="S693" s="228" t="str">
        <f t="shared" si="424"/>
        <v/>
      </c>
      <c r="T693" s="221" t="str">
        <f t="shared" si="425"/>
        <v/>
      </c>
      <c r="U693" s="232" t="str">
        <f t="shared" si="426"/>
        <v/>
      </c>
      <c r="V693" s="221" t="str">
        <f t="shared" si="427"/>
        <v/>
      </c>
      <c r="W693" s="221" t="str">
        <f t="shared" si="428"/>
        <v/>
      </c>
      <c r="X693" s="221" t="str">
        <f t="shared" si="429"/>
        <v/>
      </c>
      <c r="Y693" s="213" t="str">
        <f t="shared" si="430"/>
        <v/>
      </c>
      <c r="Z693" s="221" t="str">
        <f t="shared" si="431"/>
        <v/>
      </c>
      <c r="AA693" s="221" t="str">
        <f t="shared" si="432"/>
        <v/>
      </c>
      <c r="AB693" s="228" t="str">
        <f t="shared" si="433"/>
        <v/>
      </c>
      <c r="AC693" s="221" t="str">
        <f t="shared" si="434"/>
        <v/>
      </c>
      <c r="AD693" s="232" t="str">
        <f t="shared" si="435"/>
        <v/>
      </c>
      <c r="AE693" s="221" t="str">
        <f t="shared" si="436"/>
        <v/>
      </c>
      <c r="AF693" s="221" t="str">
        <f t="shared" si="437"/>
        <v/>
      </c>
      <c r="AG693" s="221" t="str">
        <f t="shared" si="438"/>
        <v/>
      </c>
      <c r="AH693" s="213" t="str">
        <f t="shared" si="439"/>
        <v/>
      </c>
      <c r="AI693" s="221" t="str">
        <f t="shared" si="440"/>
        <v/>
      </c>
      <c r="AJ693" s="232" t="str">
        <f t="shared" si="441"/>
        <v/>
      </c>
      <c r="AK693" s="229" t="str">
        <f t="shared" si="442"/>
        <v/>
      </c>
      <c r="AL693" s="222" t="str">
        <f t="shared" si="443"/>
        <v/>
      </c>
      <c r="AM693" s="233" t="str">
        <f t="shared" si="444"/>
        <v/>
      </c>
      <c r="AN693" s="222" t="str">
        <f t="shared" si="445"/>
        <v/>
      </c>
      <c r="AO693" s="222" t="str">
        <f t="shared" si="446"/>
        <v/>
      </c>
      <c r="AP693" s="222" t="str">
        <f t="shared" si="447"/>
        <v/>
      </c>
      <c r="AQ693" s="229" t="str">
        <f t="shared" si="448"/>
        <v/>
      </c>
      <c r="AR693" s="222" t="str">
        <f t="shared" si="449"/>
        <v/>
      </c>
      <c r="AS693" s="238" t="str">
        <f t="shared" si="450"/>
        <v/>
      </c>
      <c r="AT693" s="213" t="str">
        <f t="shared" si="451"/>
        <v/>
      </c>
      <c r="AU693" s="221" t="str">
        <f t="shared" si="452"/>
        <v/>
      </c>
      <c r="AV693" s="232" t="str">
        <f t="shared" si="453"/>
        <v/>
      </c>
      <c r="AW693" s="228" t="str">
        <f t="shared" si="454"/>
        <v/>
      </c>
      <c r="AX693" s="221" t="str">
        <f t="shared" si="455"/>
        <v/>
      </c>
      <c r="AY693" s="232" t="str">
        <f t="shared" si="456"/>
        <v/>
      </c>
      <c r="AZ693" s="221" t="str">
        <f t="shared" si="457"/>
        <v/>
      </c>
      <c r="BA693" s="221" t="str">
        <f t="shared" si="458"/>
        <v/>
      </c>
      <c r="BB693" s="221" t="str">
        <f t="shared" si="459"/>
        <v/>
      </c>
      <c r="BC693" s="229" t="str">
        <f t="shared" si="460"/>
        <v/>
      </c>
      <c r="BD693" s="222" t="str">
        <f t="shared" si="461"/>
        <v/>
      </c>
      <c r="BE693" s="238" t="str">
        <f t="shared" si="462"/>
        <v/>
      </c>
    </row>
    <row r="694" spans="1:57" s="77" customFormat="1" ht="15" customHeight="1">
      <c r="A694" s="254"/>
      <c r="B694" s="254"/>
      <c r="C694" s="102"/>
      <c r="D694" s="144"/>
      <c r="E694" s="150"/>
      <c r="F694" s="166"/>
      <c r="G694" s="180"/>
      <c r="H694" s="180"/>
      <c r="I694" s="166"/>
      <c r="J694" s="166"/>
      <c r="K694" s="166"/>
      <c r="L694" s="201"/>
      <c r="M694" s="201"/>
      <c r="N694" s="209"/>
      <c r="P694" s="213" t="str">
        <f t="shared" si="421"/>
        <v/>
      </c>
      <c r="Q694" s="221" t="str">
        <f t="shared" si="422"/>
        <v/>
      </c>
      <c r="R694" s="221" t="str">
        <f t="shared" si="423"/>
        <v/>
      </c>
      <c r="S694" s="228" t="str">
        <f t="shared" si="424"/>
        <v/>
      </c>
      <c r="T694" s="221" t="str">
        <f t="shared" si="425"/>
        <v/>
      </c>
      <c r="U694" s="232" t="str">
        <f t="shared" si="426"/>
        <v/>
      </c>
      <c r="V694" s="221" t="str">
        <f t="shared" si="427"/>
        <v/>
      </c>
      <c r="W694" s="221" t="str">
        <f t="shared" si="428"/>
        <v/>
      </c>
      <c r="X694" s="221" t="str">
        <f t="shared" si="429"/>
        <v/>
      </c>
      <c r="Y694" s="213" t="str">
        <f t="shared" si="430"/>
        <v/>
      </c>
      <c r="Z694" s="221" t="str">
        <f t="shared" si="431"/>
        <v/>
      </c>
      <c r="AA694" s="221" t="str">
        <f t="shared" si="432"/>
        <v/>
      </c>
      <c r="AB694" s="228" t="str">
        <f t="shared" si="433"/>
        <v/>
      </c>
      <c r="AC694" s="221" t="str">
        <f t="shared" si="434"/>
        <v/>
      </c>
      <c r="AD694" s="232" t="str">
        <f t="shared" si="435"/>
        <v/>
      </c>
      <c r="AE694" s="221" t="str">
        <f t="shared" si="436"/>
        <v/>
      </c>
      <c r="AF694" s="221" t="str">
        <f t="shared" si="437"/>
        <v/>
      </c>
      <c r="AG694" s="221" t="str">
        <f t="shared" si="438"/>
        <v/>
      </c>
      <c r="AH694" s="213" t="str">
        <f t="shared" si="439"/>
        <v/>
      </c>
      <c r="AI694" s="221" t="str">
        <f t="shared" si="440"/>
        <v/>
      </c>
      <c r="AJ694" s="232" t="str">
        <f t="shared" si="441"/>
        <v/>
      </c>
      <c r="AK694" s="229" t="str">
        <f t="shared" si="442"/>
        <v/>
      </c>
      <c r="AL694" s="222" t="str">
        <f t="shared" si="443"/>
        <v/>
      </c>
      <c r="AM694" s="233" t="str">
        <f t="shared" si="444"/>
        <v/>
      </c>
      <c r="AN694" s="222" t="str">
        <f t="shared" si="445"/>
        <v/>
      </c>
      <c r="AO694" s="222" t="str">
        <f t="shared" si="446"/>
        <v/>
      </c>
      <c r="AP694" s="222" t="str">
        <f t="shared" si="447"/>
        <v/>
      </c>
      <c r="AQ694" s="229" t="str">
        <f t="shared" si="448"/>
        <v/>
      </c>
      <c r="AR694" s="222" t="str">
        <f t="shared" si="449"/>
        <v/>
      </c>
      <c r="AS694" s="238" t="str">
        <f t="shared" si="450"/>
        <v/>
      </c>
      <c r="AT694" s="213" t="str">
        <f t="shared" si="451"/>
        <v/>
      </c>
      <c r="AU694" s="221" t="str">
        <f t="shared" si="452"/>
        <v/>
      </c>
      <c r="AV694" s="232" t="str">
        <f t="shared" si="453"/>
        <v/>
      </c>
      <c r="AW694" s="228" t="str">
        <f t="shared" si="454"/>
        <v/>
      </c>
      <c r="AX694" s="221" t="str">
        <f t="shared" si="455"/>
        <v/>
      </c>
      <c r="AY694" s="232" t="str">
        <f t="shared" si="456"/>
        <v/>
      </c>
      <c r="AZ694" s="221" t="str">
        <f t="shared" si="457"/>
        <v/>
      </c>
      <c r="BA694" s="221" t="str">
        <f t="shared" si="458"/>
        <v/>
      </c>
      <c r="BB694" s="221" t="str">
        <f t="shared" si="459"/>
        <v/>
      </c>
      <c r="BC694" s="229" t="str">
        <f t="shared" si="460"/>
        <v/>
      </c>
      <c r="BD694" s="222" t="str">
        <f t="shared" si="461"/>
        <v/>
      </c>
      <c r="BE694" s="238" t="str">
        <f t="shared" si="462"/>
        <v/>
      </c>
    </row>
    <row r="695" spans="1:57" s="77" customFormat="1" ht="15" customHeight="1">
      <c r="A695" s="254"/>
      <c r="B695" s="254"/>
      <c r="C695" s="102"/>
      <c r="D695" s="144"/>
      <c r="E695" s="150"/>
      <c r="F695" s="166"/>
      <c r="G695" s="180"/>
      <c r="H695" s="180"/>
      <c r="I695" s="166"/>
      <c r="J695" s="166"/>
      <c r="K695" s="166"/>
      <c r="L695" s="201"/>
      <c r="M695" s="201"/>
      <c r="N695" s="209"/>
      <c r="P695" s="213" t="str">
        <f t="shared" si="421"/>
        <v/>
      </c>
      <c r="Q695" s="221" t="str">
        <f t="shared" si="422"/>
        <v/>
      </c>
      <c r="R695" s="221" t="str">
        <f t="shared" si="423"/>
        <v/>
      </c>
      <c r="S695" s="228" t="str">
        <f t="shared" si="424"/>
        <v/>
      </c>
      <c r="T695" s="221" t="str">
        <f t="shared" si="425"/>
        <v/>
      </c>
      <c r="U695" s="232" t="str">
        <f t="shared" si="426"/>
        <v/>
      </c>
      <c r="V695" s="221" t="str">
        <f t="shared" si="427"/>
        <v/>
      </c>
      <c r="W695" s="221" t="str">
        <f t="shared" si="428"/>
        <v/>
      </c>
      <c r="X695" s="221" t="str">
        <f t="shared" si="429"/>
        <v/>
      </c>
      <c r="Y695" s="213" t="str">
        <f t="shared" si="430"/>
        <v/>
      </c>
      <c r="Z695" s="221" t="str">
        <f t="shared" si="431"/>
        <v/>
      </c>
      <c r="AA695" s="221" t="str">
        <f t="shared" si="432"/>
        <v/>
      </c>
      <c r="AB695" s="228" t="str">
        <f t="shared" si="433"/>
        <v/>
      </c>
      <c r="AC695" s="221" t="str">
        <f t="shared" si="434"/>
        <v/>
      </c>
      <c r="AD695" s="232" t="str">
        <f t="shared" si="435"/>
        <v/>
      </c>
      <c r="AE695" s="221" t="str">
        <f t="shared" si="436"/>
        <v/>
      </c>
      <c r="AF695" s="221" t="str">
        <f t="shared" si="437"/>
        <v/>
      </c>
      <c r="AG695" s="221" t="str">
        <f t="shared" si="438"/>
        <v/>
      </c>
      <c r="AH695" s="213" t="str">
        <f t="shared" si="439"/>
        <v/>
      </c>
      <c r="AI695" s="221" t="str">
        <f t="shared" si="440"/>
        <v/>
      </c>
      <c r="AJ695" s="232" t="str">
        <f t="shared" si="441"/>
        <v/>
      </c>
      <c r="AK695" s="229" t="str">
        <f t="shared" si="442"/>
        <v/>
      </c>
      <c r="AL695" s="222" t="str">
        <f t="shared" si="443"/>
        <v/>
      </c>
      <c r="AM695" s="233" t="str">
        <f t="shared" si="444"/>
        <v/>
      </c>
      <c r="AN695" s="222" t="str">
        <f t="shared" si="445"/>
        <v/>
      </c>
      <c r="AO695" s="222" t="str">
        <f t="shared" si="446"/>
        <v/>
      </c>
      <c r="AP695" s="222" t="str">
        <f t="shared" si="447"/>
        <v/>
      </c>
      <c r="AQ695" s="229" t="str">
        <f t="shared" si="448"/>
        <v/>
      </c>
      <c r="AR695" s="222" t="str">
        <f t="shared" si="449"/>
        <v/>
      </c>
      <c r="AS695" s="238" t="str">
        <f t="shared" si="450"/>
        <v/>
      </c>
      <c r="AT695" s="213" t="str">
        <f t="shared" si="451"/>
        <v/>
      </c>
      <c r="AU695" s="221" t="str">
        <f t="shared" si="452"/>
        <v/>
      </c>
      <c r="AV695" s="232" t="str">
        <f t="shared" si="453"/>
        <v/>
      </c>
      <c r="AW695" s="228" t="str">
        <f t="shared" si="454"/>
        <v/>
      </c>
      <c r="AX695" s="221" t="str">
        <f t="shared" si="455"/>
        <v/>
      </c>
      <c r="AY695" s="232" t="str">
        <f t="shared" si="456"/>
        <v/>
      </c>
      <c r="AZ695" s="221" t="str">
        <f t="shared" si="457"/>
        <v/>
      </c>
      <c r="BA695" s="221" t="str">
        <f t="shared" si="458"/>
        <v/>
      </c>
      <c r="BB695" s="221" t="str">
        <f t="shared" si="459"/>
        <v/>
      </c>
      <c r="BC695" s="229" t="str">
        <f t="shared" si="460"/>
        <v/>
      </c>
      <c r="BD695" s="222" t="str">
        <f t="shared" si="461"/>
        <v/>
      </c>
      <c r="BE695" s="238" t="str">
        <f t="shared" si="462"/>
        <v/>
      </c>
    </row>
    <row r="696" spans="1:57" s="77" customFormat="1" ht="15" customHeight="1">
      <c r="A696" s="254"/>
      <c r="B696" s="254"/>
      <c r="C696" s="102"/>
      <c r="D696" s="144"/>
      <c r="E696" s="150"/>
      <c r="F696" s="166"/>
      <c r="G696" s="180"/>
      <c r="H696" s="180"/>
      <c r="I696" s="166"/>
      <c r="J696" s="166"/>
      <c r="K696" s="166"/>
      <c r="L696" s="201"/>
      <c r="M696" s="201"/>
      <c r="N696" s="209"/>
      <c r="P696" s="213" t="str">
        <f t="shared" si="421"/>
        <v/>
      </c>
      <c r="Q696" s="221" t="str">
        <f t="shared" si="422"/>
        <v/>
      </c>
      <c r="R696" s="221" t="str">
        <f t="shared" si="423"/>
        <v/>
      </c>
      <c r="S696" s="228" t="str">
        <f t="shared" si="424"/>
        <v/>
      </c>
      <c r="T696" s="221" t="str">
        <f t="shared" si="425"/>
        <v/>
      </c>
      <c r="U696" s="232" t="str">
        <f t="shared" si="426"/>
        <v/>
      </c>
      <c r="V696" s="221" t="str">
        <f t="shared" si="427"/>
        <v/>
      </c>
      <c r="W696" s="221" t="str">
        <f t="shared" si="428"/>
        <v/>
      </c>
      <c r="X696" s="221" t="str">
        <f t="shared" si="429"/>
        <v/>
      </c>
      <c r="Y696" s="213" t="str">
        <f t="shared" si="430"/>
        <v/>
      </c>
      <c r="Z696" s="221" t="str">
        <f t="shared" si="431"/>
        <v/>
      </c>
      <c r="AA696" s="221" t="str">
        <f t="shared" si="432"/>
        <v/>
      </c>
      <c r="AB696" s="228" t="str">
        <f t="shared" si="433"/>
        <v/>
      </c>
      <c r="AC696" s="221" t="str">
        <f t="shared" si="434"/>
        <v/>
      </c>
      <c r="AD696" s="232" t="str">
        <f t="shared" si="435"/>
        <v/>
      </c>
      <c r="AE696" s="221" t="str">
        <f t="shared" si="436"/>
        <v/>
      </c>
      <c r="AF696" s="221" t="str">
        <f t="shared" si="437"/>
        <v/>
      </c>
      <c r="AG696" s="221" t="str">
        <f t="shared" si="438"/>
        <v/>
      </c>
      <c r="AH696" s="213" t="str">
        <f t="shared" si="439"/>
        <v/>
      </c>
      <c r="AI696" s="221" t="str">
        <f t="shared" si="440"/>
        <v/>
      </c>
      <c r="AJ696" s="232" t="str">
        <f t="shared" si="441"/>
        <v/>
      </c>
      <c r="AK696" s="229" t="str">
        <f t="shared" si="442"/>
        <v/>
      </c>
      <c r="AL696" s="222" t="str">
        <f t="shared" si="443"/>
        <v/>
      </c>
      <c r="AM696" s="233" t="str">
        <f t="shared" si="444"/>
        <v/>
      </c>
      <c r="AN696" s="222" t="str">
        <f t="shared" si="445"/>
        <v/>
      </c>
      <c r="AO696" s="222" t="str">
        <f t="shared" si="446"/>
        <v/>
      </c>
      <c r="AP696" s="222" t="str">
        <f t="shared" si="447"/>
        <v/>
      </c>
      <c r="AQ696" s="229" t="str">
        <f t="shared" si="448"/>
        <v/>
      </c>
      <c r="AR696" s="222" t="str">
        <f t="shared" si="449"/>
        <v/>
      </c>
      <c r="AS696" s="238" t="str">
        <f t="shared" si="450"/>
        <v/>
      </c>
      <c r="AT696" s="213" t="str">
        <f t="shared" si="451"/>
        <v/>
      </c>
      <c r="AU696" s="221" t="str">
        <f t="shared" si="452"/>
        <v/>
      </c>
      <c r="AV696" s="232" t="str">
        <f t="shared" si="453"/>
        <v/>
      </c>
      <c r="AW696" s="228" t="str">
        <f t="shared" si="454"/>
        <v/>
      </c>
      <c r="AX696" s="221" t="str">
        <f t="shared" si="455"/>
        <v/>
      </c>
      <c r="AY696" s="232" t="str">
        <f t="shared" si="456"/>
        <v/>
      </c>
      <c r="AZ696" s="221" t="str">
        <f t="shared" si="457"/>
        <v/>
      </c>
      <c r="BA696" s="221" t="str">
        <f t="shared" si="458"/>
        <v/>
      </c>
      <c r="BB696" s="221" t="str">
        <f t="shared" si="459"/>
        <v/>
      </c>
      <c r="BC696" s="229" t="str">
        <f t="shared" si="460"/>
        <v/>
      </c>
      <c r="BD696" s="222" t="str">
        <f t="shared" si="461"/>
        <v/>
      </c>
      <c r="BE696" s="238" t="str">
        <f t="shared" si="462"/>
        <v/>
      </c>
    </row>
    <row r="697" spans="1:57" s="77" customFormat="1" ht="15" customHeight="1">
      <c r="A697" s="254"/>
      <c r="B697" s="254"/>
      <c r="C697" s="102"/>
      <c r="D697" s="144"/>
      <c r="E697" s="150"/>
      <c r="F697" s="166"/>
      <c r="G697" s="180"/>
      <c r="H697" s="180"/>
      <c r="I697" s="166"/>
      <c r="J697" s="166"/>
      <c r="K697" s="166"/>
      <c r="L697" s="201"/>
      <c r="M697" s="201"/>
      <c r="N697" s="209"/>
      <c r="P697" s="213" t="str">
        <f t="shared" si="421"/>
        <v/>
      </c>
      <c r="Q697" s="221" t="str">
        <f t="shared" si="422"/>
        <v/>
      </c>
      <c r="R697" s="221" t="str">
        <f t="shared" si="423"/>
        <v/>
      </c>
      <c r="S697" s="228" t="str">
        <f t="shared" si="424"/>
        <v/>
      </c>
      <c r="T697" s="221" t="str">
        <f t="shared" si="425"/>
        <v/>
      </c>
      <c r="U697" s="232" t="str">
        <f t="shared" si="426"/>
        <v/>
      </c>
      <c r="V697" s="221" t="str">
        <f t="shared" si="427"/>
        <v/>
      </c>
      <c r="W697" s="221" t="str">
        <f t="shared" si="428"/>
        <v/>
      </c>
      <c r="X697" s="221" t="str">
        <f t="shared" si="429"/>
        <v/>
      </c>
      <c r="Y697" s="213" t="str">
        <f t="shared" si="430"/>
        <v/>
      </c>
      <c r="Z697" s="221" t="str">
        <f t="shared" si="431"/>
        <v/>
      </c>
      <c r="AA697" s="221" t="str">
        <f t="shared" si="432"/>
        <v/>
      </c>
      <c r="AB697" s="228" t="str">
        <f t="shared" si="433"/>
        <v/>
      </c>
      <c r="AC697" s="221" t="str">
        <f t="shared" si="434"/>
        <v/>
      </c>
      <c r="AD697" s="232" t="str">
        <f t="shared" si="435"/>
        <v/>
      </c>
      <c r="AE697" s="221" t="str">
        <f t="shared" si="436"/>
        <v/>
      </c>
      <c r="AF697" s="221" t="str">
        <f t="shared" si="437"/>
        <v/>
      </c>
      <c r="AG697" s="221" t="str">
        <f t="shared" si="438"/>
        <v/>
      </c>
      <c r="AH697" s="213" t="str">
        <f t="shared" si="439"/>
        <v/>
      </c>
      <c r="AI697" s="221" t="str">
        <f t="shared" si="440"/>
        <v/>
      </c>
      <c r="AJ697" s="232" t="str">
        <f t="shared" si="441"/>
        <v/>
      </c>
      <c r="AK697" s="229" t="str">
        <f t="shared" si="442"/>
        <v/>
      </c>
      <c r="AL697" s="222" t="str">
        <f t="shared" si="443"/>
        <v/>
      </c>
      <c r="AM697" s="233" t="str">
        <f t="shared" si="444"/>
        <v/>
      </c>
      <c r="AN697" s="222" t="str">
        <f t="shared" si="445"/>
        <v/>
      </c>
      <c r="AO697" s="222" t="str">
        <f t="shared" si="446"/>
        <v/>
      </c>
      <c r="AP697" s="222" t="str">
        <f t="shared" si="447"/>
        <v/>
      </c>
      <c r="AQ697" s="229" t="str">
        <f t="shared" si="448"/>
        <v/>
      </c>
      <c r="AR697" s="222" t="str">
        <f t="shared" si="449"/>
        <v/>
      </c>
      <c r="AS697" s="238" t="str">
        <f t="shared" si="450"/>
        <v/>
      </c>
      <c r="AT697" s="213" t="str">
        <f t="shared" si="451"/>
        <v/>
      </c>
      <c r="AU697" s="221" t="str">
        <f t="shared" si="452"/>
        <v/>
      </c>
      <c r="AV697" s="232" t="str">
        <f t="shared" si="453"/>
        <v/>
      </c>
      <c r="AW697" s="228" t="str">
        <f t="shared" si="454"/>
        <v/>
      </c>
      <c r="AX697" s="221" t="str">
        <f t="shared" si="455"/>
        <v/>
      </c>
      <c r="AY697" s="232" t="str">
        <f t="shared" si="456"/>
        <v/>
      </c>
      <c r="AZ697" s="221" t="str">
        <f t="shared" si="457"/>
        <v/>
      </c>
      <c r="BA697" s="221" t="str">
        <f t="shared" si="458"/>
        <v/>
      </c>
      <c r="BB697" s="221" t="str">
        <f t="shared" si="459"/>
        <v/>
      </c>
      <c r="BC697" s="229" t="str">
        <f t="shared" si="460"/>
        <v/>
      </c>
      <c r="BD697" s="222" t="str">
        <f t="shared" si="461"/>
        <v/>
      </c>
      <c r="BE697" s="238" t="str">
        <f t="shared" si="462"/>
        <v/>
      </c>
    </row>
    <row r="698" spans="1:57" s="77" customFormat="1" ht="15" customHeight="1">
      <c r="A698" s="254"/>
      <c r="B698" s="254"/>
      <c r="C698" s="102"/>
      <c r="D698" s="144"/>
      <c r="E698" s="150"/>
      <c r="F698" s="166"/>
      <c r="G698" s="180"/>
      <c r="H698" s="180"/>
      <c r="I698" s="166"/>
      <c r="J698" s="166"/>
      <c r="K698" s="166"/>
      <c r="L698" s="201"/>
      <c r="M698" s="201"/>
      <c r="N698" s="209"/>
      <c r="P698" s="213" t="str">
        <f t="shared" si="421"/>
        <v/>
      </c>
      <c r="Q698" s="221" t="str">
        <f t="shared" si="422"/>
        <v/>
      </c>
      <c r="R698" s="221" t="str">
        <f t="shared" si="423"/>
        <v/>
      </c>
      <c r="S698" s="228" t="str">
        <f t="shared" si="424"/>
        <v/>
      </c>
      <c r="T698" s="221" t="str">
        <f t="shared" si="425"/>
        <v/>
      </c>
      <c r="U698" s="232" t="str">
        <f t="shared" si="426"/>
        <v/>
      </c>
      <c r="V698" s="221" t="str">
        <f t="shared" si="427"/>
        <v/>
      </c>
      <c r="W698" s="221" t="str">
        <f t="shared" si="428"/>
        <v/>
      </c>
      <c r="X698" s="221" t="str">
        <f t="shared" si="429"/>
        <v/>
      </c>
      <c r="Y698" s="213" t="str">
        <f t="shared" si="430"/>
        <v/>
      </c>
      <c r="Z698" s="221" t="str">
        <f t="shared" si="431"/>
        <v/>
      </c>
      <c r="AA698" s="221" t="str">
        <f t="shared" si="432"/>
        <v/>
      </c>
      <c r="AB698" s="228" t="str">
        <f t="shared" si="433"/>
        <v/>
      </c>
      <c r="AC698" s="221" t="str">
        <f t="shared" si="434"/>
        <v/>
      </c>
      <c r="AD698" s="232" t="str">
        <f t="shared" si="435"/>
        <v/>
      </c>
      <c r="AE698" s="221" t="str">
        <f t="shared" si="436"/>
        <v/>
      </c>
      <c r="AF698" s="221" t="str">
        <f t="shared" si="437"/>
        <v/>
      </c>
      <c r="AG698" s="221" t="str">
        <f t="shared" si="438"/>
        <v/>
      </c>
      <c r="AH698" s="213" t="str">
        <f t="shared" si="439"/>
        <v/>
      </c>
      <c r="AI698" s="221" t="str">
        <f t="shared" si="440"/>
        <v/>
      </c>
      <c r="AJ698" s="232" t="str">
        <f t="shared" si="441"/>
        <v/>
      </c>
      <c r="AK698" s="229" t="str">
        <f t="shared" si="442"/>
        <v/>
      </c>
      <c r="AL698" s="222" t="str">
        <f t="shared" si="443"/>
        <v/>
      </c>
      <c r="AM698" s="233" t="str">
        <f t="shared" si="444"/>
        <v/>
      </c>
      <c r="AN698" s="222" t="str">
        <f t="shared" si="445"/>
        <v/>
      </c>
      <c r="AO698" s="222" t="str">
        <f t="shared" si="446"/>
        <v/>
      </c>
      <c r="AP698" s="222" t="str">
        <f t="shared" si="447"/>
        <v/>
      </c>
      <c r="AQ698" s="229" t="str">
        <f t="shared" si="448"/>
        <v/>
      </c>
      <c r="AR698" s="222" t="str">
        <f t="shared" si="449"/>
        <v/>
      </c>
      <c r="AS698" s="238" t="str">
        <f t="shared" si="450"/>
        <v/>
      </c>
      <c r="AT698" s="213" t="str">
        <f t="shared" si="451"/>
        <v/>
      </c>
      <c r="AU698" s="221" t="str">
        <f t="shared" si="452"/>
        <v/>
      </c>
      <c r="AV698" s="232" t="str">
        <f t="shared" si="453"/>
        <v/>
      </c>
      <c r="AW698" s="228" t="str">
        <f t="shared" si="454"/>
        <v/>
      </c>
      <c r="AX698" s="221" t="str">
        <f t="shared" si="455"/>
        <v/>
      </c>
      <c r="AY698" s="232" t="str">
        <f t="shared" si="456"/>
        <v/>
      </c>
      <c r="AZ698" s="221" t="str">
        <f t="shared" si="457"/>
        <v/>
      </c>
      <c r="BA698" s="221" t="str">
        <f t="shared" si="458"/>
        <v/>
      </c>
      <c r="BB698" s="221" t="str">
        <f t="shared" si="459"/>
        <v/>
      </c>
      <c r="BC698" s="229" t="str">
        <f t="shared" si="460"/>
        <v/>
      </c>
      <c r="BD698" s="222" t="str">
        <f t="shared" si="461"/>
        <v/>
      </c>
      <c r="BE698" s="238" t="str">
        <f t="shared" si="462"/>
        <v/>
      </c>
    </row>
    <row r="699" spans="1:57" s="77" customFormat="1" ht="15" customHeight="1">
      <c r="A699" s="254"/>
      <c r="B699" s="254"/>
      <c r="C699" s="102"/>
      <c r="D699" s="144"/>
      <c r="E699" s="150"/>
      <c r="F699" s="166"/>
      <c r="G699" s="180"/>
      <c r="H699" s="180"/>
      <c r="I699" s="166"/>
      <c r="J699" s="166"/>
      <c r="K699" s="166"/>
      <c r="L699" s="201"/>
      <c r="M699" s="201"/>
      <c r="N699" s="209"/>
      <c r="P699" s="213" t="str">
        <f t="shared" si="421"/>
        <v/>
      </c>
      <c r="Q699" s="221" t="str">
        <f t="shared" si="422"/>
        <v/>
      </c>
      <c r="R699" s="221" t="str">
        <f t="shared" si="423"/>
        <v/>
      </c>
      <c r="S699" s="228" t="str">
        <f t="shared" si="424"/>
        <v/>
      </c>
      <c r="T699" s="221" t="str">
        <f t="shared" si="425"/>
        <v/>
      </c>
      <c r="U699" s="232" t="str">
        <f t="shared" si="426"/>
        <v/>
      </c>
      <c r="V699" s="221" t="str">
        <f t="shared" si="427"/>
        <v/>
      </c>
      <c r="W699" s="221" t="str">
        <f t="shared" si="428"/>
        <v/>
      </c>
      <c r="X699" s="221" t="str">
        <f t="shared" si="429"/>
        <v/>
      </c>
      <c r="Y699" s="213" t="str">
        <f t="shared" si="430"/>
        <v/>
      </c>
      <c r="Z699" s="221" t="str">
        <f t="shared" si="431"/>
        <v/>
      </c>
      <c r="AA699" s="221" t="str">
        <f t="shared" si="432"/>
        <v/>
      </c>
      <c r="AB699" s="228" t="str">
        <f t="shared" si="433"/>
        <v/>
      </c>
      <c r="AC699" s="221" t="str">
        <f t="shared" si="434"/>
        <v/>
      </c>
      <c r="AD699" s="232" t="str">
        <f t="shared" si="435"/>
        <v/>
      </c>
      <c r="AE699" s="221" t="str">
        <f t="shared" si="436"/>
        <v/>
      </c>
      <c r="AF699" s="221" t="str">
        <f t="shared" si="437"/>
        <v/>
      </c>
      <c r="AG699" s="221" t="str">
        <f t="shared" si="438"/>
        <v/>
      </c>
      <c r="AH699" s="213" t="str">
        <f t="shared" si="439"/>
        <v/>
      </c>
      <c r="AI699" s="221" t="str">
        <f t="shared" si="440"/>
        <v/>
      </c>
      <c r="AJ699" s="232" t="str">
        <f t="shared" si="441"/>
        <v/>
      </c>
      <c r="AK699" s="229" t="str">
        <f t="shared" si="442"/>
        <v/>
      </c>
      <c r="AL699" s="222" t="str">
        <f t="shared" si="443"/>
        <v/>
      </c>
      <c r="AM699" s="233" t="str">
        <f t="shared" si="444"/>
        <v/>
      </c>
      <c r="AN699" s="222" t="str">
        <f t="shared" si="445"/>
        <v/>
      </c>
      <c r="AO699" s="222" t="str">
        <f t="shared" si="446"/>
        <v/>
      </c>
      <c r="AP699" s="222" t="str">
        <f t="shared" si="447"/>
        <v/>
      </c>
      <c r="AQ699" s="229" t="str">
        <f t="shared" si="448"/>
        <v/>
      </c>
      <c r="AR699" s="222" t="str">
        <f t="shared" si="449"/>
        <v/>
      </c>
      <c r="AS699" s="238" t="str">
        <f t="shared" si="450"/>
        <v/>
      </c>
      <c r="AT699" s="213" t="str">
        <f t="shared" si="451"/>
        <v/>
      </c>
      <c r="AU699" s="221" t="str">
        <f t="shared" si="452"/>
        <v/>
      </c>
      <c r="AV699" s="232" t="str">
        <f t="shared" si="453"/>
        <v/>
      </c>
      <c r="AW699" s="228" t="str">
        <f t="shared" si="454"/>
        <v/>
      </c>
      <c r="AX699" s="221" t="str">
        <f t="shared" si="455"/>
        <v/>
      </c>
      <c r="AY699" s="232" t="str">
        <f t="shared" si="456"/>
        <v/>
      </c>
      <c r="AZ699" s="221" t="str">
        <f t="shared" si="457"/>
        <v/>
      </c>
      <c r="BA699" s="221" t="str">
        <f t="shared" si="458"/>
        <v/>
      </c>
      <c r="BB699" s="221" t="str">
        <f t="shared" si="459"/>
        <v/>
      </c>
      <c r="BC699" s="229" t="str">
        <f t="shared" si="460"/>
        <v/>
      </c>
      <c r="BD699" s="222" t="str">
        <f t="shared" si="461"/>
        <v/>
      </c>
      <c r="BE699" s="238" t="str">
        <f t="shared" si="462"/>
        <v/>
      </c>
    </row>
    <row r="700" spans="1:57" s="77" customFormat="1" ht="15" customHeight="1">
      <c r="A700" s="254"/>
      <c r="B700" s="254"/>
      <c r="C700" s="102"/>
      <c r="D700" s="144"/>
      <c r="E700" s="150"/>
      <c r="F700" s="166"/>
      <c r="G700" s="180"/>
      <c r="H700" s="180"/>
      <c r="I700" s="166"/>
      <c r="J700" s="166"/>
      <c r="K700" s="166"/>
      <c r="L700" s="201"/>
      <c r="M700" s="201"/>
      <c r="N700" s="209"/>
      <c r="P700" s="213" t="str">
        <f t="shared" si="421"/>
        <v/>
      </c>
      <c r="Q700" s="221" t="str">
        <f t="shared" si="422"/>
        <v/>
      </c>
      <c r="R700" s="221" t="str">
        <f t="shared" si="423"/>
        <v/>
      </c>
      <c r="S700" s="228" t="str">
        <f t="shared" si="424"/>
        <v/>
      </c>
      <c r="T700" s="221" t="str">
        <f t="shared" si="425"/>
        <v/>
      </c>
      <c r="U700" s="232" t="str">
        <f t="shared" si="426"/>
        <v/>
      </c>
      <c r="V700" s="221" t="str">
        <f t="shared" si="427"/>
        <v/>
      </c>
      <c r="W700" s="221" t="str">
        <f t="shared" si="428"/>
        <v/>
      </c>
      <c r="X700" s="221" t="str">
        <f t="shared" si="429"/>
        <v/>
      </c>
      <c r="Y700" s="213" t="str">
        <f t="shared" si="430"/>
        <v/>
      </c>
      <c r="Z700" s="221" t="str">
        <f t="shared" si="431"/>
        <v/>
      </c>
      <c r="AA700" s="221" t="str">
        <f t="shared" si="432"/>
        <v/>
      </c>
      <c r="AB700" s="228" t="str">
        <f t="shared" si="433"/>
        <v/>
      </c>
      <c r="AC700" s="221" t="str">
        <f t="shared" si="434"/>
        <v/>
      </c>
      <c r="AD700" s="232" t="str">
        <f t="shared" si="435"/>
        <v/>
      </c>
      <c r="AE700" s="221" t="str">
        <f t="shared" si="436"/>
        <v/>
      </c>
      <c r="AF700" s="221" t="str">
        <f t="shared" si="437"/>
        <v/>
      </c>
      <c r="AG700" s="221" t="str">
        <f t="shared" si="438"/>
        <v/>
      </c>
      <c r="AH700" s="213" t="str">
        <f t="shared" si="439"/>
        <v/>
      </c>
      <c r="AI700" s="221" t="str">
        <f t="shared" si="440"/>
        <v/>
      </c>
      <c r="AJ700" s="232" t="str">
        <f t="shared" si="441"/>
        <v/>
      </c>
      <c r="AK700" s="229" t="str">
        <f t="shared" si="442"/>
        <v/>
      </c>
      <c r="AL700" s="222" t="str">
        <f t="shared" si="443"/>
        <v/>
      </c>
      <c r="AM700" s="233" t="str">
        <f t="shared" si="444"/>
        <v/>
      </c>
      <c r="AN700" s="222" t="str">
        <f t="shared" si="445"/>
        <v/>
      </c>
      <c r="AO700" s="222" t="str">
        <f t="shared" si="446"/>
        <v/>
      </c>
      <c r="AP700" s="222" t="str">
        <f t="shared" si="447"/>
        <v/>
      </c>
      <c r="AQ700" s="229" t="str">
        <f t="shared" si="448"/>
        <v/>
      </c>
      <c r="AR700" s="222" t="str">
        <f t="shared" si="449"/>
        <v/>
      </c>
      <c r="AS700" s="238" t="str">
        <f t="shared" si="450"/>
        <v/>
      </c>
      <c r="AT700" s="213" t="str">
        <f t="shared" si="451"/>
        <v/>
      </c>
      <c r="AU700" s="221" t="str">
        <f t="shared" si="452"/>
        <v/>
      </c>
      <c r="AV700" s="232" t="str">
        <f t="shared" si="453"/>
        <v/>
      </c>
      <c r="AW700" s="228" t="str">
        <f t="shared" si="454"/>
        <v/>
      </c>
      <c r="AX700" s="221" t="str">
        <f t="shared" si="455"/>
        <v/>
      </c>
      <c r="AY700" s="232" t="str">
        <f t="shared" si="456"/>
        <v/>
      </c>
      <c r="AZ700" s="221" t="str">
        <f t="shared" si="457"/>
        <v/>
      </c>
      <c r="BA700" s="221" t="str">
        <f t="shared" si="458"/>
        <v/>
      </c>
      <c r="BB700" s="221" t="str">
        <f t="shared" si="459"/>
        <v/>
      </c>
      <c r="BC700" s="229" t="str">
        <f t="shared" si="460"/>
        <v/>
      </c>
      <c r="BD700" s="222" t="str">
        <f t="shared" si="461"/>
        <v/>
      </c>
      <c r="BE700" s="238" t="str">
        <f t="shared" si="462"/>
        <v/>
      </c>
    </row>
    <row r="701" spans="1:57" s="77" customFormat="1" ht="15" customHeight="1">
      <c r="A701" s="254"/>
      <c r="B701" s="254"/>
      <c r="C701" s="102"/>
      <c r="D701" s="144"/>
      <c r="E701" s="150"/>
      <c r="F701" s="166"/>
      <c r="G701" s="180"/>
      <c r="H701" s="180"/>
      <c r="I701" s="166"/>
      <c r="J701" s="166"/>
      <c r="K701" s="166"/>
      <c r="L701" s="201"/>
      <c r="M701" s="201"/>
      <c r="N701" s="209"/>
      <c r="P701" s="213" t="str">
        <f t="shared" si="421"/>
        <v/>
      </c>
      <c r="Q701" s="221" t="str">
        <f t="shared" si="422"/>
        <v/>
      </c>
      <c r="R701" s="221" t="str">
        <f t="shared" si="423"/>
        <v/>
      </c>
      <c r="S701" s="228" t="str">
        <f t="shared" si="424"/>
        <v/>
      </c>
      <c r="T701" s="221" t="str">
        <f t="shared" si="425"/>
        <v/>
      </c>
      <c r="U701" s="232" t="str">
        <f t="shared" si="426"/>
        <v/>
      </c>
      <c r="V701" s="221" t="str">
        <f t="shared" si="427"/>
        <v/>
      </c>
      <c r="W701" s="221" t="str">
        <f t="shared" si="428"/>
        <v/>
      </c>
      <c r="X701" s="221" t="str">
        <f t="shared" si="429"/>
        <v/>
      </c>
      <c r="Y701" s="213" t="str">
        <f t="shared" si="430"/>
        <v/>
      </c>
      <c r="Z701" s="221" t="str">
        <f t="shared" si="431"/>
        <v/>
      </c>
      <c r="AA701" s="221" t="str">
        <f t="shared" si="432"/>
        <v/>
      </c>
      <c r="AB701" s="228" t="str">
        <f t="shared" si="433"/>
        <v/>
      </c>
      <c r="AC701" s="221" t="str">
        <f t="shared" si="434"/>
        <v/>
      </c>
      <c r="AD701" s="232" t="str">
        <f t="shared" si="435"/>
        <v/>
      </c>
      <c r="AE701" s="221" t="str">
        <f t="shared" si="436"/>
        <v/>
      </c>
      <c r="AF701" s="221" t="str">
        <f t="shared" si="437"/>
        <v/>
      </c>
      <c r="AG701" s="221" t="str">
        <f t="shared" si="438"/>
        <v/>
      </c>
      <c r="AH701" s="213" t="str">
        <f t="shared" si="439"/>
        <v/>
      </c>
      <c r="AI701" s="221" t="str">
        <f t="shared" si="440"/>
        <v/>
      </c>
      <c r="AJ701" s="232" t="str">
        <f t="shared" si="441"/>
        <v/>
      </c>
      <c r="AK701" s="229" t="str">
        <f t="shared" si="442"/>
        <v/>
      </c>
      <c r="AL701" s="222" t="str">
        <f t="shared" si="443"/>
        <v/>
      </c>
      <c r="AM701" s="233" t="str">
        <f t="shared" si="444"/>
        <v/>
      </c>
      <c r="AN701" s="222" t="str">
        <f t="shared" si="445"/>
        <v/>
      </c>
      <c r="AO701" s="222" t="str">
        <f t="shared" si="446"/>
        <v/>
      </c>
      <c r="AP701" s="222" t="str">
        <f t="shared" si="447"/>
        <v/>
      </c>
      <c r="AQ701" s="229" t="str">
        <f t="shared" si="448"/>
        <v/>
      </c>
      <c r="AR701" s="222" t="str">
        <f t="shared" si="449"/>
        <v/>
      </c>
      <c r="AS701" s="238" t="str">
        <f t="shared" si="450"/>
        <v/>
      </c>
      <c r="AT701" s="213" t="str">
        <f t="shared" si="451"/>
        <v/>
      </c>
      <c r="AU701" s="221" t="str">
        <f t="shared" si="452"/>
        <v/>
      </c>
      <c r="AV701" s="232" t="str">
        <f t="shared" si="453"/>
        <v/>
      </c>
      <c r="AW701" s="228" t="str">
        <f t="shared" si="454"/>
        <v/>
      </c>
      <c r="AX701" s="221" t="str">
        <f t="shared" si="455"/>
        <v/>
      </c>
      <c r="AY701" s="232" t="str">
        <f t="shared" si="456"/>
        <v/>
      </c>
      <c r="AZ701" s="221" t="str">
        <f t="shared" si="457"/>
        <v/>
      </c>
      <c r="BA701" s="221" t="str">
        <f t="shared" si="458"/>
        <v/>
      </c>
      <c r="BB701" s="221" t="str">
        <f t="shared" si="459"/>
        <v/>
      </c>
      <c r="BC701" s="229" t="str">
        <f t="shared" si="460"/>
        <v/>
      </c>
      <c r="BD701" s="222" t="str">
        <f t="shared" si="461"/>
        <v/>
      </c>
      <c r="BE701" s="238" t="str">
        <f t="shared" si="462"/>
        <v/>
      </c>
    </row>
    <row r="702" spans="1:57" s="77" customFormat="1" ht="15" customHeight="1">
      <c r="A702" s="254"/>
      <c r="B702" s="254"/>
      <c r="C702" s="102"/>
      <c r="D702" s="144"/>
      <c r="E702" s="150"/>
      <c r="F702" s="166"/>
      <c r="G702" s="180"/>
      <c r="H702" s="180"/>
      <c r="I702" s="166"/>
      <c r="J702" s="166"/>
      <c r="K702" s="166"/>
      <c r="L702" s="201"/>
      <c r="M702" s="201"/>
      <c r="N702" s="209"/>
      <c r="P702" s="213" t="str">
        <f t="shared" si="421"/>
        <v/>
      </c>
      <c r="Q702" s="221" t="str">
        <f t="shared" si="422"/>
        <v/>
      </c>
      <c r="R702" s="221" t="str">
        <f t="shared" si="423"/>
        <v/>
      </c>
      <c r="S702" s="228" t="str">
        <f t="shared" si="424"/>
        <v/>
      </c>
      <c r="T702" s="221" t="str">
        <f t="shared" si="425"/>
        <v/>
      </c>
      <c r="U702" s="232" t="str">
        <f t="shared" si="426"/>
        <v/>
      </c>
      <c r="V702" s="221" t="str">
        <f t="shared" si="427"/>
        <v/>
      </c>
      <c r="W702" s="221" t="str">
        <f t="shared" si="428"/>
        <v/>
      </c>
      <c r="X702" s="221" t="str">
        <f t="shared" si="429"/>
        <v/>
      </c>
      <c r="Y702" s="213" t="str">
        <f t="shared" si="430"/>
        <v/>
      </c>
      <c r="Z702" s="221" t="str">
        <f t="shared" si="431"/>
        <v/>
      </c>
      <c r="AA702" s="221" t="str">
        <f t="shared" si="432"/>
        <v/>
      </c>
      <c r="AB702" s="228" t="str">
        <f t="shared" si="433"/>
        <v/>
      </c>
      <c r="AC702" s="221" t="str">
        <f t="shared" si="434"/>
        <v/>
      </c>
      <c r="AD702" s="232" t="str">
        <f t="shared" si="435"/>
        <v/>
      </c>
      <c r="AE702" s="221" t="str">
        <f t="shared" si="436"/>
        <v/>
      </c>
      <c r="AF702" s="221" t="str">
        <f t="shared" si="437"/>
        <v/>
      </c>
      <c r="AG702" s="221" t="str">
        <f t="shared" si="438"/>
        <v/>
      </c>
      <c r="AH702" s="213" t="str">
        <f t="shared" si="439"/>
        <v/>
      </c>
      <c r="AI702" s="221" t="str">
        <f t="shared" si="440"/>
        <v/>
      </c>
      <c r="AJ702" s="232" t="str">
        <f t="shared" si="441"/>
        <v/>
      </c>
      <c r="AK702" s="229" t="str">
        <f t="shared" si="442"/>
        <v/>
      </c>
      <c r="AL702" s="222" t="str">
        <f t="shared" si="443"/>
        <v/>
      </c>
      <c r="AM702" s="233" t="str">
        <f t="shared" si="444"/>
        <v/>
      </c>
      <c r="AN702" s="222" t="str">
        <f t="shared" si="445"/>
        <v/>
      </c>
      <c r="AO702" s="222" t="str">
        <f t="shared" si="446"/>
        <v/>
      </c>
      <c r="AP702" s="222" t="str">
        <f t="shared" si="447"/>
        <v/>
      </c>
      <c r="AQ702" s="229" t="str">
        <f t="shared" si="448"/>
        <v/>
      </c>
      <c r="AR702" s="222" t="str">
        <f t="shared" si="449"/>
        <v/>
      </c>
      <c r="AS702" s="238" t="str">
        <f t="shared" si="450"/>
        <v/>
      </c>
      <c r="AT702" s="213" t="str">
        <f t="shared" si="451"/>
        <v/>
      </c>
      <c r="AU702" s="221" t="str">
        <f t="shared" si="452"/>
        <v/>
      </c>
      <c r="AV702" s="232" t="str">
        <f t="shared" si="453"/>
        <v/>
      </c>
      <c r="AW702" s="228" t="str">
        <f t="shared" si="454"/>
        <v/>
      </c>
      <c r="AX702" s="221" t="str">
        <f t="shared" si="455"/>
        <v/>
      </c>
      <c r="AY702" s="232" t="str">
        <f t="shared" si="456"/>
        <v/>
      </c>
      <c r="AZ702" s="221" t="str">
        <f t="shared" si="457"/>
        <v/>
      </c>
      <c r="BA702" s="221" t="str">
        <f t="shared" si="458"/>
        <v/>
      </c>
      <c r="BB702" s="221" t="str">
        <f t="shared" si="459"/>
        <v/>
      </c>
      <c r="BC702" s="229" t="str">
        <f t="shared" si="460"/>
        <v/>
      </c>
      <c r="BD702" s="222" t="str">
        <f t="shared" si="461"/>
        <v/>
      </c>
      <c r="BE702" s="238" t="str">
        <f t="shared" si="462"/>
        <v/>
      </c>
    </row>
    <row r="703" spans="1:57" s="77" customFormat="1" ht="15" customHeight="1">
      <c r="A703" s="254"/>
      <c r="B703" s="254"/>
      <c r="C703" s="102"/>
      <c r="D703" s="144"/>
      <c r="E703" s="150"/>
      <c r="F703" s="166"/>
      <c r="G703" s="180"/>
      <c r="H703" s="180"/>
      <c r="I703" s="166"/>
      <c r="J703" s="166"/>
      <c r="K703" s="166"/>
      <c r="L703" s="201"/>
      <c r="M703" s="201"/>
      <c r="N703" s="209"/>
      <c r="P703" s="213" t="str">
        <f t="shared" si="421"/>
        <v/>
      </c>
      <c r="Q703" s="221" t="str">
        <f t="shared" si="422"/>
        <v/>
      </c>
      <c r="R703" s="221" t="str">
        <f t="shared" si="423"/>
        <v/>
      </c>
      <c r="S703" s="228" t="str">
        <f t="shared" si="424"/>
        <v/>
      </c>
      <c r="T703" s="221" t="str">
        <f t="shared" si="425"/>
        <v/>
      </c>
      <c r="U703" s="232" t="str">
        <f t="shared" si="426"/>
        <v/>
      </c>
      <c r="V703" s="221" t="str">
        <f t="shared" si="427"/>
        <v/>
      </c>
      <c r="W703" s="221" t="str">
        <f t="shared" si="428"/>
        <v/>
      </c>
      <c r="X703" s="221" t="str">
        <f t="shared" si="429"/>
        <v/>
      </c>
      <c r="Y703" s="213" t="str">
        <f t="shared" si="430"/>
        <v/>
      </c>
      <c r="Z703" s="221" t="str">
        <f t="shared" si="431"/>
        <v/>
      </c>
      <c r="AA703" s="221" t="str">
        <f t="shared" si="432"/>
        <v/>
      </c>
      <c r="AB703" s="228" t="str">
        <f t="shared" si="433"/>
        <v/>
      </c>
      <c r="AC703" s="221" t="str">
        <f t="shared" si="434"/>
        <v/>
      </c>
      <c r="AD703" s="232" t="str">
        <f t="shared" si="435"/>
        <v/>
      </c>
      <c r="AE703" s="221" t="str">
        <f t="shared" si="436"/>
        <v/>
      </c>
      <c r="AF703" s="221" t="str">
        <f t="shared" si="437"/>
        <v/>
      </c>
      <c r="AG703" s="221" t="str">
        <f t="shared" si="438"/>
        <v/>
      </c>
      <c r="AH703" s="213" t="str">
        <f t="shared" si="439"/>
        <v/>
      </c>
      <c r="AI703" s="221" t="str">
        <f t="shared" si="440"/>
        <v/>
      </c>
      <c r="AJ703" s="232" t="str">
        <f t="shared" si="441"/>
        <v/>
      </c>
      <c r="AK703" s="229" t="str">
        <f t="shared" si="442"/>
        <v/>
      </c>
      <c r="AL703" s="222" t="str">
        <f t="shared" si="443"/>
        <v/>
      </c>
      <c r="AM703" s="233" t="str">
        <f t="shared" si="444"/>
        <v/>
      </c>
      <c r="AN703" s="222" t="str">
        <f t="shared" si="445"/>
        <v/>
      </c>
      <c r="AO703" s="222" t="str">
        <f t="shared" si="446"/>
        <v/>
      </c>
      <c r="AP703" s="222" t="str">
        <f t="shared" si="447"/>
        <v/>
      </c>
      <c r="AQ703" s="229" t="str">
        <f t="shared" si="448"/>
        <v/>
      </c>
      <c r="AR703" s="222" t="str">
        <f t="shared" si="449"/>
        <v/>
      </c>
      <c r="AS703" s="238" t="str">
        <f t="shared" si="450"/>
        <v/>
      </c>
      <c r="AT703" s="213" t="str">
        <f t="shared" si="451"/>
        <v/>
      </c>
      <c r="AU703" s="221" t="str">
        <f t="shared" si="452"/>
        <v/>
      </c>
      <c r="AV703" s="232" t="str">
        <f t="shared" si="453"/>
        <v/>
      </c>
      <c r="AW703" s="228" t="str">
        <f t="shared" si="454"/>
        <v/>
      </c>
      <c r="AX703" s="221" t="str">
        <f t="shared" si="455"/>
        <v/>
      </c>
      <c r="AY703" s="232" t="str">
        <f t="shared" si="456"/>
        <v/>
      </c>
      <c r="AZ703" s="221" t="str">
        <f t="shared" si="457"/>
        <v/>
      </c>
      <c r="BA703" s="221" t="str">
        <f t="shared" si="458"/>
        <v/>
      </c>
      <c r="BB703" s="221" t="str">
        <f t="shared" si="459"/>
        <v/>
      </c>
      <c r="BC703" s="229" t="str">
        <f t="shared" si="460"/>
        <v/>
      </c>
      <c r="BD703" s="222" t="str">
        <f t="shared" si="461"/>
        <v/>
      </c>
      <c r="BE703" s="238" t="str">
        <f t="shared" si="462"/>
        <v/>
      </c>
    </row>
    <row r="704" spans="1:57" s="77" customFormat="1" ht="15" customHeight="1">
      <c r="A704" s="254"/>
      <c r="B704" s="254"/>
      <c r="C704" s="102"/>
      <c r="D704" s="144"/>
      <c r="E704" s="150"/>
      <c r="F704" s="166"/>
      <c r="G704" s="180"/>
      <c r="H704" s="180"/>
      <c r="I704" s="166"/>
      <c r="J704" s="166"/>
      <c r="K704" s="166"/>
      <c r="L704" s="201"/>
      <c r="M704" s="201"/>
      <c r="N704" s="209"/>
      <c r="P704" s="213" t="str">
        <f t="shared" si="421"/>
        <v/>
      </c>
      <c r="Q704" s="221" t="str">
        <f t="shared" si="422"/>
        <v/>
      </c>
      <c r="R704" s="221" t="str">
        <f t="shared" si="423"/>
        <v/>
      </c>
      <c r="S704" s="228" t="str">
        <f t="shared" si="424"/>
        <v/>
      </c>
      <c r="T704" s="221" t="str">
        <f t="shared" si="425"/>
        <v/>
      </c>
      <c r="U704" s="232" t="str">
        <f t="shared" si="426"/>
        <v/>
      </c>
      <c r="V704" s="221" t="str">
        <f t="shared" si="427"/>
        <v/>
      </c>
      <c r="W704" s="221" t="str">
        <f t="shared" si="428"/>
        <v/>
      </c>
      <c r="X704" s="221" t="str">
        <f t="shared" si="429"/>
        <v/>
      </c>
      <c r="Y704" s="213" t="str">
        <f t="shared" si="430"/>
        <v/>
      </c>
      <c r="Z704" s="221" t="str">
        <f t="shared" si="431"/>
        <v/>
      </c>
      <c r="AA704" s="221" t="str">
        <f t="shared" si="432"/>
        <v/>
      </c>
      <c r="AB704" s="228" t="str">
        <f t="shared" si="433"/>
        <v/>
      </c>
      <c r="AC704" s="221" t="str">
        <f t="shared" si="434"/>
        <v/>
      </c>
      <c r="AD704" s="232" t="str">
        <f t="shared" si="435"/>
        <v/>
      </c>
      <c r="AE704" s="221" t="str">
        <f t="shared" si="436"/>
        <v/>
      </c>
      <c r="AF704" s="221" t="str">
        <f t="shared" si="437"/>
        <v/>
      </c>
      <c r="AG704" s="221" t="str">
        <f t="shared" si="438"/>
        <v/>
      </c>
      <c r="AH704" s="213" t="str">
        <f t="shared" si="439"/>
        <v/>
      </c>
      <c r="AI704" s="221" t="str">
        <f t="shared" si="440"/>
        <v/>
      </c>
      <c r="AJ704" s="232" t="str">
        <f t="shared" si="441"/>
        <v/>
      </c>
      <c r="AK704" s="229" t="str">
        <f t="shared" si="442"/>
        <v/>
      </c>
      <c r="AL704" s="222" t="str">
        <f t="shared" si="443"/>
        <v/>
      </c>
      <c r="AM704" s="233" t="str">
        <f t="shared" si="444"/>
        <v/>
      </c>
      <c r="AN704" s="222" t="str">
        <f t="shared" si="445"/>
        <v/>
      </c>
      <c r="AO704" s="222" t="str">
        <f t="shared" si="446"/>
        <v/>
      </c>
      <c r="AP704" s="222" t="str">
        <f t="shared" si="447"/>
        <v/>
      </c>
      <c r="AQ704" s="229" t="str">
        <f t="shared" si="448"/>
        <v/>
      </c>
      <c r="AR704" s="222" t="str">
        <f t="shared" si="449"/>
        <v/>
      </c>
      <c r="AS704" s="238" t="str">
        <f t="shared" si="450"/>
        <v/>
      </c>
      <c r="AT704" s="213" t="str">
        <f t="shared" si="451"/>
        <v/>
      </c>
      <c r="AU704" s="221" t="str">
        <f t="shared" si="452"/>
        <v/>
      </c>
      <c r="AV704" s="232" t="str">
        <f t="shared" si="453"/>
        <v/>
      </c>
      <c r="AW704" s="228" t="str">
        <f t="shared" si="454"/>
        <v/>
      </c>
      <c r="AX704" s="221" t="str">
        <f t="shared" si="455"/>
        <v/>
      </c>
      <c r="AY704" s="232" t="str">
        <f t="shared" si="456"/>
        <v/>
      </c>
      <c r="AZ704" s="221" t="str">
        <f t="shared" si="457"/>
        <v/>
      </c>
      <c r="BA704" s="221" t="str">
        <f t="shared" si="458"/>
        <v/>
      </c>
      <c r="BB704" s="221" t="str">
        <f t="shared" si="459"/>
        <v/>
      </c>
      <c r="BC704" s="229" t="str">
        <f t="shared" si="460"/>
        <v/>
      </c>
      <c r="BD704" s="222" t="str">
        <f t="shared" si="461"/>
        <v/>
      </c>
      <c r="BE704" s="238" t="str">
        <f t="shared" si="462"/>
        <v/>
      </c>
    </row>
    <row r="705" spans="1:57" s="77" customFormat="1" ht="15" customHeight="1">
      <c r="A705" s="254"/>
      <c r="B705" s="254"/>
      <c r="C705" s="102"/>
      <c r="D705" s="144"/>
      <c r="E705" s="150"/>
      <c r="F705" s="166"/>
      <c r="G705" s="180"/>
      <c r="H705" s="180"/>
      <c r="I705" s="166"/>
      <c r="J705" s="166"/>
      <c r="K705" s="166"/>
      <c r="L705" s="201"/>
      <c r="M705" s="201"/>
      <c r="N705" s="209"/>
      <c r="P705" s="213" t="str">
        <f t="shared" si="421"/>
        <v/>
      </c>
      <c r="Q705" s="221" t="str">
        <f t="shared" si="422"/>
        <v/>
      </c>
      <c r="R705" s="221" t="str">
        <f t="shared" si="423"/>
        <v/>
      </c>
      <c r="S705" s="228" t="str">
        <f t="shared" si="424"/>
        <v/>
      </c>
      <c r="T705" s="221" t="str">
        <f t="shared" si="425"/>
        <v/>
      </c>
      <c r="U705" s="232" t="str">
        <f t="shared" si="426"/>
        <v/>
      </c>
      <c r="V705" s="221" t="str">
        <f t="shared" si="427"/>
        <v/>
      </c>
      <c r="W705" s="221" t="str">
        <f t="shared" si="428"/>
        <v/>
      </c>
      <c r="X705" s="221" t="str">
        <f t="shared" si="429"/>
        <v/>
      </c>
      <c r="Y705" s="213" t="str">
        <f t="shared" si="430"/>
        <v/>
      </c>
      <c r="Z705" s="221" t="str">
        <f t="shared" si="431"/>
        <v/>
      </c>
      <c r="AA705" s="221" t="str">
        <f t="shared" si="432"/>
        <v/>
      </c>
      <c r="AB705" s="228" t="str">
        <f t="shared" si="433"/>
        <v/>
      </c>
      <c r="AC705" s="221" t="str">
        <f t="shared" si="434"/>
        <v/>
      </c>
      <c r="AD705" s="232" t="str">
        <f t="shared" si="435"/>
        <v/>
      </c>
      <c r="AE705" s="221" t="str">
        <f t="shared" si="436"/>
        <v/>
      </c>
      <c r="AF705" s="221" t="str">
        <f t="shared" si="437"/>
        <v/>
      </c>
      <c r="AG705" s="221" t="str">
        <f t="shared" si="438"/>
        <v/>
      </c>
      <c r="AH705" s="213" t="str">
        <f t="shared" si="439"/>
        <v/>
      </c>
      <c r="AI705" s="221" t="str">
        <f t="shared" si="440"/>
        <v/>
      </c>
      <c r="AJ705" s="232" t="str">
        <f t="shared" si="441"/>
        <v/>
      </c>
      <c r="AK705" s="229" t="str">
        <f t="shared" si="442"/>
        <v/>
      </c>
      <c r="AL705" s="222" t="str">
        <f t="shared" si="443"/>
        <v/>
      </c>
      <c r="AM705" s="233" t="str">
        <f t="shared" si="444"/>
        <v/>
      </c>
      <c r="AN705" s="222" t="str">
        <f t="shared" si="445"/>
        <v/>
      </c>
      <c r="AO705" s="222" t="str">
        <f t="shared" si="446"/>
        <v/>
      </c>
      <c r="AP705" s="222" t="str">
        <f t="shared" si="447"/>
        <v/>
      </c>
      <c r="AQ705" s="229" t="str">
        <f t="shared" si="448"/>
        <v/>
      </c>
      <c r="AR705" s="222" t="str">
        <f t="shared" si="449"/>
        <v/>
      </c>
      <c r="AS705" s="238" t="str">
        <f t="shared" si="450"/>
        <v/>
      </c>
      <c r="AT705" s="213" t="str">
        <f t="shared" si="451"/>
        <v/>
      </c>
      <c r="AU705" s="221" t="str">
        <f t="shared" si="452"/>
        <v/>
      </c>
      <c r="AV705" s="232" t="str">
        <f t="shared" si="453"/>
        <v/>
      </c>
      <c r="AW705" s="228" t="str">
        <f t="shared" si="454"/>
        <v/>
      </c>
      <c r="AX705" s="221" t="str">
        <f t="shared" si="455"/>
        <v/>
      </c>
      <c r="AY705" s="232" t="str">
        <f t="shared" si="456"/>
        <v/>
      </c>
      <c r="AZ705" s="221" t="str">
        <f t="shared" si="457"/>
        <v/>
      </c>
      <c r="BA705" s="221" t="str">
        <f t="shared" si="458"/>
        <v/>
      </c>
      <c r="BB705" s="221" t="str">
        <f t="shared" si="459"/>
        <v/>
      </c>
      <c r="BC705" s="229" t="str">
        <f t="shared" si="460"/>
        <v/>
      </c>
      <c r="BD705" s="222" t="str">
        <f t="shared" si="461"/>
        <v/>
      </c>
      <c r="BE705" s="238" t="str">
        <f t="shared" si="462"/>
        <v/>
      </c>
    </row>
    <row r="706" spans="1:57" s="77" customFormat="1" ht="15" customHeight="1">
      <c r="A706" s="254"/>
      <c r="B706" s="254"/>
      <c r="C706" s="102"/>
      <c r="D706" s="144"/>
      <c r="E706" s="150"/>
      <c r="F706" s="166"/>
      <c r="G706" s="180"/>
      <c r="H706" s="180"/>
      <c r="I706" s="166"/>
      <c r="J706" s="166"/>
      <c r="K706" s="166"/>
      <c r="L706" s="201"/>
      <c r="M706" s="201"/>
      <c r="N706" s="209"/>
      <c r="P706" s="213" t="str">
        <f t="shared" si="421"/>
        <v/>
      </c>
      <c r="Q706" s="221" t="str">
        <f t="shared" si="422"/>
        <v/>
      </c>
      <c r="R706" s="221" t="str">
        <f t="shared" si="423"/>
        <v/>
      </c>
      <c r="S706" s="228" t="str">
        <f t="shared" si="424"/>
        <v/>
      </c>
      <c r="T706" s="221" t="str">
        <f t="shared" si="425"/>
        <v/>
      </c>
      <c r="U706" s="232" t="str">
        <f t="shared" si="426"/>
        <v/>
      </c>
      <c r="V706" s="221" t="str">
        <f t="shared" si="427"/>
        <v/>
      </c>
      <c r="W706" s="221" t="str">
        <f t="shared" si="428"/>
        <v/>
      </c>
      <c r="X706" s="221" t="str">
        <f t="shared" si="429"/>
        <v/>
      </c>
      <c r="Y706" s="213" t="str">
        <f t="shared" si="430"/>
        <v/>
      </c>
      <c r="Z706" s="221" t="str">
        <f t="shared" si="431"/>
        <v/>
      </c>
      <c r="AA706" s="221" t="str">
        <f t="shared" si="432"/>
        <v/>
      </c>
      <c r="AB706" s="228" t="str">
        <f t="shared" si="433"/>
        <v/>
      </c>
      <c r="AC706" s="221" t="str">
        <f t="shared" si="434"/>
        <v/>
      </c>
      <c r="AD706" s="232" t="str">
        <f t="shared" si="435"/>
        <v/>
      </c>
      <c r="AE706" s="221" t="str">
        <f t="shared" si="436"/>
        <v/>
      </c>
      <c r="AF706" s="221" t="str">
        <f t="shared" si="437"/>
        <v/>
      </c>
      <c r="AG706" s="221" t="str">
        <f t="shared" si="438"/>
        <v/>
      </c>
      <c r="AH706" s="213" t="str">
        <f t="shared" si="439"/>
        <v/>
      </c>
      <c r="AI706" s="221" t="str">
        <f t="shared" si="440"/>
        <v/>
      </c>
      <c r="AJ706" s="232" t="str">
        <f t="shared" si="441"/>
        <v/>
      </c>
      <c r="AK706" s="229" t="str">
        <f t="shared" si="442"/>
        <v/>
      </c>
      <c r="AL706" s="222" t="str">
        <f t="shared" si="443"/>
        <v/>
      </c>
      <c r="AM706" s="233" t="str">
        <f t="shared" si="444"/>
        <v/>
      </c>
      <c r="AN706" s="222" t="str">
        <f t="shared" si="445"/>
        <v/>
      </c>
      <c r="AO706" s="222" t="str">
        <f t="shared" si="446"/>
        <v/>
      </c>
      <c r="AP706" s="222" t="str">
        <f t="shared" si="447"/>
        <v/>
      </c>
      <c r="AQ706" s="229" t="str">
        <f t="shared" si="448"/>
        <v/>
      </c>
      <c r="AR706" s="222" t="str">
        <f t="shared" si="449"/>
        <v/>
      </c>
      <c r="AS706" s="238" t="str">
        <f t="shared" si="450"/>
        <v/>
      </c>
      <c r="AT706" s="213" t="str">
        <f t="shared" si="451"/>
        <v/>
      </c>
      <c r="AU706" s="221" t="str">
        <f t="shared" si="452"/>
        <v/>
      </c>
      <c r="AV706" s="232" t="str">
        <f t="shared" si="453"/>
        <v/>
      </c>
      <c r="AW706" s="228" t="str">
        <f t="shared" si="454"/>
        <v/>
      </c>
      <c r="AX706" s="221" t="str">
        <f t="shared" si="455"/>
        <v/>
      </c>
      <c r="AY706" s="232" t="str">
        <f t="shared" si="456"/>
        <v/>
      </c>
      <c r="AZ706" s="221" t="str">
        <f t="shared" si="457"/>
        <v/>
      </c>
      <c r="BA706" s="221" t="str">
        <f t="shared" si="458"/>
        <v/>
      </c>
      <c r="BB706" s="221" t="str">
        <f t="shared" si="459"/>
        <v/>
      </c>
      <c r="BC706" s="229" t="str">
        <f t="shared" si="460"/>
        <v/>
      </c>
      <c r="BD706" s="222" t="str">
        <f t="shared" si="461"/>
        <v/>
      </c>
      <c r="BE706" s="238" t="str">
        <f t="shared" si="462"/>
        <v/>
      </c>
    </row>
    <row r="707" spans="1:57" s="77" customFormat="1" ht="15" customHeight="1">
      <c r="A707" s="254"/>
      <c r="B707" s="254"/>
      <c r="C707" s="102"/>
      <c r="D707" s="144"/>
      <c r="E707" s="150"/>
      <c r="F707" s="166"/>
      <c r="G707" s="180"/>
      <c r="H707" s="180"/>
      <c r="I707" s="166"/>
      <c r="J707" s="166"/>
      <c r="K707" s="166"/>
      <c r="L707" s="201"/>
      <c r="M707" s="201"/>
      <c r="N707" s="209"/>
      <c r="P707" s="213" t="str">
        <f t="shared" si="421"/>
        <v/>
      </c>
      <c r="Q707" s="221" t="str">
        <f t="shared" si="422"/>
        <v/>
      </c>
      <c r="R707" s="221" t="str">
        <f t="shared" si="423"/>
        <v/>
      </c>
      <c r="S707" s="228" t="str">
        <f t="shared" si="424"/>
        <v/>
      </c>
      <c r="T707" s="221" t="str">
        <f t="shared" si="425"/>
        <v/>
      </c>
      <c r="U707" s="232" t="str">
        <f t="shared" si="426"/>
        <v/>
      </c>
      <c r="V707" s="221" t="str">
        <f t="shared" si="427"/>
        <v/>
      </c>
      <c r="W707" s="221" t="str">
        <f t="shared" si="428"/>
        <v/>
      </c>
      <c r="X707" s="221" t="str">
        <f t="shared" si="429"/>
        <v/>
      </c>
      <c r="Y707" s="213" t="str">
        <f t="shared" si="430"/>
        <v/>
      </c>
      <c r="Z707" s="221" t="str">
        <f t="shared" si="431"/>
        <v/>
      </c>
      <c r="AA707" s="221" t="str">
        <f t="shared" si="432"/>
        <v/>
      </c>
      <c r="AB707" s="228" t="str">
        <f t="shared" si="433"/>
        <v/>
      </c>
      <c r="AC707" s="221" t="str">
        <f t="shared" si="434"/>
        <v/>
      </c>
      <c r="AD707" s="232" t="str">
        <f t="shared" si="435"/>
        <v/>
      </c>
      <c r="AE707" s="221" t="str">
        <f t="shared" si="436"/>
        <v/>
      </c>
      <c r="AF707" s="221" t="str">
        <f t="shared" si="437"/>
        <v/>
      </c>
      <c r="AG707" s="221" t="str">
        <f t="shared" si="438"/>
        <v/>
      </c>
      <c r="AH707" s="213" t="str">
        <f t="shared" si="439"/>
        <v/>
      </c>
      <c r="AI707" s="221" t="str">
        <f t="shared" si="440"/>
        <v/>
      </c>
      <c r="AJ707" s="232" t="str">
        <f t="shared" si="441"/>
        <v/>
      </c>
      <c r="AK707" s="229" t="str">
        <f t="shared" si="442"/>
        <v/>
      </c>
      <c r="AL707" s="222" t="str">
        <f t="shared" si="443"/>
        <v/>
      </c>
      <c r="AM707" s="233" t="str">
        <f t="shared" si="444"/>
        <v/>
      </c>
      <c r="AN707" s="222" t="str">
        <f t="shared" si="445"/>
        <v/>
      </c>
      <c r="AO707" s="222" t="str">
        <f t="shared" si="446"/>
        <v/>
      </c>
      <c r="AP707" s="222" t="str">
        <f t="shared" si="447"/>
        <v/>
      </c>
      <c r="AQ707" s="229" t="str">
        <f t="shared" si="448"/>
        <v/>
      </c>
      <c r="AR707" s="222" t="str">
        <f t="shared" si="449"/>
        <v/>
      </c>
      <c r="AS707" s="238" t="str">
        <f t="shared" si="450"/>
        <v/>
      </c>
      <c r="AT707" s="213" t="str">
        <f t="shared" si="451"/>
        <v/>
      </c>
      <c r="AU707" s="221" t="str">
        <f t="shared" si="452"/>
        <v/>
      </c>
      <c r="AV707" s="232" t="str">
        <f t="shared" si="453"/>
        <v/>
      </c>
      <c r="AW707" s="228" t="str">
        <f t="shared" si="454"/>
        <v/>
      </c>
      <c r="AX707" s="221" t="str">
        <f t="shared" si="455"/>
        <v/>
      </c>
      <c r="AY707" s="232" t="str">
        <f t="shared" si="456"/>
        <v/>
      </c>
      <c r="AZ707" s="221" t="str">
        <f t="shared" si="457"/>
        <v/>
      </c>
      <c r="BA707" s="221" t="str">
        <f t="shared" si="458"/>
        <v/>
      </c>
      <c r="BB707" s="221" t="str">
        <f t="shared" si="459"/>
        <v/>
      </c>
      <c r="BC707" s="229" t="str">
        <f t="shared" si="460"/>
        <v/>
      </c>
      <c r="BD707" s="222" t="str">
        <f t="shared" si="461"/>
        <v/>
      </c>
      <c r="BE707" s="238" t="str">
        <f t="shared" si="462"/>
        <v/>
      </c>
    </row>
    <row r="708" spans="1:57" s="77" customFormat="1" ht="15" customHeight="1">
      <c r="A708" s="254"/>
      <c r="B708" s="254"/>
      <c r="C708" s="102"/>
      <c r="D708" s="144"/>
      <c r="E708" s="150"/>
      <c r="F708" s="166"/>
      <c r="G708" s="180"/>
      <c r="H708" s="180"/>
      <c r="I708" s="166"/>
      <c r="J708" s="166"/>
      <c r="K708" s="166"/>
      <c r="L708" s="201"/>
      <c r="M708" s="201"/>
      <c r="N708" s="209"/>
      <c r="P708" s="213" t="str">
        <f t="shared" si="421"/>
        <v/>
      </c>
      <c r="Q708" s="221" t="str">
        <f t="shared" si="422"/>
        <v/>
      </c>
      <c r="R708" s="221" t="str">
        <f t="shared" si="423"/>
        <v/>
      </c>
      <c r="S708" s="228" t="str">
        <f t="shared" si="424"/>
        <v/>
      </c>
      <c r="T708" s="221" t="str">
        <f t="shared" si="425"/>
        <v/>
      </c>
      <c r="U708" s="232" t="str">
        <f t="shared" si="426"/>
        <v/>
      </c>
      <c r="V708" s="221" t="str">
        <f t="shared" si="427"/>
        <v/>
      </c>
      <c r="W708" s="221" t="str">
        <f t="shared" si="428"/>
        <v/>
      </c>
      <c r="X708" s="221" t="str">
        <f t="shared" si="429"/>
        <v/>
      </c>
      <c r="Y708" s="213" t="str">
        <f t="shared" si="430"/>
        <v/>
      </c>
      <c r="Z708" s="221" t="str">
        <f t="shared" si="431"/>
        <v/>
      </c>
      <c r="AA708" s="221" t="str">
        <f t="shared" si="432"/>
        <v/>
      </c>
      <c r="AB708" s="228" t="str">
        <f t="shared" si="433"/>
        <v/>
      </c>
      <c r="AC708" s="221" t="str">
        <f t="shared" si="434"/>
        <v/>
      </c>
      <c r="AD708" s="232" t="str">
        <f t="shared" si="435"/>
        <v/>
      </c>
      <c r="AE708" s="221" t="str">
        <f t="shared" si="436"/>
        <v/>
      </c>
      <c r="AF708" s="221" t="str">
        <f t="shared" si="437"/>
        <v/>
      </c>
      <c r="AG708" s="221" t="str">
        <f t="shared" si="438"/>
        <v/>
      </c>
      <c r="AH708" s="213" t="str">
        <f t="shared" si="439"/>
        <v/>
      </c>
      <c r="AI708" s="221" t="str">
        <f t="shared" si="440"/>
        <v/>
      </c>
      <c r="AJ708" s="232" t="str">
        <f t="shared" si="441"/>
        <v/>
      </c>
      <c r="AK708" s="229" t="str">
        <f t="shared" si="442"/>
        <v/>
      </c>
      <c r="AL708" s="222" t="str">
        <f t="shared" si="443"/>
        <v/>
      </c>
      <c r="AM708" s="233" t="str">
        <f t="shared" si="444"/>
        <v/>
      </c>
      <c r="AN708" s="222" t="str">
        <f t="shared" si="445"/>
        <v/>
      </c>
      <c r="AO708" s="222" t="str">
        <f t="shared" si="446"/>
        <v/>
      </c>
      <c r="AP708" s="222" t="str">
        <f t="shared" si="447"/>
        <v/>
      </c>
      <c r="AQ708" s="229" t="str">
        <f t="shared" si="448"/>
        <v/>
      </c>
      <c r="AR708" s="222" t="str">
        <f t="shared" si="449"/>
        <v/>
      </c>
      <c r="AS708" s="238" t="str">
        <f t="shared" si="450"/>
        <v/>
      </c>
      <c r="AT708" s="213" t="str">
        <f t="shared" si="451"/>
        <v/>
      </c>
      <c r="AU708" s="221" t="str">
        <f t="shared" si="452"/>
        <v/>
      </c>
      <c r="AV708" s="232" t="str">
        <f t="shared" si="453"/>
        <v/>
      </c>
      <c r="AW708" s="228" t="str">
        <f t="shared" si="454"/>
        <v/>
      </c>
      <c r="AX708" s="221" t="str">
        <f t="shared" si="455"/>
        <v/>
      </c>
      <c r="AY708" s="232" t="str">
        <f t="shared" si="456"/>
        <v/>
      </c>
      <c r="AZ708" s="221" t="str">
        <f t="shared" si="457"/>
        <v/>
      </c>
      <c r="BA708" s="221" t="str">
        <f t="shared" si="458"/>
        <v/>
      </c>
      <c r="BB708" s="221" t="str">
        <f t="shared" si="459"/>
        <v/>
      </c>
      <c r="BC708" s="229" t="str">
        <f t="shared" si="460"/>
        <v/>
      </c>
      <c r="BD708" s="222" t="str">
        <f t="shared" si="461"/>
        <v/>
      </c>
      <c r="BE708" s="238" t="str">
        <f t="shared" si="462"/>
        <v/>
      </c>
    </row>
    <row r="709" spans="1:57" s="77" customFormat="1" ht="15" customHeight="1">
      <c r="A709" s="254"/>
      <c r="B709" s="254"/>
      <c r="C709" s="102"/>
      <c r="D709" s="144"/>
      <c r="E709" s="150"/>
      <c r="F709" s="166"/>
      <c r="G709" s="180"/>
      <c r="H709" s="180"/>
      <c r="I709" s="166"/>
      <c r="J709" s="166"/>
      <c r="K709" s="166"/>
      <c r="L709" s="201"/>
      <c r="M709" s="201"/>
      <c r="N709" s="209"/>
      <c r="P709" s="213" t="str">
        <f t="shared" si="421"/>
        <v/>
      </c>
      <c r="Q709" s="221" t="str">
        <f t="shared" si="422"/>
        <v/>
      </c>
      <c r="R709" s="221" t="str">
        <f t="shared" si="423"/>
        <v/>
      </c>
      <c r="S709" s="228" t="str">
        <f t="shared" si="424"/>
        <v/>
      </c>
      <c r="T709" s="221" t="str">
        <f t="shared" si="425"/>
        <v/>
      </c>
      <c r="U709" s="232" t="str">
        <f t="shared" si="426"/>
        <v/>
      </c>
      <c r="V709" s="221" t="str">
        <f t="shared" si="427"/>
        <v/>
      </c>
      <c r="W709" s="221" t="str">
        <f t="shared" si="428"/>
        <v/>
      </c>
      <c r="X709" s="221" t="str">
        <f t="shared" si="429"/>
        <v/>
      </c>
      <c r="Y709" s="213" t="str">
        <f t="shared" si="430"/>
        <v/>
      </c>
      <c r="Z709" s="221" t="str">
        <f t="shared" si="431"/>
        <v/>
      </c>
      <c r="AA709" s="221" t="str">
        <f t="shared" si="432"/>
        <v/>
      </c>
      <c r="AB709" s="228" t="str">
        <f t="shared" si="433"/>
        <v/>
      </c>
      <c r="AC709" s="221" t="str">
        <f t="shared" si="434"/>
        <v/>
      </c>
      <c r="AD709" s="232" t="str">
        <f t="shared" si="435"/>
        <v/>
      </c>
      <c r="AE709" s="221" t="str">
        <f t="shared" si="436"/>
        <v/>
      </c>
      <c r="AF709" s="221" t="str">
        <f t="shared" si="437"/>
        <v/>
      </c>
      <c r="AG709" s="221" t="str">
        <f t="shared" si="438"/>
        <v/>
      </c>
      <c r="AH709" s="213" t="str">
        <f t="shared" si="439"/>
        <v/>
      </c>
      <c r="AI709" s="221" t="str">
        <f t="shared" si="440"/>
        <v/>
      </c>
      <c r="AJ709" s="232" t="str">
        <f t="shared" si="441"/>
        <v/>
      </c>
      <c r="AK709" s="229" t="str">
        <f t="shared" si="442"/>
        <v/>
      </c>
      <c r="AL709" s="222" t="str">
        <f t="shared" si="443"/>
        <v/>
      </c>
      <c r="AM709" s="233" t="str">
        <f t="shared" si="444"/>
        <v/>
      </c>
      <c r="AN709" s="222" t="str">
        <f t="shared" si="445"/>
        <v/>
      </c>
      <c r="AO709" s="222" t="str">
        <f t="shared" si="446"/>
        <v/>
      </c>
      <c r="AP709" s="222" t="str">
        <f t="shared" si="447"/>
        <v/>
      </c>
      <c r="AQ709" s="229" t="str">
        <f t="shared" si="448"/>
        <v/>
      </c>
      <c r="AR709" s="222" t="str">
        <f t="shared" si="449"/>
        <v/>
      </c>
      <c r="AS709" s="238" t="str">
        <f t="shared" si="450"/>
        <v/>
      </c>
      <c r="AT709" s="213" t="str">
        <f t="shared" si="451"/>
        <v/>
      </c>
      <c r="AU709" s="221" t="str">
        <f t="shared" si="452"/>
        <v/>
      </c>
      <c r="AV709" s="232" t="str">
        <f t="shared" si="453"/>
        <v/>
      </c>
      <c r="AW709" s="228" t="str">
        <f t="shared" si="454"/>
        <v/>
      </c>
      <c r="AX709" s="221" t="str">
        <f t="shared" si="455"/>
        <v/>
      </c>
      <c r="AY709" s="232" t="str">
        <f t="shared" si="456"/>
        <v/>
      </c>
      <c r="AZ709" s="221" t="str">
        <f t="shared" si="457"/>
        <v/>
      </c>
      <c r="BA709" s="221" t="str">
        <f t="shared" si="458"/>
        <v/>
      </c>
      <c r="BB709" s="221" t="str">
        <f t="shared" si="459"/>
        <v/>
      </c>
      <c r="BC709" s="229" t="str">
        <f t="shared" si="460"/>
        <v/>
      </c>
      <c r="BD709" s="222" t="str">
        <f t="shared" si="461"/>
        <v/>
      </c>
      <c r="BE709" s="238" t="str">
        <f t="shared" si="462"/>
        <v/>
      </c>
    </row>
    <row r="710" spans="1:57" s="77" customFormat="1" ht="15" customHeight="1">
      <c r="A710" s="254"/>
      <c r="B710" s="254"/>
      <c r="C710" s="102"/>
      <c r="D710" s="144"/>
      <c r="E710" s="150"/>
      <c r="F710" s="166"/>
      <c r="G710" s="180"/>
      <c r="H710" s="180"/>
      <c r="I710" s="166"/>
      <c r="J710" s="166"/>
      <c r="K710" s="166"/>
      <c r="L710" s="201"/>
      <c r="M710" s="201"/>
      <c r="N710" s="209"/>
      <c r="P710" s="213" t="str">
        <f t="shared" si="421"/>
        <v/>
      </c>
      <c r="Q710" s="221" t="str">
        <f t="shared" si="422"/>
        <v/>
      </c>
      <c r="R710" s="221" t="str">
        <f t="shared" si="423"/>
        <v/>
      </c>
      <c r="S710" s="228" t="str">
        <f t="shared" si="424"/>
        <v/>
      </c>
      <c r="T710" s="221" t="str">
        <f t="shared" si="425"/>
        <v/>
      </c>
      <c r="U710" s="232" t="str">
        <f t="shared" si="426"/>
        <v/>
      </c>
      <c r="V710" s="221" t="str">
        <f t="shared" si="427"/>
        <v/>
      </c>
      <c r="W710" s="221" t="str">
        <f t="shared" si="428"/>
        <v/>
      </c>
      <c r="X710" s="221" t="str">
        <f t="shared" si="429"/>
        <v/>
      </c>
      <c r="Y710" s="213" t="str">
        <f t="shared" si="430"/>
        <v/>
      </c>
      <c r="Z710" s="221" t="str">
        <f t="shared" si="431"/>
        <v/>
      </c>
      <c r="AA710" s="221" t="str">
        <f t="shared" si="432"/>
        <v/>
      </c>
      <c r="AB710" s="228" t="str">
        <f t="shared" si="433"/>
        <v/>
      </c>
      <c r="AC710" s="221" t="str">
        <f t="shared" si="434"/>
        <v/>
      </c>
      <c r="AD710" s="232" t="str">
        <f t="shared" si="435"/>
        <v/>
      </c>
      <c r="AE710" s="221" t="str">
        <f t="shared" si="436"/>
        <v/>
      </c>
      <c r="AF710" s="221" t="str">
        <f t="shared" si="437"/>
        <v/>
      </c>
      <c r="AG710" s="221" t="str">
        <f t="shared" si="438"/>
        <v/>
      </c>
      <c r="AH710" s="213" t="str">
        <f t="shared" si="439"/>
        <v/>
      </c>
      <c r="AI710" s="221" t="str">
        <f t="shared" si="440"/>
        <v/>
      </c>
      <c r="AJ710" s="232" t="str">
        <f t="shared" si="441"/>
        <v/>
      </c>
      <c r="AK710" s="229" t="str">
        <f t="shared" si="442"/>
        <v/>
      </c>
      <c r="AL710" s="222" t="str">
        <f t="shared" si="443"/>
        <v/>
      </c>
      <c r="AM710" s="233" t="str">
        <f t="shared" si="444"/>
        <v/>
      </c>
      <c r="AN710" s="222" t="str">
        <f t="shared" si="445"/>
        <v/>
      </c>
      <c r="AO710" s="222" t="str">
        <f t="shared" si="446"/>
        <v/>
      </c>
      <c r="AP710" s="222" t="str">
        <f t="shared" si="447"/>
        <v/>
      </c>
      <c r="AQ710" s="229" t="str">
        <f t="shared" si="448"/>
        <v/>
      </c>
      <c r="AR710" s="222" t="str">
        <f t="shared" si="449"/>
        <v/>
      </c>
      <c r="AS710" s="238" t="str">
        <f t="shared" si="450"/>
        <v/>
      </c>
      <c r="AT710" s="213" t="str">
        <f t="shared" si="451"/>
        <v/>
      </c>
      <c r="AU710" s="221" t="str">
        <f t="shared" si="452"/>
        <v/>
      </c>
      <c r="AV710" s="232" t="str">
        <f t="shared" si="453"/>
        <v/>
      </c>
      <c r="AW710" s="228" t="str">
        <f t="shared" si="454"/>
        <v/>
      </c>
      <c r="AX710" s="221" t="str">
        <f t="shared" si="455"/>
        <v/>
      </c>
      <c r="AY710" s="232" t="str">
        <f t="shared" si="456"/>
        <v/>
      </c>
      <c r="AZ710" s="221" t="str">
        <f t="shared" si="457"/>
        <v/>
      </c>
      <c r="BA710" s="221" t="str">
        <f t="shared" si="458"/>
        <v/>
      </c>
      <c r="BB710" s="221" t="str">
        <f t="shared" si="459"/>
        <v/>
      </c>
      <c r="BC710" s="229" t="str">
        <f t="shared" si="460"/>
        <v/>
      </c>
      <c r="BD710" s="222" t="str">
        <f t="shared" si="461"/>
        <v/>
      </c>
      <c r="BE710" s="238" t="str">
        <f t="shared" si="462"/>
        <v/>
      </c>
    </row>
    <row r="711" spans="1:57" s="77" customFormat="1" ht="15" customHeight="1">
      <c r="A711" s="254"/>
      <c r="B711" s="254"/>
      <c r="C711" s="102"/>
      <c r="D711" s="144"/>
      <c r="E711" s="150"/>
      <c r="F711" s="166"/>
      <c r="G711" s="180"/>
      <c r="H711" s="180"/>
      <c r="I711" s="166"/>
      <c r="J711" s="166"/>
      <c r="K711" s="166"/>
      <c r="L711" s="201"/>
      <c r="M711" s="201"/>
      <c r="N711" s="209"/>
      <c r="P711" s="213" t="str">
        <f t="shared" si="421"/>
        <v/>
      </c>
      <c r="Q711" s="221" t="str">
        <f t="shared" si="422"/>
        <v/>
      </c>
      <c r="R711" s="221" t="str">
        <f t="shared" si="423"/>
        <v/>
      </c>
      <c r="S711" s="228" t="str">
        <f t="shared" si="424"/>
        <v/>
      </c>
      <c r="T711" s="221" t="str">
        <f t="shared" si="425"/>
        <v/>
      </c>
      <c r="U711" s="232" t="str">
        <f t="shared" si="426"/>
        <v/>
      </c>
      <c r="V711" s="221" t="str">
        <f t="shared" si="427"/>
        <v/>
      </c>
      <c r="W711" s="221" t="str">
        <f t="shared" si="428"/>
        <v/>
      </c>
      <c r="X711" s="221" t="str">
        <f t="shared" si="429"/>
        <v/>
      </c>
      <c r="Y711" s="213" t="str">
        <f t="shared" si="430"/>
        <v/>
      </c>
      <c r="Z711" s="221" t="str">
        <f t="shared" si="431"/>
        <v/>
      </c>
      <c r="AA711" s="221" t="str">
        <f t="shared" si="432"/>
        <v/>
      </c>
      <c r="AB711" s="228" t="str">
        <f t="shared" si="433"/>
        <v/>
      </c>
      <c r="AC711" s="221" t="str">
        <f t="shared" si="434"/>
        <v/>
      </c>
      <c r="AD711" s="232" t="str">
        <f t="shared" si="435"/>
        <v/>
      </c>
      <c r="AE711" s="221" t="str">
        <f t="shared" si="436"/>
        <v/>
      </c>
      <c r="AF711" s="221" t="str">
        <f t="shared" si="437"/>
        <v/>
      </c>
      <c r="AG711" s="221" t="str">
        <f t="shared" si="438"/>
        <v/>
      </c>
      <c r="AH711" s="213" t="str">
        <f t="shared" si="439"/>
        <v/>
      </c>
      <c r="AI711" s="221" t="str">
        <f t="shared" si="440"/>
        <v/>
      </c>
      <c r="AJ711" s="232" t="str">
        <f t="shared" si="441"/>
        <v/>
      </c>
      <c r="AK711" s="229" t="str">
        <f t="shared" si="442"/>
        <v/>
      </c>
      <c r="AL711" s="222" t="str">
        <f t="shared" si="443"/>
        <v/>
      </c>
      <c r="AM711" s="233" t="str">
        <f t="shared" si="444"/>
        <v/>
      </c>
      <c r="AN711" s="222" t="str">
        <f t="shared" si="445"/>
        <v/>
      </c>
      <c r="AO711" s="222" t="str">
        <f t="shared" si="446"/>
        <v/>
      </c>
      <c r="AP711" s="222" t="str">
        <f t="shared" si="447"/>
        <v/>
      </c>
      <c r="AQ711" s="229" t="str">
        <f t="shared" si="448"/>
        <v/>
      </c>
      <c r="AR711" s="222" t="str">
        <f t="shared" si="449"/>
        <v/>
      </c>
      <c r="AS711" s="238" t="str">
        <f t="shared" si="450"/>
        <v/>
      </c>
      <c r="AT711" s="213" t="str">
        <f t="shared" si="451"/>
        <v/>
      </c>
      <c r="AU711" s="221" t="str">
        <f t="shared" si="452"/>
        <v/>
      </c>
      <c r="AV711" s="232" t="str">
        <f t="shared" si="453"/>
        <v/>
      </c>
      <c r="AW711" s="228" t="str">
        <f t="shared" si="454"/>
        <v/>
      </c>
      <c r="AX711" s="221" t="str">
        <f t="shared" si="455"/>
        <v/>
      </c>
      <c r="AY711" s="232" t="str">
        <f t="shared" si="456"/>
        <v/>
      </c>
      <c r="AZ711" s="221" t="str">
        <f t="shared" si="457"/>
        <v/>
      </c>
      <c r="BA711" s="221" t="str">
        <f t="shared" si="458"/>
        <v/>
      </c>
      <c r="BB711" s="221" t="str">
        <f t="shared" si="459"/>
        <v/>
      </c>
      <c r="BC711" s="229" t="str">
        <f t="shared" si="460"/>
        <v/>
      </c>
      <c r="BD711" s="222" t="str">
        <f t="shared" si="461"/>
        <v/>
      </c>
      <c r="BE711" s="238" t="str">
        <f t="shared" si="462"/>
        <v/>
      </c>
    </row>
    <row r="712" spans="1:57" s="77" customFormat="1" ht="15" customHeight="1">
      <c r="A712" s="254"/>
      <c r="B712" s="254"/>
      <c r="C712" s="102"/>
      <c r="D712" s="144"/>
      <c r="E712" s="150"/>
      <c r="F712" s="166"/>
      <c r="G712" s="180"/>
      <c r="H712" s="180"/>
      <c r="I712" s="166"/>
      <c r="J712" s="166"/>
      <c r="K712" s="166"/>
      <c r="L712" s="201"/>
      <c r="M712" s="201"/>
      <c r="N712" s="209"/>
      <c r="P712" s="213" t="str">
        <f t="shared" si="421"/>
        <v/>
      </c>
      <c r="Q712" s="221" t="str">
        <f t="shared" si="422"/>
        <v/>
      </c>
      <c r="R712" s="221" t="str">
        <f t="shared" si="423"/>
        <v/>
      </c>
      <c r="S712" s="228" t="str">
        <f t="shared" si="424"/>
        <v/>
      </c>
      <c r="T712" s="221" t="str">
        <f t="shared" si="425"/>
        <v/>
      </c>
      <c r="U712" s="232" t="str">
        <f t="shared" si="426"/>
        <v/>
      </c>
      <c r="V712" s="221" t="str">
        <f t="shared" si="427"/>
        <v/>
      </c>
      <c r="W712" s="221" t="str">
        <f t="shared" si="428"/>
        <v/>
      </c>
      <c r="X712" s="221" t="str">
        <f t="shared" si="429"/>
        <v/>
      </c>
      <c r="Y712" s="213" t="str">
        <f t="shared" si="430"/>
        <v/>
      </c>
      <c r="Z712" s="221" t="str">
        <f t="shared" si="431"/>
        <v/>
      </c>
      <c r="AA712" s="221" t="str">
        <f t="shared" si="432"/>
        <v/>
      </c>
      <c r="AB712" s="228" t="str">
        <f t="shared" si="433"/>
        <v/>
      </c>
      <c r="AC712" s="221" t="str">
        <f t="shared" si="434"/>
        <v/>
      </c>
      <c r="AD712" s="232" t="str">
        <f t="shared" si="435"/>
        <v/>
      </c>
      <c r="AE712" s="221" t="str">
        <f t="shared" si="436"/>
        <v/>
      </c>
      <c r="AF712" s="221" t="str">
        <f t="shared" si="437"/>
        <v/>
      </c>
      <c r="AG712" s="221" t="str">
        <f t="shared" si="438"/>
        <v/>
      </c>
      <c r="AH712" s="213" t="str">
        <f t="shared" si="439"/>
        <v/>
      </c>
      <c r="AI712" s="221" t="str">
        <f t="shared" si="440"/>
        <v/>
      </c>
      <c r="AJ712" s="232" t="str">
        <f t="shared" si="441"/>
        <v/>
      </c>
      <c r="AK712" s="229" t="str">
        <f t="shared" si="442"/>
        <v/>
      </c>
      <c r="AL712" s="222" t="str">
        <f t="shared" si="443"/>
        <v/>
      </c>
      <c r="AM712" s="233" t="str">
        <f t="shared" si="444"/>
        <v/>
      </c>
      <c r="AN712" s="222" t="str">
        <f t="shared" si="445"/>
        <v/>
      </c>
      <c r="AO712" s="222" t="str">
        <f t="shared" si="446"/>
        <v/>
      </c>
      <c r="AP712" s="222" t="str">
        <f t="shared" si="447"/>
        <v/>
      </c>
      <c r="AQ712" s="229" t="str">
        <f t="shared" si="448"/>
        <v/>
      </c>
      <c r="AR712" s="222" t="str">
        <f t="shared" si="449"/>
        <v/>
      </c>
      <c r="AS712" s="238" t="str">
        <f t="shared" si="450"/>
        <v/>
      </c>
      <c r="AT712" s="213" t="str">
        <f t="shared" si="451"/>
        <v/>
      </c>
      <c r="AU712" s="221" t="str">
        <f t="shared" si="452"/>
        <v/>
      </c>
      <c r="AV712" s="232" t="str">
        <f t="shared" si="453"/>
        <v/>
      </c>
      <c r="AW712" s="228" t="str">
        <f t="shared" si="454"/>
        <v/>
      </c>
      <c r="AX712" s="221" t="str">
        <f t="shared" si="455"/>
        <v/>
      </c>
      <c r="AY712" s="232" t="str">
        <f t="shared" si="456"/>
        <v/>
      </c>
      <c r="AZ712" s="221" t="str">
        <f t="shared" si="457"/>
        <v/>
      </c>
      <c r="BA712" s="221" t="str">
        <f t="shared" si="458"/>
        <v/>
      </c>
      <c r="BB712" s="221" t="str">
        <f t="shared" si="459"/>
        <v/>
      </c>
      <c r="BC712" s="229" t="str">
        <f t="shared" si="460"/>
        <v/>
      </c>
      <c r="BD712" s="222" t="str">
        <f t="shared" si="461"/>
        <v/>
      </c>
      <c r="BE712" s="238" t="str">
        <f t="shared" si="462"/>
        <v/>
      </c>
    </row>
    <row r="713" spans="1:57" s="77" customFormat="1" ht="15" customHeight="1">
      <c r="A713" s="254"/>
      <c r="B713" s="254"/>
      <c r="C713" s="102"/>
      <c r="D713" s="144"/>
      <c r="E713" s="150"/>
      <c r="F713" s="166"/>
      <c r="G713" s="180"/>
      <c r="H713" s="180"/>
      <c r="I713" s="166"/>
      <c r="J713" s="166"/>
      <c r="K713" s="166"/>
      <c r="L713" s="201"/>
      <c r="M713" s="201"/>
      <c r="N713" s="209"/>
      <c r="P713" s="213" t="str">
        <f t="shared" si="421"/>
        <v/>
      </c>
      <c r="Q713" s="221" t="str">
        <f t="shared" si="422"/>
        <v/>
      </c>
      <c r="R713" s="221" t="str">
        <f t="shared" si="423"/>
        <v/>
      </c>
      <c r="S713" s="228" t="str">
        <f t="shared" si="424"/>
        <v/>
      </c>
      <c r="T713" s="221" t="str">
        <f t="shared" si="425"/>
        <v/>
      </c>
      <c r="U713" s="232" t="str">
        <f t="shared" si="426"/>
        <v/>
      </c>
      <c r="V713" s="221" t="str">
        <f t="shared" si="427"/>
        <v/>
      </c>
      <c r="W713" s="221" t="str">
        <f t="shared" si="428"/>
        <v/>
      </c>
      <c r="X713" s="221" t="str">
        <f t="shared" si="429"/>
        <v/>
      </c>
      <c r="Y713" s="213" t="str">
        <f t="shared" si="430"/>
        <v/>
      </c>
      <c r="Z713" s="221" t="str">
        <f t="shared" si="431"/>
        <v/>
      </c>
      <c r="AA713" s="221" t="str">
        <f t="shared" si="432"/>
        <v/>
      </c>
      <c r="AB713" s="228" t="str">
        <f t="shared" si="433"/>
        <v/>
      </c>
      <c r="AC713" s="221" t="str">
        <f t="shared" si="434"/>
        <v/>
      </c>
      <c r="AD713" s="232" t="str">
        <f t="shared" si="435"/>
        <v/>
      </c>
      <c r="AE713" s="221" t="str">
        <f t="shared" si="436"/>
        <v/>
      </c>
      <c r="AF713" s="221" t="str">
        <f t="shared" si="437"/>
        <v/>
      </c>
      <c r="AG713" s="221" t="str">
        <f t="shared" si="438"/>
        <v/>
      </c>
      <c r="AH713" s="213" t="str">
        <f t="shared" si="439"/>
        <v/>
      </c>
      <c r="AI713" s="221" t="str">
        <f t="shared" si="440"/>
        <v/>
      </c>
      <c r="AJ713" s="232" t="str">
        <f t="shared" si="441"/>
        <v/>
      </c>
      <c r="AK713" s="229" t="str">
        <f t="shared" si="442"/>
        <v/>
      </c>
      <c r="AL713" s="222" t="str">
        <f t="shared" si="443"/>
        <v/>
      </c>
      <c r="AM713" s="233" t="str">
        <f t="shared" si="444"/>
        <v/>
      </c>
      <c r="AN713" s="222" t="str">
        <f t="shared" si="445"/>
        <v/>
      </c>
      <c r="AO713" s="222" t="str">
        <f t="shared" si="446"/>
        <v/>
      </c>
      <c r="AP713" s="222" t="str">
        <f t="shared" si="447"/>
        <v/>
      </c>
      <c r="AQ713" s="229" t="str">
        <f t="shared" si="448"/>
        <v/>
      </c>
      <c r="AR713" s="222" t="str">
        <f t="shared" si="449"/>
        <v/>
      </c>
      <c r="AS713" s="238" t="str">
        <f t="shared" si="450"/>
        <v/>
      </c>
      <c r="AT713" s="213" t="str">
        <f t="shared" si="451"/>
        <v/>
      </c>
      <c r="AU713" s="221" t="str">
        <f t="shared" si="452"/>
        <v/>
      </c>
      <c r="AV713" s="232" t="str">
        <f t="shared" si="453"/>
        <v/>
      </c>
      <c r="AW713" s="228" t="str">
        <f t="shared" si="454"/>
        <v/>
      </c>
      <c r="AX713" s="221" t="str">
        <f t="shared" si="455"/>
        <v/>
      </c>
      <c r="AY713" s="232" t="str">
        <f t="shared" si="456"/>
        <v/>
      </c>
      <c r="AZ713" s="221" t="str">
        <f t="shared" si="457"/>
        <v/>
      </c>
      <c r="BA713" s="221" t="str">
        <f t="shared" si="458"/>
        <v/>
      </c>
      <c r="BB713" s="221" t="str">
        <f t="shared" si="459"/>
        <v/>
      </c>
      <c r="BC713" s="229" t="str">
        <f t="shared" si="460"/>
        <v/>
      </c>
      <c r="BD713" s="222" t="str">
        <f t="shared" si="461"/>
        <v/>
      </c>
      <c r="BE713" s="238" t="str">
        <f t="shared" si="462"/>
        <v/>
      </c>
    </row>
    <row r="714" spans="1:57" s="77" customFormat="1" ht="15" customHeight="1">
      <c r="A714" s="254"/>
      <c r="B714" s="254"/>
      <c r="C714" s="102"/>
      <c r="D714" s="144"/>
      <c r="E714" s="150"/>
      <c r="F714" s="166"/>
      <c r="G714" s="180"/>
      <c r="H714" s="180"/>
      <c r="I714" s="166"/>
      <c r="J714" s="166"/>
      <c r="K714" s="166"/>
      <c r="L714" s="201"/>
      <c r="M714" s="201"/>
      <c r="N714" s="209"/>
      <c r="P714" s="213" t="str">
        <f t="shared" si="421"/>
        <v/>
      </c>
      <c r="Q714" s="221" t="str">
        <f t="shared" si="422"/>
        <v/>
      </c>
      <c r="R714" s="221" t="str">
        <f t="shared" si="423"/>
        <v/>
      </c>
      <c r="S714" s="228" t="str">
        <f t="shared" si="424"/>
        <v/>
      </c>
      <c r="T714" s="221" t="str">
        <f t="shared" si="425"/>
        <v/>
      </c>
      <c r="U714" s="232" t="str">
        <f t="shared" si="426"/>
        <v/>
      </c>
      <c r="V714" s="221" t="str">
        <f t="shared" si="427"/>
        <v/>
      </c>
      <c r="W714" s="221" t="str">
        <f t="shared" si="428"/>
        <v/>
      </c>
      <c r="X714" s="221" t="str">
        <f t="shared" si="429"/>
        <v/>
      </c>
      <c r="Y714" s="213" t="str">
        <f t="shared" si="430"/>
        <v/>
      </c>
      <c r="Z714" s="221" t="str">
        <f t="shared" si="431"/>
        <v/>
      </c>
      <c r="AA714" s="221" t="str">
        <f t="shared" si="432"/>
        <v/>
      </c>
      <c r="AB714" s="228" t="str">
        <f t="shared" si="433"/>
        <v/>
      </c>
      <c r="AC714" s="221" t="str">
        <f t="shared" si="434"/>
        <v/>
      </c>
      <c r="AD714" s="232" t="str">
        <f t="shared" si="435"/>
        <v/>
      </c>
      <c r="AE714" s="221" t="str">
        <f t="shared" si="436"/>
        <v/>
      </c>
      <c r="AF714" s="221" t="str">
        <f t="shared" si="437"/>
        <v/>
      </c>
      <c r="AG714" s="221" t="str">
        <f t="shared" si="438"/>
        <v/>
      </c>
      <c r="AH714" s="213" t="str">
        <f t="shared" si="439"/>
        <v/>
      </c>
      <c r="AI714" s="221" t="str">
        <f t="shared" si="440"/>
        <v/>
      </c>
      <c r="AJ714" s="232" t="str">
        <f t="shared" si="441"/>
        <v/>
      </c>
      <c r="AK714" s="229" t="str">
        <f t="shared" si="442"/>
        <v/>
      </c>
      <c r="AL714" s="222" t="str">
        <f t="shared" si="443"/>
        <v/>
      </c>
      <c r="AM714" s="233" t="str">
        <f t="shared" si="444"/>
        <v/>
      </c>
      <c r="AN714" s="222" t="str">
        <f t="shared" si="445"/>
        <v/>
      </c>
      <c r="AO714" s="222" t="str">
        <f t="shared" si="446"/>
        <v/>
      </c>
      <c r="AP714" s="222" t="str">
        <f t="shared" si="447"/>
        <v/>
      </c>
      <c r="AQ714" s="229" t="str">
        <f t="shared" si="448"/>
        <v/>
      </c>
      <c r="AR714" s="222" t="str">
        <f t="shared" si="449"/>
        <v/>
      </c>
      <c r="AS714" s="238" t="str">
        <f t="shared" si="450"/>
        <v/>
      </c>
      <c r="AT714" s="213" t="str">
        <f t="shared" si="451"/>
        <v/>
      </c>
      <c r="AU714" s="221" t="str">
        <f t="shared" si="452"/>
        <v/>
      </c>
      <c r="AV714" s="232" t="str">
        <f t="shared" si="453"/>
        <v/>
      </c>
      <c r="AW714" s="228" t="str">
        <f t="shared" si="454"/>
        <v/>
      </c>
      <c r="AX714" s="221" t="str">
        <f t="shared" si="455"/>
        <v/>
      </c>
      <c r="AY714" s="232" t="str">
        <f t="shared" si="456"/>
        <v/>
      </c>
      <c r="AZ714" s="221" t="str">
        <f t="shared" si="457"/>
        <v/>
      </c>
      <c r="BA714" s="221" t="str">
        <f t="shared" si="458"/>
        <v/>
      </c>
      <c r="BB714" s="221" t="str">
        <f t="shared" si="459"/>
        <v/>
      </c>
      <c r="BC714" s="229" t="str">
        <f t="shared" si="460"/>
        <v/>
      </c>
      <c r="BD714" s="222" t="str">
        <f t="shared" si="461"/>
        <v/>
      </c>
      <c r="BE714" s="238" t="str">
        <f t="shared" si="462"/>
        <v/>
      </c>
    </row>
    <row r="715" spans="1:57" s="77" customFormat="1" ht="15" customHeight="1">
      <c r="A715" s="254"/>
      <c r="B715" s="254"/>
      <c r="C715" s="102"/>
      <c r="D715" s="144"/>
      <c r="E715" s="150"/>
      <c r="F715" s="166"/>
      <c r="G715" s="180"/>
      <c r="H715" s="180"/>
      <c r="I715" s="166"/>
      <c r="J715" s="166"/>
      <c r="K715" s="166"/>
      <c r="L715" s="201"/>
      <c r="M715" s="201"/>
      <c r="N715" s="209"/>
      <c r="P715" s="213" t="str">
        <f t="shared" si="421"/>
        <v/>
      </c>
      <c r="Q715" s="221" t="str">
        <f t="shared" si="422"/>
        <v/>
      </c>
      <c r="R715" s="221" t="str">
        <f t="shared" si="423"/>
        <v/>
      </c>
      <c r="S715" s="228" t="str">
        <f t="shared" si="424"/>
        <v/>
      </c>
      <c r="T715" s="221" t="str">
        <f t="shared" si="425"/>
        <v/>
      </c>
      <c r="U715" s="232" t="str">
        <f t="shared" si="426"/>
        <v/>
      </c>
      <c r="V715" s="221" t="str">
        <f t="shared" si="427"/>
        <v/>
      </c>
      <c r="W715" s="221" t="str">
        <f t="shared" si="428"/>
        <v/>
      </c>
      <c r="X715" s="221" t="str">
        <f t="shared" si="429"/>
        <v/>
      </c>
      <c r="Y715" s="213" t="str">
        <f t="shared" si="430"/>
        <v/>
      </c>
      <c r="Z715" s="221" t="str">
        <f t="shared" si="431"/>
        <v/>
      </c>
      <c r="AA715" s="221" t="str">
        <f t="shared" si="432"/>
        <v/>
      </c>
      <c r="AB715" s="228" t="str">
        <f t="shared" si="433"/>
        <v/>
      </c>
      <c r="AC715" s="221" t="str">
        <f t="shared" si="434"/>
        <v/>
      </c>
      <c r="AD715" s="232" t="str">
        <f t="shared" si="435"/>
        <v/>
      </c>
      <c r="AE715" s="221" t="str">
        <f t="shared" si="436"/>
        <v/>
      </c>
      <c r="AF715" s="221" t="str">
        <f t="shared" si="437"/>
        <v/>
      </c>
      <c r="AG715" s="221" t="str">
        <f t="shared" si="438"/>
        <v/>
      </c>
      <c r="AH715" s="213" t="str">
        <f t="shared" si="439"/>
        <v/>
      </c>
      <c r="AI715" s="221" t="str">
        <f t="shared" si="440"/>
        <v/>
      </c>
      <c r="AJ715" s="232" t="str">
        <f t="shared" si="441"/>
        <v/>
      </c>
      <c r="AK715" s="229" t="str">
        <f t="shared" si="442"/>
        <v/>
      </c>
      <c r="AL715" s="222" t="str">
        <f t="shared" si="443"/>
        <v/>
      </c>
      <c r="AM715" s="233" t="str">
        <f t="shared" si="444"/>
        <v/>
      </c>
      <c r="AN715" s="222" t="str">
        <f t="shared" si="445"/>
        <v/>
      </c>
      <c r="AO715" s="222" t="str">
        <f t="shared" si="446"/>
        <v/>
      </c>
      <c r="AP715" s="222" t="str">
        <f t="shared" si="447"/>
        <v/>
      </c>
      <c r="AQ715" s="229" t="str">
        <f t="shared" si="448"/>
        <v/>
      </c>
      <c r="AR715" s="222" t="str">
        <f t="shared" si="449"/>
        <v/>
      </c>
      <c r="AS715" s="238" t="str">
        <f t="shared" si="450"/>
        <v/>
      </c>
      <c r="AT715" s="213" t="str">
        <f t="shared" si="451"/>
        <v/>
      </c>
      <c r="AU715" s="221" t="str">
        <f t="shared" si="452"/>
        <v/>
      </c>
      <c r="AV715" s="232" t="str">
        <f t="shared" si="453"/>
        <v/>
      </c>
      <c r="AW715" s="228" t="str">
        <f t="shared" si="454"/>
        <v/>
      </c>
      <c r="AX715" s="221" t="str">
        <f t="shared" si="455"/>
        <v/>
      </c>
      <c r="AY715" s="232" t="str">
        <f t="shared" si="456"/>
        <v/>
      </c>
      <c r="AZ715" s="221" t="str">
        <f t="shared" si="457"/>
        <v/>
      </c>
      <c r="BA715" s="221" t="str">
        <f t="shared" si="458"/>
        <v/>
      </c>
      <c r="BB715" s="221" t="str">
        <f t="shared" si="459"/>
        <v/>
      </c>
      <c r="BC715" s="229" t="str">
        <f t="shared" si="460"/>
        <v/>
      </c>
      <c r="BD715" s="222" t="str">
        <f t="shared" si="461"/>
        <v/>
      </c>
      <c r="BE715" s="238" t="str">
        <f t="shared" si="462"/>
        <v/>
      </c>
    </row>
    <row r="716" spans="1:57" s="77" customFormat="1" ht="15" customHeight="1">
      <c r="A716" s="254"/>
      <c r="B716" s="254"/>
      <c r="C716" s="102"/>
      <c r="D716" s="144"/>
      <c r="E716" s="150"/>
      <c r="F716" s="166"/>
      <c r="G716" s="180"/>
      <c r="H716" s="180"/>
      <c r="I716" s="166"/>
      <c r="J716" s="166"/>
      <c r="K716" s="166"/>
      <c r="L716" s="201"/>
      <c r="M716" s="201"/>
      <c r="N716" s="209"/>
      <c r="P716" s="213" t="str">
        <f t="shared" si="421"/>
        <v/>
      </c>
      <c r="Q716" s="221" t="str">
        <f t="shared" si="422"/>
        <v/>
      </c>
      <c r="R716" s="221" t="str">
        <f t="shared" si="423"/>
        <v/>
      </c>
      <c r="S716" s="228" t="str">
        <f t="shared" si="424"/>
        <v/>
      </c>
      <c r="T716" s="221" t="str">
        <f t="shared" si="425"/>
        <v/>
      </c>
      <c r="U716" s="232" t="str">
        <f t="shared" si="426"/>
        <v/>
      </c>
      <c r="V716" s="221" t="str">
        <f t="shared" si="427"/>
        <v/>
      </c>
      <c r="W716" s="221" t="str">
        <f t="shared" si="428"/>
        <v/>
      </c>
      <c r="X716" s="221" t="str">
        <f t="shared" si="429"/>
        <v/>
      </c>
      <c r="Y716" s="213" t="str">
        <f t="shared" si="430"/>
        <v/>
      </c>
      <c r="Z716" s="221" t="str">
        <f t="shared" si="431"/>
        <v/>
      </c>
      <c r="AA716" s="221" t="str">
        <f t="shared" si="432"/>
        <v/>
      </c>
      <c r="AB716" s="228" t="str">
        <f t="shared" si="433"/>
        <v/>
      </c>
      <c r="AC716" s="221" t="str">
        <f t="shared" si="434"/>
        <v/>
      </c>
      <c r="AD716" s="232" t="str">
        <f t="shared" si="435"/>
        <v/>
      </c>
      <c r="AE716" s="221" t="str">
        <f t="shared" si="436"/>
        <v/>
      </c>
      <c r="AF716" s="221" t="str">
        <f t="shared" si="437"/>
        <v/>
      </c>
      <c r="AG716" s="221" t="str">
        <f t="shared" si="438"/>
        <v/>
      </c>
      <c r="AH716" s="213" t="str">
        <f t="shared" si="439"/>
        <v/>
      </c>
      <c r="AI716" s="221" t="str">
        <f t="shared" si="440"/>
        <v/>
      </c>
      <c r="AJ716" s="232" t="str">
        <f t="shared" si="441"/>
        <v/>
      </c>
      <c r="AK716" s="229" t="str">
        <f t="shared" si="442"/>
        <v/>
      </c>
      <c r="AL716" s="222" t="str">
        <f t="shared" si="443"/>
        <v/>
      </c>
      <c r="AM716" s="233" t="str">
        <f t="shared" si="444"/>
        <v/>
      </c>
      <c r="AN716" s="222" t="str">
        <f t="shared" si="445"/>
        <v/>
      </c>
      <c r="AO716" s="222" t="str">
        <f t="shared" si="446"/>
        <v/>
      </c>
      <c r="AP716" s="222" t="str">
        <f t="shared" si="447"/>
        <v/>
      </c>
      <c r="AQ716" s="229" t="str">
        <f t="shared" si="448"/>
        <v/>
      </c>
      <c r="AR716" s="222" t="str">
        <f t="shared" si="449"/>
        <v/>
      </c>
      <c r="AS716" s="238" t="str">
        <f t="shared" si="450"/>
        <v/>
      </c>
      <c r="AT716" s="213" t="str">
        <f t="shared" si="451"/>
        <v/>
      </c>
      <c r="AU716" s="221" t="str">
        <f t="shared" si="452"/>
        <v/>
      </c>
      <c r="AV716" s="232" t="str">
        <f t="shared" si="453"/>
        <v/>
      </c>
      <c r="AW716" s="228" t="str">
        <f t="shared" si="454"/>
        <v/>
      </c>
      <c r="AX716" s="221" t="str">
        <f t="shared" si="455"/>
        <v/>
      </c>
      <c r="AY716" s="232" t="str">
        <f t="shared" si="456"/>
        <v/>
      </c>
      <c r="AZ716" s="221" t="str">
        <f t="shared" si="457"/>
        <v/>
      </c>
      <c r="BA716" s="221" t="str">
        <f t="shared" si="458"/>
        <v/>
      </c>
      <c r="BB716" s="221" t="str">
        <f t="shared" si="459"/>
        <v/>
      </c>
      <c r="BC716" s="229" t="str">
        <f t="shared" si="460"/>
        <v/>
      </c>
      <c r="BD716" s="222" t="str">
        <f t="shared" si="461"/>
        <v/>
      </c>
      <c r="BE716" s="238" t="str">
        <f t="shared" si="462"/>
        <v/>
      </c>
    </row>
    <row r="717" spans="1:57" s="77" customFormat="1" ht="15" customHeight="1">
      <c r="A717" s="254"/>
      <c r="B717" s="254"/>
      <c r="C717" s="102"/>
      <c r="D717" s="144"/>
      <c r="E717" s="150"/>
      <c r="F717" s="166"/>
      <c r="G717" s="180"/>
      <c r="H717" s="180"/>
      <c r="I717" s="166"/>
      <c r="J717" s="166"/>
      <c r="K717" s="166"/>
      <c r="L717" s="201"/>
      <c r="M717" s="201"/>
      <c r="N717" s="209"/>
      <c r="P717" s="213" t="str">
        <f t="shared" si="421"/>
        <v/>
      </c>
      <c r="Q717" s="221" t="str">
        <f t="shared" si="422"/>
        <v/>
      </c>
      <c r="R717" s="221" t="str">
        <f t="shared" si="423"/>
        <v/>
      </c>
      <c r="S717" s="228" t="str">
        <f t="shared" si="424"/>
        <v/>
      </c>
      <c r="T717" s="221" t="str">
        <f t="shared" si="425"/>
        <v/>
      </c>
      <c r="U717" s="232" t="str">
        <f t="shared" si="426"/>
        <v/>
      </c>
      <c r="V717" s="221" t="str">
        <f t="shared" si="427"/>
        <v/>
      </c>
      <c r="W717" s="221" t="str">
        <f t="shared" si="428"/>
        <v/>
      </c>
      <c r="X717" s="221" t="str">
        <f t="shared" si="429"/>
        <v/>
      </c>
      <c r="Y717" s="213" t="str">
        <f t="shared" si="430"/>
        <v/>
      </c>
      <c r="Z717" s="221" t="str">
        <f t="shared" si="431"/>
        <v/>
      </c>
      <c r="AA717" s="221" t="str">
        <f t="shared" si="432"/>
        <v/>
      </c>
      <c r="AB717" s="228" t="str">
        <f t="shared" si="433"/>
        <v/>
      </c>
      <c r="AC717" s="221" t="str">
        <f t="shared" si="434"/>
        <v/>
      </c>
      <c r="AD717" s="232" t="str">
        <f t="shared" si="435"/>
        <v/>
      </c>
      <c r="AE717" s="221" t="str">
        <f t="shared" si="436"/>
        <v/>
      </c>
      <c r="AF717" s="221" t="str">
        <f t="shared" si="437"/>
        <v/>
      </c>
      <c r="AG717" s="221" t="str">
        <f t="shared" si="438"/>
        <v/>
      </c>
      <c r="AH717" s="213" t="str">
        <f t="shared" si="439"/>
        <v/>
      </c>
      <c r="AI717" s="221" t="str">
        <f t="shared" si="440"/>
        <v/>
      </c>
      <c r="AJ717" s="232" t="str">
        <f t="shared" si="441"/>
        <v/>
      </c>
      <c r="AK717" s="229" t="str">
        <f t="shared" si="442"/>
        <v/>
      </c>
      <c r="AL717" s="222" t="str">
        <f t="shared" si="443"/>
        <v/>
      </c>
      <c r="AM717" s="233" t="str">
        <f t="shared" si="444"/>
        <v/>
      </c>
      <c r="AN717" s="222" t="str">
        <f t="shared" si="445"/>
        <v/>
      </c>
      <c r="AO717" s="222" t="str">
        <f t="shared" si="446"/>
        <v/>
      </c>
      <c r="AP717" s="222" t="str">
        <f t="shared" si="447"/>
        <v/>
      </c>
      <c r="AQ717" s="229" t="str">
        <f t="shared" si="448"/>
        <v/>
      </c>
      <c r="AR717" s="222" t="str">
        <f t="shared" si="449"/>
        <v/>
      </c>
      <c r="AS717" s="238" t="str">
        <f t="shared" si="450"/>
        <v/>
      </c>
      <c r="AT717" s="213" t="str">
        <f t="shared" si="451"/>
        <v/>
      </c>
      <c r="AU717" s="221" t="str">
        <f t="shared" si="452"/>
        <v/>
      </c>
      <c r="AV717" s="232" t="str">
        <f t="shared" si="453"/>
        <v/>
      </c>
      <c r="AW717" s="228" t="str">
        <f t="shared" si="454"/>
        <v/>
      </c>
      <c r="AX717" s="221" t="str">
        <f t="shared" si="455"/>
        <v/>
      </c>
      <c r="AY717" s="232" t="str">
        <f t="shared" si="456"/>
        <v/>
      </c>
      <c r="AZ717" s="221" t="str">
        <f t="shared" si="457"/>
        <v/>
      </c>
      <c r="BA717" s="221" t="str">
        <f t="shared" si="458"/>
        <v/>
      </c>
      <c r="BB717" s="221" t="str">
        <f t="shared" si="459"/>
        <v/>
      </c>
      <c r="BC717" s="229" t="str">
        <f t="shared" si="460"/>
        <v/>
      </c>
      <c r="BD717" s="222" t="str">
        <f t="shared" si="461"/>
        <v/>
      </c>
      <c r="BE717" s="238" t="str">
        <f t="shared" si="462"/>
        <v/>
      </c>
    </row>
    <row r="718" spans="1:57" s="77" customFormat="1" ht="15" customHeight="1">
      <c r="A718" s="254"/>
      <c r="B718" s="254"/>
      <c r="C718" s="102"/>
      <c r="D718" s="144"/>
      <c r="E718" s="150"/>
      <c r="F718" s="166"/>
      <c r="G718" s="180"/>
      <c r="H718" s="180"/>
      <c r="I718" s="166"/>
      <c r="J718" s="166"/>
      <c r="K718" s="166"/>
      <c r="L718" s="201"/>
      <c r="M718" s="201"/>
      <c r="N718" s="209"/>
      <c r="P718" s="213" t="str">
        <f t="shared" si="421"/>
        <v/>
      </c>
      <c r="Q718" s="221" t="str">
        <f t="shared" si="422"/>
        <v/>
      </c>
      <c r="R718" s="221" t="str">
        <f t="shared" si="423"/>
        <v/>
      </c>
      <c r="S718" s="228" t="str">
        <f t="shared" si="424"/>
        <v/>
      </c>
      <c r="T718" s="221" t="str">
        <f t="shared" si="425"/>
        <v/>
      </c>
      <c r="U718" s="232" t="str">
        <f t="shared" si="426"/>
        <v/>
      </c>
      <c r="V718" s="221" t="str">
        <f t="shared" si="427"/>
        <v/>
      </c>
      <c r="W718" s="221" t="str">
        <f t="shared" si="428"/>
        <v/>
      </c>
      <c r="X718" s="221" t="str">
        <f t="shared" si="429"/>
        <v/>
      </c>
      <c r="Y718" s="213" t="str">
        <f t="shared" si="430"/>
        <v/>
      </c>
      <c r="Z718" s="221" t="str">
        <f t="shared" si="431"/>
        <v/>
      </c>
      <c r="AA718" s="221" t="str">
        <f t="shared" si="432"/>
        <v/>
      </c>
      <c r="AB718" s="228" t="str">
        <f t="shared" si="433"/>
        <v/>
      </c>
      <c r="AC718" s="221" t="str">
        <f t="shared" si="434"/>
        <v/>
      </c>
      <c r="AD718" s="232" t="str">
        <f t="shared" si="435"/>
        <v/>
      </c>
      <c r="AE718" s="221" t="str">
        <f t="shared" si="436"/>
        <v/>
      </c>
      <c r="AF718" s="221" t="str">
        <f t="shared" si="437"/>
        <v/>
      </c>
      <c r="AG718" s="221" t="str">
        <f t="shared" si="438"/>
        <v/>
      </c>
      <c r="AH718" s="213" t="str">
        <f t="shared" si="439"/>
        <v/>
      </c>
      <c r="AI718" s="221" t="str">
        <f t="shared" si="440"/>
        <v/>
      </c>
      <c r="AJ718" s="232" t="str">
        <f t="shared" si="441"/>
        <v/>
      </c>
      <c r="AK718" s="229" t="str">
        <f t="shared" si="442"/>
        <v/>
      </c>
      <c r="AL718" s="222" t="str">
        <f t="shared" si="443"/>
        <v/>
      </c>
      <c r="AM718" s="233" t="str">
        <f t="shared" si="444"/>
        <v/>
      </c>
      <c r="AN718" s="222" t="str">
        <f t="shared" si="445"/>
        <v/>
      </c>
      <c r="AO718" s="222" t="str">
        <f t="shared" si="446"/>
        <v/>
      </c>
      <c r="AP718" s="222" t="str">
        <f t="shared" si="447"/>
        <v/>
      </c>
      <c r="AQ718" s="229" t="str">
        <f t="shared" si="448"/>
        <v/>
      </c>
      <c r="AR718" s="222" t="str">
        <f t="shared" si="449"/>
        <v/>
      </c>
      <c r="AS718" s="238" t="str">
        <f t="shared" si="450"/>
        <v/>
      </c>
      <c r="AT718" s="213" t="str">
        <f t="shared" si="451"/>
        <v/>
      </c>
      <c r="AU718" s="221" t="str">
        <f t="shared" si="452"/>
        <v/>
      </c>
      <c r="AV718" s="232" t="str">
        <f t="shared" si="453"/>
        <v/>
      </c>
      <c r="AW718" s="228" t="str">
        <f t="shared" si="454"/>
        <v/>
      </c>
      <c r="AX718" s="221" t="str">
        <f t="shared" si="455"/>
        <v/>
      </c>
      <c r="AY718" s="232" t="str">
        <f t="shared" si="456"/>
        <v/>
      </c>
      <c r="AZ718" s="221" t="str">
        <f t="shared" si="457"/>
        <v/>
      </c>
      <c r="BA718" s="221" t="str">
        <f t="shared" si="458"/>
        <v/>
      </c>
      <c r="BB718" s="221" t="str">
        <f t="shared" si="459"/>
        <v/>
      </c>
      <c r="BC718" s="229" t="str">
        <f t="shared" si="460"/>
        <v/>
      </c>
      <c r="BD718" s="222" t="str">
        <f t="shared" si="461"/>
        <v/>
      </c>
      <c r="BE718" s="238" t="str">
        <f t="shared" si="462"/>
        <v/>
      </c>
    </row>
    <row r="719" spans="1:57" s="77" customFormat="1" ht="15" customHeight="1">
      <c r="A719" s="254"/>
      <c r="B719" s="254"/>
      <c r="C719" s="102"/>
      <c r="D719" s="144"/>
      <c r="E719" s="150"/>
      <c r="F719" s="166"/>
      <c r="G719" s="180"/>
      <c r="H719" s="180"/>
      <c r="I719" s="166"/>
      <c r="J719" s="166"/>
      <c r="K719" s="166"/>
      <c r="L719" s="201"/>
      <c r="M719" s="201"/>
      <c r="N719" s="209"/>
      <c r="P719" s="213" t="str">
        <f t="shared" si="421"/>
        <v/>
      </c>
      <c r="Q719" s="221" t="str">
        <f t="shared" si="422"/>
        <v/>
      </c>
      <c r="R719" s="221" t="str">
        <f t="shared" si="423"/>
        <v/>
      </c>
      <c r="S719" s="228" t="str">
        <f t="shared" si="424"/>
        <v/>
      </c>
      <c r="T719" s="221" t="str">
        <f t="shared" si="425"/>
        <v/>
      </c>
      <c r="U719" s="232" t="str">
        <f t="shared" si="426"/>
        <v/>
      </c>
      <c r="V719" s="221" t="str">
        <f t="shared" si="427"/>
        <v/>
      </c>
      <c r="W719" s="221" t="str">
        <f t="shared" si="428"/>
        <v/>
      </c>
      <c r="X719" s="221" t="str">
        <f t="shared" si="429"/>
        <v/>
      </c>
      <c r="Y719" s="213" t="str">
        <f t="shared" si="430"/>
        <v/>
      </c>
      <c r="Z719" s="221" t="str">
        <f t="shared" si="431"/>
        <v/>
      </c>
      <c r="AA719" s="221" t="str">
        <f t="shared" si="432"/>
        <v/>
      </c>
      <c r="AB719" s="228" t="str">
        <f t="shared" si="433"/>
        <v/>
      </c>
      <c r="AC719" s="221" t="str">
        <f t="shared" si="434"/>
        <v/>
      </c>
      <c r="AD719" s="232" t="str">
        <f t="shared" si="435"/>
        <v/>
      </c>
      <c r="AE719" s="221" t="str">
        <f t="shared" si="436"/>
        <v/>
      </c>
      <c r="AF719" s="221" t="str">
        <f t="shared" si="437"/>
        <v/>
      </c>
      <c r="AG719" s="221" t="str">
        <f t="shared" si="438"/>
        <v/>
      </c>
      <c r="AH719" s="213" t="str">
        <f t="shared" si="439"/>
        <v/>
      </c>
      <c r="AI719" s="221" t="str">
        <f t="shared" si="440"/>
        <v/>
      </c>
      <c r="AJ719" s="232" t="str">
        <f t="shared" si="441"/>
        <v/>
      </c>
      <c r="AK719" s="229" t="str">
        <f t="shared" si="442"/>
        <v/>
      </c>
      <c r="AL719" s="222" t="str">
        <f t="shared" si="443"/>
        <v/>
      </c>
      <c r="AM719" s="233" t="str">
        <f t="shared" si="444"/>
        <v/>
      </c>
      <c r="AN719" s="222" t="str">
        <f t="shared" si="445"/>
        <v/>
      </c>
      <c r="AO719" s="222" t="str">
        <f t="shared" si="446"/>
        <v/>
      </c>
      <c r="AP719" s="222" t="str">
        <f t="shared" si="447"/>
        <v/>
      </c>
      <c r="AQ719" s="229" t="str">
        <f t="shared" si="448"/>
        <v/>
      </c>
      <c r="AR719" s="222" t="str">
        <f t="shared" si="449"/>
        <v/>
      </c>
      <c r="AS719" s="238" t="str">
        <f t="shared" si="450"/>
        <v/>
      </c>
      <c r="AT719" s="213" t="str">
        <f t="shared" si="451"/>
        <v/>
      </c>
      <c r="AU719" s="221" t="str">
        <f t="shared" si="452"/>
        <v/>
      </c>
      <c r="AV719" s="232" t="str">
        <f t="shared" si="453"/>
        <v/>
      </c>
      <c r="AW719" s="228" t="str">
        <f t="shared" si="454"/>
        <v/>
      </c>
      <c r="AX719" s="221" t="str">
        <f t="shared" si="455"/>
        <v/>
      </c>
      <c r="AY719" s="232" t="str">
        <f t="shared" si="456"/>
        <v/>
      </c>
      <c r="AZ719" s="221" t="str">
        <f t="shared" si="457"/>
        <v/>
      </c>
      <c r="BA719" s="221" t="str">
        <f t="shared" si="458"/>
        <v/>
      </c>
      <c r="BB719" s="221" t="str">
        <f t="shared" si="459"/>
        <v/>
      </c>
      <c r="BC719" s="229" t="str">
        <f t="shared" si="460"/>
        <v/>
      </c>
      <c r="BD719" s="222" t="str">
        <f t="shared" si="461"/>
        <v/>
      </c>
      <c r="BE719" s="238" t="str">
        <f t="shared" si="462"/>
        <v/>
      </c>
    </row>
    <row r="720" spans="1:57" s="77" customFormat="1" ht="15" customHeight="1">
      <c r="A720" s="254"/>
      <c r="B720" s="254"/>
      <c r="C720" s="102"/>
      <c r="D720" s="144"/>
      <c r="E720" s="150"/>
      <c r="F720" s="166"/>
      <c r="G720" s="180"/>
      <c r="H720" s="180"/>
      <c r="I720" s="166"/>
      <c r="J720" s="166"/>
      <c r="K720" s="166"/>
      <c r="L720" s="201"/>
      <c r="M720" s="201"/>
      <c r="N720" s="209"/>
      <c r="P720" s="213" t="str">
        <f t="shared" si="421"/>
        <v/>
      </c>
      <c r="Q720" s="221" t="str">
        <f t="shared" si="422"/>
        <v/>
      </c>
      <c r="R720" s="221" t="str">
        <f t="shared" si="423"/>
        <v/>
      </c>
      <c r="S720" s="228" t="str">
        <f t="shared" si="424"/>
        <v/>
      </c>
      <c r="T720" s="221" t="str">
        <f t="shared" si="425"/>
        <v/>
      </c>
      <c r="U720" s="232" t="str">
        <f t="shared" si="426"/>
        <v/>
      </c>
      <c r="V720" s="221" t="str">
        <f t="shared" si="427"/>
        <v/>
      </c>
      <c r="W720" s="221" t="str">
        <f t="shared" si="428"/>
        <v/>
      </c>
      <c r="X720" s="221" t="str">
        <f t="shared" si="429"/>
        <v/>
      </c>
      <c r="Y720" s="213" t="str">
        <f t="shared" si="430"/>
        <v/>
      </c>
      <c r="Z720" s="221" t="str">
        <f t="shared" si="431"/>
        <v/>
      </c>
      <c r="AA720" s="221" t="str">
        <f t="shared" si="432"/>
        <v/>
      </c>
      <c r="AB720" s="228" t="str">
        <f t="shared" si="433"/>
        <v/>
      </c>
      <c r="AC720" s="221" t="str">
        <f t="shared" si="434"/>
        <v/>
      </c>
      <c r="AD720" s="232" t="str">
        <f t="shared" si="435"/>
        <v/>
      </c>
      <c r="AE720" s="221" t="str">
        <f t="shared" si="436"/>
        <v/>
      </c>
      <c r="AF720" s="221" t="str">
        <f t="shared" si="437"/>
        <v/>
      </c>
      <c r="AG720" s="221" t="str">
        <f t="shared" si="438"/>
        <v/>
      </c>
      <c r="AH720" s="213" t="str">
        <f t="shared" si="439"/>
        <v/>
      </c>
      <c r="AI720" s="221" t="str">
        <f t="shared" si="440"/>
        <v/>
      </c>
      <c r="AJ720" s="232" t="str">
        <f t="shared" si="441"/>
        <v/>
      </c>
      <c r="AK720" s="229" t="str">
        <f t="shared" si="442"/>
        <v/>
      </c>
      <c r="AL720" s="222" t="str">
        <f t="shared" si="443"/>
        <v/>
      </c>
      <c r="AM720" s="233" t="str">
        <f t="shared" si="444"/>
        <v/>
      </c>
      <c r="AN720" s="222" t="str">
        <f t="shared" si="445"/>
        <v/>
      </c>
      <c r="AO720" s="222" t="str">
        <f t="shared" si="446"/>
        <v/>
      </c>
      <c r="AP720" s="222" t="str">
        <f t="shared" si="447"/>
        <v/>
      </c>
      <c r="AQ720" s="229" t="str">
        <f t="shared" si="448"/>
        <v/>
      </c>
      <c r="AR720" s="222" t="str">
        <f t="shared" si="449"/>
        <v/>
      </c>
      <c r="AS720" s="238" t="str">
        <f t="shared" si="450"/>
        <v/>
      </c>
      <c r="AT720" s="213" t="str">
        <f t="shared" si="451"/>
        <v/>
      </c>
      <c r="AU720" s="221" t="str">
        <f t="shared" si="452"/>
        <v/>
      </c>
      <c r="AV720" s="232" t="str">
        <f t="shared" si="453"/>
        <v/>
      </c>
      <c r="AW720" s="228" t="str">
        <f t="shared" si="454"/>
        <v/>
      </c>
      <c r="AX720" s="221" t="str">
        <f t="shared" si="455"/>
        <v/>
      </c>
      <c r="AY720" s="232" t="str">
        <f t="shared" si="456"/>
        <v/>
      </c>
      <c r="AZ720" s="221" t="str">
        <f t="shared" si="457"/>
        <v/>
      </c>
      <c r="BA720" s="221" t="str">
        <f t="shared" si="458"/>
        <v/>
      </c>
      <c r="BB720" s="221" t="str">
        <f t="shared" si="459"/>
        <v/>
      </c>
      <c r="BC720" s="229" t="str">
        <f t="shared" si="460"/>
        <v/>
      </c>
      <c r="BD720" s="222" t="str">
        <f t="shared" si="461"/>
        <v/>
      </c>
      <c r="BE720" s="238" t="str">
        <f t="shared" si="462"/>
        <v/>
      </c>
    </row>
    <row r="721" spans="1:57" s="77" customFormat="1" ht="15" customHeight="1">
      <c r="A721" s="254"/>
      <c r="B721" s="254"/>
      <c r="C721" s="102"/>
      <c r="D721" s="144"/>
      <c r="E721" s="150"/>
      <c r="F721" s="166"/>
      <c r="G721" s="180"/>
      <c r="H721" s="180"/>
      <c r="I721" s="166"/>
      <c r="J721" s="166"/>
      <c r="K721" s="166"/>
      <c r="L721" s="201"/>
      <c r="M721" s="201"/>
      <c r="N721" s="209"/>
      <c r="P721" s="213" t="str">
        <f t="shared" si="421"/>
        <v/>
      </c>
      <c r="Q721" s="221" t="str">
        <f t="shared" si="422"/>
        <v/>
      </c>
      <c r="R721" s="221" t="str">
        <f t="shared" si="423"/>
        <v/>
      </c>
      <c r="S721" s="228" t="str">
        <f t="shared" si="424"/>
        <v/>
      </c>
      <c r="T721" s="221" t="str">
        <f t="shared" si="425"/>
        <v/>
      </c>
      <c r="U721" s="232" t="str">
        <f t="shared" si="426"/>
        <v/>
      </c>
      <c r="V721" s="221" t="str">
        <f t="shared" si="427"/>
        <v/>
      </c>
      <c r="W721" s="221" t="str">
        <f t="shared" si="428"/>
        <v/>
      </c>
      <c r="X721" s="221" t="str">
        <f t="shared" si="429"/>
        <v/>
      </c>
      <c r="Y721" s="213" t="str">
        <f t="shared" si="430"/>
        <v/>
      </c>
      <c r="Z721" s="221" t="str">
        <f t="shared" si="431"/>
        <v/>
      </c>
      <c r="AA721" s="221" t="str">
        <f t="shared" si="432"/>
        <v/>
      </c>
      <c r="AB721" s="228" t="str">
        <f t="shared" si="433"/>
        <v/>
      </c>
      <c r="AC721" s="221" t="str">
        <f t="shared" si="434"/>
        <v/>
      </c>
      <c r="AD721" s="232" t="str">
        <f t="shared" si="435"/>
        <v/>
      </c>
      <c r="AE721" s="221" t="str">
        <f t="shared" si="436"/>
        <v/>
      </c>
      <c r="AF721" s="221" t="str">
        <f t="shared" si="437"/>
        <v/>
      </c>
      <c r="AG721" s="221" t="str">
        <f t="shared" si="438"/>
        <v/>
      </c>
      <c r="AH721" s="213" t="str">
        <f t="shared" si="439"/>
        <v/>
      </c>
      <c r="AI721" s="221" t="str">
        <f t="shared" si="440"/>
        <v/>
      </c>
      <c r="AJ721" s="232" t="str">
        <f t="shared" si="441"/>
        <v/>
      </c>
      <c r="AK721" s="229" t="str">
        <f t="shared" si="442"/>
        <v/>
      </c>
      <c r="AL721" s="222" t="str">
        <f t="shared" si="443"/>
        <v/>
      </c>
      <c r="AM721" s="233" t="str">
        <f t="shared" si="444"/>
        <v/>
      </c>
      <c r="AN721" s="222" t="str">
        <f t="shared" si="445"/>
        <v/>
      </c>
      <c r="AO721" s="222" t="str">
        <f t="shared" si="446"/>
        <v/>
      </c>
      <c r="AP721" s="222" t="str">
        <f t="shared" si="447"/>
        <v/>
      </c>
      <c r="AQ721" s="229" t="str">
        <f t="shared" si="448"/>
        <v/>
      </c>
      <c r="AR721" s="222" t="str">
        <f t="shared" si="449"/>
        <v/>
      </c>
      <c r="AS721" s="238" t="str">
        <f t="shared" si="450"/>
        <v/>
      </c>
      <c r="AT721" s="213" t="str">
        <f t="shared" si="451"/>
        <v/>
      </c>
      <c r="AU721" s="221" t="str">
        <f t="shared" si="452"/>
        <v/>
      </c>
      <c r="AV721" s="232" t="str">
        <f t="shared" si="453"/>
        <v/>
      </c>
      <c r="AW721" s="228" t="str">
        <f t="shared" si="454"/>
        <v/>
      </c>
      <c r="AX721" s="221" t="str">
        <f t="shared" si="455"/>
        <v/>
      </c>
      <c r="AY721" s="232" t="str">
        <f t="shared" si="456"/>
        <v/>
      </c>
      <c r="AZ721" s="221" t="str">
        <f t="shared" si="457"/>
        <v/>
      </c>
      <c r="BA721" s="221" t="str">
        <f t="shared" si="458"/>
        <v/>
      </c>
      <c r="BB721" s="221" t="str">
        <f t="shared" si="459"/>
        <v/>
      </c>
      <c r="BC721" s="229" t="str">
        <f t="shared" si="460"/>
        <v/>
      </c>
      <c r="BD721" s="222" t="str">
        <f t="shared" si="461"/>
        <v/>
      </c>
      <c r="BE721" s="238" t="str">
        <f t="shared" si="462"/>
        <v/>
      </c>
    </row>
    <row r="722" spans="1:57" s="77" customFormat="1" ht="15" customHeight="1">
      <c r="A722" s="254"/>
      <c r="B722" s="254"/>
      <c r="C722" s="102"/>
      <c r="D722" s="144"/>
      <c r="E722" s="150"/>
      <c r="F722" s="166"/>
      <c r="G722" s="180"/>
      <c r="H722" s="180"/>
      <c r="I722" s="166"/>
      <c r="J722" s="166"/>
      <c r="K722" s="166"/>
      <c r="L722" s="201"/>
      <c r="M722" s="201"/>
      <c r="N722" s="209"/>
      <c r="P722" s="213" t="str">
        <f t="shared" si="421"/>
        <v/>
      </c>
      <c r="Q722" s="221" t="str">
        <f t="shared" si="422"/>
        <v/>
      </c>
      <c r="R722" s="221" t="str">
        <f t="shared" si="423"/>
        <v/>
      </c>
      <c r="S722" s="228" t="str">
        <f t="shared" si="424"/>
        <v/>
      </c>
      <c r="T722" s="221" t="str">
        <f t="shared" si="425"/>
        <v/>
      </c>
      <c r="U722" s="232" t="str">
        <f t="shared" si="426"/>
        <v/>
      </c>
      <c r="V722" s="221" t="str">
        <f t="shared" si="427"/>
        <v/>
      </c>
      <c r="W722" s="221" t="str">
        <f t="shared" si="428"/>
        <v/>
      </c>
      <c r="X722" s="221" t="str">
        <f t="shared" si="429"/>
        <v/>
      </c>
      <c r="Y722" s="213" t="str">
        <f t="shared" si="430"/>
        <v/>
      </c>
      <c r="Z722" s="221" t="str">
        <f t="shared" si="431"/>
        <v/>
      </c>
      <c r="AA722" s="221" t="str">
        <f t="shared" si="432"/>
        <v/>
      </c>
      <c r="AB722" s="228" t="str">
        <f t="shared" si="433"/>
        <v/>
      </c>
      <c r="AC722" s="221" t="str">
        <f t="shared" si="434"/>
        <v/>
      </c>
      <c r="AD722" s="232" t="str">
        <f t="shared" si="435"/>
        <v/>
      </c>
      <c r="AE722" s="221" t="str">
        <f t="shared" si="436"/>
        <v/>
      </c>
      <c r="AF722" s="221" t="str">
        <f t="shared" si="437"/>
        <v/>
      </c>
      <c r="AG722" s="221" t="str">
        <f t="shared" si="438"/>
        <v/>
      </c>
      <c r="AH722" s="213" t="str">
        <f t="shared" si="439"/>
        <v/>
      </c>
      <c r="AI722" s="221" t="str">
        <f t="shared" si="440"/>
        <v/>
      </c>
      <c r="AJ722" s="232" t="str">
        <f t="shared" si="441"/>
        <v/>
      </c>
      <c r="AK722" s="229" t="str">
        <f t="shared" si="442"/>
        <v/>
      </c>
      <c r="AL722" s="222" t="str">
        <f t="shared" si="443"/>
        <v/>
      </c>
      <c r="AM722" s="233" t="str">
        <f t="shared" si="444"/>
        <v/>
      </c>
      <c r="AN722" s="222" t="str">
        <f t="shared" si="445"/>
        <v/>
      </c>
      <c r="AO722" s="222" t="str">
        <f t="shared" si="446"/>
        <v/>
      </c>
      <c r="AP722" s="222" t="str">
        <f t="shared" si="447"/>
        <v/>
      </c>
      <c r="AQ722" s="229" t="str">
        <f t="shared" si="448"/>
        <v/>
      </c>
      <c r="AR722" s="222" t="str">
        <f t="shared" si="449"/>
        <v/>
      </c>
      <c r="AS722" s="238" t="str">
        <f t="shared" si="450"/>
        <v/>
      </c>
      <c r="AT722" s="213" t="str">
        <f t="shared" si="451"/>
        <v/>
      </c>
      <c r="AU722" s="221" t="str">
        <f t="shared" si="452"/>
        <v/>
      </c>
      <c r="AV722" s="232" t="str">
        <f t="shared" si="453"/>
        <v/>
      </c>
      <c r="AW722" s="228" t="str">
        <f t="shared" si="454"/>
        <v/>
      </c>
      <c r="AX722" s="221" t="str">
        <f t="shared" si="455"/>
        <v/>
      </c>
      <c r="AY722" s="232" t="str">
        <f t="shared" si="456"/>
        <v/>
      </c>
      <c r="AZ722" s="221" t="str">
        <f t="shared" si="457"/>
        <v/>
      </c>
      <c r="BA722" s="221" t="str">
        <f t="shared" si="458"/>
        <v/>
      </c>
      <c r="BB722" s="221" t="str">
        <f t="shared" si="459"/>
        <v/>
      </c>
      <c r="BC722" s="229" t="str">
        <f t="shared" si="460"/>
        <v/>
      </c>
      <c r="BD722" s="222" t="str">
        <f t="shared" si="461"/>
        <v/>
      </c>
      <c r="BE722" s="238" t="str">
        <f t="shared" si="462"/>
        <v/>
      </c>
    </row>
    <row r="723" spans="1:57" s="77" customFormat="1" ht="15" customHeight="1">
      <c r="A723" s="254"/>
      <c r="B723" s="254"/>
      <c r="C723" s="102"/>
      <c r="D723" s="144"/>
      <c r="E723" s="150"/>
      <c r="F723" s="166"/>
      <c r="G723" s="180"/>
      <c r="H723" s="180"/>
      <c r="I723" s="166"/>
      <c r="J723" s="166"/>
      <c r="K723" s="166"/>
      <c r="L723" s="201"/>
      <c r="M723" s="201"/>
      <c r="N723" s="209"/>
      <c r="P723" s="213" t="str">
        <f t="shared" si="421"/>
        <v/>
      </c>
      <c r="Q723" s="221" t="str">
        <f t="shared" si="422"/>
        <v/>
      </c>
      <c r="R723" s="221" t="str">
        <f t="shared" si="423"/>
        <v/>
      </c>
      <c r="S723" s="228" t="str">
        <f t="shared" si="424"/>
        <v/>
      </c>
      <c r="T723" s="221" t="str">
        <f t="shared" si="425"/>
        <v/>
      </c>
      <c r="U723" s="232" t="str">
        <f t="shared" si="426"/>
        <v/>
      </c>
      <c r="V723" s="221" t="str">
        <f t="shared" si="427"/>
        <v/>
      </c>
      <c r="W723" s="221" t="str">
        <f t="shared" si="428"/>
        <v/>
      </c>
      <c r="X723" s="221" t="str">
        <f t="shared" si="429"/>
        <v/>
      </c>
      <c r="Y723" s="213" t="str">
        <f t="shared" si="430"/>
        <v/>
      </c>
      <c r="Z723" s="221" t="str">
        <f t="shared" si="431"/>
        <v/>
      </c>
      <c r="AA723" s="221" t="str">
        <f t="shared" si="432"/>
        <v/>
      </c>
      <c r="AB723" s="228" t="str">
        <f t="shared" si="433"/>
        <v/>
      </c>
      <c r="AC723" s="221" t="str">
        <f t="shared" si="434"/>
        <v/>
      </c>
      <c r="AD723" s="232" t="str">
        <f t="shared" si="435"/>
        <v/>
      </c>
      <c r="AE723" s="221" t="str">
        <f t="shared" si="436"/>
        <v/>
      </c>
      <c r="AF723" s="221" t="str">
        <f t="shared" si="437"/>
        <v/>
      </c>
      <c r="AG723" s="221" t="str">
        <f t="shared" si="438"/>
        <v/>
      </c>
      <c r="AH723" s="213" t="str">
        <f t="shared" si="439"/>
        <v/>
      </c>
      <c r="AI723" s="221" t="str">
        <f t="shared" si="440"/>
        <v/>
      </c>
      <c r="AJ723" s="232" t="str">
        <f t="shared" si="441"/>
        <v/>
      </c>
      <c r="AK723" s="229" t="str">
        <f t="shared" si="442"/>
        <v/>
      </c>
      <c r="AL723" s="222" t="str">
        <f t="shared" si="443"/>
        <v/>
      </c>
      <c r="AM723" s="233" t="str">
        <f t="shared" si="444"/>
        <v/>
      </c>
      <c r="AN723" s="222" t="str">
        <f t="shared" si="445"/>
        <v/>
      </c>
      <c r="AO723" s="222" t="str">
        <f t="shared" si="446"/>
        <v/>
      </c>
      <c r="AP723" s="222" t="str">
        <f t="shared" si="447"/>
        <v/>
      </c>
      <c r="AQ723" s="229" t="str">
        <f t="shared" si="448"/>
        <v/>
      </c>
      <c r="AR723" s="222" t="str">
        <f t="shared" si="449"/>
        <v/>
      </c>
      <c r="AS723" s="238" t="str">
        <f t="shared" si="450"/>
        <v/>
      </c>
      <c r="AT723" s="213" t="str">
        <f t="shared" si="451"/>
        <v/>
      </c>
      <c r="AU723" s="221" t="str">
        <f t="shared" si="452"/>
        <v/>
      </c>
      <c r="AV723" s="232" t="str">
        <f t="shared" si="453"/>
        <v/>
      </c>
      <c r="AW723" s="228" t="str">
        <f t="shared" si="454"/>
        <v/>
      </c>
      <c r="AX723" s="221" t="str">
        <f t="shared" si="455"/>
        <v/>
      </c>
      <c r="AY723" s="232" t="str">
        <f t="shared" si="456"/>
        <v/>
      </c>
      <c r="AZ723" s="221" t="str">
        <f t="shared" si="457"/>
        <v/>
      </c>
      <c r="BA723" s="221" t="str">
        <f t="shared" si="458"/>
        <v/>
      </c>
      <c r="BB723" s="221" t="str">
        <f t="shared" si="459"/>
        <v/>
      </c>
      <c r="BC723" s="229" t="str">
        <f t="shared" si="460"/>
        <v/>
      </c>
      <c r="BD723" s="222" t="str">
        <f t="shared" si="461"/>
        <v/>
      </c>
      <c r="BE723" s="238" t="str">
        <f t="shared" si="462"/>
        <v/>
      </c>
    </row>
    <row r="724" spans="1:57" s="77" customFormat="1" ht="15" customHeight="1">
      <c r="A724" s="254"/>
      <c r="B724" s="254"/>
      <c r="C724" s="102"/>
      <c r="D724" s="144"/>
      <c r="E724" s="150"/>
      <c r="F724" s="166"/>
      <c r="G724" s="180"/>
      <c r="H724" s="180"/>
      <c r="I724" s="166"/>
      <c r="J724" s="166"/>
      <c r="K724" s="166"/>
      <c r="L724" s="201"/>
      <c r="M724" s="201"/>
      <c r="N724" s="209"/>
      <c r="P724" s="213" t="str">
        <f t="shared" si="421"/>
        <v/>
      </c>
      <c r="Q724" s="221" t="str">
        <f t="shared" si="422"/>
        <v/>
      </c>
      <c r="R724" s="221" t="str">
        <f t="shared" si="423"/>
        <v/>
      </c>
      <c r="S724" s="228" t="str">
        <f t="shared" si="424"/>
        <v/>
      </c>
      <c r="T724" s="221" t="str">
        <f t="shared" si="425"/>
        <v/>
      </c>
      <c r="U724" s="232" t="str">
        <f t="shared" si="426"/>
        <v/>
      </c>
      <c r="V724" s="221" t="str">
        <f t="shared" si="427"/>
        <v/>
      </c>
      <c r="W724" s="221" t="str">
        <f t="shared" si="428"/>
        <v/>
      </c>
      <c r="X724" s="221" t="str">
        <f t="shared" si="429"/>
        <v/>
      </c>
      <c r="Y724" s="213" t="str">
        <f t="shared" si="430"/>
        <v/>
      </c>
      <c r="Z724" s="221" t="str">
        <f t="shared" si="431"/>
        <v/>
      </c>
      <c r="AA724" s="221" t="str">
        <f t="shared" si="432"/>
        <v/>
      </c>
      <c r="AB724" s="228" t="str">
        <f t="shared" si="433"/>
        <v/>
      </c>
      <c r="AC724" s="221" t="str">
        <f t="shared" si="434"/>
        <v/>
      </c>
      <c r="AD724" s="232" t="str">
        <f t="shared" si="435"/>
        <v/>
      </c>
      <c r="AE724" s="221" t="str">
        <f t="shared" si="436"/>
        <v/>
      </c>
      <c r="AF724" s="221" t="str">
        <f t="shared" si="437"/>
        <v/>
      </c>
      <c r="AG724" s="221" t="str">
        <f t="shared" si="438"/>
        <v/>
      </c>
      <c r="AH724" s="213" t="str">
        <f t="shared" si="439"/>
        <v/>
      </c>
      <c r="AI724" s="221" t="str">
        <f t="shared" si="440"/>
        <v/>
      </c>
      <c r="AJ724" s="232" t="str">
        <f t="shared" si="441"/>
        <v/>
      </c>
      <c r="AK724" s="229" t="str">
        <f t="shared" si="442"/>
        <v/>
      </c>
      <c r="AL724" s="222" t="str">
        <f t="shared" si="443"/>
        <v/>
      </c>
      <c r="AM724" s="233" t="str">
        <f t="shared" si="444"/>
        <v/>
      </c>
      <c r="AN724" s="222" t="str">
        <f t="shared" si="445"/>
        <v/>
      </c>
      <c r="AO724" s="222" t="str">
        <f t="shared" si="446"/>
        <v/>
      </c>
      <c r="AP724" s="222" t="str">
        <f t="shared" si="447"/>
        <v/>
      </c>
      <c r="AQ724" s="229" t="str">
        <f t="shared" si="448"/>
        <v/>
      </c>
      <c r="AR724" s="222" t="str">
        <f t="shared" si="449"/>
        <v/>
      </c>
      <c r="AS724" s="238" t="str">
        <f t="shared" si="450"/>
        <v/>
      </c>
      <c r="AT724" s="213" t="str">
        <f t="shared" si="451"/>
        <v/>
      </c>
      <c r="AU724" s="221" t="str">
        <f t="shared" si="452"/>
        <v/>
      </c>
      <c r="AV724" s="232" t="str">
        <f t="shared" si="453"/>
        <v/>
      </c>
      <c r="AW724" s="228" t="str">
        <f t="shared" si="454"/>
        <v/>
      </c>
      <c r="AX724" s="221" t="str">
        <f t="shared" si="455"/>
        <v/>
      </c>
      <c r="AY724" s="232" t="str">
        <f t="shared" si="456"/>
        <v/>
      </c>
      <c r="AZ724" s="221" t="str">
        <f t="shared" si="457"/>
        <v/>
      </c>
      <c r="BA724" s="221" t="str">
        <f t="shared" si="458"/>
        <v/>
      </c>
      <c r="BB724" s="221" t="str">
        <f t="shared" si="459"/>
        <v/>
      </c>
      <c r="BC724" s="229" t="str">
        <f t="shared" si="460"/>
        <v/>
      </c>
      <c r="BD724" s="222" t="str">
        <f t="shared" si="461"/>
        <v/>
      </c>
      <c r="BE724" s="238" t="str">
        <f t="shared" si="462"/>
        <v/>
      </c>
    </row>
    <row r="725" spans="1:57" s="77" customFormat="1" ht="15" customHeight="1">
      <c r="A725" s="254"/>
      <c r="B725" s="254"/>
      <c r="C725" s="102"/>
      <c r="D725" s="144"/>
      <c r="E725" s="150"/>
      <c r="F725" s="166"/>
      <c r="G725" s="180"/>
      <c r="H725" s="180"/>
      <c r="I725" s="166"/>
      <c r="J725" s="166"/>
      <c r="K725" s="166"/>
      <c r="L725" s="201"/>
      <c r="M725" s="201"/>
      <c r="N725" s="209"/>
      <c r="P725" s="213" t="str">
        <f t="shared" si="421"/>
        <v/>
      </c>
      <c r="Q725" s="221" t="str">
        <f t="shared" si="422"/>
        <v/>
      </c>
      <c r="R725" s="221" t="str">
        <f t="shared" si="423"/>
        <v/>
      </c>
      <c r="S725" s="228" t="str">
        <f t="shared" si="424"/>
        <v/>
      </c>
      <c r="T725" s="221" t="str">
        <f t="shared" si="425"/>
        <v/>
      </c>
      <c r="U725" s="232" t="str">
        <f t="shared" si="426"/>
        <v/>
      </c>
      <c r="V725" s="221" t="str">
        <f t="shared" si="427"/>
        <v/>
      </c>
      <c r="W725" s="221" t="str">
        <f t="shared" si="428"/>
        <v/>
      </c>
      <c r="X725" s="221" t="str">
        <f t="shared" si="429"/>
        <v/>
      </c>
      <c r="Y725" s="213" t="str">
        <f t="shared" si="430"/>
        <v/>
      </c>
      <c r="Z725" s="221" t="str">
        <f t="shared" si="431"/>
        <v/>
      </c>
      <c r="AA725" s="221" t="str">
        <f t="shared" si="432"/>
        <v/>
      </c>
      <c r="AB725" s="228" t="str">
        <f t="shared" si="433"/>
        <v/>
      </c>
      <c r="AC725" s="221" t="str">
        <f t="shared" si="434"/>
        <v/>
      </c>
      <c r="AD725" s="232" t="str">
        <f t="shared" si="435"/>
        <v/>
      </c>
      <c r="AE725" s="221" t="str">
        <f t="shared" si="436"/>
        <v/>
      </c>
      <c r="AF725" s="221" t="str">
        <f t="shared" si="437"/>
        <v/>
      </c>
      <c r="AG725" s="221" t="str">
        <f t="shared" si="438"/>
        <v/>
      </c>
      <c r="AH725" s="213" t="str">
        <f t="shared" si="439"/>
        <v/>
      </c>
      <c r="AI725" s="221" t="str">
        <f t="shared" si="440"/>
        <v/>
      </c>
      <c r="AJ725" s="232" t="str">
        <f t="shared" si="441"/>
        <v/>
      </c>
      <c r="AK725" s="229" t="str">
        <f t="shared" si="442"/>
        <v/>
      </c>
      <c r="AL725" s="222" t="str">
        <f t="shared" si="443"/>
        <v/>
      </c>
      <c r="AM725" s="233" t="str">
        <f t="shared" si="444"/>
        <v/>
      </c>
      <c r="AN725" s="222" t="str">
        <f t="shared" si="445"/>
        <v/>
      </c>
      <c r="AO725" s="222" t="str">
        <f t="shared" si="446"/>
        <v/>
      </c>
      <c r="AP725" s="222" t="str">
        <f t="shared" si="447"/>
        <v/>
      </c>
      <c r="AQ725" s="229" t="str">
        <f t="shared" si="448"/>
        <v/>
      </c>
      <c r="AR725" s="222" t="str">
        <f t="shared" si="449"/>
        <v/>
      </c>
      <c r="AS725" s="238" t="str">
        <f t="shared" si="450"/>
        <v/>
      </c>
      <c r="AT725" s="213" t="str">
        <f t="shared" si="451"/>
        <v/>
      </c>
      <c r="AU725" s="221" t="str">
        <f t="shared" si="452"/>
        <v/>
      </c>
      <c r="AV725" s="232" t="str">
        <f t="shared" si="453"/>
        <v/>
      </c>
      <c r="AW725" s="228" t="str">
        <f t="shared" si="454"/>
        <v/>
      </c>
      <c r="AX725" s="221" t="str">
        <f t="shared" si="455"/>
        <v/>
      </c>
      <c r="AY725" s="232" t="str">
        <f t="shared" si="456"/>
        <v/>
      </c>
      <c r="AZ725" s="221" t="str">
        <f t="shared" si="457"/>
        <v/>
      </c>
      <c r="BA725" s="221" t="str">
        <f t="shared" si="458"/>
        <v/>
      </c>
      <c r="BB725" s="221" t="str">
        <f t="shared" si="459"/>
        <v/>
      </c>
      <c r="BC725" s="229" t="str">
        <f t="shared" si="460"/>
        <v/>
      </c>
      <c r="BD725" s="222" t="str">
        <f t="shared" si="461"/>
        <v/>
      </c>
      <c r="BE725" s="238" t="str">
        <f t="shared" si="462"/>
        <v/>
      </c>
    </row>
    <row r="726" spans="1:57" s="77" customFormat="1" ht="15" customHeight="1">
      <c r="A726" s="254"/>
      <c r="B726" s="254"/>
      <c r="C726" s="102"/>
      <c r="D726" s="144"/>
      <c r="E726" s="150"/>
      <c r="F726" s="166"/>
      <c r="G726" s="180"/>
      <c r="H726" s="180"/>
      <c r="I726" s="166"/>
      <c r="J726" s="166"/>
      <c r="K726" s="166"/>
      <c r="L726" s="201"/>
      <c r="M726" s="201"/>
      <c r="N726" s="209"/>
      <c r="P726" s="213" t="str">
        <f t="shared" si="421"/>
        <v/>
      </c>
      <c r="Q726" s="221" t="str">
        <f t="shared" si="422"/>
        <v/>
      </c>
      <c r="R726" s="221" t="str">
        <f t="shared" si="423"/>
        <v/>
      </c>
      <c r="S726" s="228" t="str">
        <f t="shared" si="424"/>
        <v/>
      </c>
      <c r="T726" s="221" t="str">
        <f t="shared" si="425"/>
        <v/>
      </c>
      <c r="U726" s="232" t="str">
        <f t="shared" si="426"/>
        <v/>
      </c>
      <c r="V726" s="221" t="str">
        <f t="shared" si="427"/>
        <v/>
      </c>
      <c r="W726" s="221" t="str">
        <f t="shared" si="428"/>
        <v/>
      </c>
      <c r="X726" s="221" t="str">
        <f t="shared" si="429"/>
        <v/>
      </c>
      <c r="Y726" s="213" t="str">
        <f t="shared" si="430"/>
        <v/>
      </c>
      <c r="Z726" s="221" t="str">
        <f t="shared" si="431"/>
        <v/>
      </c>
      <c r="AA726" s="221" t="str">
        <f t="shared" si="432"/>
        <v/>
      </c>
      <c r="AB726" s="228" t="str">
        <f t="shared" si="433"/>
        <v/>
      </c>
      <c r="AC726" s="221" t="str">
        <f t="shared" si="434"/>
        <v/>
      </c>
      <c r="AD726" s="232" t="str">
        <f t="shared" si="435"/>
        <v/>
      </c>
      <c r="AE726" s="221" t="str">
        <f t="shared" si="436"/>
        <v/>
      </c>
      <c r="AF726" s="221" t="str">
        <f t="shared" si="437"/>
        <v/>
      </c>
      <c r="AG726" s="221" t="str">
        <f t="shared" si="438"/>
        <v/>
      </c>
      <c r="AH726" s="213" t="str">
        <f t="shared" si="439"/>
        <v/>
      </c>
      <c r="AI726" s="221" t="str">
        <f t="shared" si="440"/>
        <v/>
      </c>
      <c r="AJ726" s="232" t="str">
        <f t="shared" si="441"/>
        <v/>
      </c>
      <c r="AK726" s="229" t="str">
        <f t="shared" si="442"/>
        <v/>
      </c>
      <c r="AL726" s="222" t="str">
        <f t="shared" si="443"/>
        <v/>
      </c>
      <c r="AM726" s="233" t="str">
        <f t="shared" si="444"/>
        <v/>
      </c>
      <c r="AN726" s="222" t="str">
        <f t="shared" si="445"/>
        <v/>
      </c>
      <c r="AO726" s="222" t="str">
        <f t="shared" si="446"/>
        <v/>
      </c>
      <c r="AP726" s="222" t="str">
        <f t="shared" si="447"/>
        <v/>
      </c>
      <c r="AQ726" s="229" t="str">
        <f t="shared" si="448"/>
        <v/>
      </c>
      <c r="AR726" s="222" t="str">
        <f t="shared" si="449"/>
        <v/>
      </c>
      <c r="AS726" s="238" t="str">
        <f t="shared" si="450"/>
        <v/>
      </c>
      <c r="AT726" s="213" t="str">
        <f t="shared" si="451"/>
        <v/>
      </c>
      <c r="AU726" s="221" t="str">
        <f t="shared" si="452"/>
        <v/>
      </c>
      <c r="AV726" s="232" t="str">
        <f t="shared" si="453"/>
        <v/>
      </c>
      <c r="AW726" s="228" t="str">
        <f t="shared" si="454"/>
        <v/>
      </c>
      <c r="AX726" s="221" t="str">
        <f t="shared" si="455"/>
        <v/>
      </c>
      <c r="AY726" s="232" t="str">
        <f t="shared" si="456"/>
        <v/>
      </c>
      <c r="AZ726" s="221" t="str">
        <f t="shared" si="457"/>
        <v/>
      </c>
      <c r="BA726" s="221" t="str">
        <f t="shared" si="458"/>
        <v/>
      </c>
      <c r="BB726" s="221" t="str">
        <f t="shared" si="459"/>
        <v/>
      </c>
      <c r="BC726" s="229" t="str">
        <f t="shared" si="460"/>
        <v/>
      </c>
      <c r="BD726" s="222" t="str">
        <f t="shared" si="461"/>
        <v/>
      </c>
      <c r="BE726" s="238" t="str">
        <f t="shared" si="462"/>
        <v/>
      </c>
    </row>
    <row r="727" spans="1:57" s="77" customFormat="1" ht="15" customHeight="1">
      <c r="A727" s="254"/>
      <c r="B727" s="254"/>
      <c r="C727" s="102"/>
      <c r="D727" s="144"/>
      <c r="E727" s="150"/>
      <c r="F727" s="166"/>
      <c r="G727" s="180"/>
      <c r="H727" s="180"/>
      <c r="I727" s="166"/>
      <c r="J727" s="166"/>
      <c r="K727" s="166"/>
      <c r="L727" s="201"/>
      <c r="M727" s="201"/>
      <c r="N727" s="209"/>
      <c r="P727" s="213" t="str">
        <f t="shared" si="421"/>
        <v/>
      </c>
      <c r="Q727" s="221" t="str">
        <f t="shared" si="422"/>
        <v/>
      </c>
      <c r="R727" s="221" t="str">
        <f t="shared" si="423"/>
        <v/>
      </c>
      <c r="S727" s="228" t="str">
        <f t="shared" si="424"/>
        <v/>
      </c>
      <c r="T727" s="221" t="str">
        <f t="shared" si="425"/>
        <v/>
      </c>
      <c r="U727" s="232" t="str">
        <f t="shared" si="426"/>
        <v/>
      </c>
      <c r="V727" s="221" t="str">
        <f t="shared" si="427"/>
        <v/>
      </c>
      <c r="W727" s="221" t="str">
        <f t="shared" si="428"/>
        <v/>
      </c>
      <c r="X727" s="221" t="str">
        <f t="shared" si="429"/>
        <v/>
      </c>
      <c r="Y727" s="213" t="str">
        <f t="shared" si="430"/>
        <v/>
      </c>
      <c r="Z727" s="221" t="str">
        <f t="shared" si="431"/>
        <v/>
      </c>
      <c r="AA727" s="221" t="str">
        <f t="shared" si="432"/>
        <v/>
      </c>
      <c r="AB727" s="228" t="str">
        <f t="shared" si="433"/>
        <v/>
      </c>
      <c r="AC727" s="221" t="str">
        <f t="shared" si="434"/>
        <v/>
      </c>
      <c r="AD727" s="232" t="str">
        <f t="shared" si="435"/>
        <v/>
      </c>
      <c r="AE727" s="221" t="str">
        <f t="shared" si="436"/>
        <v/>
      </c>
      <c r="AF727" s="221" t="str">
        <f t="shared" si="437"/>
        <v/>
      </c>
      <c r="AG727" s="221" t="str">
        <f t="shared" si="438"/>
        <v/>
      </c>
      <c r="AH727" s="213" t="str">
        <f t="shared" si="439"/>
        <v/>
      </c>
      <c r="AI727" s="221" t="str">
        <f t="shared" si="440"/>
        <v/>
      </c>
      <c r="AJ727" s="232" t="str">
        <f t="shared" si="441"/>
        <v/>
      </c>
      <c r="AK727" s="229" t="str">
        <f t="shared" si="442"/>
        <v/>
      </c>
      <c r="AL727" s="222" t="str">
        <f t="shared" si="443"/>
        <v/>
      </c>
      <c r="AM727" s="233" t="str">
        <f t="shared" si="444"/>
        <v/>
      </c>
      <c r="AN727" s="222" t="str">
        <f t="shared" si="445"/>
        <v/>
      </c>
      <c r="AO727" s="222" t="str">
        <f t="shared" si="446"/>
        <v/>
      </c>
      <c r="AP727" s="222" t="str">
        <f t="shared" si="447"/>
        <v/>
      </c>
      <c r="AQ727" s="229" t="str">
        <f t="shared" si="448"/>
        <v/>
      </c>
      <c r="AR727" s="222" t="str">
        <f t="shared" si="449"/>
        <v/>
      </c>
      <c r="AS727" s="238" t="str">
        <f t="shared" si="450"/>
        <v/>
      </c>
      <c r="AT727" s="213" t="str">
        <f t="shared" si="451"/>
        <v/>
      </c>
      <c r="AU727" s="221" t="str">
        <f t="shared" si="452"/>
        <v/>
      </c>
      <c r="AV727" s="232" t="str">
        <f t="shared" si="453"/>
        <v/>
      </c>
      <c r="AW727" s="228" t="str">
        <f t="shared" si="454"/>
        <v/>
      </c>
      <c r="AX727" s="221" t="str">
        <f t="shared" si="455"/>
        <v/>
      </c>
      <c r="AY727" s="232" t="str">
        <f t="shared" si="456"/>
        <v/>
      </c>
      <c r="AZ727" s="221" t="str">
        <f t="shared" si="457"/>
        <v/>
      </c>
      <c r="BA727" s="221" t="str">
        <f t="shared" si="458"/>
        <v/>
      </c>
      <c r="BB727" s="221" t="str">
        <f t="shared" si="459"/>
        <v/>
      </c>
      <c r="BC727" s="229" t="str">
        <f t="shared" si="460"/>
        <v/>
      </c>
      <c r="BD727" s="222" t="str">
        <f t="shared" si="461"/>
        <v/>
      </c>
      <c r="BE727" s="238" t="str">
        <f t="shared" si="462"/>
        <v/>
      </c>
    </row>
    <row r="728" spans="1:57" s="77" customFormat="1" ht="15" customHeight="1">
      <c r="A728" s="254"/>
      <c r="B728" s="254"/>
      <c r="C728" s="102"/>
      <c r="D728" s="144"/>
      <c r="E728" s="150"/>
      <c r="F728" s="166"/>
      <c r="G728" s="180"/>
      <c r="H728" s="180"/>
      <c r="I728" s="166"/>
      <c r="J728" s="166"/>
      <c r="K728" s="166"/>
      <c r="L728" s="201"/>
      <c r="M728" s="201"/>
      <c r="N728" s="209"/>
      <c r="P728" s="213" t="str">
        <f t="shared" si="421"/>
        <v/>
      </c>
      <c r="Q728" s="221" t="str">
        <f t="shared" si="422"/>
        <v/>
      </c>
      <c r="R728" s="221" t="str">
        <f t="shared" si="423"/>
        <v/>
      </c>
      <c r="S728" s="228" t="str">
        <f t="shared" si="424"/>
        <v/>
      </c>
      <c r="T728" s="221" t="str">
        <f t="shared" si="425"/>
        <v/>
      </c>
      <c r="U728" s="232" t="str">
        <f t="shared" si="426"/>
        <v/>
      </c>
      <c r="V728" s="221" t="str">
        <f t="shared" si="427"/>
        <v/>
      </c>
      <c r="W728" s="221" t="str">
        <f t="shared" si="428"/>
        <v/>
      </c>
      <c r="X728" s="221" t="str">
        <f t="shared" si="429"/>
        <v/>
      </c>
      <c r="Y728" s="213" t="str">
        <f t="shared" si="430"/>
        <v/>
      </c>
      <c r="Z728" s="221" t="str">
        <f t="shared" si="431"/>
        <v/>
      </c>
      <c r="AA728" s="221" t="str">
        <f t="shared" si="432"/>
        <v/>
      </c>
      <c r="AB728" s="228" t="str">
        <f t="shared" si="433"/>
        <v/>
      </c>
      <c r="AC728" s="221" t="str">
        <f t="shared" si="434"/>
        <v/>
      </c>
      <c r="AD728" s="232" t="str">
        <f t="shared" si="435"/>
        <v/>
      </c>
      <c r="AE728" s="221" t="str">
        <f t="shared" si="436"/>
        <v/>
      </c>
      <c r="AF728" s="221" t="str">
        <f t="shared" si="437"/>
        <v/>
      </c>
      <c r="AG728" s="221" t="str">
        <f t="shared" si="438"/>
        <v/>
      </c>
      <c r="AH728" s="213" t="str">
        <f t="shared" si="439"/>
        <v/>
      </c>
      <c r="AI728" s="221" t="str">
        <f t="shared" si="440"/>
        <v/>
      </c>
      <c r="AJ728" s="232" t="str">
        <f t="shared" si="441"/>
        <v/>
      </c>
      <c r="AK728" s="229" t="str">
        <f t="shared" si="442"/>
        <v/>
      </c>
      <c r="AL728" s="222" t="str">
        <f t="shared" si="443"/>
        <v/>
      </c>
      <c r="AM728" s="233" t="str">
        <f t="shared" si="444"/>
        <v/>
      </c>
      <c r="AN728" s="222" t="str">
        <f t="shared" si="445"/>
        <v/>
      </c>
      <c r="AO728" s="222" t="str">
        <f t="shared" si="446"/>
        <v/>
      </c>
      <c r="AP728" s="222" t="str">
        <f t="shared" si="447"/>
        <v/>
      </c>
      <c r="AQ728" s="229" t="str">
        <f t="shared" si="448"/>
        <v/>
      </c>
      <c r="AR728" s="222" t="str">
        <f t="shared" si="449"/>
        <v/>
      </c>
      <c r="AS728" s="238" t="str">
        <f t="shared" si="450"/>
        <v/>
      </c>
      <c r="AT728" s="213" t="str">
        <f t="shared" si="451"/>
        <v/>
      </c>
      <c r="AU728" s="221" t="str">
        <f t="shared" si="452"/>
        <v/>
      </c>
      <c r="AV728" s="232" t="str">
        <f t="shared" si="453"/>
        <v/>
      </c>
      <c r="AW728" s="228" t="str">
        <f t="shared" si="454"/>
        <v/>
      </c>
      <c r="AX728" s="221" t="str">
        <f t="shared" si="455"/>
        <v/>
      </c>
      <c r="AY728" s="232" t="str">
        <f t="shared" si="456"/>
        <v/>
      </c>
      <c r="AZ728" s="221" t="str">
        <f t="shared" si="457"/>
        <v/>
      </c>
      <c r="BA728" s="221" t="str">
        <f t="shared" si="458"/>
        <v/>
      </c>
      <c r="BB728" s="221" t="str">
        <f t="shared" si="459"/>
        <v/>
      </c>
      <c r="BC728" s="229" t="str">
        <f t="shared" si="460"/>
        <v/>
      </c>
      <c r="BD728" s="222" t="str">
        <f t="shared" si="461"/>
        <v/>
      </c>
      <c r="BE728" s="238" t="str">
        <f t="shared" si="462"/>
        <v/>
      </c>
    </row>
    <row r="729" spans="1:57" s="77" customFormat="1" ht="15" customHeight="1">
      <c r="A729" s="254"/>
      <c r="B729" s="254"/>
      <c r="C729" s="102"/>
      <c r="D729" s="144"/>
      <c r="E729" s="150"/>
      <c r="F729" s="166"/>
      <c r="G729" s="180"/>
      <c r="H729" s="180"/>
      <c r="I729" s="166"/>
      <c r="J729" s="166"/>
      <c r="K729" s="166"/>
      <c r="L729" s="201"/>
      <c r="M729" s="201"/>
      <c r="N729" s="209"/>
      <c r="P729" s="213" t="str">
        <f t="shared" si="421"/>
        <v/>
      </c>
      <c r="Q729" s="221" t="str">
        <f t="shared" si="422"/>
        <v/>
      </c>
      <c r="R729" s="221" t="str">
        <f t="shared" si="423"/>
        <v/>
      </c>
      <c r="S729" s="228" t="str">
        <f t="shared" si="424"/>
        <v/>
      </c>
      <c r="T729" s="221" t="str">
        <f t="shared" si="425"/>
        <v/>
      </c>
      <c r="U729" s="232" t="str">
        <f t="shared" si="426"/>
        <v/>
      </c>
      <c r="V729" s="221" t="str">
        <f t="shared" si="427"/>
        <v/>
      </c>
      <c r="W729" s="221" t="str">
        <f t="shared" si="428"/>
        <v/>
      </c>
      <c r="X729" s="221" t="str">
        <f t="shared" si="429"/>
        <v/>
      </c>
      <c r="Y729" s="213" t="str">
        <f t="shared" si="430"/>
        <v/>
      </c>
      <c r="Z729" s="221" t="str">
        <f t="shared" si="431"/>
        <v/>
      </c>
      <c r="AA729" s="221" t="str">
        <f t="shared" si="432"/>
        <v/>
      </c>
      <c r="AB729" s="228" t="str">
        <f t="shared" si="433"/>
        <v/>
      </c>
      <c r="AC729" s="221" t="str">
        <f t="shared" si="434"/>
        <v/>
      </c>
      <c r="AD729" s="232" t="str">
        <f t="shared" si="435"/>
        <v/>
      </c>
      <c r="AE729" s="221" t="str">
        <f t="shared" si="436"/>
        <v/>
      </c>
      <c r="AF729" s="221" t="str">
        <f t="shared" si="437"/>
        <v/>
      </c>
      <c r="AG729" s="221" t="str">
        <f t="shared" si="438"/>
        <v/>
      </c>
      <c r="AH729" s="213" t="str">
        <f t="shared" si="439"/>
        <v/>
      </c>
      <c r="AI729" s="221" t="str">
        <f t="shared" si="440"/>
        <v/>
      </c>
      <c r="AJ729" s="232" t="str">
        <f t="shared" si="441"/>
        <v/>
      </c>
      <c r="AK729" s="229" t="str">
        <f t="shared" si="442"/>
        <v/>
      </c>
      <c r="AL729" s="222" t="str">
        <f t="shared" si="443"/>
        <v/>
      </c>
      <c r="AM729" s="233" t="str">
        <f t="shared" si="444"/>
        <v/>
      </c>
      <c r="AN729" s="222" t="str">
        <f t="shared" si="445"/>
        <v/>
      </c>
      <c r="AO729" s="222" t="str">
        <f t="shared" si="446"/>
        <v/>
      </c>
      <c r="AP729" s="222" t="str">
        <f t="shared" si="447"/>
        <v/>
      </c>
      <c r="AQ729" s="229" t="str">
        <f t="shared" si="448"/>
        <v/>
      </c>
      <c r="AR729" s="222" t="str">
        <f t="shared" si="449"/>
        <v/>
      </c>
      <c r="AS729" s="238" t="str">
        <f t="shared" si="450"/>
        <v/>
      </c>
      <c r="AT729" s="213" t="str">
        <f t="shared" si="451"/>
        <v/>
      </c>
      <c r="AU729" s="221" t="str">
        <f t="shared" si="452"/>
        <v/>
      </c>
      <c r="AV729" s="232" t="str">
        <f t="shared" si="453"/>
        <v/>
      </c>
      <c r="AW729" s="228" t="str">
        <f t="shared" si="454"/>
        <v/>
      </c>
      <c r="AX729" s="221" t="str">
        <f t="shared" si="455"/>
        <v/>
      </c>
      <c r="AY729" s="232" t="str">
        <f t="shared" si="456"/>
        <v/>
      </c>
      <c r="AZ729" s="221" t="str">
        <f t="shared" si="457"/>
        <v/>
      </c>
      <c r="BA729" s="221" t="str">
        <f t="shared" si="458"/>
        <v/>
      </c>
      <c r="BB729" s="221" t="str">
        <f t="shared" si="459"/>
        <v/>
      </c>
      <c r="BC729" s="229" t="str">
        <f t="shared" si="460"/>
        <v/>
      </c>
      <c r="BD729" s="222" t="str">
        <f t="shared" si="461"/>
        <v/>
      </c>
      <c r="BE729" s="238" t="str">
        <f t="shared" si="462"/>
        <v/>
      </c>
    </row>
    <row r="730" spans="1:57" s="77" customFormat="1" ht="15" customHeight="1">
      <c r="A730" s="254"/>
      <c r="B730" s="254"/>
      <c r="C730" s="102"/>
      <c r="D730" s="144"/>
      <c r="E730" s="150"/>
      <c r="F730" s="166"/>
      <c r="G730" s="180"/>
      <c r="H730" s="180"/>
      <c r="I730" s="166"/>
      <c r="J730" s="166"/>
      <c r="K730" s="166"/>
      <c r="L730" s="201"/>
      <c r="M730" s="201"/>
      <c r="N730" s="209"/>
      <c r="P730" s="213" t="str">
        <f t="shared" si="421"/>
        <v/>
      </c>
      <c r="Q730" s="221" t="str">
        <f t="shared" si="422"/>
        <v/>
      </c>
      <c r="R730" s="221" t="str">
        <f t="shared" si="423"/>
        <v/>
      </c>
      <c r="S730" s="228" t="str">
        <f t="shared" si="424"/>
        <v/>
      </c>
      <c r="T730" s="221" t="str">
        <f t="shared" si="425"/>
        <v/>
      </c>
      <c r="U730" s="232" t="str">
        <f t="shared" si="426"/>
        <v/>
      </c>
      <c r="V730" s="221" t="str">
        <f t="shared" si="427"/>
        <v/>
      </c>
      <c r="W730" s="221" t="str">
        <f t="shared" si="428"/>
        <v/>
      </c>
      <c r="X730" s="221" t="str">
        <f t="shared" si="429"/>
        <v/>
      </c>
      <c r="Y730" s="213" t="str">
        <f t="shared" si="430"/>
        <v/>
      </c>
      <c r="Z730" s="221" t="str">
        <f t="shared" si="431"/>
        <v/>
      </c>
      <c r="AA730" s="221" t="str">
        <f t="shared" si="432"/>
        <v/>
      </c>
      <c r="AB730" s="228" t="str">
        <f t="shared" si="433"/>
        <v/>
      </c>
      <c r="AC730" s="221" t="str">
        <f t="shared" si="434"/>
        <v/>
      </c>
      <c r="AD730" s="232" t="str">
        <f t="shared" si="435"/>
        <v/>
      </c>
      <c r="AE730" s="221" t="str">
        <f t="shared" si="436"/>
        <v/>
      </c>
      <c r="AF730" s="221" t="str">
        <f t="shared" si="437"/>
        <v/>
      </c>
      <c r="AG730" s="221" t="str">
        <f t="shared" si="438"/>
        <v/>
      </c>
      <c r="AH730" s="213" t="str">
        <f t="shared" si="439"/>
        <v/>
      </c>
      <c r="AI730" s="221" t="str">
        <f t="shared" si="440"/>
        <v/>
      </c>
      <c r="AJ730" s="232" t="str">
        <f t="shared" si="441"/>
        <v/>
      </c>
      <c r="AK730" s="229" t="str">
        <f t="shared" si="442"/>
        <v/>
      </c>
      <c r="AL730" s="222" t="str">
        <f t="shared" si="443"/>
        <v/>
      </c>
      <c r="AM730" s="233" t="str">
        <f t="shared" si="444"/>
        <v/>
      </c>
      <c r="AN730" s="222" t="str">
        <f t="shared" si="445"/>
        <v/>
      </c>
      <c r="AO730" s="222" t="str">
        <f t="shared" si="446"/>
        <v/>
      </c>
      <c r="AP730" s="222" t="str">
        <f t="shared" si="447"/>
        <v/>
      </c>
      <c r="AQ730" s="229" t="str">
        <f t="shared" si="448"/>
        <v/>
      </c>
      <c r="AR730" s="222" t="str">
        <f t="shared" si="449"/>
        <v/>
      </c>
      <c r="AS730" s="238" t="str">
        <f t="shared" si="450"/>
        <v/>
      </c>
      <c r="AT730" s="213" t="str">
        <f t="shared" si="451"/>
        <v/>
      </c>
      <c r="AU730" s="221" t="str">
        <f t="shared" si="452"/>
        <v/>
      </c>
      <c r="AV730" s="232" t="str">
        <f t="shared" si="453"/>
        <v/>
      </c>
      <c r="AW730" s="228" t="str">
        <f t="shared" si="454"/>
        <v/>
      </c>
      <c r="AX730" s="221" t="str">
        <f t="shared" si="455"/>
        <v/>
      </c>
      <c r="AY730" s="232" t="str">
        <f t="shared" si="456"/>
        <v/>
      </c>
      <c r="AZ730" s="221" t="str">
        <f t="shared" si="457"/>
        <v/>
      </c>
      <c r="BA730" s="221" t="str">
        <f t="shared" si="458"/>
        <v/>
      </c>
      <c r="BB730" s="221" t="str">
        <f t="shared" si="459"/>
        <v/>
      </c>
      <c r="BC730" s="229" t="str">
        <f t="shared" si="460"/>
        <v/>
      </c>
      <c r="BD730" s="222" t="str">
        <f t="shared" si="461"/>
        <v/>
      </c>
      <c r="BE730" s="238" t="str">
        <f t="shared" si="462"/>
        <v/>
      </c>
    </row>
    <row r="731" spans="1:57" s="77" customFormat="1" ht="15" customHeight="1">
      <c r="A731" s="254"/>
      <c r="B731" s="254"/>
      <c r="C731" s="102"/>
      <c r="D731" s="144"/>
      <c r="E731" s="150"/>
      <c r="F731" s="166"/>
      <c r="G731" s="180"/>
      <c r="H731" s="180"/>
      <c r="I731" s="166"/>
      <c r="J731" s="166"/>
      <c r="K731" s="166"/>
      <c r="L731" s="201"/>
      <c r="M731" s="201"/>
      <c r="N731" s="209"/>
      <c r="P731" s="213" t="str">
        <f t="shared" si="421"/>
        <v/>
      </c>
      <c r="Q731" s="221" t="str">
        <f t="shared" si="422"/>
        <v/>
      </c>
      <c r="R731" s="221" t="str">
        <f t="shared" si="423"/>
        <v/>
      </c>
      <c r="S731" s="228" t="str">
        <f t="shared" si="424"/>
        <v/>
      </c>
      <c r="T731" s="221" t="str">
        <f t="shared" si="425"/>
        <v/>
      </c>
      <c r="U731" s="232" t="str">
        <f t="shared" si="426"/>
        <v/>
      </c>
      <c r="V731" s="221" t="str">
        <f t="shared" si="427"/>
        <v/>
      </c>
      <c r="W731" s="221" t="str">
        <f t="shared" si="428"/>
        <v/>
      </c>
      <c r="X731" s="221" t="str">
        <f t="shared" si="429"/>
        <v/>
      </c>
      <c r="Y731" s="213" t="str">
        <f t="shared" si="430"/>
        <v/>
      </c>
      <c r="Z731" s="221" t="str">
        <f t="shared" si="431"/>
        <v/>
      </c>
      <c r="AA731" s="221" t="str">
        <f t="shared" si="432"/>
        <v/>
      </c>
      <c r="AB731" s="228" t="str">
        <f t="shared" si="433"/>
        <v/>
      </c>
      <c r="AC731" s="221" t="str">
        <f t="shared" si="434"/>
        <v/>
      </c>
      <c r="AD731" s="232" t="str">
        <f t="shared" si="435"/>
        <v/>
      </c>
      <c r="AE731" s="221" t="str">
        <f t="shared" si="436"/>
        <v/>
      </c>
      <c r="AF731" s="221" t="str">
        <f t="shared" si="437"/>
        <v/>
      </c>
      <c r="AG731" s="221" t="str">
        <f t="shared" si="438"/>
        <v/>
      </c>
      <c r="AH731" s="213" t="str">
        <f t="shared" si="439"/>
        <v/>
      </c>
      <c r="AI731" s="221" t="str">
        <f t="shared" si="440"/>
        <v/>
      </c>
      <c r="AJ731" s="232" t="str">
        <f t="shared" si="441"/>
        <v/>
      </c>
      <c r="AK731" s="229" t="str">
        <f t="shared" si="442"/>
        <v/>
      </c>
      <c r="AL731" s="222" t="str">
        <f t="shared" si="443"/>
        <v/>
      </c>
      <c r="AM731" s="233" t="str">
        <f t="shared" si="444"/>
        <v/>
      </c>
      <c r="AN731" s="222" t="str">
        <f t="shared" si="445"/>
        <v/>
      </c>
      <c r="AO731" s="222" t="str">
        <f t="shared" si="446"/>
        <v/>
      </c>
      <c r="AP731" s="222" t="str">
        <f t="shared" si="447"/>
        <v/>
      </c>
      <c r="AQ731" s="229" t="str">
        <f t="shared" si="448"/>
        <v/>
      </c>
      <c r="AR731" s="222" t="str">
        <f t="shared" si="449"/>
        <v/>
      </c>
      <c r="AS731" s="238" t="str">
        <f t="shared" si="450"/>
        <v/>
      </c>
      <c r="AT731" s="213" t="str">
        <f t="shared" si="451"/>
        <v/>
      </c>
      <c r="AU731" s="221" t="str">
        <f t="shared" si="452"/>
        <v/>
      </c>
      <c r="AV731" s="232" t="str">
        <f t="shared" si="453"/>
        <v/>
      </c>
      <c r="AW731" s="228" t="str">
        <f t="shared" si="454"/>
        <v/>
      </c>
      <c r="AX731" s="221" t="str">
        <f t="shared" si="455"/>
        <v/>
      </c>
      <c r="AY731" s="232" t="str">
        <f t="shared" si="456"/>
        <v/>
      </c>
      <c r="AZ731" s="221" t="str">
        <f t="shared" si="457"/>
        <v/>
      </c>
      <c r="BA731" s="221" t="str">
        <f t="shared" si="458"/>
        <v/>
      </c>
      <c r="BB731" s="221" t="str">
        <f t="shared" si="459"/>
        <v/>
      </c>
      <c r="BC731" s="229" t="str">
        <f t="shared" si="460"/>
        <v/>
      </c>
      <c r="BD731" s="222" t="str">
        <f t="shared" si="461"/>
        <v/>
      </c>
      <c r="BE731" s="238" t="str">
        <f t="shared" si="462"/>
        <v/>
      </c>
    </row>
    <row r="732" spans="1:57" s="77" customFormat="1" ht="15" customHeight="1">
      <c r="A732" s="254"/>
      <c r="B732" s="254"/>
      <c r="C732" s="102"/>
      <c r="D732" s="144"/>
      <c r="E732" s="150"/>
      <c r="F732" s="166"/>
      <c r="G732" s="180"/>
      <c r="H732" s="180"/>
      <c r="I732" s="166"/>
      <c r="J732" s="166"/>
      <c r="K732" s="166"/>
      <c r="L732" s="201"/>
      <c r="M732" s="201"/>
      <c r="N732" s="209"/>
      <c r="P732" s="213" t="str">
        <f t="shared" si="421"/>
        <v/>
      </c>
      <c r="Q732" s="221" t="str">
        <f t="shared" si="422"/>
        <v/>
      </c>
      <c r="R732" s="221" t="str">
        <f t="shared" si="423"/>
        <v/>
      </c>
      <c r="S732" s="228" t="str">
        <f t="shared" si="424"/>
        <v/>
      </c>
      <c r="T732" s="221" t="str">
        <f t="shared" si="425"/>
        <v/>
      </c>
      <c r="U732" s="232" t="str">
        <f t="shared" si="426"/>
        <v/>
      </c>
      <c r="V732" s="221" t="str">
        <f t="shared" si="427"/>
        <v/>
      </c>
      <c r="W732" s="221" t="str">
        <f t="shared" si="428"/>
        <v/>
      </c>
      <c r="X732" s="221" t="str">
        <f t="shared" si="429"/>
        <v/>
      </c>
      <c r="Y732" s="213" t="str">
        <f t="shared" si="430"/>
        <v/>
      </c>
      <c r="Z732" s="221" t="str">
        <f t="shared" si="431"/>
        <v/>
      </c>
      <c r="AA732" s="221" t="str">
        <f t="shared" si="432"/>
        <v/>
      </c>
      <c r="AB732" s="228" t="str">
        <f t="shared" si="433"/>
        <v/>
      </c>
      <c r="AC732" s="221" t="str">
        <f t="shared" si="434"/>
        <v/>
      </c>
      <c r="AD732" s="232" t="str">
        <f t="shared" si="435"/>
        <v/>
      </c>
      <c r="AE732" s="221" t="str">
        <f t="shared" si="436"/>
        <v/>
      </c>
      <c r="AF732" s="221" t="str">
        <f t="shared" si="437"/>
        <v/>
      </c>
      <c r="AG732" s="221" t="str">
        <f t="shared" si="438"/>
        <v/>
      </c>
      <c r="AH732" s="213" t="str">
        <f t="shared" si="439"/>
        <v/>
      </c>
      <c r="AI732" s="221" t="str">
        <f t="shared" si="440"/>
        <v/>
      </c>
      <c r="AJ732" s="232" t="str">
        <f t="shared" si="441"/>
        <v/>
      </c>
      <c r="AK732" s="229" t="str">
        <f t="shared" si="442"/>
        <v/>
      </c>
      <c r="AL732" s="222" t="str">
        <f t="shared" si="443"/>
        <v/>
      </c>
      <c r="AM732" s="233" t="str">
        <f t="shared" si="444"/>
        <v/>
      </c>
      <c r="AN732" s="222" t="str">
        <f t="shared" si="445"/>
        <v/>
      </c>
      <c r="AO732" s="222" t="str">
        <f t="shared" si="446"/>
        <v/>
      </c>
      <c r="AP732" s="222" t="str">
        <f t="shared" si="447"/>
        <v/>
      </c>
      <c r="AQ732" s="229" t="str">
        <f t="shared" si="448"/>
        <v/>
      </c>
      <c r="AR732" s="222" t="str">
        <f t="shared" si="449"/>
        <v/>
      </c>
      <c r="AS732" s="238" t="str">
        <f t="shared" si="450"/>
        <v/>
      </c>
      <c r="AT732" s="213" t="str">
        <f t="shared" si="451"/>
        <v/>
      </c>
      <c r="AU732" s="221" t="str">
        <f t="shared" si="452"/>
        <v/>
      </c>
      <c r="AV732" s="232" t="str">
        <f t="shared" si="453"/>
        <v/>
      </c>
      <c r="AW732" s="228" t="str">
        <f t="shared" si="454"/>
        <v/>
      </c>
      <c r="AX732" s="221" t="str">
        <f t="shared" si="455"/>
        <v/>
      </c>
      <c r="AY732" s="232" t="str">
        <f t="shared" si="456"/>
        <v/>
      </c>
      <c r="AZ732" s="221" t="str">
        <f t="shared" si="457"/>
        <v/>
      </c>
      <c r="BA732" s="221" t="str">
        <f t="shared" si="458"/>
        <v/>
      </c>
      <c r="BB732" s="221" t="str">
        <f t="shared" si="459"/>
        <v/>
      </c>
      <c r="BC732" s="229" t="str">
        <f t="shared" si="460"/>
        <v/>
      </c>
      <c r="BD732" s="222" t="str">
        <f t="shared" si="461"/>
        <v/>
      </c>
      <c r="BE732" s="238" t="str">
        <f t="shared" si="462"/>
        <v/>
      </c>
    </row>
    <row r="733" spans="1:57" s="77" customFormat="1" ht="15" customHeight="1">
      <c r="A733" s="254"/>
      <c r="B733" s="254"/>
      <c r="C733" s="102"/>
      <c r="D733" s="144"/>
      <c r="E733" s="150"/>
      <c r="F733" s="166"/>
      <c r="G733" s="180"/>
      <c r="H733" s="180"/>
      <c r="I733" s="166"/>
      <c r="J733" s="166"/>
      <c r="K733" s="166"/>
      <c r="L733" s="201"/>
      <c r="M733" s="201"/>
      <c r="N733" s="209"/>
      <c r="P733" s="213" t="str">
        <f t="shared" si="421"/>
        <v/>
      </c>
      <c r="Q733" s="221" t="str">
        <f t="shared" si="422"/>
        <v/>
      </c>
      <c r="R733" s="221" t="str">
        <f t="shared" si="423"/>
        <v/>
      </c>
      <c r="S733" s="228" t="str">
        <f t="shared" si="424"/>
        <v/>
      </c>
      <c r="T733" s="221" t="str">
        <f t="shared" si="425"/>
        <v/>
      </c>
      <c r="U733" s="232" t="str">
        <f t="shared" si="426"/>
        <v/>
      </c>
      <c r="V733" s="221" t="str">
        <f t="shared" si="427"/>
        <v/>
      </c>
      <c r="W733" s="221" t="str">
        <f t="shared" si="428"/>
        <v/>
      </c>
      <c r="X733" s="221" t="str">
        <f t="shared" si="429"/>
        <v/>
      </c>
      <c r="Y733" s="213" t="str">
        <f t="shared" si="430"/>
        <v/>
      </c>
      <c r="Z733" s="221" t="str">
        <f t="shared" si="431"/>
        <v/>
      </c>
      <c r="AA733" s="221" t="str">
        <f t="shared" si="432"/>
        <v/>
      </c>
      <c r="AB733" s="228" t="str">
        <f t="shared" si="433"/>
        <v/>
      </c>
      <c r="AC733" s="221" t="str">
        <f t="shared" si="434"/>
        <v/>
      </c>
      <c r="AD733" s="232" t="str">
        <f t="shared" si="435"/>
        <v/>
      </c>
      <c r="AE733" s="221" t="str">
        <f t="shared" si="436"/>
        <v/>
      </c>
      <c r="AF733" s="221" t="str">
        <f t="shared" si="437"/>
        <v/>
      </c>
      <c r="AG733" s="221" t="str">
        <f t="shared" si="438"/>
        <v/>
      </c>
      <c r="AH733" s="213" t="str">
        <f t="shared" si="439"/>
        <v/>
      </c>
      <c r="AI733" s="221" t="str">
        <f t="shared" si="440"/>
        <v/>
      </c>
      <c r="AJ733" s="232" t="str">
        <f t="shared" si="441"/>
        <v/>
      </c>
      <c r="AK733" s="229" t="str">
        <f t="shared" si="442"/>
        <v/>
      </c>
      <c r="AL733" s="222" t="str">
        <f t="shared" si="443"/>
        <v/>
      </c>
      <c r="AM733" s="233" t="str">
        <f t="shared" si="444"/>
        <v/>
      </c>
      <c r="AN733" s="222" t="str">
        <f t="shared" si="445"/>
        <v/>
      </c>
      <c r="AO733" s="222" t="str">
        <f t="shared" si="446"/>
        <v/>
      </c>
      <c r="AP733" s="222" t="str">
        <f t="shared" si="447"/>
        <v/>
      </c>
      <c r="AQ733" s="229" t="str">
        <f t="shared" si="448"/>
        <v/>
      </c>
      <c r="AR733" s="222" t="str">
        <f t="shared" si="449"/>
        <v/>
      </c>
      <c r="AS733" s="238" t="str">
        <f t="shared" si="450"/>
        <v/>
      </c>
      <c r="AT733" s="213" t="str">
        <f t="shared" si="451"/>
        <v/>
      </c>
      <c r="AU733" s="221" t="str">
        <f t="shared" si="452"/>
        <v/>
      </c>
      <c r="AV733" s="232" t="str">
        <f t="shared" si="453"/>
        <v/>
      </c>
      <c r="AW733" s="228" t="str">
        <f t="shared" si="454"/>
        <v/>
      </c>
      <c r="AX733" s="221" t="str">
        <f t="shared" si="455"/>
        <v/>
      </c>
      <c r="AY733" s="232" t="str">
        <f t="shared" si="456"/>
        <v/>
      </c>
      <c r="AZ733" s="221" t="str">
        <f t="shared" si="457"/>
        <v/>
      </c>
      <c r="BA733" s="221" t="str">
        <f t="shared" si="458"/>
        <v/>
      </c>
      <c r="BB733" s="221" t="str">
        <f t="shared" si="459"/>
        <v/>
      </c>
      <c r="BC733" s="229" t="str">
        <f t="shared" si="460"/>
        <v/>
      </c>
      <c r="BD733" s="222" t="str">
        <f t="shared" si="461"/>
        <v/>
      </c>
      <c r="BE733" s="238" t="str">
        <f t="shared" si="462"/>
        <v/>
      </c>
    </row>
    <row r="734" spans="1:57" s="77" customFormat="1" ht="15" customHeight="1">
      <c r="A734" s="254"/>
      <c r="B734" s="254"/>
      <c r="C734" s="102"/>
      <c r="D734" s="144"/>
      <c r="E734" s="150"/>
      <c r="F734" s="166"/>
      <c r="G734" s="180"/>
      <c r="H734" s="180"/>
      <c r="I734" s="166"/>
      <c r="J734" s="166"/>
      <c r="K734" s="166"/>
      <c r="L734" s="201"/>
      <c r="M734" s="201"/>
      <c r="N734" s="209"/>
      <c r="P734" s="213" t="str">
        <f t="shared" si="421"/>
        <v/>
      </c>
      <c r="Q734" s="221" t="str">
        <f t="shared" si="422"/>
        <v/>
      </c>
      <c r="R734" s="221" t="str">
        <f t="shared" si="423"/>
        <v/>
      </c>
      <c r="S734" s="228" t="str">
        <f t="shared" si="424"/>
        <v/>
      </c>
      <c r="T734" s="221" t="str">
        <f t="shared" si="425"/>
        <v/>
      </c>
      <c r="U734" s="232" t="str">
        <f t="shared" si="426"/>
        <v/>
      </c>
      <c r="V734" s="221" t="str">
        <f t="shared" si="427"/>
        <v/>
      </c>
      <c r="W734" s="221" t="str">
        <f t="shared" si="428"/>
        <v/>
      </c>
      <c r="X734" s="221" t="str">
        <f t="shared" si="429"/>
        <v/>
      </c>
      <c r="Y734" s="213" t="str">
        <f t="shared" si="430"/>
        <v/>
      </c>
      <c r="Z734" s="221" t="str">
        <f t="shared" si="431"/>
        <v/>
      </c>
      <c r="AA734" s="221" t="str">
        <f t="shared" si="432"/>
        <v/>
      </c>
      <c r="AB734" s="228" t="str">
        <f t="shared" si="433"/>
        <v/>
      </c>
      <c r="AC734" s="221" t="str">
        <f t="shared" si="434"/>
        <v/>
      </c>
      <c r="AD734" s="232" t="str">
        <f t="shared" si="435"/>
        <v/>
      </c>
      <c r="AE734" s="221" t="str">
        <f t="shared" si="436"/>
        <v/>
      </c>
      <c r="AF734" s="221" t="str">
        <f t="shared" si="437"/>
        <v/>
      </c>
      <c r="AG734" s="221" t="str">
        <f t="shared" si="438"/>
        <v/>
      </c>
      <c r="AH734" s="213" t="str">
        <f t="shared" si="439"/>
        <v/>
      </c>
      <c r="AI734" s="221" t="str">
        <f t="shared" si="440"/>
        <v/>
      </c>
      <c r="AJ734" s="232" t="str">
        <f t="shared" si="441"/>
        <v/>
      </c>
      <c r="AK734" s="229" t="str">
        <f t="shared" si="442"/>
        <v/>
      </c>
      <c r="AL734" s="222" t="str">
        <f t="shared" si="443"/>
        <v/>
      </c>
      <c r="AM734" s="233" t="str">
        <f t="shared" si="444"/>
        <v/>
      </c>
      <c r="AN734" s="222" t="str">
        <f t="shared" si="445"/>
        <v/>
      </c>
      <c r="AO734" s="222" t="str">
        <f t="shared" si="446"/>
        <v/>
      </c>
      <c r="AP734" s="222" t="str">
        <f t="shared" si="447"/>
        <v/>
      </c>
      <c r="AQ734" s="229" t="str">
        <f t="shared" si="448"/>
        <v/>
      </c>
      <c r="AR734" s="222" t="str">
        <f t="shared" si="449"/>
        <v/>
      </c>
      <c r="AS734" s="238" t="str">
        <f t="shared" si="450"/>
        <v/>
      </c>
      <c r="AT734" s="213" t="str">
        <f t="shared" si="451"/>
        <v/>
      </c>
      <c r="AU734" s="221" t="str">
        <f t="shared" si="452"/>
        <v/>
      </c>
      <c r="AV734" s="232" t="str">
        <f t="shared" si="453"/>
        <v/>
      </c>
      <c r="AW734" s="228" t="str">
        <f t="shared" si="454"/>
        <v/>
      </c>
      <c r="AX734" s="221" t="str">
        <f t="shared" si="455"/>
        <v/>
      </c>
      <c r="AY734" s="232" t="str">
        <f t="shared" si="456"/>
        <v/>
      </c>
      <c r="AZ734" s="221" t="str">
        <f t="shared" si="457"/>
        <v/>
      </c>
      <c r="BA734" s="221" t="str">
        <f t="shared" si="458"/>
        <v/>
      </c>
      <c r="BB734" s="221" t="str">
        <f t="shared" si="459"/>
        <v/>
      </c>
      <c r="BC734" s="229" t="str">
        <f t="shared" si="460"/>
        <v/>
      </c>
      <c r="BD734" s="222" t="str">
        <f t="shared" si="461"/>
        <v/>
      </c>
      <c r="BE734" s="238" t="str">
        <f t="shared" si="462"/>
        <v/>
      </c>
    </row>
    <row r="735" spans="1:57" s="77" customFormat="1" ht="15" customHeight="1">
      <c r="A735" s="254"/>
      <c r="B735" s="254"/>
      <c r="C735" s="102"/>
      <c r="D735" s="144"/>
      <c r="E735" s="150"/>
      <c r="F735" s="166"/>
      <c r="G735" s="180"/>
      <c r="H735" s="180"/>
      <c r="I735" s="166"/>
      <c r="J735" s="166"/>
      <c r="K735" s="166"/>
      <c r="L735" s="201"/>
      <c r="M735" s="201"/>
      <c r="N735" s="209"/>
      <c r="P735" s="213" t="str">
        <f t="shared" si="421"/>
        <v/>
      </c>
      <c r="Q735" s="221" t="str">
        <f t="shared" si="422"/>
        <v/>
      </c>
      <c r="R735" s="221" t="str">
        <f t="shared" si="423"/>
        <v/>
      </c>
      <c r="S735" s="228" t="str">
        <f t="shared" si="424"/>
        <v/>
      </c>
      <c r="T735" s="221" t="str">
        <f t="shared" si="425"/>
        <v/>
      </c>
      <c r="U735" s="232" t="str">
        <f t="shared" si="426"/>
        <v/>
      </c>
      <c r="V735" s="221" t="str">
        <f t="shared" si="427"/>
        <v/>
      </c>
      <c r="W735" s="221" t="str">
        <f t="shared" si="428"/>
        <v/>
      </c>
      <c r="X735" s="221" t="str">
        <f t="shared" si="429"/>
        <v/>
      </c>
      <c r="Y735" s="213" t="str">
        <f t="shared" si="430"/>
        <v/>
      </c>
      <c r="Z735" s="221" t="str">
        <f t="shared" si="431"/>
        <v/>
      </c>
      <c r="AA735" s="221" t="str">
        <f t="shared" si="432"/>
        <v/>
      </c>
      <c r="AB735" s="228" t="str">
        <f t="shared" si="433"/>
        <v/>
      </c>
      <c r="AC735" s="221" t="str">
        <f t="shared" si="434"/>
        <v/>
      </c>
      <c r="AD735" s="232" t="str">
        <f t="shared" si="435"/>
        <v/>
      </c>
      <c r="AE735" s="221" t="str">
        <f t="shared" si="436"/>
        <v/>
      </c>
      <c r="AF735" s="221" t="str">
        <f t="shared" si="437"/>
        <v/>
      </c>
      <c r="AG735" s="221" t="str">
        <f t="shared" si="438"/>
        <v/>
      </c>
      <c r="AH735" s="213" t="str">
        <f t="shared" si="439"/>
        <v/>
      </c>
      <c r="AI735" s="221" t="str">
        <f t="shared" si="440"/>
        <v/>
      </c>
      <c r="AJ735" s="232" t="str">
        <f t="shared" si="441"/>
        <v/>
      </c>
      <c r="AK735" s="229" t="str">
        <f t="shared" si="442"/>
        <v/>
      </c>
      <c r="AL735" s="222" t="str">
        <f t="shared" si="443"/>
        <v/>
      </c>
      <c r="AM735" s="233" t="str">
        <f t="shared" si="444"/>
        <v/>
      </c>
      <c r="AN735" s="222" t="str">
        <f t="shared" si="445"/>
        <v/>
      </c>
      <c r="AO735" s="222" t="str">
        <f t="shared" si="446"/>
        <v/>
      </c>
      <c r="AP735" s="222" t="str">
        <f t="shared" si="447"/>
        <v/>
      </c>
      <c r="AQ735" s="229" t="str">
        <f t="shared" si="448"/>
        <v/>
      </c>
      <c r="AR735" s="222" t="str">
        <f t="shared" si="449"/>
        <v/>
      </c>
      <c r="AS735" s="238" t="str">
        <f t="shared" si="450"/>
        <v/>
      </c>
      <c r="AT735" s="213" t="str">
        <f t="shared" si="451"/>
        <v/>
      </c>
      <c r="AU735" s="221" t="str">
        <f t="shared" si="452"/>
        <v/>
      </c>
      <c r="AV735" s="232" t="str">
        <f t="shared" si="453"/>
        <v/>
      </c>
      <c r="AW735" s="228" t="str">
        <f t="shared" si="454"/>
        <v/>
      </c>
      <c r="AX735" s="221" t="str">
        <f t="shared" si="455"/>
        <v/>
      </c>
      <c r="AY735" s="232" t="str">
        <f t="shared" si="456"/>
        <v/>
      </c>
      <c r="AZ735" s="221" t="str">
        <f t="shared" si="457"/>
        <v/>
      </c>
      <c r="BA735" s="221" t="str">
        <f t="shared" si="458"/>
        <v/>
      </c>
      <c r="BB735" s="221" t="str">
        <f t="shared" si="459"/>
        <v/>
      </c>
      <c r="BC735" s="229" t="str">
        <f t="shared" si="460"/>
        <v/>
      </c>
      <c r="BD735" s="222" t="str">
        <f t="shared" si="461"/>
        <v/>
      </c>
      <c r="BE735" s="238" t="str">
        <f t="shared" si="462"/>
        <v/>
      </c>
    </row>
    <row r="736" spans="1:57" s="77" customFormat="1" ht="15" customHeight="1">
      <c r="A736" s="254"/>
      <c r="B736" s="254"/>
      <c r="C736" s="102"/>
      <c r="D736" s="144"/>
      <c r="E736" s="150"/>
      <c r="F736" s="166"/>
      <c r="G736" s="180"/>
      <c r="H736" s="180"/>
      <c r="I736" s="166"/>
      <c r="J736" s="166"/>
      <c r="K736" s="166"/>
      <c r="L736" s="201"/>
      <c r="M736" s="201"/>
      <c r="N736" s="209"/>
      <c r="P736" s="213" t="str">
        <f t="shared" si="421"/>
        <v/>
      </c>
      <c r="Q736" s="221" t="str">
        <f t="shared" si="422"/>
        <v/>
      </c>
      <c r="R736" s="221" t="str">
        <f t="shared" si="423"/>
        <v/>
      </c>
      <c r="S736" s="228" t="str">
        <f t="shared" si="424"/>
        <v/>
      </c>
      <c r="T736" s="221" t="str">
        <f t="shared" si="425"/>
        <v/>
      </c>
      <c r="U736" s="232" t="str">
        <f t="shared" si="426"/>
        <v/>
      </c>
      <c r="V736" s="221" t="str">
        <f t="shared" si="427"/>
        <v/>
      </c>
      <c r="W736" s="221" t="str">
        <f t="shared" si="428"/>
        <v/>
      </c>
      <c r="X736" s="221" t="str">
        <f t="shared" si="429"/>
        <v/>
      </c>
      <c r="Y736" s="213" t="str">
        <f t="shared" si="430"/>
        <v/>
      </c>
      <c r="Z736" s="221" t="str">
        <f t="shared" si="431"/>
        <v/>
      </c>
      <c r="AA736" s="221" t="str">
        <f t="shared" si="432"/>
        <v/>
      </c>
      <c r="AB736" s="228" t="str">
        <f t="shared" si="433"/>
        <v/>
      </c>
      <c r="AC736" s="221" t="str">
        <f t="shared" si="434"/>
        <v/>
      </c>
      <c r="AD736" s="232" t="str">
        <f t="shared" si="435"/>
        <v/>
      </c>
      <c r="AE736" s="221" t="str">
        <f t="shared" si="436"/>
        <v/>
      </c>
      <c r="AF736" s="221" t="str">
        <f t="shared" si="437"/>
        <v/>
      </c>
      <c r="AG736" s="221" t="str">
        <f t="shared" si="438"/>
        <v/>
      </c>
      <c r="AH736" s="213" t="str">
        <f t="shared" si="439"/>
        <v/>
      </c>
      <c r="AI736" s="221" t="str">
        <f t="shared" si="440"/>
        <v/>
      </c>
      <c r="AJ736" s="232" t="str">
        <f t="shared" si="441"/>
        <v/>
      </c>
      <c r="AK736" s="229" t="str">
        <f t="shared" si="442"/>
        <v/>
      </c>
      <c r="AL736" s="222" t="str">
        <f t="shared" si="443"/>
        <v/>
      </c>
      <c r="AM736" s="233" t="str">
        <f t="shared" si="444"/>
        <v/>
      </c>
      <c r="AN736" s="222" t="str">
        <f t="shared" si="445"/>
        <v/>
      </c>
      <c r="AO736" s="222" t="str">
        <f t="shared" si="446"/>
        <v/>
      </c>
      <c r="AP736" s="222" t="str">
        <f t="shared" si="447"/>
        <v/>
      </c>
      <c r="AQ736" s="229" t="str">
        <f t="shared" si="448"/>
        <v/>
      </c>
      <c r="AR736" s="222" t="str">
        <f t="shared" si="449"/>
        <v/>
      </c>
      <c r="AS736" s="238" t="str">
        <f t="shared" si="450"/>
        <v/>
      </c>
      <c r="AT736" s="213" t="str">
        <f t="shared" si="451"/>
        <v/>
      </c>
      <c r="AU736" s="221" t="str">
        <f t="shared" si="452"/>
        <v/>
      </c>
      <c r="AV736" s="232" t="str">
        <f t="shared" si="453"/>
        <v/>
      </c>
      <c r="AW736" s="228" t="str">
        <f t="shared" si="454"/>
        <v/>
      </c>
      <c r="AX736" s="221" t="str">
        <f t="shared" si="455"/>
        <v/>
      </c>
      <c r="AY736" s="232" t="str">
        <f t="shared" si="456"/>
        <v/>
      </c>
      <c r="AZ736" s="221" t="str">
        <f t="shared" si="457"/>
        <v/>
      </c>
      <c r="BA736" s="221" t="str">
        <f t="shared" si="458"/>
        <v/>
      </c>
      <c r="BB736" s="221" t="str">
        <f t="shared" si="459"/>
        <v/>
      </c>
      <c r="BC736" s="229" t="str">
        <f t="shared" si="460"/>
        <v/>
      </c>
      <c r="BD736" s="222" t="str">
        <f t="shared" si="461"/>
        <v/>
      </c>
      <c r="BE736" s="238" t="str">
        <f t="shared" si="462"/>
        <v/>
      </c>
    </row>
    <row r="737" spans="1:57" s="77" customFormat="1" ht="15" customHeight="1">
      <c r="A737" s="254"/>
      <c r="B737" s="254"/>
      <c r="C737" s="102"/>
      <c r="D737" s="144"/>
      <c r="E737" s="150"/>
      <c r="F737" s="166"/>
      <c r="G737" s="180"/>
      <c r="H737" s="180"/>
      <c r="I737" s="166"/>
      <c r="J737" s="166"/>
      <c r="K737" s="166"/>
      <c r="L737" s="201"/>
      <c r="M737" s="201"/>
      <c r="N737" s="209"/>
      <c r="P737" s="213" t="str">
        <f t="shared" ref="P737:P800" si="463">IF(A737="○",I737,"")</f>
        <v/>
      </c>
      <c r="Q737" s="221" t="str">
        <f t="shared" ref="Q737:Q800" si="464">IF(A737="○",J737,"")</f>
        <v/>
      </c>
      <c r="R737" s="221" t="str">
        <f t="shared" ref="R737:R800" si="465">IF(A737="○",K737,"")</f>
        <v/>
      </c>
      <c r="S737" s="228" t="str">
        <f t="shared" ref="S737:S800" si="466">IF(AND(A737="○",L737="○"),I737,"")</f>
        <v/>
      </c>
      <c r="T737" s="221" t="str">
        <f t="shared" ref="T737:T800" si="467">IF(AND(A737="○",L737="○"),J737,"")</f>
        <v/>
      </c>
      <c r="U737" s="232" t="str">
        <f t="shared" ref="U737:U800" si="468">IF(AND(A737="○",L737="○"),K737,"")</f>
        <v/>
      </c>
      <c r="V737" s="221" t="str">
        <f t="shared" ref="V737:V800" si="469">IF(AND(A737="○",M737="○"),I737,"")</f>
        <v/>
      </c>
      <c r="W737" s="221" t="str">
        <f t="shared" ref="W737:W800" si="470">IF(AND(A737="○",M737="○"),J737,"")</f>
        <v/>
      </c>
      <c r="X737" s="221" t="str">
        <f t="shared" ref="X737:X800" si="471">IF(AND(A737="○",M737="○"),K737,"")</f>
        <v/>
      </c>
      <c r="Y737" s="213" t="str">
        <f t="shared" ref="Y737:Y800" si="472">IF(B737="○",I737,"")</f>
        <v/>
      </c>
      <c r="Z737" s="221" t="str">
        <f t="shared" ref="Z737:Z800" si="473">IF(B737="○",J737,"")</f>
        <v/>
      </c>
      <c r="AA737" s="221" t="str">
        <f t="shared" ref="AA737:AA800" si="474">IF(B737="○",K737,"")</f>
        <v/>
      </c>
      <c r="AB737" s="228" t="str">
        <f t="shared" ref="AB737:AB800" si="475">IF(AND(B737="○",L737="○"),I737,"")</f>
        <v/>
      </c>
      <c r="AC737" s="221" t="str">
        <f t="shared" ref="AC737:AC800" si="476">IF(AND(B737="○",L737="○"),J737,"")</f>
        <v/>
      </c>
      <c r="AD737" s="232" t="str">
        <f t="shared" ref="AD737:AD800" si="477">IF(AND(B737="○",L737="○"),K737,"")</f>
        <v/>
      </c>
      <c r="AE737" s="221" t="str">
        <f t="shared" ref="AE737:AE800" si="478">IF(AND(B737="○",M737="○"),I737,"")</f>
        <v/>
      </c>
      <c r="AF737" s="221" t="str">
        <f t="shared" ref="AF737:AF800" si="479">IF(AND(B737="○",M737="○"),J737,"")</f>
        <v/>
      </c>
      <c r="AG737" s="221" t="str">
        <f t="shared" ref="AG737:AG800" si="480">IF(AND(B737="○",M737="○"),K737,"")</f>
        <v/>
      </c>
      <c r="AH737" s="213" t="str">
        <f t="shared" ref="AH737:AH800" si="481">IF(C737="○",I737,"")</f>
        <v/>
      </c>
      <c r="AI737" s="221" t="str">
        <f t="shared" ref="AI737:AI800" si="482">IF(C737="○",J737,"")</f>
        <v/>
      </c>
      <c r="AJ737" s="232" t="str">
        <f t="shared" ref="AJ737:AJ800" si="483">IF(C737="○",K737,"")</f>
        <v/>
      </c>
      <c r="AK737" s="229" t="str">
        <f t="shared" ref="AK737:AK800" si="484">IF(AND(C737="○",L737="○"),I737,"")</f>
        <v/>
      </c>
      <c r="AL737" s="222" t="str">
        <f t="shared" ref="AL737:AL800" si="485">IF(AND(C737="○",L737="○"),J737,"")</f>
        <v/>
      </c>
      <c r="AM737" s="233" t="str">
        <f t="shared" ref="AM737:AM800" si="486">IF(AND(C737="○",L737="○"),K737,"")</f>
        <v/>
      </c>
      <c r="AN737" s="222" t="str">
        <f t="shared" ref="AN737:AN800" si="487">IF(AND(C737="○",M737="○"),I737,"")</f>
        <v/>
      </c>
      <c r="AO737" s="222" t="str">
        <f t="shared" ref="AO737:AO800" si="488">IF(AND(C737="○",M737="○"),J737,"")</f>
        <v/>
      </c>
      <c r="AP737" s="222" t="str">
        <f t="shared" ref="AP737:AP800" si="489">IF(AND(C737="○",M737="○"),K737,"")</f>
        <v/>
      </c>
      <c r="AQ737" s="229" t="str">
        <f t="shared" ref="AQ737:AQ800" si="490">IF(E737="農振農用地以外",AH737,"")</f>
        <v/>
      </c>
      <c r="AR737" s="222" t="str">
        <f t="shared" ref="AR737:AR800" si="491">IF(E737="農振農用地以外",AI737,"")</f>
        <v/>
      </c>
      <c r="AS737" s="238" t="str">
        <f t="shared" ref="AS737:AS800" si="492">IF(E737="農振農用地以外",AJ737,"")</f>
        <v/>
      </c>
      <c r="AT737" s="213" t="str">
        <f t="shared" ref="AT737:AT800" si="493">IF(D737="○",I737,"")</f>
        <v/>
      </c>
      <c r="AU737" s="221" t="str">
        <f t="shared" ref="AU737:AU800" si="494">IF(D737="○",J737,"")</f>
        <v/>
      </c>
      <c r="AV737" s="232" t="str">
        <f t="shared" ref="AV737:AV800" si="495">IF(D737="○",K737,"")</f>
        <v/>
      </c>
      <c r="AW737" s="228" t="str">
        <f t="shared" ref="AW737:AW800" si="496">IF(AND(D737="○",L737="○"),I737,"")</f>
        <v/>
      </c>
      <c r="AX737" s="221" t="str">
        <f t="shared" ref="AX737:AX800" si="497">IF(AND(D737="○",L737="○"),J737,"")</f>
        <v/>
      </c>
      <c r="AY737" s="232" t="str">
        <f t="shared" ref="AY737:AY800" si="498">IF(AND(D737="○",L737="○"),K737,"")</f>
        <v/>
      </c>
      <c r="AZ737" s="221" t="str">
        <f t="shared" ref="AZ737:AZ800" si="499">IF(AND(D737="○",M737="○"),I737,"")</f>
        <v/>
      </c>
      <c r="BA737" s="221" t="str">
        <f t="shared" ref="BA737:BA800" si="500">IF(AND(D737="○",M737="○"),J737,"")</f>
        <v/>
      </c>
      <c r="BB737" s="221" t="str">
        <f t="shared" ref="BB737:BB800" si="501">IF(AND(D737="○",M737="○"),K737,"")</f>
        <v/>
      </c>
      <c r="BC737" s="229" t="str">
        <f t="shared" ref="BC737:BC800" si="502">IF(E737="農振農用地以外",AT737,"")</f>
        <v/>
      </c>
      <c r="BD737" s="222" t="str">
        <f t="shared" ref="BD737:BD800" si="503">IF(E737="農振農用地以外",AU737,"")</f>
        <v/>
      </c>
      <c r="BE737" s="238" t="str">
        <f t="shared" ref="BE737:BE800" si="504">IF(E737="農振農用地以外",AV737,"")</f>
        <v/>
      </c>
    </row>
    <row r="738" spans="1:57" s="77" customFormat="1" ht="15" customHeight="1">
      <c r="A738" s="254"/>
      <c r="B738" s="254"/>
      <c r="C738" s="102"/>
      <c r="D738" s="144"/>
      <c r="E738" s="150"/>
      <c r="F738" s="166"/>
      <c r="G738" s="180"/>
      <c r="H738" s="180"/>
      <c r="I738" s="166"/>
      <c r="J738" s="166"/>
      <c r="K738" s="166"/>
      <c r="L738" s="201"/>
      <c r="M738" s="201"/>
      <c r="N738" s="209"/>
      <c r="P738" s="213" t="str">
        <f t="shared" si="463"/>
        <v/>
      </c>
      <c r="Q738" s="221" t="str">
        <f t="shared" si="464"/>
        <v/>
      </c>
      <c r="R738" s="221" t="str">
        <f t="shared" si="465"/>
        <v/>
      </c>
      <c r="S738" s="228" t="str">
        <f t="shared" si="466"/>
        <v/>
      </c>
      <c r="T738" s="221" t="str">
        <f t="shared" si="467"/>
        <v/>
      </c>
      <c r="U738" s="232" t="str">
        <f t="shared" si="468"/>
        <v/>
      </c>
      <c r="V738" s="221" t="str">
        <f t="shared" si="469"/>
        <v/>
      </c>
      <c r="W738" s="221" t="str">
        <f t="shared" si="470"/>
        <v/>
      </c>
      <c r="X738" s="221" t="str">
        <f t="shared" si="471"/>
        <v/>
      </c>
      <c r="Y738" s="213" t="str">
        <f t="shared" si="472"/>
        <v/>
      </c>
      <c r="Z738" s="221" t="str">
        <f t="shared" si="473"/>
        <v/>
      </c>
      <c r="AA738" s="221" t="str">
        <f t="shared" si="474"/>
        <v/>
      </c>
      <c r="AB738" s="228" t="str">
        <f t="shared" si="475"/>
        <v/>
      </c>
      <c r="AC738" s="221" t="str">
        <f t="shared" si="476"/>
        <v/>
      </c>
      <c r="AD738" s="232" t="str">
        <f t="shared" si="477"/>
        <v/>
      </c>
      <c r="AE738" s="221" t="str">
        <f t="shared" si="478"/>
        <v/>
      </c>
      <c r="AF738" s="221" t="str">
        <f t="shared" si="479"/>
        <v/>
      </c>
      <c r="AG738" s="221" t="str">
        <f t="shared" si="480"/>
        <v/>
      </c>
      <c r="AH738" s="213" t="str">
        <f t="shared" si="481"/>
        <v/>
      </c>
      <c r="AI738" s="221" t="str">
        <f t="shared" si="482"/>
        <v/>
      </c>
      <c r="AJ738" s="232" t="str">
        <f t="shared" si="483"/>
        <v/>
      </c>
      <c r="AK738" s="229" t="str">
        <f t="shared" si="484"/>
        <v/>
      </c>
      <c r="AL738" s="222" t="str">
        <f t="shared" si="485"/>
        <v/>
      </c>
      <c r="AM738" s="233" t="str">
        <f t="shared" si="486"/>
        <v/>
      </c>
      <c r="AN738" s="222" t="str">
        <f t="shared" si="487"/>
        <v/>
      </c>
      <c r="AO738" s="222" t="str">
        <f t="shared" si="488"/>
        <v/>
      </c>
      <c r="AP738" s="222" t="str">
        <f t="shared" si="489"/>
        <v/>
      </c>
      <c r="AQ738" s="229" t="str">
        <f t="shared" si="490"/>
        <v/>
      </c>
      <c r="AR738" s="222" t="str">
        <f t="shared" si="491"/>
        <v/>
      </c>
      <c r="AS738" s="238" t="str">
        <f t="shared" si="492"/>
        <v/>
      </c>
      <c r="AT738" s="213" t="str">
        <f t="shared" si="493"/>
        <v/>
      </c>
      <c r="AU738" s="221" t="str">
        <f t="shared" si="494"/>
        <v/>
      </c>
      <c r="AV738" s="232" t="str">
        <f t="shared" si="495"/>
        <v/>
      </c>
      <c r="AW738" s="228" t="str">
        <f t="shared" si="496"/>
        <v/>
      </c>
      <c r="AX738" s="221" t="str">
        <f t="shared" si="497"/>
        <v/>
      </c>
      <c r="AY738" s="232" t="str">
        <f t="shared" si="498"/>
        <v/>
      </c>
      <c r="AZ738" s="221" t="str">
        <f t="shared" si="499"/>
        <v/>
      </c>
      <c r="BA738" s="221" t="str">
        <f t="shared" si="500"/>
        <v/>
      </c>
      <c r="BB738" s="221" t="str">
        <f t="shared" si="501"/>
        <v/>
      </c>
      <c r="BC738" s="229" t="str">
        <f t="shared" si="502"/>
        <v/>
      </c>
      <c r="BD738" s="222" t="str">
        <f t="shared" si="503"/>
        <v/>
      </c>
      <c r="BE738" s="238" t="str">
        <f t="shared" si="504"/>
        <v/>
      </c>
    </row>
    <row r="739" spans="1:57" s="77" customFormat="1" ht="15" customHeight="1">
      <c r="A739" s="254"/>
      <c r="B739" s="254"/>
      <c r="C739" s="102"/>
      <c r="D739" s="144"/>
      <c r="E739" s="150"/>
      <c r="F739" s="166"/>
      <c r="G739" s="180"/>
      <c r="H739" s="180"/>
      <c r="I739" s="166"/>
      <c r="J739" s="166"/>
      <c r="K739" s="166"/>
      <c r="L739" s="201"/>
      <c r="M739" s="201"/>
      <c r="N739" s="209"/>
      <c r="P739" s="213" t="str">
        <f t="shared" si="463"/>
        <v/>
      </c>
      <c r="Q739" s="221" t="str">
        <f t="shared" si="464"/>
        <v/>
      </c>
      <c r="R739" s="221" t="str">
        <f t="shared" si="465"/>
        <v/>
      </c>
      <c r="S739" s="228" t="str">
        <f t="shared" si="466"/>
        <v/>
      </c>
      <c r="T739" s="221" t="str">
        <f t="shared" si="467"/>
        <v/>
      </c>
      <c r="U739" s="232" t="str">
        <f t="shared" si="468"/>
        <v/>
      </c>
      <c r="V739" s="221" t="str">
        <f t="shared" si="469"/>
        <v/>
      </c>
      <c r="W739" s="221" t="str">
        <f t="shared" si="470"/>
        <v/>
      </c>
      <c r="X739" s="221" t="str">
        <f t="shared" si="471"/>
        <v/>
      </c>
      <c r="Y739" s="213" t="str">
        <f t="shared" si="472"/>
        <v/>
      </c>
      <c r="Z739" s="221" t="str">
        <f t="shared" si="473"/>
        <v/>
      </c>
      <c r="AA739" s="221" t="str">
        <f t="shared" si="474"/>
        <v/>
      </c>
      <c r="AB739" s="228" t="str">
        <f t="shared" si="475"/>
        <v/>
      </c>
      <c r="AC739" s="221" t="str">
        <f t="shared" si="476"/>
        <v/>
      </c>
      <c r="AD739" s="232" t="str">
        <f t="shared" si="477"/>
        <v/>
      </c>
      <c r="AE739" s="221" t="str">
        <f t="shared" si="478"/>
        <v/>
      </c>
      <c r="AF739" s="221" t="str">
        <f t="shared" si="479"/>
        <v/>
      </c>
      <c r="AG739" s="221" t="str">
        <f t="shared" si="480"/>
        <v/>
      </c>
      <c r="AH739" s="213" t="str">
        <f t="shared" si="481"/>
        <v/>
      </c>
      <c r="AI739" s="221" t="str">
        <f t="shared" si="482"/>
        <v/>
      </c>
      <c r="AJ739" s="232" t="str">
        <f t="shared" si="483"/>
        <v/>
      </c>
      <c r="AK739" s="229" t="str">
        <f t="shared" si="484"/>
        <v/>
      </c>
      <c r="AL739" s="222" t="str">
        <f t="shared" si="485"/>
        <v/>
      </c>
      <c r="AM739" s="233" t="str">
        <f t="shared" si="486"/>
        <v/>
      </c>
      <c r="AN739" s="222" t="str">
        <f t="shared" si="487"/>
        <v/>
      </c>
      <c r="AO739" s="222" t="str">
        <f t="shared" si="488"/>
        <v/>
      </c>
      <c r="AP739" s="222" t="str">
        <f t="shared" si="489"/>
        <v/>
      </c>
      <c r="AQ739" s="229" t="str">
        <f t="shared" si="490"/>
        <v/>
      </c>
      <c r="AR739" s="222" t="str">
        <f t="shared" si="491"/>
        <v/>
      </c>
      <c r="AS739" s="238" t="str">
        <f t="shared" si="492"/>
        <v/>
      </c>
      <c r="AT739" s="213" t="str">
        <f t="shared" si="493"/>
        <v/>
      </c>
      <c r="AU739" s="221" t="str">
        <f t="shared" si="494"/>
        <v/>
      </c>
      <c r="AV739" s="232" t="str">
        <f t="shared" si="495"/>
        <v/>
      </c>
      <c r="AW739" s="228" t="str">
        <f t="shared" si="496"/>
        <v/>
      </c>
      <c r="AX739" s="221" t="str">
        <f t="shared" si="497"/>
        <v/>
      </c>
      <c r="AY739" s="232" t="str">
        <f t="shared" si="498"/>
        <v/>
      </c>
      <c r="AZ739" s="221" t="str">
        <f t="shared" si="499"/>
        <v/>
      </c>
      <c r="BA739" s="221" t="str">
        <f t="shared" si="500"/>
        <v/>
      </c>
      <c r="BB739" s="221" t="str">
        <f t="shared" si="501"/>
        <v/>
      </c>
      <c r="BC739" s="229" t="str">
        <f t="shared" si="502"/>
        <v/>
      </c>
      <c r="BD739" s="222" t="str">
        <f t="shared" si="503"/>
        <v/>
      </c>
      <c r="BE739" s="238" t="str">
        <f t="shared" si="504"/>
        <v/>
      </c>
    </row>
    <row r="740" spans="1:57" s="77" customFormat="1" ht="15" customHeight="1">
      <c r="A740" s="254"/>
      <c r="B740" s="254"/>
      <c r="C740" s="102"/>
      <c r="D740" s="144"/>
      <c r="E740" s="150"/>
      <c r="F740" s="166"/>
      <c r="G740" s="180"/>
      <c r="H740" s="180"/>
      <c r="I740" s="166"/>
      <c r="J740" s="166"/>
      <c r="K740" s="166"/>
      <c r="L740" s="201"/>
      <c r="M740" s="201"/>
      <c r="N740" s="209"/>
      <c r="P740" s="213" t="str">
        <f t="shared" si="463"/>
        <v/>
      </c>
      <c r="Q740" s="221" t="str">
        <f t="shared" si="464"/>
        <v/>
      </c>
      <c r="R740" s="221" t="str">
        <f t="shared" si="465"/>
        <v/>
      </c>
      <c r="S740" s="228" t="str">
        <f t="shared" si="466"/>
        <v/>
      </c>
      <c r="T740" s="221" t="str">
        <f t="shared" si="467"/>
        <v/>
      </c>
      <c r="U740" s="232" t="str">
        <f t="shared" si="468"/>
        <v/>
      </c>
      <c r="V740" s="221" t="str">
        <f t="shared" si="469"/>
        <v/>
      </c>
      <c r="W740" s="221" t="str">
        <f t="shared" si="470"/>
        <v/>
      </c>
      <c r="X740" s="221" t="str">
        <f t="shared" si="471"/>
        <v/>
      </c>
      <c r="Y740" s="213" t="str">
        <f t="shared" si="472"/>
        <v/>
      </c>
      <c r="Z740" s="221" t="str">
        <f t="shared" si="473"/>
        <v/>
      </c>
      <c r="AA740" s="221" t="str">
        <f t="shared" si="474"/>
        <v/>
      </c>
      <c r="AB740" s="228" t="str">
        <f t="shared" si="475"/>
        <v/>
      </c>
      <c r="AC740" s="221" t="str">
        <f t="shared" si="476"/>
        <v/>
      </c>
      <c r="AD740" s="232" t="str">
        <f t="shared" si="477"/>
        <v/>
      </c>
      <c r="AE740" s="221" t="str">
        <f t="shared" si="478"/>
        <v/>
      </c>
      <c r="AF740" s="221" t="str">
        <f t="shared" si="479"/>
        <v/>
      </c>
      <c r="AG740" s="221" t="str">
        <f t="shared" si="480"/>
        <v/>
      </c>
      <c r="AH740" s="213" t="str">
        <f t="shared" si="481"/>
        <v/>
      </c>
      <c r="AI740" s="221" t="str">
        <f t="shared" si="482"/>
        <v/>
      </c>
      <c r="AJ740" s="232" t="str">
        <f t="shared" si="483"/>
        <v/>
      </c>
      <c r="AK740" s="229" t="str">
        <f t="shared" si="484"/>
        <v/>
      </c>
      <c r="AL740" s="222" t="str">
        <f t="shared" si="485"/>
        <v/>
      </c>
      <c r="AM740" s="233" t="str">
        <f t="shared" si="486"/>
        <v/>
      </c>
      <c r="AN740" s="222" t="str">
        <f t="shared" si="487"/>
        <v/>
      </c>
      <c r="AO740" s="222" t="str">
        <f t="shared" si="488"/>
        <v/>
      </c>
      <c r="AP740" s="222" t="str">
        <f t="shared" si="489"/>
        <v/>
      </c>
      <c r="AQ740" s="229" t="str">
        <f t="shared" si="490"/>
        <v/>
      </c>
      <c r="AR740" s="222" t="str">
        <f t="shared" si="491"/>
        <v/>
      </c>
      <c r="AS740" s="238" t="str">
        <f t="shared" si="492"/>
        <v/>
      </c>
      <c r="AT740" s="213" t="str">
        <f t="shared" si="493"/>
        <v/>
      </c>
      <c r="AU740" s="221" t="str">
        <f t="shared" si="494"/>
        <v/>
      </c>
      <c r="AV740" s="232" t="str">
        <f t="shared" si="495"/>
        <v/>
      </c>
      <c r="AW740" s="228" t="str">
        <f t="shared" si="496"/>
        <v/>
      </c>
      <c r="AX740" s="221" t="str">
        <f t="shared" si="497"/>
        <v/>
      </c>
      <c r="AY740" s="232" t="str">
        <f t="shared" si="498"/>
        <v/>
      </c>
      <c r="AZ740" s="221" t="str">
        <f t="shared" si="499"/>
        <v/>
      </c>
      <c r="BA740" s="221" t="str">
        <f t="shared" si="500"/>
        <v/>
      </c>
      <c r="BB740" s="221" t="str">
        <f t="shared" si="501"/>
        <v/>
      </c>
      <c r="BC740" s="229" t="str">
        <f t="shared" si="502"/>
        <v/>
      </c>
      <c r="BD740" s="222" t="str">
        <f t="shared" si="503"/>
        <v/>
      </c>
      <c r="BE740" s="238" t="str">
        <f t="shared" si="504"/>
        <v/>
      </c>
    </row>
    <row r="741" spans="1:57" s="77" customFormat="1" ht="15" customHeight="1">
      <c r="A741" s="254"/>
      <c r="B741" s="254"/>
      <c r="C741" s="102"/>
      <c r="D741" s="144"/>
      <c r="E741" s="150"/>
      <c r="F741" s="166"/>
      <c r="G741" s="180"/>
      <c r="H741" s="180"/>
      <c r="I741" s="166"/>
      <c r="J741" s="166"/>
      <c r="K741" s="166"/>
      <c r="L741" s="201"/>
      <c r="M741" s="201"/>
      <c r="N741" s="209"/>
      <c r="P741" s="213" t="str">
        <f t="shared" si="463"/>
        <v/>
      </c>
      <c r="Q741" s="221" t="str">
        <f t="shared" si="464"/>
        <v/>
      </c>
      <c r="R741" s="221" t="str">
        <f t="shared" si="465"/>
        <v/>
      </c>
      <c r="S741" s="228" t="str">
        <f t="shared" si="466"/>
        <v/>
      </c>
      <c r="T741" s="221" t="str">
        <f t="shared" si="467"/>
        <v/>
      </c>
      <c r="U741" s="232" t="str">
        <f t="shared" si="468"/>
        <v/>
      </c>
      <c r="V741" s="221" t="str">
        <f t="shared" si="469"/>
        <v/>
      </c>
      <c r="W741" s="221" t="str">
        <f t="shared" si="470"/>
        <v/>
      </c>
      <c r="X741" s="221" t="str">
        <f t="shared" si="471"/>
        <v/>
      </c>
      <c r="Y741" s="213" t="str">
        <f t="shared" si="472"/>
        <v/>
      </c>
      <c r="Z741" s="221" t="str">
        <f t="shared" si="473"/>
        <v/>
      </c>
      <c r="AA741" s="221" t="str">
        <f t="shared" si="474"/>
        <v/>
      </c>
      <c r="AB741" s="228" t="str">
        <f t="shared" si="475"/>
        <v/>
      </c>
      <c r="AC741" s="221" t="str">
        <f t="shared" si="476"/>
        <v/>
      </c>
      <c r="AD741" s="232" t="str">
        <f t="shared" si="477"/>
        <v/>
      </c>
      <c r="AE741" s="221" t="str">
        <f t="shared" si="478"/>
        <v/>
      </c>
      <c r="AF741" s="221" t="str">
        <f t="shared" si="479"/>
        <v/>
      </c>
      <c r="AG741" s="221" t="str">
        <f t="shared" si="480"/>
        <v/>
      </c>
      <c r="AH741" s="213" t="str">
        <f t="shared" si="481"/>
        <v/>
      </c>
      <c r="AI741" s="221" t="str">
        <f t="shared" si="482"/>
        <v/>
      </c>
      <c r="AJ741" s="232" t="str">
        <f t="shared" si="483"/>
        <v/>
      </c>
      <c r="AK741" s="229" t="str">
        <f t="shared" si="484"/>
        <v/>
      </c>
      <c r="AL741" s="222" t="str">
        <f t="shared" si="485"/>
        <v/>
      </c>
      <c r="AM741" s="233" t="str">
        <f t="shared" si="486"/>
        <v/>
      </c>
      <c r="AN741" s="222" t="str">
        <f t="shared" si="487"/>
        <v/>
      </c>
      <c r="AO741" s="222" t="str">
        <f t="shared" si="488"/>
        <v/>
      </c>
      <c r="AP741" s="222" t="str">
        <f t="shared" si="489"/>
        <v/>
      </c>
      <c r="AQ741" s="229" t="str">
        <f t="shared" si="490"/>
        <v/>
      </c>
      <c r="AR741" s="222" t="str">
        <f t="shared" si="491"/>
        <v/>
      </c>
      <c r="AS741" s="238" t="str">
        <f t="shared" si="492"/>
        <v/>
      </c>
      <c r="AT741" s="213" t="str">
        <f t="shared" si="493"/>
        <v/>
      </c>
      <c r="AU741" s="221" t="str">
        <f t="shared" si="494"/>
        <v/>
      </c>
      <c r="AV741" s="232" t="str">
        <f t="shared" si="495"/>
        <v/>
      </c>
      <c r="AW741" s="228" t="str">
        <f t="shared" si="496"/>
        <v/>
      </c>
      <c r="AX741" s="221" t="str">
        <f t="shared" si="497"/>
        <v/>
      </c>
      <c r="AY741" s="232" t="str">
        <f t="shared" si="498"/>
        <v/>
      </c>
      <c r="AZ741" s="221" t="str">
        <f t="shared" si="499"/>
        <v/>
      </c>
      <c r="BA741" s="221" t="str">
        <f t="shared" si="500"/>
        <v/>
      </c>
      <c r="BB741" s="221" t="str">
        <f t="shared" si="501"/>
        <v/>
      </c>
      <c r="BC741" s="229" t="str">
        <f t="shared" si="502"/>
        <v/>
      </c>
      <c r="BD741" s="222" t="str">
        <f t="shared" si="503"/>
        <v/>
      </c>
      <c r="BE741" s="238" t="str">
        <f t="shared" si="504"/>
        <v/>
      </c>
    </row>
    <row r="742" spans="1:57" s="77" customFormat="1" ht="15" customHeight="1">
      <c r="A742" s="254"/>
      <c r="B742" s="254"/>
      <c r="C742" s="102"/>
      <c r="D742" s="144"/>
      <c r="E742" s="150"/>
      <c r="F742" s="166"/>
      <c r="G742" s="180"/>
      <c r="H742" s="180"/>
      <c r="I742" s="166"/>
      <c r="J742" s="166"/>
      <c r="K742" s="166"/>
      <c r="L742" s="201"/>
      <c r="M742" s="201"/>
      <c r="N742" s="209"/>
      <c r="P742" s="213" t="str">
        <f t="shared" si="463"/>
        <v/>
      </c>
      <c r="Q742" s="221" t="str">
        <f t="shared" si="464"/>
        <v/>
      </c>
      <c r="R742" s="221" t="str">
        <f t="shared" si="465"/>
        <v/>
      </c>
      <c r="S742" s="228" t="str">
        <f t="shared" si="466"/>
        <v/>
      </c>
      <c r="T742" s="221" t="str">
        <f t="shared" si="467"/>
        <v/>
      </c>
      <c r="U742" s="232" t="str">
        <f t="shared" si="468"/>
        <v/>
      </c>
      <c r="V742" s="221" t="str">
        <f t="shared" si="469"/>
        <v/>
      </c>
      <c r="W742" s="221" t="str">
        <f t="shared" si="470"/>
        <v/>
      </c>
      <c r="X742" s="221" t="str">
        <f t="shared" si="471"/>
        <v/>
      </c>
      <c r="Y742" s="213" t="str">
        <f t="shared" si="472"/>
        <v/>
      </c>
      <c r="Z742" s="221" t="str">
        <f t="shared" si="473"/>
        <v/>
      </c>
      <c r="AA742" s="221" t="str">
        <f t="shared" si="474"/>
        <v/>
      </c>
      <c r="AB742" s="228" t="str">
        <f t="shared" si="475"/>
        <v/>
      </c>
      <c r="AC742" s="221" t="str">
        <f t="shared" si="476"/>
        <v/>
      </c>
      <c r="AD742" s="232" t="str">
        <f t="shared" si="477"/>
        <v/>
      </c>
      <c r="AE742" s="221" t="str">
        <f t="shared" si="478"/>
        <v/>
      </c>
      <c r="AF742" s="221" t="str">
        <f t="shared" si="479"/>
        <v/>
      </c>
      <c r="AG742" s="221" t="str">
        <f t="shared" si="480"/>
        <v/>
      </c>
      <c r="AH742" s="213" t="str">
        <f t="shared" si="481"/>
        <v/>
      </c>
      <c r="AI742" s="221" t="str">
        <f t="shared" si="482"/>
        <v/>
      </c>
      <c r="AJ742" s="232" t="str">
        <f t="shared" si="483"/>
        <v/>
      </c>
      <c r="AK742" s="229" t="str">
        <f t="shared" si="484"/>
        <v/>
      </c>
      <c r="AL742" s="222" t="str">
        <f t="shared" si="485"/>
        <v/>
      </c>
      <c r="AM742" s="233" t="str">
        <f t="shared" si="486"/>
        <v/>
      </c>
      <c r="AN742" s="222" t="str">
        <f t="shared" si="487"/>
        <v/>
      </c>
      <c r="AO742" s="222" t="str">
        <f t="shared" si="488"/>
        <v/>
      </c>
      <c r="AP742" s="222" t="str">
        <f t="shared" si="489"/>
        <v/>
      </c>
      <c r="AQ742" s="229" t="str">
        <f t="shared" si="490"/>
        <v/>
      </c>
      <c r="AR742" s="222" t="str">
        <f t="shared" si="491"/>
        <v/>
      </c>
      <c r="AS742" s="238" t="str">
        <f t="shared" si="492"/>
        <v/>
      </c>
      <c r="AT742" s="213" t="str">
        <f t="shared" si="493"/>
        <v/>
      </c>
      <c r="AU742" s="221" t="str">
        <f t="shared" si="494"/>
        <v/>
      </c>
      <c r="AV742" s="232" t="str">
        <f t="shared" si="495"/>
        <v/>
      </c>
      <c r="AW742" s="228" t="str">
        <f t="shared" si="496"/>
        <v/>
      </c>
      <c r="AX742" s="221" t="str">
        <f t="shared" si="497"/>
        <v/>
      </c>
      <c r="AY742" s="232" t="str">
        <f t="shared" si="498"/>
        <v/>
      </c>
      <c r="AZ742" s="221" t="str">
        <f t="shared" si="499"/>
        <v/>
      </c>
      <c r="BA742" s="221" t="str">
        <f t="shared" si="500"/>
        <v/>
      </c>
      <c r="BB742" s="221" t="str">
        <f t="shared" si="501"/>
        <v/>
      </c>
      <c r="BC742" s="229" t="str">
        <f t="shared" si="502"/>
        <v/>
      </c>
      <c r="BD742" s="222" t="str">
        <f t="shared" si="503"/>
        <v/>
      </c>
      <c r="BE742" s="238" t="str">
        <f t="shared" si="504"/>
        <v/>
      </c>
    </row>
    <row r="743" spans="1:57" s="77" customFormat="1" ht="15" customHeight="1">
      <c r="A743" s="254"/>
      <c r="B743" s="254"/>
      <c r="C743" s="102"/>
      <c r="D743" s="144"/>
      <c r="E743" s="150"/>
      <c r="F743" s="166"/>
      <c r="G743" s="180"/>
      <c r="H743" s="180"/>
      <c r="I743" s="166"/>
      <c r="J743" s="166"/>
      <c r="K743" s="166"/>
      <c r="L743" s="201"/>
      <c r="M743" s="201"/>
      <c r="N743" s="209"/>
      <c r="P743" s="213" t="str">
        <f t="shared" si="463"/>
        <v/>
      </c>
      <c r="Q743" s="221" t="str">
        <f t="shared" si="464"/>
        <v/>
      </c>
      <c r="R743" s="221" t="str">
        <f t="shared" si="465"/>
        <v/>
      </c>
      <c r="S743" s="228" t="str">
        <f t="shared" si="466"/>
        <v/>
      </c>
      <c r="T743" s="221" t="str">
        <f t="shared" si="467"/>
        <v/>
      </c>
      <c r="U743" s="232" t="str">
        <f t="shared" si="468"/>
        <v/>
      </c>
      <c r="V743" s="221" t="str">
        <f t="shared" si="469"/>
        <v/>
      </c>
      <c r="W743" s="221" t="str">
        <f t="shared" si="470"/>
        <v/>
      </c>
      <c r="X743" s="221" t="str">
        <f t="shared" si="471"/>
        <v/>
      </c>
      <c r="Y743" s="213" t="str">
        <f t="shared" si="472"/>
        <v/>
      </c>
      <c r="Z743" s="221" t="str">
        <f t="shared" si="473"/>
        <v/>
      </c>
      <c r="AA743" s="221" t="str">
        <f t="shared" si="474"/>
        <v/>
      </c>
      <c r="AB743" s="228" t="str">
        <f t="shared" si="475"/>
        <v/>
      </c>
      <c r="AC743" s="221" t="str">
        <f t="shared" si="476"/>
        <v/>
      </c>
      <c r="AD743" s="232" t="str">
        <f t="shared" si="477"/>
        <v/>
      </c>
      <c r="AE743" s="221" t="str">
        <f t="shared" si="478"/>
        <v/>
      </c>
      <c r="AF743" s="221" t="str">
        <f t="shared" si="479"/>
        <v/>
      </c>
      <c r="AG743" s="221" t="str">
        <f t="shared" si="480"/>
        <v/>
      </c>
      <c r="AH743" s="213" t="str">
        <f t="shared" si="481"/>
        <v/>
      </c>
      <c r="AI743" s="221" t="str">
        <f t="shared" si="482"/>
        <v/>
      </c>
      <c r="AJ743" s="232" t="str">
        <f t="shared" si="483"/>
        <v/>
      </c>
      <c r="AK743" s="229" t="str">
        <f t="shared" si="484"/>
        <v/>
      </c>
      <c r="AL743" s="222" t="str">
        <f t="shared" si="485"/>
        <v/>
      </c>
      <c r="AM743" s="233" t="str">
        <f t="shared" si="486"/>
        <v/>
      </c>
      <c r="AN743" s="222" t="str">
        <f t="shared" si="487"/>
        <v/>
      </c>
      <c r="AO743" s="222" t="str">
        <f t="shared" si="488"/>
        <v/>
      </c>
      <c r="AP743" s="222" t="str">
        <f t="shared" si="489"/>
        <v/>
      </c>
      <c r="AQ743" s="229" t="str">
        <f t="shared" si="490"/>
        <v/>
      </c>
      <c r="AR743" s="222" t="str">
        <f t="shared" si="491"/>
        <v/>
      </c>
      <c r="AS743" s="238" t="str">
        <f t="shared" si="492"/>
        <v/>
      </c>
      <c r="AT743" s="213" t="str">
        <f t="shared" si="493"/>
        <v/>
      </c>
      <c r="AU743" s="221" t="str">
        <f t="shared" si="494"/>
        <v/>
      </c>
      <c r="AV743" s="232" t="str">
        <f t="shared" si="495"/>
        <v/>
      </c>
      <c r="AW743" s="228" t="str">
        <f t="shared" si="496"/>
        <v/>
      </c>
      <c r="AX743" s="221" t="str">
        <f t="shared" si="497"/>
        <v/>
      </c>
      <c r="AY743" s="232" t="str">
        <f t="shared" si="498"/>
        <v/>
      </c>
      <c r="AZ743" s="221" t="str">
        <f t="shared" si="499"/>
        <v/>
      </c>
      <c r="BA743" s="221" t="str">
        <f t="shared" si="500"/>
        <v/>
      </c>
      <c r="BB743" s="221" t="str">
        <f t="shared" si="501"/>
        <v/>
      </c>
      <c r="BC743" s="229" t="str">
        <f t="shared" si="502"/>
        <v/>
      </c>
      <c r="BD743" s="222" t="str">
        <f t="shared" si="503"/>
        <v/>
      </c>
      <c r="BE743" s="238" t="str">
        <f t="shared" si="504"/>
        <v/>
      </c>
    </row>
    <row r="744" spans="1:57" s="77" customFormat="1" ht="15" customHeight="1">
      <c r="A744" s="254"/>
      <c r="B744" s="254"/>
      <c r="C744" s="102"/>
      <c r="D744" s="144"/>
      <c r="E744" s="150"/>
      <c r="F744" s="166"/>
      <c r="G744" s="180"/>
      <c r="H744" s="180"/>
      <c r="I744" s="166"/>
      <c r="J744" s="166"/>
      <c r="K744" s="166"/>
      <c r="L744" s="201"/>
      <c r="M744" s="201"/>
      <c r="N744" s="209"/>
      <c r="P744" s="213" t="str">
        <f t="shared" si="463"/>
        <v/>
      </c>
      <c r="Q744" s="221" t="str">
        <f t="shared" si="464"/>
        <v/>
      </c>
      <c r="R744" s="221" t="str">
        <f t="shared" si="465"/>
        <v/>
      </c>
      <c r="S744" s="228" t="str">
        <f t="shared" si="466"/>
        <v/>
      </c>
      <c r="T744" s="221" t="str">
        <f t="shared" si="467"/>
        <v/>
      </c>
      <c r="U744" s="232" t="str">
        <f t="shared" si="468"/>
        <v/>
      </c>
      <c r="V744" s="221" t="str">
        <f t="shared" si="469"/>
        <v/>
      </c>
      <c r="W744" s="221" t="str">
        <f t="shared" si="470"/>
        <v/>
      </c>
      <c r="X744" s="221" t="str">
        <f t="shared" si="471"/>
        <v/>
      </c>
      <c r="Y744" s="213" t="str">
        <f t="shared" si="472"/>
        <v/>
      </c>
      <c r="Z744" s="221" t="str">
        <f t="shared" si="473"/>
        <v/>
      </c>
      <c r="AA744" s="221" t="str">
        <f t="shared" si="474"/>
        <v/>
      </c>
      <c r="AB744" s="228" t="str">
        <f t="shared" si="475"/>
        <v/>
      </c>
      <c r="AC744" s="221" t="str">
        <f t="shared" si="476"/>
        <v/>
      </c>
      <c r="AD744" s="232" t="str">
        <f t="shared" si="477"/>
        <v/>
      </c>
      <c r="AE744" s="221" t="str">
        <f t="shared" si="478"/>
        <v/>
      </c>
      <c r="AF744" s="221" t="str">
        <f t="shared" si="479"/>
        <v/>
      </c>
      <c r="AG744" s="221" t="str">
        <f t="shared" si="480"/>
        <v/>
      </c>
      <c r="AH744" s="213" t="str">
        <f t="shared" si="481"/>
        <v/>
      </c>
      <c r="AI744" s="221" t="str">
        <f t="shared" si="482"/>
        <v/>
      </c>
      <c r="AJ744" s="232" t="str">
        <f t="shared" si="483"/>
        <v/>
      </c>
      <c r="AK744" s="229" t="str">
        <f t="shared" si="484"/>
        <v/>
      </c>
      <c r="AL744" s="222" t="str">
        <f t="shared" si="485"/>
        <v/>
      </c>
      <c r="AM744" s="233" t="str">
        <f t="shared" si="486"/>
        <v/>
      </c>
      <c r="AN744" s="222" t="str">
        <f t="shared" si="487"/>
        <v/>
      </c>
      <c r="AO744" s="222" t="str">
        <f t="shared" si="488"/>
        <v/>
      </c>
      <c r="AP744" s="222" t="str">
        <f t="shared" si="489"/>
        <v/>
      </c>
      <c r="AQ744" s="229" t="str">
        <f t="shared" si="490"/>
        <v/>
      </c>
      <c r="AR744" s="222" t="str">
        <f t="shared" si="491"/>
        <v/>
      </c>
      <c r="AS744" s="238" t="str">
        <f t="shared" si="492"/>
        <v/>
      </c>
      <c r="AT744" s="213" t="str">
        <f t="shared" si="493"/>
        <v/>
      </c>
      <c r="AU744" s="221" t="str">
        <f t="shared" si="494"/>
        <v/>
      </c>
      <c r="AV744" s="232" t="str">
        <f t="shared" si="495"/>
        <v/>
      </c>
      <c r="AW744" s="228" t="str">
        <f t="shared" si="496"/>
        <v/>
      </c>
      <c r="AX744" s="221" t="str">
        <f t="shared" si="497"/>
        <v/>
      </c>
      <c r="AY744" s="232" t="str">
        <f t="shared" si="498"/>
        <v/>
      </c>
      <c r="AZ744" s="221" t="str">
        <f t="shared" si="499"/>
        <v/>
      </c>
      <c r="BA744" s="221" t="str">
        <f t="shared" si="500"/>
        <v/>
      </c>
      <c r="BB744" s="221" t="str">
        <f t="shared" si="501"/>
        <v/>
      </c>
      <c r="BC744" s="229" t="str">
        <f t="shared" si="502"/>
        <v/>
      </c>
      <c r="BD744" s="222" t="str">
        <f t="shared" si="503"/>
        <v/>
      </c>
      <c r="BE744" s="238" t="str">
        <f t="shared" si="504"/>
        <v/>
      </c>
    </row>
    <row r="745" spans="1:57" s="77" customFormat="1" ht="15" customHeight="1">
      <c r="A745" s="254"/>
      <c r="B745" s="254"/>
      <c r="C745" s="102"/>
      <c r="D745" s="144"/>
      <c r="E745" s="150"/>
      <c r="F745" s="166"/>
      <c r="G745" s="180"/>
      <c r="H745" s="180"/>
      <c r="I745" s="166"/>
      <c r="J745" s="166"/>
      <c r="K745" s="166"/>
      <c r="L745" s="201"/>
      <c r="M745" s="201"/>
      <c r="N745" s="209"/>
      <c r="P745" s="213" t="str">
        <f t="shared" si="463"/>
        <v/>
      </c>
      <c r="Q745" s="221" t="str">
        <f t="shared" si="464"/>
        <v/>
      </c>
      <c r="R745" s="221" t="str">
        <f t="shared" si="465"/>
        <v/>
      </c>
      <c r="S745" s="228" t="str">
        <f t="shared" si="466"/>
        <v/>
      </c>
      <c r="T745" s="221" t="str">
        <f t="shared" si="467"/>
        <v/>
      </c>
      <c r="U745" s="232" t="str">
        <f t="shared" si="468"/>
        <v/>
      </c>
      <c r="V745" s="221" t="str">
        <f t="shared" si="469"/>
        <v/>
      </c>
      <c r="W745" s="221" t="str">
        <f t="shared" si="470"/>
        <v/>
      </c>
      <c r="X745" s="221" t="str">
        <f t="shared" si="471"/>
        <v/>
      </c>
      <c r="Y745" s="213" t="str">
        <f t="shared" si="472"/>
        <v/>
      </c>
      <c r="Z745" s="221" t="str">
        <f t="shared" si="473"/>
        <v/>
      </c>
      <c r="AA745" s="221" t="str">
        <f t="shared" si="474"/>
        <v/>
      </c>
      <c r="AB745" s="228" t="str">
        <f t="shared" si="475"/>
        <v/>
      </c>
      <c r="AC745" s="221" t="str">
        <f t="shared" si="476"/>
        <v/>
      </c>
      <c r="AD745" s="232" t="str">
        <f t="shared" si="477"/>
        <v/>
      </c>
      <c r="AE745" s="221" t="str">
        <f t="shared" si="478"/>
        <v/>
      </c>
      <c r="AF745" s="221" t="str">
        <f t="shared" si="479"/>
        <v/>
      </c>
      <c r="AG745" s="221" t="str">
        <f t="shared" si="480"/>
        <v/>
      </c>
      <c r="AH745" s="213" t="str">
        <f t="shared" si="481"/>
        <v/>
      </c>
      <c r="AI745" s="221" t="str">
        <f t="shared" si="482"/>
        <v/>
      </c>
      <c r="AJ745" s="232" t="str">
        <f t="shared" si="483"/>
        <v/>
      </c>
      <c r="AK745" s="229" t="str">
        <f t="shared" si="484"/>
        <v/>
      </c>
      <c r="AL745" s="222" t="str">
        <f t="shared" si="485"/>
        <v/>
      </c>
      <c r="AM745" s="233" t="str">
        <f t="shared" si="486"/>
        <v/>
      </c>
      <c r="AN745" s="222" t="str">
        <f t="shared" si="487"/>
        <v/>
      </c>
      <c r="AO745" s="222" t="str">
        <f t="shared" si="488"/>
        <v/>
      </c>
      <c r="AP745" s="222" t="str">
        <f t="shared" si="489"/>
        <v/>
      </c>
      <c r="AQ745" s="229" t="str">
        <f t="shared" si="490"/>
        <v/>
      </c>
      <c r="AR745" s="222" t="str">
        <f t="shared" si="491"/>
        <v/>
      </c>
      <c r="AS745" s="238" t="str">
        <f t="shared" si="492"/>
        <v/>
      </c>
      <c r="AT745" s="213" t="str">
        <f t="shared" si="493"/>
        <v/>
      </c>
      <c r="AU745" s="221" t="str">
        <f t="shared" si="494"/>
        <v/>
      </c>
      <c r="AV745" s="232" t="str">
        <f t="shared" si="495"/>
        <v/>
      </c>
      <c r="AW745" s="228" t="str">
        <f t="shared" si="496"/>
        <v/>
      </c>
      <c r="AX745" s="221" t="str">
        <f t="shared" si="497"/>
        <v/>
      </c>
      <c r="AY745" s="232" t="str">
        <f t="shared" si="498"/>
        <v/>
      </c>
      <c r="AZ745" s="221" t="str">
        <f t="shared" si="499"/>
        <v/>
      </c>
      <c r="BA745" s="221" t="str">
        <f t="shared" si="500"/>
        <v/>
      </c>
      <c r="BB745" s="221" t="str">
        <f t="shared" si="501"/>
        <v/>
      </c>
      <c r="BC745" s="229" t="str">
        <f t="shared" si="502"/>
        <v/>
      </c>
      <c r="BD745" s="222" t="str">
        <f t="shared" si="503"/>
        <v/>
      </c>
      <c r="BE745" s="238" t="str">
        <f t="shared" si="504"/>
        <v/>
      </c>
    </row>
    <row r="746" spans="1:57" s="77" customFormat="1" ht="15" customHeight="1">
      <c r="A746" s="254"/>
      <c r="B746" s="254"/>
      <c r="C746" s="102"/>
      <c r="D746" s="144"/>
      <c r="E746" s="150"/>
      <c r="F746" s="166"/>
      <c r="G746" s="180"/>
      <c r="H746" s="180"/>
      <c r="I746" s="166"/>
      <c r="J746" s="166"/>
      <c r="K746" s="166"/>
      <c r="L746" s="201"/>
      <c r="M746" s="201"/>
      <c r="N746" s="209"/>
      <c r="P746" s="213" t="str">
        <f t="shared" si="463"/>
        <v/>
      </c>
      <c r="Q746" s="221" t="str">
        <f t="shared" si="464"/>
        <v/>
      </c>
      <c r="R746" s="221" t="str">
        <f t="shared" si="465"/>
        <v/>
      </c>
      <c r="S746" s="228" t="str">
        <f t="shared" si="466"/>
        <v/>
      </c>
      <c r="T746" s="221" t="str">
        <f t="shared" si="467"/>
        <v/>
      </c>
      <c r="U746" s="232" t="str">
        <f t="shared" si="468"/>
        <v/>
      </c>
      <c r="V746" s="221" t="str">
        <f t="shared" si="469"/>
        <v/>
      </c>
      <c r="W746" s="221" t="str">
        <f t="shared" si="470"/>
        <v/>
      </c>
      <c r="X746" s="221" t="str">
        <f t="shared" si="471"/>
        <v/>
      </c>
      <c r="Y746" s="213" t="str">
        <f t="shared" si="472"/>
        <v/>
      </c>
      <c r="Z746" s="221" t="str">
        <f t="shared" si="473"/>
        <v/>
      </c>
      <c r="AA746" s="221" t="str">
        <f t="shared" si="474"/>
        <v/>
      </c>
      <c r="AB746" s="228" t="str">
        <f t="shared" si="475"/>
        <v/>
      </c>
      <c r="AC746" s="221" t="str">
        <f t="shared" si="476"/>
        <v/>
      </c>
      <c r="AD746" s="232" t="str">
        <f t="shared" si="477"/>
        <v/>
      </c>
      <c r="AE746" s="221" t="str">
        <f t="shared" si="478"/>
        <v/>
      </c>
      <c r="AF746" s="221" t="str">
        <f t="shared" si="479"/>
        <v/>
      </c>
      <c r="AG746" s="221" t="str">
        <f t="shared" si="480"/>
        <v/>
      </c>
      <c r="AH746" s="213" t="str">
        <f t="shared" si="481"/>
        <v/>
      </c>
      <c r="AI746" s="221" t="str">
        <f t="shared" si="482"/>
        <v/>
      </c>
      <c r="AJ746" s="232" t="str">
        <f t="shared" si="483"/>
        <v/>
      </c>
      <c r="AK746" s="229" t="str">
        <f t="shared" si="484"/>
        <v/>
      </c>
      <c r="AL746" s="222" t="str">
        <f t="shared" si="485"/>
        <v/>
      </c>
      <c r="AM746" s="233" t="str">
        <f t="shared" si="486"/>
        <v/>
      </c>
      <c r="AN746" s="222" t="str">
        <f t="shared" si="487"/>
        <v/>
      </c>
      <c r="AO746" s="222" t="str">
        <f t="shared" si="488"/>
        <v/>
      </c>
      <c r="AP746" s="222" t="str">
        <f t="shared" si="489"/>
        <v/>
      </c>
      <c r="AQ746" s="229" t="str">
        <f t="shared" si="490"/>
        <v/>
      </c>
      <c r="AR746" s="222" t="str">
        <f t="shared" si="491"/>
        <v/>
      </c>
      <c r="AS746" s="238" t="str">
        <f t="shared" si="492"/>
        <v/>
      </c>
      <c r="AT746" s="213" t="str">
        <f t="shared" si="493"/>
        <v/>
      </c>
      <c r="AU746" s="221" t="str">
        <f t="shared" si="494"/>
        <v/>
      </c>
      <c r="AV746" s="232" t="str">
        <f t="shared" si="495"/>
        <v/>
      </c>
      <c r="AW746" s="228" t="str">
        <f t="shared" si="496"/>
        <v/>
      </c>
      <c r="AX746" s="221" t="str">
        <f t="shared" si="497"/>
        <v/>
      </c>
      <c r="AY746" s="232" t="str">
        <f t="shared" si="498"/>
        <v/>
      </c>
      <c r="AZ746" s="221" t="str">
        <f t="shared" si="499"/>
        <v/>
      </c>
      <c r="BA746" s="221" t="str">
        <f t="shared" si="500"/>
        <v/>
      </c>
      <c r="BB746" s="221" t="str">
        <f t="shared" si="501"/>
        <v/>
      </c>
      <c r="BC746" s="229" t="str">
        <f t="shared" si="502"/>
        <v/>
      </c>
      <c r="BD746" s="222" t="str">
        <f t="shared" si="503"/>
        <v/>
      </c>
      <c r="BE746" s="238" t="str">
        <f t="shared" si="504"/>
        <v/>
      </c>
    </row>
    <row r="747" spans="1:57" s="77" customFormat="1" ht="15" customHeight="1">
      <c r="A747" s="254"/>
      <c r="B747" s="254"/>
      <c r="C747" s="102"/>
      <c r="D747" s="144"/>
      <c r="E747" s="150"/>
      <c r="F747" s="166"/>
      <c r="G747" s="180"/>
      <c r="H747" s="180"/>
      <c r="I747" s="166"/>
      <c r="J747" s="166"/>
      <c r="K747" s="166"/>
      <c r="L747" s="201"/>
      <c r="M747" s="201"/>
      <c r="N747" s="209"/>
      <c r="P747" s="213" t="str">
        <f t="shared" si="463"/>
        <v/>
      </c>
      <c r="Q747" s="221" t="str">
        <f t="shared" si="464"/>
        <v/>
      </c>
      <c r="R747" s="221" t="str">
        <f t="shared" si="465"/>
        <v/>
      </c>
      <c r="S747" s="228" t="str">
        <f t="shared" si="466"/>
        <v/>
      </c>
      <c r="T747" s="221" t="str">
        <f t="shared" si="467"/>
        <v/>
      </c>
      <c r="U747" s="232" t="str">
        <f t="shared" si="468"/>
        <v/>
      </c>
      <c r="V747" s="221" t="str">
        <f t="shared" si="469"/>
        <v/>
      </c>
      <c r="W747" s="221" t="str">
        <f t="shared" si="470"/>
        <v/>
      </c>
      <c r="X747" s="221" t="str">
        <f t="shared" si="471"/>
        <v/>
      </c>
      <c r="Y747" s="213" t="str">
        <f t="shared" si="472"/>
        <v/>
      </c>
      <c r="Z747" s="221" t="str">
        <f t="shared" si="473"/>
        <v/>
      </c>
      <c r="AA747" s="221" t="str">
        <f t="shared" si="474"/>
        <v/>
      </c>
      <c r="AB747" s="228" t="str">
        <f t="shared" si="475"/>
        <v/>
      </c>
      <c r="AC747" s="221" t="str">
        <f t="shared" si="476"/>
        <v/>
      </c>
      <c r="AD747" s="232" t="str">
        <f t="shared" si="477"/>
        <v/>
      </c>
      <c r="AE747" s="221" t="str">
        <f t="shared" si="478"/>
        <v/>
      </c>
      <c r="AF747" s="221" t="str">
        <f t="shared" si="479"/>
        <v/>
      </c>
      <c r="AG747" s="221" t="str">
        <f t="shared" si="480"/>
        <v/>
      </c>
      <c r="AH747" s="213" t="str">
        <f t="shared" si="481"/>
        <v/>
      </c>
      <c r="AI747" s="221" t="str">
        <f t="shared" si="482"/>
        <v/>
      </c>
      <c r="AJ747" s="232" t="str">
        <f t="shared" si="483"/>
        <v/>
      </c>
      <c r="AK747" s="229" t="str">
        <f t="shared" si="484"/>
        <v/>
      </c>
      <c r="AL747" s="222" t="str">
        <f t="shared" si="485"/>
        <v/>
      </c>
      <c r="AM747" s="233" t="str">
        <f t="shared" si="486"/>
        <v/>
      </c>
      <c r="AN747" s="222" t="str">
        <f t="shared" si="487"/>
        <v/>
      </c>
      <c r="AO747" s="222" t="str">
        <f t="shared" si="488"/>
        <v/>
      </c>
      <c r="AP747" s="222" t="str">
        <f t="shared" si="489"/>
        <v/>
      </c>
      <c r="AQ747" s="229" t="str">
        <f t="shared" si="490"/>
        <v/>
      </c>
      <c r="AR747" s="222" t="str">
        <f t="shared" si="491"/>
        <v/>
      </c>
      <c r="AS747" s="238" t="str">
        <f t="shared" si="492"/>
        <v/>
      </c>
      <c r="AT747" s="213" t="str">
        <f t="shared" si="493"/>
        <v/>
      </c>
      <c r="AU747" s="221" t="str">
        <f t="shared" si="494"/>
        <v/>
      </c>
      <c r="AV747" s="232" t="str">
        <f t="shared" si="495"/>
        <v/>
      </c>
      <c r="AW747" s="228" t="str">
        <f t="shared" si="496"/>
        <v/>
      </c>
      <c r="AX747" s="221" t="str">
        <f t="shared" si="497"/>
        <v/>
      </c>
      <c r="AY747" s="232" t="str">
        <f t="shared" si="498"/>
        <v/>
      </c>
      <c r="AZ747" s="221" t="str">
        <f t="shared" si="499"/>
        <v/>
      </c>
      <c r="BA747" s="221" t="str">
        <f t="shared" si="500"/>
        <v/>
      </c>
      <c r="BB747" s="221" t="str">
        <f t="shared" si="501"/>
        <v/>
      </c>
      <c r="BC747" s="229" t="str">
        <f t="shared" si="502"/>
        <v/>
      </c>
      <c r="BD747" s="222" t="str">
        <f t="shared" si="503"/>
        <v/>
      </c>
      <c r="BE747" s="238" t="str">
        <f t="shared" si="504"/>
        <v/>
      </c>
    </row>
    <row r="748" spans="1:57" s="77" customFormat="1" ht="15" customHeight="1">
      <c r="A748" s="254"/>
      <c r="B748" s="254"/>
      <c r="C748" s="102"/>
      <c r="D748" s="144"/>
      <c r="E748" s="150"/>
      <c r="F748" s="166"/>
      <c r="G748" s="180"/>
      <c r="H748" s="180"/>
      <c r="I748" s="166"/>
      <c r="J748" s="166"/>
      <c r="K748" s="166"/>
      <c r="L748" s="201"/>
      <c r="M748" s="201"/>
      <c r="N748" s="209"/>
      <c r="P748" s="213" t="str">
        <f t="shared" si="463"/>
        <v/>
      </c>
      <c r="Q748" s="221" t="str">
        <f t="shared" si="464"/>
        <v/>
      </c>
      <c r="R748" s="221" t="str">
        <f t="shared" si="465"/>
        <v/>
      </c>
      <c r="S748" s="228" t="str">
        <f t="shared" si="466"/>
        <v/>
      </c>
      <c r="T748" s="221" t="str">
        <f t="shared" si="467"/>
        <v/>
      </c>
      <c r="U748" s="232" t="str">
        <f t="shared" si="468"/>
        <v/>
      </c>
      <c r="V748" s="221" t="str">
        <f t="shared" si="469"/>
        <v/>
      </c>
      <c r="W748" s="221" t="str">
        <f t="shared" si="470"/>
        <v/>
      </c>
      <c r="X748" s="221" t="str">
        <f t="shared" si="471"/>
        <v/>
      </c>
      <c r="Y748" s="213" t="str">
        <f t="shared" si="472"/>
        <v/>
      </c>
      <c r="Z748" s="221" t="str">
        <f t="shared" si="473"/>
        <v/>
      </c>
      <c r="AA748" s="221" t="str">
        <f t="shared" si="474"/>
        <v/>
      </c>
      <c r="AB748" s="228" t="str">
        <f t="shared" si="475"/>
        <v/>
      </c>
      <c r="AC748" s="221" t="str">
        <f t="shared" si="476"/>
        <v/>
      </c>
      <c r="AD748" s="232" t="str">
        <f t="shared" si="477"/>
        <v/>
      </c>
      <c r="AE748" s="221" t="str">
        <f t="shared" si="478"/>
        <v/>
      </c>
      <c r="AF748" s="221" t="str">
        <f t="shared" si="479"/>
        <v/>
      </c>
      <c r="AG748" s="221" t="str">
        <f t="shared" si="480"/>
        <v/>
      </c>
      <c r="AH748" s="213" t="str">
        <f t="shared" si="481"/>
        <v/>
      </c>
      <c r="AI748" s="221" t="str">
        <f t="shared" si="482"/>
        <v/>
      </c>
      <c r="AJ748" s="232" t="str">
        <f t="shared" si="483"/>
        <v/>
      </c>
      <c r="AK748" s="229" t="str">
        <f t="shared" si="484"/>
        <v/>
      </c>
      <c r="AL748" s="222" t="str">
        <f t="shared" si="485"/>
        <v/>
      </c>
      <c r="AM748" s="233" t="str">
        <f t="shared" si="486"/>
        <v/>
      </c>
      <c r="AN748" s="222" t="str">
        <f t="shared" si="487"/>
        <v/>
      </c>
      <c r="AO748" s="222" t="str">
        <f t="shared" si="488"/>
        <v/>
      </c>
      <c r="AP748" s="222" t="str">
        <f t="shared" si="489"/>
        <v/>
      </c>
      <c r="AQ748" s="229" t="str">
        <f t="shared" si="490"/>
        <v/>
      </c>
      <c r="AR748" s="222" t="str">
        <f t="shared" si="491"/>
        <v/>
      </c>
      <c r="AS748" s="238" t="str">
        <f t="shared" si="492"/>
        <v/>
      </c>
      <c r="AT748" s="213" t="str">
        <f t="shared" si="493"/>
        <v/>
      </c>
      <c r="AU748" s="221" t="str">
        <f t="shared" si="494"/>
        <v/>
      </c>
      <c r="AV748" s="232" t="str">
        <f t="shared" si="495"/>
        <v/>
      </c>
      <c r="AW748" s="228" t="str">
        <f t="shared" si="496"/>
        <v/>
      </c>
      <c r="AX748" s="221" t="str">
        <f t="shared" si="497"/>
        <v/>
      </c>
      <c r="AY748" s="232" t="str">
        <f t="shared" si="498"/>
        <v/>
      </c>
      <c r="AZ748" s="221" t="str">
        <f t="shared" si="499"/>
        <v/>
      </c>
      <c r="BA748" s="221" t="str">
        <f t="shared" si="500"/>
        <v/>
      </c>
      <c r="BB748" s="221" t="str">
        <f t="shared" si="501"/>
        <v/>
      </c>
      <c r="BC748" s="229" t="str">
        <f t="shared" si="502"/>
        <v/>
      </c>
      <c r="BD748" s="222" t="str">
        <f t="shared" si="503"/>
        <v/>
      </c>
      <c r="BE748" s="238" t="str">
        <f t="shared" si="504"/>
        <v/>
      </c>
    </row>
    <row r="749" spans="1:57" s="77" customFormat="1" ht="15" customHeight="1">
      <c r="A749" s="254"/>
      <c r="B749" s="254"/>
      <c r="C749" s="102"/>
      <c r="D749" s="144"/>
      <c r="E749" s="150"/>
      <c r="F749" s="166"/>
      <c r="G749" s="180"/>
      <c r="H749" s="180"/>
      <c r="I749" s="166"/>
      <c r="J749" s="166"/>
      <c r="K749" s="166"/>
      <c r="L749" s="201"/>
      <c r="M749" s="201"/>
      <c r="N749" s="209"/>
      <c r="P749" s="213" t="str">
        <f t="shared" si="463"/>
        <v/>
      </c>
      <c r="Q749" s="221" t="str">
        <f t="shared" si="464"/>
        <v/>
      </c>
      <c r="R749" s="221" t="str">
        <f t="shared" si="465"/>
        <v/>
      </c>
      <c r="S749" s="228" t="str">
        <f t="shared" si="466"/>
        <v/>
      </c>
      <c r="T749" s="221" t="str">
        <f t="shared" si="467"/>
        <v/>
      </c>
      <c r="U749" s="232" t="str">
        <f t="shared" si="468"/>
        <v/>
      </c>
      <c r="V749" s="221" t="str">
        <f t="shared" si="469"/>
        <v/>
      </c>
      <c r="W749" s="221" t="str">
        <f t="shared" si="470"/>
        <v/>
      </c>
      <c r="X749" s="221" t="str">
        <f t="shared" si="471"/>
        <v/>
      </c>
      <c r="Y749" s="213" t="str">
        <f t="shared" si="472"/>
        <v/>
      </c>
      <c r="Z749" s="221" t="str">
        <f t="shared" si="473"/>
        <v/>
      </c>
      <c r="AA749" s="221" t="str">
        <f t="shared" si="474"/>
        <v/>
      </c>
      <c r="AB749" s="228" t="str">
        <f t="shared" si="475"/>
        <v/>
      </c>
      <c r="AC749" s="221" t="str">
        <f t="shared" si="476"/>
        <v/>
      </c>
      <c r="AD749" s="232" t="str">
        <f t="shared" si="477"/>
        <v/>
      </c>
      <c r="AE749" s="221" t="str">
        <f t="shared" si="478"/>
        <v/>
      </c>
      <c r="AF749" s="221" t="str">
        <f t="shared" si="479"/>
        <v/>
      </c>
      <c r="AG749" s="221" t="str">
        <f t="shared" si="480"/>
        <v/>
      </c>
      <c r="AH749" s="213" t="str">
        <f t="shared" si="481"/>
        <v/>
      </c>
      <c r="AI749" s="221" t="str">
        <f t="shared" si="482"/>
        <v/>
      </c>
      <c r="AJ749" s="232" t="str">
        <f t="shared" si="483"/>
        <v/>
      </c>
      <c r="AK749" s="229" t="str">
        <f t="shared" si="484"/>
        <v/>
      </c>
      <c r="AL749" s="222" t="str">
        <f t="shared" si="485"/>
        <v/>
      </c>
      <c r="AM749" s="233" t="str">
        <f t="shared" si="486"/>
        <v/>
      </c>
      <c r="AN749" s="222" t="str">
        <f t="shared" si="487"/>
        <v/>
      </c>
      <c r="AO749" s="222" t="str">
        <f t="shared" si="488"/>
        <v/>
      </c>
      <c r="AP749" s="222" t="str">
        <f t="shared" si="489"/>
        <v/>
      </c>
      <c r="AQ749" s="229" t="str">
        <f t="shared" si="490"/>
        <v/>
      </c>
      <c r="AR749" s="222" t="str">
        <f t="shared" si="491"/>
        <v/>
      </c>
      <c r="AS749" s="238" t="str">
        <f t="shared" si="492"/>
        <v/>
      </c>
      <c r="AT749" s="213" t="str">
        <f t="shared" si="493"/>
        <v/>
      </c>
      <c r="AU749" s="221" t="str">
        <f t="shared" si="494"/>
        <v/>
      </c>
      <c r="AV749" s="232" t="str">
        <f t="shared" si="495"/>
        <v/>
      </c>
      <c r="AW749" s="228" t="str">
        <f t="shared" si="496"/>
        <v/>
      </c>
      <c r="AX749" s="221" t="str">
        <f t="shared" si="497"/>
        <v/>
      </c>
      <c r="AY749" s="232" t="str">
        <f t="shared" si="498"/>
        <v/>
      </c>
      <c r="AZ749" s="221" t="str">
        <f t="shared" si="499"/>
        <v/>
      </c>
      <c r="BA749" s="221" t="str">
        <f t="shared" si="500"/>
        <v/>
      </c>
      <c r="BB749" s="221" t="str">
        <f t="shared" si="501"/>
        <v/>
      </c>
      <c r="BC749" s="229" t="str">
        <f t="shared" si="502"/>
        <v/>
      </c>
      <c r="BD749" s="222" t="str">
        <f t="shared" si="503"/>
        <v/>
      </c>
      <c r="BE749" s="238" t="str">
        <f t="shared" si="504"/>
        <v/>
      </c>
    </row>
    <row r="750" spans="1:57" s="77" customFormat="1" ht="15" customHeight="1">
      <c r="A750" s="254"/>
      <c r="B750" s="254"/>
      <c r="C750" s="102"/>
      <c r="D750" s="144"/>
      <c r="E750" s="150"/>
      <c r="F750" s="166"/>
      <c r="G750" s="180"/>
      <c r="H750" s="180"/>
      <c r="I750" s="166"/>
      <c r="J750" s="166"/>
      <c r="K750" s="166"/>
      <c r="L750" s="201"/>
      <c r="M750" s="201"/>
      <c r="N750" s="209"/>
      <c r="P750" s="213" t="str">
        <f t="shared" si="463"/>
        <v/>
      </c>
      <c r="Q750" s="221" t="str">
        <f t="shared" si="464"/>
        <v/>
      </c>
      <c r="R750" s="221" t="str">
        <f t="shared" si="465"/>
        <v/>
      </c>
      <c r="S750" s="228" t="str">
        <f t="shared" si="466"/>
        <v/>
      </c>
      <c r="T750" s="221" t="str">
        <f t="shared" si="467"/>
        <v/>
      </c>
      <c r="U750" s="232" t="str">
        <f t="shared" si="468"/>
        <v/>
      </c>
      <c r="V750" s="221" t="str">
        <f t="shared" si="469"/>
        <v/>
      </c>
      <c r="W750" s="221" t="str">
        <f t="shared" si="470"/>
        <v/>
      </c>
      <c r="X750" s="221" t="str">
        <f t="shared" si="471"/>
        <v/>
      </c>
      <c r="Y750" s="213" t="str">
        <f t="shared" si="472"/>
        <v/>
      </c>
      <c r="Z750" s="221" t="str">
        <f t="shared" si="473"/>
        <v/>
      </c>
      <c r="AA750" s="221" t="str">
        <f t="shared" si="474"/>
        <v/>
      </c>
      <c r="AB750" s="228" t="str">
        <f t="shared" si="475"/>
        <v/>
      </c>
      <c r="AC750" s="221" t="str">
        <f t="shared" si="476"/>
        <v/>
      </c>
      <c r="AD750" s="232" t="str">
        <f t="shared" si="477"/>
        <v/>
      </c>
      <c r="AE750" s="221" t="str">
        <f t="shared" si="478"/>
        <v/>
      </c>
      <c r="AF750" s="221" t="str">
        <f t="shared" si="479"/>
        <v/>
      </c>
      <c r="AG750" s="221" t="str">
        <f t="shared" si="480"/>
        <v/>
      </c>
      <c r="AH750" s="213" t="str">
        <f t="shared" si="481"/>
        <v/>
      </c>
      <c r="AI750" s="221" t="str">
        <f t="shared" si="482"/>
        <v/>
      </c>
      <c r="AJ750" s="232" t="str">
        <f t="shared" si="483"/>
        <v/>
      </c>
      <c r="AK750" s="229" t="str">
        <f t="shared" si="484"/>
        <v/>
      </c>
      <c r="AL750" s="222" t="str">
        <f t="shared" si="485"/>
        <v/>
      </c>
      <c r="AM750" s="233" t="str">
        <f t="shared" si="486"/>
        <v/>
      </c>
      <c r="AN750" s="222" t="str">
        <f t="shared" si="487"/>
        <v/>
      </c>
      <c r="AO750" s="222" t="str">
        <f t="shared" si="488"/>
        <v/>
      </c>
      <c r="AP750" s="222" t="str">
        <f t="shared" si="489"/>
        <v/>
      </c>
      <c r="AQ750" s="229" t="str">
        <f t="shared" si="490"/>
        <v/>
      </c>
      <c r="AR750" s="222" t="str">
        <f t="shared" si="491"/>
        <v/>
      </c>
      <c r="AS750" s="238" t="str">
        <f t="shared" si="492"/>
        <v/>
      </c>
      <c r="AT750" s="213" t="str">
        <f t="shared" si="493"/>
        <v/>
      </c>
      <c r="AU750" s="221" t="str">
        <f t="shared" si="494"/>
        <v/>
      </c>
      <c r="AV750" s="232" t="str">
        <f t="shared" si="495"/>
        <v/>
      </c>
      <c r="AW750" s="228" t="str">
        <f t="shared" si="496"/>
        <v/>
      </c>
      <c r="AX750" s="221" t="str">
        <f t="shared" si="497"/>
        <v/>
      </c>
      <c r="AY750" s="232" t="str">
        <f t="shared" si="498"/>
        <v/>
      </c>
      <c r="AZ750" s="221" t="str">
        <f t="shared" si="499"/>
        <v/>
      </c>
      <c r="BA750" s="221" t="str">
        <f t="shared" si="500"/>
        <v/>
      </c>
      <c r="BB750" s="221" t="str">
        <f t="shared" si="501"/>
        <v/>
      </c>
      <c r="BC750" s="229" t="str">
        <f t="shared" si="502"/>
        <v/>
      </c>
      <c r="BD750" s="222" t="str">
        <f t="shared" si="503"/>
        <v/>
      </c>
      <c r="BE750" s="238" t="str">
        <f t="shared" si="504"/>
        <v/>
      </c>
    </row>
    <row r="751" spans="1:57" s="77" customFormat="1" ht="15" customHeight="1">
      <c r="A751" s="254"/>
      <c r="B751" s="254"/>
      <c r="C751" s="102"/>
      <c r="D751" s="144"/>
      <c r="E751" s="150"/>
      <c r="F751" s="166"/>
      <c r="G751" s="180"/>
      <c r="H751" s="180"/>
      <c r="I751" s="166"/>
      <c r="J751" s="166"/>
      <c r="K751" s="166"/>
      <c r="L751" s="201"/>
      <c r="M751" s="201"/>
      <c r="N751" s="209"/>
      <c r="P751" s="213" t="str">
        <f t="shared" si="463"/>
        <v/>
      </c>
      <c r="Q751" s="221" t="str">
        <f t="shared" si="464"/>
        <v/>
      </c>
      <c r="R751" s="221" t="str">
        <f t="shared" si="465"/>
        <v/>
      </c>
      <c r="S751" s="228" t="str">
        <f t="shared" si="466"/>
        <v/>
      </c>
      <c r="T751" s="221" t="str">
        <f t="shared" si="467"/>
        <v/>
      </c>
      <c r="U751" s="232" t="str">
        <f t="shared" si="468"/>
        <v/>
      </c>
      <c r="V751" s="221" t="str">
        <f t="shared" si="469"/>
        <v/>
      </c>
      <c r="W751" s="221" t="str">
        <f t="shared" si="470"/>
        <v/>
      </c>
      <c r="X751" s="221" t="str">
        <f t="shared" si="471"/>
        <v/>
      </c>
      <c r="Y751" s="213" t="str">
        <f t="shared" si="472"/>
        <v/>
      </c>
      <c r="Z751" s="221" t="str">
        <f t="shared" si="473"/>
        <v/>
      </c>
      <c r="AA751" s="221" t="str">
        <f t="shared" si="474"/>
        <v/>
      </c>
      <c r="AB751" s="228" t="str">
        <f t="shared" si="475"/>
        <v/>
      </c>
      <c r="AC751" s="221" t="str">
        <f t="shared" si="476"/>
        <v/>
      </c>
      <c r="AD751" s="232" t="str">
        <f t="shared" si="477"/>
        <v/>
      </c>
      <c r="AE751" s="221" t="str">
        <f t="shared" si="478"/>
        <v/>
      </c>
      <c r="AF751" s="221" t="str">
        <f t="shared" si="479"/>
        <v/>
      </c>
      <c r="AG751" s="221" t="str">
        <f t="shared" si="480"/>
        <v/>
      </c>
      <c r="AH751" s="213" t="str">
        <f t="shared" si="481"/>
        <v/>
      </c>
      <c r="AI751" s="221" t="str">
        <f t="shared" si="482"/>
        <v/>
      </c>
      <c r="AJ751" s="232" t="str">
        <f t="shared" si="483"/>
        <v/>
      </c>
      <c r="AK751" s="229" t="str">
        <f t="shared" si="484"/>
        <v/>
      </c>
      <c r="AL751" s="222" t="str">
        <f t="shared" si="485"/>
        <v/>
      </c>
      <c r="AM751" s="233" t="str">
        <f t="shared" si="486"/>
        <v/>
      </c>
      <c r="AN751" s="222" t="str">
        <f t="shared" si="487"/>
        <v/>
      </c>
      <c r="AO751" s="222" t="str">
        <f t="shared" si="488"/>
        <v/>
      </c>
      <c r="AP751" s="222" t="str">
        <f t="shared" si="489"/>
        <v/>
      </c>
      <c r="AQ751" s="229" t="str">
        <f t="shared" si="490"/>
        <v/>
      </c>
      <c r="AR751" s="222" t="str">
        <f t="shared" si="491"/>
        <v/>
      </c>
      <c r="AS751" s="238" t="str">
        <f t="shared" si="492"/>
        <v/>
      </c>
      <c r="AT751" s="213" t="str">
        <f t="shared" si="493"/>
        <v/>
      </c>
      <c r="AU751" s="221" t="str">
        <f t="shared" si="494"/>
        <v/>
      </c>
      <c r="AV751" s="232" t="str">
        <f t="shared" si="495"/>
        <v/>
      </c>
      <c r="AW751" s="228" t="str">
        <f t="shared" si="496"/>
        <v/>
      </c>
      <c r="AX751" s="221" t="str">
        <f t="shared" si="497"/>
        <v/>
      </c>
      <c r="AY751" s="232" t="str">
        <f t="shared" si="498"/>
        <v/>
      </c>
      <c r="AZ751" s="221" t="str">
        <f t="shared" si="499"/>
        <v/>
      </c>
      <c r="BA751" s="221" t="str">
        <f t="shared" si="500"/>
        <v/>
      </c>
      <c r="BB751" s="221" t="str">
        <f t="shared" si="501"/>
        <v/>
      </c>
      <c r="BC751" s="229" t="str">
        <f t="shared" si="502"/>
        <v/>
      </c>
      <c r="BD751" s="222" t="str">
        <f t="shared" si="503"/>
        <v/>
      </c>
      <c r="BE751" s="238" t="str">
        <f t="shared" si="504"/>
        <v/>
      </c>
    </row>
    <row r="752" spans="1:57" s="77" customFormat="1" ht="15" customHeight="1">
      <c r="A752" s="254"/>
      <c r="B752" s="254"/>
      <c r="C752" s="102"/>
      <c r="D752" s="144"/>
      <c r="E752" s="150"/>
      <c r="F752" s="166"/>
      <c r="G752" s="180"/>
      <c r="H752" s="180"/>
      <c r="I752" s="166"/>
      <c r="J752" s="166"/>
      <c r="K752" s="166"/>
      <c r="L752" s="201"/>
      <c r="M752" s="201"/>
      <c r="N752" s="209"/>
      <c r="P752" s="213" t="str">
        <f t="shared" si="463"/>
        <v/>
      </c>
      <c r="Q752" s="221" t="str">
        <f t="shared" si="464"/>
        <v/>
      </c>
      <c r="R752" s="221" t="str">
        <f t="shared" si="465"/>
        <v/>
      </c>
      <c r="S752" s="228" t="str">
        <f t="shared" si="466"/>
        <v/>
      </c>
      <c r="T752" s="221" t="str">
        <f t="shared" si="467"/>
        <v/>
      </c>
      <c r="U752" s="232" t="str">
        <f t="shared" si="468"/>
        <v/>
      </c>
      <c r="V752" s="221" t="str">
        <f t="shared" si="469"/>
        <v/>
      </c>
      <c r="W752" s="221" t="str">
        <f t="shared" si="470"/>
        <v/>
      </c>
      <c r="X752" s="221" t="str">
        <f t="shared" si="471"/>
        <v/>
      </c>
      <c r="Y752" s="213" t="str">
        <f t="shared" si="472"/>
        <v/>
      </c>
      <c r="Z752" s="221" t="str">
        <f t="shared" si="473"/>
        <v/>
      </c>
      <c r="AA752" s="221" t="str">
        <f t="shared" si="474"/>
        <v/>
      </c>
      <c r="AB752" s="228" t="str">
        <f t="shared" si="475"/>
        <v/>
      </c>
      <c r="AC752" s="221" t="str">
        <f t="shared" si="476"/>
        <v/>
      </c>
      <c r="AD752" s="232" t="str">
        <f t="shared" si="477"/>
        <v/>
      </c>
      <c r="AE752" s="221" t="str">
        <f t="shared" si="478"/>
        <v/>
      </c>
      <c r="AF752" s="221" t="str">
        <f t="shared" si="479"/>
        <v/>
      </c>
      <c r="AG752" s="221" t="str">
        <f t="shared" si="480"/>
        <v/>
      </c>
      <c r="AH752" s="213" t="str">
        <f t="shared" si="481"/>
        <v/>
      </c>
      <c r="AI752" s="221" t="str">
        <f t="shared" si="482"/>
        <v/>
      </c>
      <c r="AJ752" s="232" t="str">
        <f t="shared" si="483"/>
        <v/>
      </c>
      <c r="AK752" s="229" t="str">
        <f t="shared" si="484"/>
        <v/>
      </c>
      <c r="AL752" s="222" t="str">
        <f t="shared" si="485"/>
        <v/>
      </c>
      <c r="AM752" s="233" t="str">
        <f t="shared" si="486"/>
        <v/>
      </c>
      <c r="AN752" s="222" t="str">
        <f t="shared" si="487"/>
        <v/>
      </c>
      <c r="AO752" s="222" t="str">
        <f t="shared" si="488"/>
        <v/>
      </c>
      <c r="AP752" s="222" t="str">
        <f t="shared" si="489"/>
        <v/>
      </c>
      <c r="AQ752" s="229" t="str">
        <f t="shared" si="490"/>
        <v/>
      </c>
      <c r="AR752" s="222" t="str">
        <f t="shared" si="491"/>
        <v/>
      </c>
      <c r="AS752" s="238" t="str">
        <f t="shared" si="492"/>
        <v/>
      </c>
      <c r="AT752" s="213" t="str">
        <f t="shared" si="493"/>
        <v/>
      </c>
      <c r="AU752" s="221" t="str">
        <f t="shared" si="494"/>
        <v/>
      </c>
      <c r="AV752" s="232" t="str">
        <f t="shared" si="495"/>
        <v/>
      </c>
      <c r="AW752" s="228" t="str">
        <f t="shared" si="496"/>
        <v/>
      </c>
      <c r="AX752" s="221" t="str">
        <f t="shared" si="497"/>
        <v/>
      </c>
      <c r="AY752" s="232" t="str">
        <f t="shared" si="498"/>
        <v/>
      </c>
      <c r="AZ752" s="221" t="str">
        <f t="shared" si="499"/>
        <v/>
      </c>
      <c r="BA752" s="221" t="str">
        <f t="shared" si="500"/>
        <v/>
      </c>
      <c r="BB752" s="221" t="str">
        <f t="shared" si="501"/>
        <v/>
      </c>
      <c r="BC752" s="229" t="str">
        <f t="shared" si="502"/>
        <v/>
      </c>
      <c r="BD752" s="222" t="str">
        <f t="shared" si="503"/>
        <v/>
      </c>
      <c r="BE752" s="238" t="str">
        <f t="shared" si="504"/>
        <v/>
      </c>
    </row>
    <row r="753" spans="1:57" s="77" customFormat="1" ht="15" customHeight="1">
      <c r="A753" s="254"/>
      <c r="B753" s="254"/>
      <c r="C753" s="102"/>
      <c r="D753" s="144"/>
      <c r="E753" s="150"/>
      <c r="F753" s="166"/>
      <c r="G753" s="180"/>
      <c r="H753" s="180"/>
      <c r="I753" s="166"/>
      <c r="J753" s="166"/>
      <c r="K753" s="166"/>
      <c r="L753" s="201"/>
      <c r="M753" s="201"/>
      <c r="N753" s="209"/>
      <c r="P753" s="213" t="str">
        <f t="shared" si="463"/>
        <v/>
      </c>
      <c r="Q753" s="221" t="str">
        <f t="shared" si="464"/>
        <v/>
      </c>
      <c r="R753" s="221" t="str">
        <f t="shared" si="465"/>
        <v/>
      </c>
      <c r="S753" s="228" t="str">
        <f t="shared" si="466"/>
        <v/>
      </c>
      <c r="T753" s="221" t="str">
        <f t="shared" si="467"/>
        <v/>
      </c>
      <c r="U753" s="232" t="str">
        <f t="shared" si="468"/>
        <v/>
      </c>
      <c r="V753" s="221" t="str">
        <f t="shared" si="469"/>
        <v/>
      </c>
      <c r="W753" s="221" t="str">
        <f t="shared" si="470"/>
        <v/>
      </c>
      <c r="X753" s="221" t="str">
        <f t="shared" si="471"/>
        <v/>
      </c>
      <c r="Y753" s="213" t="str">
        <f t="shared" si="472"/>
        <v/>
      </c>
      <c r="Z753" s="221" t="str">
        <f t="shared" si="473"/>
        <v/>
      </c>
      <c r="AA753" s="221" t="str">
        <f t="shared" si="474"/>
        <v/>
      </c>
      <c r="AB753" s="228" t="str">
        <f t="shared" si="475"/>
        <v/>
      </c>
      <c r="AC753" s="221" t="str">
        <f t="shared" si="476"/>
        <v/>
      </c>
      <c r="AD753" s="232" t="str">
        <f t="shared" si="477"/>
        <v/>
      </c>
      <c r="AE753" s="221" t="str">
        <f t="shared" si="478"/>
        <v/>
      </c>
      <c r="AF753" s="221" t="str">
        <f t="shared" si="479"/>
        <v/>
      </c>
      <c r="AG753" s="221" t="str">
        <f t="shared" si="480"/>
        <v/>
      </c>
      <c r="AH753" s="213" t="str">
        <f t="shared" si="481"/>
        <v/>
      </c>
      <c r="AI753" s="221" t="str">
        <f t="shared" si="482"/>
        <v/>
      </c>
      <c r="AJ753" s="232" t="str">
        <f t="shared" si="483"/>
        <v/>
      </c>
      <c r="AK753" s="229" t="str">
        <f t="shared" si="484"/>
        <v/>
      </c>
      <c r="AL753" s="222" t="str">
        <f t="shared" si="485"/>
        <v/>
      </c>
      <c r="AM753" s="233" t="str">
        <f t="shared" si="486"/>
        <v/>
      </c>
      <c r="AN753" s="222" t="str">
        <f t="shared" si="487"/>
        <v/>
      </c>
      <c r="AO753" s="222" t="str">
        <f t="shared" si="488"/>
        <v/>
      </c>
      <c r="AP753" s="222" t="str">
        <f t="shared" si="489"/>
        <v/>
      </c>
      <c r="AQ753" s="229" t="str">
        <f t="shared" si="490"/>
        <v/>
      </c>
      <c r="AR753" s="222" t="str">
        <f t="shared" si="491"/>
        <v/>
      </c>
      <c r="AS753" s="238" t="str">
        <f t="shared" si="492"/>
        <v/>
      </c>
      <c r="AT753" s="213" t="str">
        <f t="shared" si="493"/>
        <v/>
      </c>
      <c r="AU753" s="221" t="str">
        <f t="shared" si="494"/>
        <v/>
      </c>
      <c r="AV753" s="232" t="str">
        <f t="shared" si="495"/>
        <v/>
      </c>
      <c r="AW753" s="228" t="str">
        <f t="shared" si="496"/>
        <v/>
      </c>
      <c r="AX753" s="221" t="str">
        <f t="shared" si="497"/>
        <v/>
      </c>
      <c r="AY753" s="232" t="str">
        <f t="shared" si="498"/>
        <v/>
      </c>
      <c r="AZ753" s="221" t="str">
        <f t="shared" si="499"/>
        <v/>
      </c>
      <c r="BA753" s="221" t="str">
        <f t="shared" si="500"/>
        <v/>
      </c>
      <c r="BB753" s="221" t="str">
        <f t="shared" si="501"/>
        <v/>
      </c>
      <c r="BC753" s="229" t="str">
        <f t="shared" si="502"/>
        <v/>
      </c>
      <c r="BD753" s="222" t="str">
        <f t="shared" si="503"/>
        <v/>
      </c>
      <c r="BE753" s="238" t="str">
        <f t="shared" si="504"/>
        <v/>
      </c>
    </row>
    <row r="754" spans="1:57" s="77" customFormat="1" ht="15" customHeight="1">
      <c r="A754" s="254"/>
      <c r="B754" s="254"/>
      <c r="C754" s="102"/>
      <c r="D754" s="144"/>
      <c r="E754" s="150"/>
      <c r="F754" s="166"/>
      <c r="G754" s="180"/>
      <c r="H754" s="180"/>
      <c r="I754" s="166"/>
      <c r="J754" s="166"/>
      <c r="K754" s="166"/>
      <c r="L754" s="201"/>
      <c r="M754" s="201"/>
      <c r="N754" s="209"/>
      <c r="P754" s="213" t="str">
        <f t="shared" si="463"/>
        <v/>
      </c>
      <c r="Q754" s="221" t="str">
        <f t="shared" si="464"/>
        <v/>
      </c>
      <c r="R754" s="221" t="str">
        <f t="shared" si="465"/>
        <v/>
      </c>
      <c r="S754" s="228" t="str">
        <f t="shared" si="466"/>
        <v/>
      </c>
      <c r="T754" s="221" t="str">
        <f t="shared" si="467"/>
        <v/>
      </c>
      <c r="U754" s="232" t="str">
        <f t="shared" si="468"/>
        <v/>
      </c>
      <c r="V754" s="221" t="str">
        <f t="shared" si="469"/>
        <v/>
      </c>
      <c r="W754" s="221" t="str">
        <f t="shared" si="470"/>
        <v/>
      </c>
      <c r="X754" s="221" t="str">
        <f t="shared" si="471"/>
        <v/>
      </c>
      <c r="Y754" s="213" t="str">
        <f t="shared" si="472"/>
        <v/>
      </c>
      <c r="Z754" s="221" t="str">
        <f t="shared" si="473"/>
        <v/>
      </c>
      <c r="AA754" s="221" t="str">
        <f t="shared" si="474"/>
        <v/>
      </c>
      <c r="AB754" s="228" t="str">
        <f t="shared" si="475"/>
        <v/>
      </c>
      <c r="AC754" s="221" t="str">
        <f t="shared" si="476"/>
        <v/>
      </c>
      <c r="AD754" s="232" t="str">
        <f t="shared" si="477"/>
        <v/>
      </c>
      <c r="AE754" s="221" t="str">
        <f t="shared" si="478"/>
        <v/>
      </c>
      <c r="AF754" s="221" t="str">
        <f t="shared" si="479"/>
        <v/>
      </c>
      <c r="AG754" s="221" t="str">
        <f t="shared" si="480"/>
        <v/>
      </c>
      <c r="AH754" s="213" t="str">
        <f t="shared" si="481"/>
        <v/>
      </c>
      <c r="AI754" s="221" t="str">
        <f t="shared" si="482"/>
        <v/>
      </c>
      <c r="AJ754" s="232" t="str">
        <f t="shared" si="483"/>
        <v/>
      </c>
      <c r="AK754" s="229" t="str">
        <f t="shared" si="484"/>
        <v/>
      </c>
      <c r="AL754" s="222" t="str">
        <f t="shared" si="485"/>
        <v/>
      </c>
      <c r="AM754" s="233" t="str">
        <f t="shared" si="486"/>
        <v/>
      </c>
      <c r="AN754" s="222" t="str">
        <f t="shared" si="487"/>
        <v/>
      </c>
      <c r="AO754" s="222" t="str">
        <f t="shared" si="488"/>
        <v/>
      </c>
      <c r="AP754" s="222" t="str">
        <f t="shared" si="489"/>
        <v/>
      </c>
      <c r="AQ754" s="229" t="str">
        <f t="shared" si="490"/>
        <v/>
      </c>
      <c r="AR754" s="222" t="str">
        <f t="shared" si="491"/>
        <v/>
      </c>
      <c r="AS754" s="238" t="str">
        <f t="shared" si="492"/>
        <v/>
      </c>
      <c r="AT754" s="213" t="str">
        <f t="shared" si="493"/>
        <v/>
      </c>
      <c r="AU754" s="221" t="str">
        <f t="shared" si="494"/>
        <v/>
      </c>
      <c r="AV754" s="232" t="str">
        <f t="shared" si="495"/>
        <v/>
      </c>
      <c r="AW754" s="228" t="str">
        <f t="shared" si="496"/>
        <v/>
      </c>
      <c r="AX754" s="221" t="str">
        <f t="shared" si="497"/>
        <v/>
      </c>
      <c r="AY754" s="232" t="str">
        <f t="shared" si="498"/>
        <v/>
      </c>
      <c r="AZ754" s="221" t="str">
        <f t="shared" si="499"/>
        <v/>
      </c>
      <c r="BA754" s="221" t="str">
        <f t="shared" si="500"/>
        <v/>
      </c>
      <c r="BB754" s="221" t="str">
        <f t="shared" si="501"/>
        <v/>
      </c>
      <c r="BC754" s="229" t="str">
        <f t="shared" si="502"/>
        <v/>
      </c>
      <c r="BD754" s="222" t="str">
        <f t="shared" si="503"/>
        <v/>
      </c>
      <c r="BE754" s="238" t="str">
        <f t="shared" si="504"/>
        <v/>
      </c>
    </row>
    <row r="755" spans="1:57" s="77" customFormat="1" ht="15" customHeight="1">
      <c r="A755" s="254"/>
      <c r="B755" s="254"/>
      <c r="C755" s="102"/>
      <c r="D755" s="144"/>
      <c r="E755" s="150"/>
      <c r="F755" s="166"/>
      <c r="G755" s="180"/>
      <c r="H755" s="180"/>
      <c r="I755" s="166"/>
      <c r="J755" s="166"/>
      <c r="K755" s="166"/>
      <c r="L755" s="201"/>
      <c r="M755" s="201"/>
      <c r="N755" s="209"/>
      <c r="P755" s="213" t="str">
        <f t="shared" si="463"/>
        <v/>
      </c>
      <c r="Q755" s="221" t="str">
        <f t="shared" si="464"/>
        <v/>
      </c>
      <c r="R755" s="221" t="str">
        <f t="shared" si="465"/>
        <v/>
      </c>
      <c r="S755" s="228" t="str">
        <f t="shared" si="466"/>
        <v/>
      </c>
      <c r="T755" s="221" t="str">
        <f t="shared" si="467"/>
        <v/>
      </c>
      <c r="U755" s="232" t="str">
        <f t="shared" si="468"/>
        <v/>
      </c>
      <c r="V755" s="221" t="str">
        <f t="shared" si="469"/>
        <v/>
      </c>
      <c r="W755" s="221" t="str">
        <f t="shared" si="470"/>
        <v/>
      </c>
      <c r="X755" s="221" t="str">
        <f t="shared" si="471"/>
        <v/>
      </c>
      <c r="Y755" s="213" t="str">
        <f t="shared" si="472"/>
        <v/>
      </c>
      <c r="Z755" s="221" t="str">
        <f t="shared" si="473"/>
        <v/>
      </c>
      <c r="AA755" s="221" t="str">
        <f t="shared" si="474"/>
        <v/>
      </c>
      <c r="AB755" s="228" t="str">
        <f t="shared" si="475"/>
        <v/>
      </c>
      <c r="AC755" s="221" t="str">
        <f t="shared" si="476"/>
        <v/>
      </c>
      <c r="AD755" s="232" t="str">
        <f t="shared" si="477"/>
        <v/>
      </c>
      <c r="AE755" s="221" t="str">
        <f t="shared" si="478"/>
        <v/>
      </c>
      <c r="AF755" s="221" t="str">
        <f t="shared" si="479"/>
        <v/>
      </c>
      <c r="AG755" s="221" t="str">
        <f t="shared" si="480"/>
        <v/>
      </c>
      <c r="AH755" s="213" t="str">
        <f t="shared" si="481"/>
        <v/>
      </c>
      <c r="AI755" s="221" t="str">
        <f t="shared" si="482"/>
        <v/>
      </c>
      <c r="AJ755" s="232" t="str">
        <f t="shared" si="483"/>
        <v/>
      </c>
      <c r="AK755" s="229" t="str">
        <f t="shared" si="484"/>
        <v/>
      </c>
      <c r="AL755" s="222" t="str">
        <f t="shared" si="485"/>
        <v/>
      </c>
      <c r="AM755" s="233" t="str">
        <f t="shared" si="486"/>
        <v/>
      </c>
      <c r="AN755" s="222" t="str">
        <f t="shared" si="487"/>
        <v/>
      </c>
      <c r="AO755" s="222" t="str">
        <f t="shared" si="488"/>
        <v/>
      </c>
      <c r="AP755" s="222" t="str">
        <f t="shared" si="489"/>
        <v/>
      </c>
      <c r="AQ755" s="229" t="str">
        <f t="shared" si="490"/>
        <v/>
      </c>
      <c r="AR755" s="222" t="str">
        <f t="shared" si="491"/>
        <v/>
      </c>
      <c r="AS755" s="238" t="str">
        <f t="shared" si="492"/>
        <v/>
      </c>
      <c r="AT755" s="213" t="str">
        <f t="shared" si="493"/>
        <v/>
      </c>
      <c r="AU755" s="221" t="str">
        <f t="shared" si="494"/>
        <v/>
      </c>
      <c r="AV755" s="232" t="str">
        <f t="shared" si="495"/>
        <v/>
      </c>
      <c r="AW755" s="228" t="str">
        <f t="shared" si="496"/>
        <v/>
      </c>
      <c r="AX755" s="221" t="str">
        <f t="shared" si="497"/>
        <v/>
      </c>
      <c r="AY755" s="232" t="str">
        <f t="shared" si="498"/>
        <v/>
      </c>
      <c r="AZ755" s="221" t="str">
        <f t="shared" si="499"/>
        <v/>
      </c>
      <c r="BA755" s="221" t="str">
        <f t="shared" si="500"/>
        <v/>
      </c>
      <c r="BB755" s="221" t="str">
        <f t="shared" si="501"/>
        <v/>
      </c>
      <c r="BC755" s="229" t="str">
        <f t="shared" si="502"/>
        <v/>
      </c>
      <c r="BD755" s="222" t="str">
        <f t="shared" si="503"/>
        <v/>
      </c>
      <c r="BE755" s="238" t="str">
        <f t="shared" si="504"/>
        <v/>
      </c>
    </row>
    <row r="756" spans="1:57" s="77" customFormat="1" ht="15" customHeight="1">
      <c r="A756" s="254"/>
      <c r="B756" s="254"/>
      <c r="C756" s="102"/>
      <c r="D756" s="144"/>
      <c r="E756" s="150"/>
      <c r="F756" s="166"/>
      <c r="G756" s="180"/>
      <c r="H756" s="180"/>
      <c r="I756" s="166"/>
      <c r="J756" s="166"/>
      <c r="K756" s="166"/>
      <c r="L756" s="201"/>
      <c r="M756" s="201"/>
      <c r="N756" s="209"/>
      <c r="P756" s="213" t="str">
        <f t="shared" si="463"/>
        <v/>
      </c>
      <c r="Q756" s="221" t="str">
        <f t="shared" si="464"/>
        <v/>
      </c>
      <c r="R756" s="221" t="str">
        <f t="shared" si="465"/>
        <v/>
      </c>
      <c r="S756" s="228" t="str">
        <f t="shared" si="466"/>
        <v/>
      </c>
      <c r="T756" s="221" t="str">
        <f t="shared" si="467"/>
        <v/>
      </c>
      <c r="U756" s="232" t="str">
        <f t="shared" si="468"/>
        <v/>
      </c>
      <c r="V756" s="221" t="str">
        <f t="shared" si="469"/>
        <v/>
      </c>
      <c r="W756" s="221" t="str">
        <f t="shared" si="470"/>
        <v/>
      </c>
      <c r="X756" s="221" t="str">
        <f t="shared" si="471"/>
        <v/>
      </c>
      <c r="Y756" s="213" t="str">
        <f t="shared" si="472"/>
        <v/>
      </c>
      <c r="Z756" s="221" t="str">
        <f t="shared" si="473"/>
        <v/>
      </c>
      <c r="AA756" s="221" t="str">
        <f t="shared" si="474"/>
        <v/>
      </c>
      <c r="AB756" s="228" t="str">
        <f t="shared" si="475"/>
        <v/>
      </c>
      <c r="AC756" s="221" t="str">
        <f t="shared" si="476"/>
        <v/>
      </c>
      <c r="AD756" s="232" t="str">
        <f t="shared" si="477"/>
        <v/>
      </c>
      <c r="AE756" s="221" t="str">
        <f t="shared" si="478"/>
        <v/>
      </c>
      <c r="AF756" s="221" t="str">
        <f t="shared" si="479"/>
        <v/>
      </c>
      <c r="AG756" s="221" t="str">
        <f t="shared" si="480"/>
        <v/>
      </c>
      <c r="AH756" s="213" t="str">
        <f t="shared" si="481"/>
        <v/>
      </c>
      <c r="AI756" s="221" t="str">
        <f t="shared" si="482"/>
        <v/>
      </c>
      <c r="AJ756" s="232" t="str">
        <f t="shared" si="483"/>
        <v/>
      </c>
      <c r="AK756" s="229" t="str">
        <f t="shared" si="484"/>
        <v/>
      </c>
      <c r="AL756" s="222" t="str">
        <f t="shared" si="485"/>
        <v/>
      </c>
      <c r="AM756" s="233" t="str">
        <f t="shared" si="486"/>
        <v/>
      </c>
      <c r="AN756" s="222" t="str">
        <f t="shared" si="487"/>
        <v/>
      </c>
      <c r="AO756" s="222" t="str">
        <f t="shared" si="488"/>
        <v/>
      </c>
      <c r="AP756" s="222" t="str">
        <f t="shared" si="489"/>
        <v/>
      </c>
      <c r="AQ756" s="229" t="str">
        <f t="shared" si="490"/>
        <v/>
      </c>
      <c r="AR756" s="222" t="str">
        <f t="shared" si="491"/>
        <v/>
      </c>
      <c r="AS756" s="238" t="str">
        <f t="shared" si="492"/>
        <v/>
      </c>
      <c r="AT756" s="213" t="str">
        <f t="shared" si="493"/>
        <v/>
      </c>
      <c r="AU756" s="221" t="str">
        <f t="shared" si="494"/>
        <v/>
      </c>
      <c r="AV756" s="232" t="str">
        <f t="shared" si="495"/>
        <v/>
      </c>
      <c r="AW756" s="228" t="str">
        <f t="shared" si="496"/>
        <v/>
      </c>
      <c r="AX756" s="221" t="str">
        <f t="shared" si="497"/>
        <v/>
      </c>
      <c r="AY756" s="232" t="str">
        <f t="shared" si="498"/>
        <v/>
      </c>
      <c r="AZ756" s="221" t="str">
        <f t="shared" si="499"/>
        <v/>
      </c>
      <c r="BA756" s="221" t="str">
        <f t="shared" si="500"/>
        <v/>
      </c>
      <c r="BB756" s="221" t="str">
        <f t="shared" si="501"/>
        <v/>
      </c>
      <c r="BC756" s="229" t="str">
        <f t="shared" si="502"/>
        <v/>
      </c>
      <c r="BD756" s="222" t="str">
        <f t="shared" si="503"/>
        <v/>
      </c>
      <c r="BE756" s="238" t="str">
        <f t="shared" si="504"/>
        <v/>
      </c>
    </row>
    <row r="757" spans="1:57" s="77" customFormat="1" ht="15" customHeight="1">
      <c r="A757" s="254"/>
      <c r="B757" s="254"/>
      <c r="C757" s="102"/>
      <c r="D757" s="144"/>
      <c r="E757" s="150"/>
      <c r="F757" s="166"/>
      <c r="G757" s="180"/>
      <c r="H757" s="180"/>
      <c r="I757" s="166"/>
      <c r="J757" s="166"/>
      <c r="K757" s="166"/>
      <c r="L757" s="201"/>
      <c r="M757" s="201"/>
      <c r="N757" s="209"/>
      <c r="P757" s="213" t="str">
        <f t="shared" si="463"/>
        <v/>
      </c>
      <c r="Q757" s="221" t="str">
        <f t="shared" si="464"/>
        <v/>
      </c>
      <c r="R757" s="221" t="str">
        <f t="shared" si="465"/>
        <v/>
      </c>
      <c r="S757" s="228" t="str">
        <f t="shared" si="466"/>
        <v/>
      </c>
      <c r="T757" s="221" t="str">
        <f t="shared" si="467"/>
        <v/>
      </c>
      <c r="U757" s="232" t="str">
        <f t="shared" si="468"/>
        <v/>
      </c>
      <c r="V757" s="221" t="str">
        <f t="shared" si="469"/>
        <v/>
      </c>
      <c r="W757" s="221" t="str">
        <f t="shared" si="470"/>
        <v/>
      </c>
      <c r="X757" s="221" t="str">
        <f t="shared" si="471"/>
        <v/>
      </c>
      <c r="Y757" s="213" t="str">
        <f t="shared" si="472"/>
        <v/>
      </c>
      <c r="Z757" s="221" t="str">
        <f t="shared" si="473"/>
        <v/>
      </c>
      <c r="AA757" s="221" t="str">
        <f t="shared" si="474"/>
        <v/>
      </c>
      <c r="AB757" s="228" t="str">
        <f t="shared" si="475"/>
        <v/>
      </c>
      <c r="AC757" s="221" t="str">
        <f t="shared" si="476"/>
        <v/>
      </c>
      <c r="AD757" s="232" t="str">
        <f t="shared" si="477"/>
        <v/>
      </c>
      <c r="AE757" s="221" t="str">
        <f t="shared" si="478"/>
        <v/>
      </c>
      <c r="AF757" s="221" t="str">
        <f t="shared" si="479"/>
        <v/>
      </c>
      <c r="AG757" s="221" t="str">
        <f t="shared" si="480"/>
        <v/>
      </c>
      <c r="AH757" s="213" t="str">
        <f t="shared" si="481"/>
        <v/>
      </c>
      <c r="AI757" s="221" t="str">
        <f t="shared" si="482"/>
        <v/>
      </c>
      <c r="AJ757" s="232" t="str">
        <f t="shared" si="483"/>
        <v/>
      </c>
      <c r="AK757" s="229" t="str">
        <f t="shared" si="484"/>
        <v/>
      </c>
      <c r="AL757" s="222" t="str">
        <f t="shared" si="485"/>
        <v/>
      </c>
      <c r="AM757" s="233" t="str">
        <f t="shared" si="486"/>
        <v/>
      </c>
      <c r="AN757" s="222" t="str">
        <f t="shared" si="487"/>
        <v/>
      </c>
      <c r="AO757" s="222" t="str">
        <f t="shared" si="488"/>
        <v/>
      </c>
      <c r="AP757" s="222" t="str">
        <f t="shared" si="489"/>
        <v/>
      </c>
      <c r="AQ757" s="229" t="str">
        <f t="shared" si="490"/>
        <v/>
      </c>
      <c r="AR757" s="222" t="str">
        <f t="shared" si="491"/>
        <v/>
      </c>
      <c r="AS757" s="238" t="str">
        <f t="shared" si="492"/>
        <v/>
      </c>
      <c r="AT757" s="213" t="str">
        <f t="shared" si="493"/>
        <v/>
      </c>
      <c r="AU757" s="221" t="str">
        <f t="shared" si="494"/>
        <v/>
      </c>
      <c r="AV757" s="232" t="str">
        <f t="shared" si="495"/>
        <v/>
      </c>
      <c r="AW757" s="228" t="str">
        <f t="shared" si="496"/>
        <v/>
      </c>
      <c r="AX757" s="221" t="str">
        <f t="shared" si="497"/>
        <v/>
      </c>
      <c r="AY757" s="232" t="str">
        <f t="shared" si="498"/>
        <v/>
      </c>
      <c r="AZ757" s="221" t="str">
        <f t="shared" si="499"/>
        <v/>
      </c>
      <c r="BA757" s="221" t="str">
        <f t="shared" si="500"/>
        <v/>
      </c>
      <c r="BB757" s="221" t="str">
        <f t="shared" si="501"/>
        <v/>
      </c>
      <c r="BC757" s="229" t="str">
        <f t="shared" si="502"/>
        <v/>
      </c>
      <c r="BD757" s="222" t="str">
        <f t="shared" si="503"/>
        <v/>
      </c>
      <c r="BE757" s="238" t="str">
        <f t="shared" si="504"/>
        <v/>
      </c>
    </row>
    <row r="758" spans="1:57" s="77" customFormat="1" ht="15" customHeight="1">
      <c r="A758" s="254"/>
      <c r="B758" s="254"/>
      <c r="C758" s="102"/>
      <c r="D758" s="144"/>
      <c r="E758" s="150"/>
      <c r="F758" s="166"/>
      <c r="G758" s="180"/>
      <c r="H758" s="180"/>
      <c r="I758" s="166"/>
      <c r="J758" s="166"/>
      <c r="K758" s="166"/>
      <c r="L758" s="201"/>
      <c r="M758" s="201"/>
      <c r="N758" s="209"/>
      <c r="P758" s="213" t="str">
        <f t="shared" si="463"/>
        <v/>
      </c>
      <c r="Q758" s="221" t="str">
        <f t="shared" si="464"/>
        <v/>
      </c>
      <c r="R758" s="221" t="str">
        <f t="shared" si="465"/>
        <v/>
      </c>
      <c r="S758" s="228" t="str">
        <f t="shared" si="466"/>
        <v/>
      </c>
      <c r="T758" s="221" t="str">
        <f t="shared" si="467"/>
        <v/>
      </c>
      <c r="U758" s="232" t="str">
        <f t="shared" si="468"/>
        <v/>
      </c>
      <c r="V758" s="221" t="str">
        <f t="shared" si="469"/>
        <v/>
      </c>
      <c r="W758" s="221" t="str">
        <f t="shared" si="470"/>
        <v/>
      </c>
      <c r="X758" s="221" t="str">
        <f t="shared" si="471"/>
        <v/>
      </c>
      <c r="Y758" s="213" t="str">
        <f t="shared" si="472"/>
        <v/>
      </c>
      <c r="Z758" s="221" t="str">
        <f t="shared" si="473"/>
        <v/>
      </c>
      <c r="AA758" s="221" t="str">
        <f t="shared" si="474"/>
        <v/>
      </c>
      <c r="AB758" s="228" t="str">
        <f t="shared" si="475"/>
        <v/>
      </c>
      <c r="AC758" s="221" t="str">
        <f t="shared" si="476"/>
        <v/>
      </c>
      <c r="AD758" s="232" t="str">
        <f t="shared" si="477"/>
        <v/>
      </c>
      <c r="AE758" s="221" t="str">
        <f t="shared" si="478"/>
        <v/>
      </c>
      <c r="AF758" s="221" t="str">
        <f t="shared" si="479"/>
        <v/>
      </c>
      <c r="AG758" s="221" t="str">
        <f t="shared" si="480"/>
        <v/>
      </c>
      <c r="AH758" s="213" t="str">
        <f t="shared" si="481"/>
        <v/>
      </c>
      <c r="AI758" s="221" t="str">
        <f t="shared" si="482"/>
        <v/>
      </c>
      <c r="AJ758" s="232" t="str">
        <f t="shared" si="483"/>
        <v/>
      </c>
      <c r="AK758" s="229" t="str">
        <f t="shared" si="484"/>
        <v/>
      </c>
      <c r="AL758" s="222" t="str">
        <f t="shared" si="485"/>
        <v/>
      </c>
      <c r="AM758" s="233" t="str">
        <f t="shared" si="486"/>
        <v/>
      </c>
      <c r="AN758" s="222" t="str">
        <f t="shared" si="487"/>
        <v/>
      </c>
      <c r="AO758" s="222" t="str">
        <f t="shared" si="488"/>
        <v/>
      </c>
      <c r="AP758" s="222" t="str">
        <f t="shared" si="489"/>
        <v/>
      </c>
      <c r="AQ758" s="229" t="str">
        <f t="shared" si="490"/>
        <v/>
      </c>
      <c r="AR758" s="222" t="str">
        <f t="shared" si="491"/>
        <v/>
      </c>
      <c r="AS758" s="238" t="str">
        <f t="shared" si="492"/>
        <v/>
      </c>
      <c r="AT758" s="213" t="str">
        <f t="shared" si="493"/>
        <v/>
      </c>
      <c r="AU758" s="221" t="str">
        <f t="shared" si="494"/>
        <v/>
      </c>
      <c r="AV758" s="232" t="str">
        <f t="shared" si="495"/>
        <v/>
      </c>
      <c r="AW758" s="228" t="str">
        <f t="shared" si="496"/>
        <v/>
      </c>
      <c r="AX758" s="221" t="str">
        <f t="shared" si="497"/>
        <v/>
      </c>
      <c r="AY758" s="232" t="str">
        <f t="shared" si="498"/>
        <v/>
      </c>
      <c r="AZ758" s="221" t="str">
        <f t="shared" si="499"/>
        <v/>
      </c>
      <c r="BA758" s="221" t="str">
        <f t="shared" si="500"/>
        <v/>
      </c>
      <c r="BB758" s="221" t="str">
        <f t="shared" si="501"/>
        <v/>
      </c>
      <c r="BC758" s="229" t="str">
        <f t="shared" si="502"/>
        <v/>
      </c>
      <c r="BD758" s="222" t="str">
        <f t="shared" si="503"/>
        <v/>
      </c>
      <c r="BE758" s="238" t="str">
        <f t="shared" si="504"/>
        <v/>
      </c>
    </row>
    <row r="759" spans="1:57" s="77" customFormat="1" ht="15" customHeight="1">
      <c r="A759" s="254"/>
      <c r="B759" s="254"/>
      <c r="C759" s="102"/>
      <c r="D759" s="144"/>
      <c r="E759" s="150"/>
      <c r="F759" s="166"/>
      <c r="G759" s="180"/>
      <c r="H759" s="180"/>
      <c r="I759" s="166"/>
      <c r="J759" s="166"/>
      <c r="K759" s="166"/>
      <c r="L759" s="201"/>
      <c r="M759" s="201"/>
      <c r="N759" s="209"/>
      <c r="P759" s="213" t="str">
        <f t="shared" si="463"/>
        <v/>
      </c>
      <c r="Q759" s="221" t="str">
        <f t="shared" si="464"/>
        <v/>
      </c>
      <c r="R759" s="221" t="str">
        <f t="shared" si="465"/>
        <v/>
      </c>
      <c r="S759" s="228" t="str">
        <f t="shared" si="466"/>
        <v/>
      </c>
      <c r="T759" s="221" t="str">
        <f t="shared" si="467"/>
        <v/>
      </c>
      <c r="U759" s="232" t="str">
        <f t="shared" si="468"/>
        <v/>
      </c>
      <c r="V759" s="221" t="str">
        <f t="shared" si="469"/>
        <v/>
      </c>
      <c r="W759" s="221" t="str">
        <f t="shared" si="470"/>
        <v/>
      </c>
      <c r="X759" s="221" t="str">
        <f t="shared" si="471"/>
        <v/>
      </c>
      <c r="Y759" s="213" t="str">
        <f t="shared" si="472"/>
        <v/>
      </c>
      <c r="Z759" s="221" t="str">
        <f t="shared" si="473"/>
        <v/>
      </c>
      <c r="AA759" s="221" t="str">
        <f t="shared" si="474"/>
        <v/>
      </c>
      <c r="AB759" s="228" t="str">
        <f t="shared" si="475"/>
        <v/>
      </c>
      <c r="AC759" s="221" t="str">
        <f t="shared" si="476"/>
        <v/>
      </c>
      <c r="AD759" s="232" t="str">
        <f t="shared" si="477"/>
        <v/>
      </c>
      <c r="AE759" s="221" t="str">
        <f t="shared" si="478"/>
        <v/>
      </c>
      <c r="AF759" s="221" t="str">
        <f t="shared" si="479"/>
        <v/>
      </c>
      <c r="AG759" s="221" t="str">
        <f t="shared" si="480"/>
        <v/>
      </c>
      <c r="AH759" s="213" t="str">
        <f t="shared" si="481"/>
        <v/>
      </c>
      <c r="AI759" s="221" t="str">
        <f t="shared" si="482"/>
        <v/>
      </c>
      <c r="AJ759" s="232" t="str">
        <f t="shared" si="483"/>
        <v/>
      </c>
      <c r="AK759" s="229" t="str">
        <f t="shared" si="484"/>
        <v/>
      </c>
      <c r="AL759" s="222" t="str">
        <f t="shared" si="485"/>
        <v/>
      </c>
      <c r="AM759" s="233" t="str">
        <f t="shared" si="486"/>
        <v/>
      </c>
      <c r="AN759" s="222" t="str">
        <f t="shared" si="487"/>
        <v/>
      </c>
      <c r="AO759" s="222" t="str">
        <f t="shared" si="488"/>
        <v/>
      </c>
      <c r="AP759" s="222" t="str">
        <f t="shared" si="489"/>
        <v/>
      </c>
      <c r="AQ759" s="229" t="str">
        <f t="shared" si="490"/>
        <v/>
      </c>
      <c r="AR759" s="222" t="str">
        <f t="shared" si="491"/>
        <v/>
      </c>
      <c r="AS759" s="238" t="str">
        <f t="shared" si="492"/>
        <v/>
      </c>
      <c r="AT759" s="213" t="str">
        <f t="shared" si="493"/>
        <v/>
      </c>
      <c r="AU759" s="221" t="str">
        <f t="shared" si="494"/>
        <v/>
      </c>
      <c r="AV759" s="232" t="str">
        <f t="shared" si="495"/>
        <v/>
      </c>
      <c r="AW759" s="228" t="str">
        <f t="shared" si="496"/>
        <v/>
      </c>
      <c r="AX759" s="221" t="str">
        <f t="shared" si="497"/>
        <v/>
      </c>
      <c r="AY759" s="232" t="str">
        <f t="shared" si="498"/>
        <v/>
      </c>
      <c r="AZ759" s="221" t="str">
        <f t="shared" si="499"/>
        <v/>
      </c>
      <c r="BA759" s="221" t="str">
        <f t="shared" si="500"/>
        <v/>
      </c>
      <c r="BB759" s="221" t="str">
        <f t="shared" si="501"/>
        <v/>
      </c>
      <c r="BC759" s="229" t="str">
        <f t="shared" si="502"/>
        <v/>
      </c>
      <c r="BD759" s="222" t="str">
        <f t="shared" si="503"/>
        <v/>
      </c>
      <c r="BE759" s="238" t="str">
        <f t="shared" si="504"/>
        <v/>
      </c>
    </row>
    <row r="760" spans="1:57" s="77" customFormat="1" ht="15" customHeight="1">
      <c r="A760" s="254"/>
      <c r="B760" s="254"/>
      <c r="C760" s="102"/>
      <c r="D760" s="144"/>
      <c r="E760" s="150"/>
      <c r="F760" s="166"/>
      <c r="G760" s="180"/>
      <c r="H760" s="180"/>
      <c r="I760" s="166"/>
      <c r="J760" s="166"/>
      <c r="K760" s="166"/>
      <c r="L760" s="201"/>
      <c r="M760" s="201"/>
      <c r="N760" s="209"/>
      <c r="P760" s="213" t="str">
        <f t="shared" si="463"/>
        <v/>
      </c>
      <c r="Q760" s="221" t="str">
        <f t="shared" si="464"/>
        <v/>
      </c>
      <c r="R760" s="221" t="str">
        <f t="shared" si="465"/>
        <v/>
      </c>
      <c r="S760" s="228" t="str">
        <f t="shared" si="466"/>
        <v/>
      </c>
      <c r="T760" s="221" t="str">
        <f t="shared" si="467"/>
        <v/>
      </c>
      <c r="U760" s="232" t="str">
        <f t="shared" si="468"/>
        <v/>
      </c>
      <c r="V760" s="221" t="str">
        <f t="shared" si="469"/>
        <v/>
      </c>
      <c r="W760" s="221" t="str">
        <f t="shared" si="470"/>
        <v/>
      </c>
      <c r="X760" s="221" t="str">
        <f t="shared" si="471"/>
        <v/>
      </c>
      <c r="Y760" s="213" t="str">
        <f t="shared" si="472"/>
        <v/>
      </c>
      <c r="Z760" s="221" t="str">
        <f t="shared" si="473"/>
        <v/>
      </c>
      <c r="AA760" s="221" t="str">
        <f t="shared" si="474"/>
        <v/>
      </c>
      <c r="AB760" s="228" t="str">
        <f t="shared" si="475"/>
        <v/>
      </c>
      <c r="AC760" s="221" t="str">
        <f t="shared" si="476"/>
        <v/>
      </c>
      <c r="AD760" s="232" t="str">
        <f t="shared" si="477"/>
        <v/>
      </c>
      <c r="AE760" s="221" t="str">
        <f t="shared" si="478"/>
        <v/>
      </c>
      <c r="AF760" s="221" t="str">
        <f t="shared" si="479"/>
        <v/>
      </c>
      <c r="AG760" s="221" t="str">
        <f t="shared" si="480"/>
        <v/>
      </c>
      <c r="AH760" s="213" t="str">
        <f t="shared" si="481"/>
        <v/>
      </c>
      <c r="AI760" s="221" t="str">
        <f t="shared" si="482"/>
        <v/>
      </c>
      <c r="AJ760" s="232" t="str">
        <f t="shared" si="483"/>
        <v/>
      </c>
      <c r="AK760" s="229" t="str">
        <f t="shared" si="484"/>
        <v/>
      </c>
      <c r="AL760" s="222" t="str">
        <f t="shared" si="485"/>
        <v/>
      </c>
      <c r="AM760" s="233" t="str">
        <f t="shared" si="486"/>
        <v/>
      </c>
      <c r="AN760" s="222" t="str">
        <f t="shared" si="487"/>
        <v/>
      </c>
      <c r="AO760" s="222" t="str">
        <f t="shared" si="488"/>
        <v/>
      </c>
      <c r="AP760" s="222" t="str">
        <f t="shared" si="489"/>
        <v/>
      </c>
      <c r="AQ760" s="229" t="str">
        <f t="shared" si="490"/>
        <v/>
      </c>
      <c r="AR760" s="222" t="str">
        <f t="shared" si="491"/>
        <v/>
      </c>
      <c r="AS760" s="238" t="str">
        <f t="shared" si="492"/>
        <v/>
      </c>
      <c r="AT760" s="213" t="str">
        <f t="shared" si="493"/>
        <v/>
      </c>
      <c r="AU760" s="221" t="str">
        <f t="shared" si="494"/>
        <v/>
      </c>
      <c r="AV760" s="232" t="str">
        <f t="shared" si="495"/>
        <v/>
      </c>
      <c r="AW760" s="228" t="str">
        <f t="shared" si="496"/>
        <v/>
      </c>
      <c r="AX760" s="221" t="str">
        <f t="shared" si="497"/>
        <v/>
      </c>
      <c r="AY760" s="232" t="str">
        <f t="shared" si="498"/>
        <v/>
      </c>
      <c r="AZ760" s="221" t="str">
        <f t="shared" si="499"/>
        <v/>
      </c>
      <c r="BA760" s="221" t="str">
        <f t="shared" si="500"/>
        <v/>
      </c>
      <c r="BB760" s="221" t="str">
        <f t="shared" si="501"/>
        <v/>
      </c>
      <c r="BC760" s="229" t="str">
        <f t="shared" si="502"/>
        <v/>
      </c>
      <c r="BD760" s="222" t="str">
        <f t="shared" si="503"/>
        <v/>
      </c>
      <c r="BE760" s="238" t="str">
        <f t="shared" si="504"/>
        <v/>
      </c>
    </row>
    <row r="761" spans="1:57" s="77" customFormat="1" ht="15" customHeight="1">
      <c r="A761" s="254"/>
      <c r="B761" s="254"/>
      <c r="C761" s="102"/>
      <c r="D761" s="144"/>
      <c r="E761" s="150"/>
      <c r="F761" s="166"/>
      <c r="G761" s="180"/>
      <c r="H761" s="180"/>
      <c r="I761" s="166"/>
      <c r="J761" s="166"/>
      <c r="K761" s="166"/>
      <c r="L761" s="201"/>
      <c r="M761" s="201"/>
      <c r="N761" s="209"/>
      <c r="P761" s="213" t="str">
        <f t="shared" si="463"/>
        <v/>
      </c>
      <c r="Q761" s="221" t="str">
        <f t="shared" si="464"/>
        <v/>
      </c>
      <c r="R761" s="221" t="str">
        <f t="shared" si="465"/>
        <v/>
      </c>
      <c r="S761" s="228" t="str">
        <f t="shared" si="466"/>
        <v/>
      </c>
      <c r="T761" s="221" t="str">
        <f t="shared" si="467"/>
        <v/>
      </c>
      <c r="U761" s="232" t="str">
        <f t="shared" si="468"/>
        <v/>
      </c>
      <c r="V761" s="221" t="str">
        <f t="shared" si="469"/>
        <v/>
      </c>
      <c r="W761" s="221" t="str">
        <f t="shared" si="470"/>
        <v/>
      </c>
      <c r="X761" s="221" t="str">
        <f t="shared" si="471"/>
        <v/>
      </c>
      <c r="Y761" s="213" t="str">
        <f t="shared" si="472"/>
        <v/>
      </c>
      <c r="Z761" s="221" t="str">
        <f t="shared" si="473"/>
        <v/>
      </c>
      <c r="AA761" s="221" t="str">
        <f t="shared" si="474"/>
        <v/>
      </c>
      <c r="AB761" s="228" t="str">
        <f t="shared" si="475"/>
        <v/>
      </c>
      <c r="AC761" s="221" t="str">
        <f t="shared" si="476"/>
        <v/>
      </c>
      <c r="AD761" s="232" t="str">
        <f t="shared" si="477"/>
        <v/>
      </c>
      <c r="AE761" s="221" t="str">
        <f t="shared" si="478"/>
        <v/>
      </c>
      <c r="AF761" s="221" t="str">
        <f t="shared" si="479"/>
        <v/>
      </c>
      <c r="AG761" s="221" t="str">
        <f t="shared" si="480"/>
        <v/>
      </c>
      <c r="AH761" s="213" t="str">
        <f t="shared" si="481"/>
        <v/>
      </c>
      <c r="AI761" s="221" t="str">
        <f t="shared" si="482"/>
        <v/>
      </c>
      <c r="AJ761" s="232" t="str">
        <f t="shared" si="483"/>
        <v/>
      </c>
      <c r="AK761" s="229" t="str">
        <f t="shared" si="484"/>
        <v/>
      </c>
      <c r="AL761" s="222" t="str">
        <f t="shared" si="485"/>
        <v/>
      </c>
      <c r="AM761" s="233" t="str">
        <f t="shared" si="486"/>
        <v/>
      </c>
      <c r="AN761" s="222" t="str">
        <f t="shared" si="487"/>
        <v/>
      </c>
      <c r="AO761" s="222" t="str">
        <f t="shared" si="488"/>
        <v/>
      </c>
      <c r="AP761" s="222" t="str">
        <f t="shared" si="489"/>
        <v/>
      </c>
      <c r="AQ761" s="229" t="str">
        <f t="shared" si="490"/>
        <v/>
      </c>
      <c r="AR761" s="222" t="str">
        <f t="shared" si="491"/>
        <v/>
      </c>
      <c r="AS761" s="238" t="str">
        <f t="shared" si="492"/>
        <v/>
      </c>
      <c r="AT761" s="213" t="str">
        <f t="shared" si="493"/>
        <v/>
      </c>
      <c r="AU761" s="221" t="str">
        <f t="shared" si="494"/>
        <v/>
      </c>
      <c r="AV761" s="232" t="str">
        <f t="shared" si="495"/>
        <v/>
      </c>
      <c r="AW761" s="228" t="str">
        <f t="shared" si="496"/>
        <v/>
      </c>
      <c r="AX761" s="221" t="str">
        <f t="shared" si="497"/>
        <v/>
      </c>
      <c r="AY761" s="232" t="str">
        <f t="shared" si="498"/>
        <v/>
      </c>
      <c r="AZ761" s="221" t="str">
        <f t="shared" si="499"/>
        <v/>
      </c>
      <c r="BA761" s="221" t="str">
        <f t="shared" si="500"/>
        <v/>
      </c>
      <c r="BB761" s="221" t="str">
        <f t="shared" si="501"/>
        <v/>
      </c>
      <c r="BC761" s="229" t="str">
        <f t="shared" si="502"/>
        <v/>
      </c>
      <c r="BD761" s="222" t="str">
        <f t="shared" si="503"/>
        <v/>
      </c>
      <c r="BE761" s="238" t="str">
        <f t="shared" si="504"/>
        <v/>
      </c>
    </row>
    <row r="762" spans="1:57" s="77" customFormat="1" ht="15" customHeight="1">
      <c r="A762" s="254"/>
      <c r="B762" s="254"/>
      <c r="C762" s="102"/>
      <c r="D762" s="144"/>
      <c r="E762" s="150"/>
      <c r="F762" s="166"/>
      <c r="G762" s="180"/>
      <c r="H762" s="180"/>
      <c r="I762" s="166"/>
      <c r="J762" s="166"/>
      <c r="K762" s="166"/>
      <c r="L762" s="201"/>
      <c r="M762" s="201"/>
      <c r="N762" s="209"/>
      <c r="P762" s="213" t="str">
        <f t="shared" si="463"/>
        <v/>
      </c>
      <c r="Q762" s="221" t="str">
        <f t="shared" si="464"/>
        <v/>
      </c>
      <c r="R762" s="221" t="str">
        <f t="shared" si="465"/>
        <v/>
      </c>
      <c r="S762" s="228" t="str">
        <f t="shared" si="466"/>
        <v/>
      </c>
      <c r="T762" s="221" t="str">
        <f t="shared" si="467"/>
        <v/>
      </c>
      <c r="U762" s="232" t="str">
        <f t="shared" si="468"/>
        <v/>
      </c>
      <c r="V762" s="221" t="str">
        <f t="shared" si="469"/>
        <v/>
      </c>
      <c r="W762" s="221" t="str">
        <f t="shared" si="470"/>
        <v/>
      </c>
      <c r="X762" s="221" t="str">
        <f t="shared" si="471"/>
        <v/>
      </c>
      <c r="Y762" s="213" t="str">
        <f t="shared" si="472"/>
        <v/>
      </c>
      <c r="Z762" s="221" t="str">
        <f t="shared" si="473"/>
        <v/>
      </c>
      <c r="AA762" s="221" t="str">
        <f t="shared" si="474"/>
        <v/>
      </c>
      <c r="AB762" s="228" t="str">
        <f t="shared" si="475"/>
        <v/>
      </c>
      <c r="AC762" s="221" t="str">
        <f t="shared" si="476"/>
        <v/>
      </c>
      <c r="AD762" s="232" t="str">
        <f t="shared" si="477"/>
        <v/>
      </c>
      <c r="AE762" s="221" t="str">
        <f t="shared" si="478"/>
        <v/>
      </c>
      <c r="AF762" s="221" t="str">
        <f t="shared" si="479"/>
        <v/>
      </c>
      <c r="AG762" s="221" t="str">
        <f t="shared" si="480"/>
        <v/>
      </c>
      <c r="AH762" s="213" t="str">
        <f t="shared" si="481"/>
        <v/>
      </c>
      <c r="AI762" s="221" t="str">
        <f t="shared" si="482"/>
        <v/>
      </c>
      <c r="AJ762" s="232" t="str">
        <f t="shared" si="483"/>
        <v/>
      </c>
      <c r="AK762" s="229" t="str">
        <f t="shared" si="484"/>
        <v/>
      </c>
      <c r="AL762" s="222" t="str">
        <f t="shared" si="485"/>
        <v/>
      </c>
      <c r="AM762" s="233" t="str">
        <f t="shared" si="486"/>
        <v/>
      </c>
      <c r="AN762" s="222" t="str">
        <f t="shared" si="487"/>
        <v/>
      </c>
      <c r="AO762" s="222" t="str">
        <f t="shared" si="488"/>
        <v/>
      </c>
      <c r="AP762" s="222" t="str">
        <f t="shared" si="489"/>
        <v/>
      </c>
      <c r="AQ762" s="229" t="str">
        <f t="shared" si="490"/>
        <v/>
      </c>
      <c r="AR762" s="222" t="str">
        <f t="shared" si="491"/>
        <v/>
      </c>
      <c r="AS762" s="238" t="str">
        <f t="shared" si="492"/>
        <v/>
      </c>
      <c r="AT762" s="213" t="str">
        <f t="shared" si="493"/>
        <v/>
      </c>
      <c r="AU762" s="221" t="str">
        <f t="shared" si="494"/>
        <v/>
      </c>
      <c r="AV762" s="232" t="str">
        <f t="shared" si="495"/>
        <v/>
      </c>
      <c r="AW762" s="228" t="str">
        <f t="shared" si="496"/>
        <v/>
      </c>
      <c r="AX762" s="221" t="str">
        <f t="shared" si="497"/>
        <v/>
      </c>
      <c r="AY762" s="232" t="str">
        <f t="shared" si="498"/>
        <v/>
      </c>
      <c r="AZ762" s="221" t="str">
        <f t="shared" si="499"/>
        <v/>
      </c>
      <c r="BA762" s="221" t="str">
        <f t="shared" si="500"/>
        <v/>
      </c>
      <c r="BB762" s="221" t="str">
        <f t="shared" si="501"/>
        <v/>
      </c>
      <c r="BC762" s="229" t="str">
        <f t="shared" si="502"/>
        <v/>
      </c>
      <c r="BD762" s="222" t="str">
        <f t="shared" si="503"/>
        <v/>
      </c>
      <c r="BE762" s="238" t="str">
        <f t="shared" si="504"/>
        <v/>
      </c>
    </row>
    <row r="763" spans="1:57" s="77" customFormat="1" ht="15" customHeight="1">
      <c r="A763" s="254"/>
      <c r="B763" s="254"/>
      <c r="C763" s="102"/>
      <c r="D763" s="144"/>
      <c r="E763" s="150"/>
      <c r="F763" s="166"/>
      <c r="G763" s="180"/>
      <c r="H763" s="180"/>
      <c r="I763" s="166"/>
      <c r="J763" s="166"/>
      <c r="K763" s="166"/>
      <c r="L763" s="201"/>
      <c r="M763" s="201"/>
      <c r="N763" s="209"/>
      <c r="P763" s="213" t="str">
        <f t="shared" si="463"/>
        <v/>
      </c>
      <c r="Q763" s="221" t="str">
        <f t="shared" si="464"/>
        <v/>
      </c>
      <c r="R763" s="221" t="str">
        <f t="shared" si="465"/>
        <v/>
      </c>
      <c r="S763" s="228" t="str">
        <f t="shared" si="466"/>
        <v/>
      </c>
      <c r="T763" s="221" t="str">
        <f t="shared" si="467"/>
        <v/>
      </c>
      <c r="U763" s="232" t="str">
        <f t="shared" si="468"/>
        <v/>
      </c>
      <c r="V763" s="221" t="str">
        <f t="shared" si="469"/>
        <v/>
      </c>
      <c r="W763" s="221" t="str">
        <f t="shared" si="470"/>
        <v/>
      </c>
      <c r="X763" s="221" t="str">
        <f t="shared" si="471"/>
        <v/>
      </c>
      <c r="Y763" s="213" t="str">
        <f t="shared" si="472"/>
        <v/>
      </c>
      <c r="Z763" s="221" t="str">
        <f t="shared" si="473"/>
        <v/>
      </c>
      <c r="AA763" s="221" t="str">
        <f t="shared" si="474"/>
        <v/>
      </c>
      <c r="AB763" s="228" t="str">
        <f t="shared" si="475"/>
        <v/>
      </c>
      <c r="AC763" s="221" t="str">
        <f t="shared" si="476"/>
        <v/>
      </c>
      <c r="AD763" s="232" t="str">
        <f t="shared" si="477"/>
        <v/>
      </c>
      <c r="AE763" s="221" t="str">
        <f t="shared" si="478"/>
        <v/>
      </c>
      <c r="AF763" s="221" t="str">
        <f t="shared" si="479"/>
        <v/>
      </c>
      <c r="AG763" s="221" t="str">
        <f t="shared" si="480"/>
        <v/>
      </c>
      <c r="AH763" s="213" t="str">
        <f t="shared" si="481"/>
        <v/>
      </c>
      <c r="AI763" s="221" t="str">
        <f t="shared" si="482"/>
        <v/>
      </c>
      <c r="AJ763" s="232" t="str">
        <f t="shared" si="483"/>
        <v/>
      </c>
      <c r="AK763" s="229" t="str">
        <f t="shared" si="484"/>
        <v/>
      </c>
      <c r="AL763" s="222" t="str">
        <f t="shared" si="485"/>
        <v/>
      </c>
      <c r="AM763" s="233" t="str">
        <f t="shared" si="486"/>
        <v/>
      </c>
      <c r="AN763" s="222" t="str">
        <f t="shared" si="487"/>
        <v/>
      </c>
      <c r="AO763" s="222" t="str">
        <f t="shared" si="488"/>
        <v/>
      </c>
      <c r="AP763" s="222" t="str">
        <f t="shared" si="489"/>
        <v/>
      </c>
      <c r="AQ763" s="229" t="str">
        <f t="shared" si="490"/>
        <v/>
      </c>
      <c r="AR763" s="222" t="str">
        <f t="shared" si="491"/>
        <v/>
      </c>
      <c r="AS763" s="238" t="str">
        <f t="shared" si="492"/>
        <v/>
      </c>
      <c r="AT763" s="213" t="str">
        <f t="shared" si="493"/>
        <v/>
      </c>
      <c r="AU763" s="221" t="str">
        <f t="shared" si="494"/>
        <v/>
      </c>
      <c r="AV763" s="232" t="str">
        <f t="shared" si="495"/>
        <v/>
      </c>
      <c r="AW763" s="228" t="str">
        <f t="shared" si="496"/>
        <v/>
      </c>
      <c r="AX763" s="221" t="str">
        <f t="shared" si="497"/>
        <v/>
      </c>
      <c r="AY763" s="232" t="str">
        <f t="shared" si="498"/>
        <v/>
      </c>
      <c r="AZ763" s="221" t="str">
        <f t="shared" si="499"/>
        <v/>
      </c>
      <c r="BA763" s="221" t="str">
        <f t="shared" si="500"/>
        <v/>
      </c>
      <c r="BB763" s="221" t="str">
        <f t="shared" si="501"/>
        <v/>
      </c>
      <c r="BC763" s="229" t="str">
        <f t="shared" si="502"/>
        <v/>
      </c>
      <c r="BD763" s="222" t="str">
        <f t="shared" si="503"/>
        <v/>
      </c>
      <c r="BE763" s="238" t="str">
        <f t="shared" si="504"/>
        <v/>
      </c>
    </row>
    <row r="764" spans="1:57" s="77" customFormat="1" ht="15" customHeight="1">
      <c r="A764" s="254"/>
      <c r="B764" s="254"/>
      <c r="C764" s="102"/>
      <c r="D764" s="144"/>
      <c r="E764" s="150"/>
      <c r="F764" s="166"/>
      <c r="G764" s="180"/>
      <c r="H764" s="180"/>
      <c r="I764" s="166"/>
      <c r="J764" s="166"/>
      <c r="K764" s="166"/>
      <c r="L764" s="201"/>
      <c r="M764" s="201"/>
      <c r="N764" s="209"/>
      <c r="P764" s="213" t="str">
        <f t="shared" si="463"/>
        <v/>
      </c>
      <c r="Q764" s="221" t="str">
        <f t="shared" si="464"/>
        <v/>
      </c>
      <c r="R764" s="221" t="str">
        <f t="shared" si="465"/>
        <v/>
      </c>
      <c r="S764" s="228" t="str">
        <f t="shared" si="466"/>
        <v/>
      </c>
      <c r="T764" s="221" t="str">
        <f t="shared" si="467"/>
        <v/>
      </c>
      <c r="U764" s="232" t="str">
        <f t="shared" si="468"/>
        <v/>
      </c>
      <c r="V764" s="221" t="str">
        <f t="shared" si="469"/>
        <v/>
      </c>
      <c r="W764" s="221" t="str">
        <f t="shared" si="470"/>
        <v/>
      </c>
      <c r="X764" s="221" t="str">
        <f t="shared" si="471"/>
        <v/>
      </c>
      <c r="Y764" s="213" t="str">
        <f t="shared" si="472"/>
        <v/>
      </c>
      <c r="Z764" s="221" t="str">
        <f t="shared" si="473"/>
        <v/>
      </c>
      <c r="AA764" s="221" t="str">
        <f t="shared" si="474"/>
        <v/>
      </c>
      <c r="AB764" s="228" t="str">
        <f t="shared" si="475"/>
        <v/>
      </c>
      <c r="AC764" s="221" t="str">
        <f t="shared" si="476"/>
        <v/>
      </c>
      <c r="AD764" s="232" t="str">
        <f t="shared" si="477"/>
        <v/>
      </c>
      <c r="AE764" s="221" t="str">
        <f t="shared" si="478"/>
        <v/>
      </c>
      <c r="AF764" s="221" t="str">
        <f t="shared" si="479"/>
        <v/>
      </c>
      <c r="AG764" s="221" t="str">
        <f t="shared" si="480"/>
        <v/>
      </c>
      <c r="AH764" s="213" t="str">
        <f t="shared" si="481"/>
        <v/>
      </c>
      <c r="AI764" s="221" t="str">
        <f t="shared" si="482"/>
        <v/>
      </c>
      <c r="AJ764" s="232" t="str">
        <f t="shared" si="483"/>
        <v/>
      </c>
      <c r="AK764" s="229" t="str">
        <f t="shared" si="484"/>
        <v/>
      </c>
      <c r="AL764" s="222" t="str">
        <f t="shared" si="485"/>
        <v/>
      </c>
      <c r="AM764" s="233" t="str">
        <f t="shared" si="486"/>
        <v/>
      </c>
      <c r="AN764" s="222" t="str">
        <f t="shared" si="487"/>
        <v/>
      </c>
      <c r="AO764" s="222" t="str">
        <f t="shared" si="488"/>
        <v/>
      </c>
      <c r="AP764" s="222" t="str">
        <f t="shared" si="489"/>
        <v/>
      </c>
      <c r="AQ764" s="229" t="str">
        <f t="shared" si="490"/>
        <v/>
      </c>
      <c r="AR764" s="222" t="str">
        <f t="shared" si="491"/>
        <v/>
      </c>
      <c r="AS764" s="238" t="str">
        <f t="shared" si="492"/>
        <v/>
      </c>
      <c r="AT764" s="213" t="str">
        <f t="shared" si="493"/>
        <v/>
      </c>
      <c r="AU764" s="221" t="str">
        <f t="shared" si="494"/>
        <v/>
      </c>
      <c r="AV764" s="232" t="str">
        <f t="shared" si="495"/>
        <v/>
      </c>
      <c r="AW764" s="228" t="str">
        <f t="shared" si="496"/>
        <v/>
      </c>
      <c r="AX764" s="221" t="str">
        <f t="shared" si="497"/>
        <v/>
      </c>
      <c r="AY764" s="232" t="str">
        <f t="shared" si="498"/>
        <v/>
      </c>
      <c r="AZ764" s="221" t="str">
        <f t="shared" si="499"/>
        <v/>
      </c>
      <c r="BA764" s="221" t="str">
        <f t="shared" si="500"/>
        <v/>
      </c>
      <c r="BB764" s="221" t="str">
        <f t="shared" si="501"/>
        <v/>
      </c>
      <c r="BC764" s="229" t="str">
        <f t="shared" si="502"/>
        <v/>
      </c>
      <c r="BD764" s="222" t="str">
        <f t="shared" si="503"/>
        <v/>
      </c>
      <c r="BE764" s="238" t="str">
        <f t="shared" si="504"/>
        <v/>
      </c>
    </row>
    <row r="765" spans="1:57" s="77" customFormat="1" ht="15" customHeight="1">
      <c r="A765" s="254"/>
      <c r="B765" s="254"/>
      <c r="C765" s="102"/>
      <c r="D765" s="144"/>
      <c r="E765" s="150"/>
      <c r="F765" s="166"/>
      <c r="G765" s="180"/>
      <c r="H765" s="180"/>
      <c r="I765" s="166"/>
      <c r="J765" s="166"/>
      <c r="K765" s="166"/>
      <c r="L765" s="201"/>
      <c r="M765" s="201"/>
      <c r="N765" s="209"/>
      <c r="P765" s="213" t="str">
        <f t="shared" si="463"/>
        <v/>
      </c>
      <c r="Q765" s="221" t="str">
        <f t="shared" si="464"/>
        <v/>
      </c>
      <c r="R765" s="221" t="str">
        <f t="shared" si="465"/>
        <v/>
      </c>
      <c r="S765" s="228" t="str">
        <f t="shared" si="466"/>
        <v/>
      </c>
      <c r="T765" s="221" t="str">
        <f t="shared" si="467"/>
        <v/>
      </c>
      <c r="U765" s="232" t="str">
        <f t="shared" si="468"/>
        <v/>
      </c>
      <c r="V765" s="221" t="str">
        <f t="shared" si="469"/>
        <v/>
      </c>
      <c r="W765" s="221" t="str">
        <f t="shared" si="470"/>
        <v/>
      </c>
      <c r="X765" s="221" t="str">
        <f t="shared" si="471"/>
        <v/>
      </c>
      <c r="Y765" s="213" t="str">
        <f t="shared" si="472"/>
        <v/>
      </c>
      <c r="Z765" s="221" t="str">
        <f t="shared" si="473"/>
        <v/>
      </c>
      <c r="AA765" s="221" t="str">
        <f t="shared" si="474"/>
        <v/>
      </c>
      <c r="AB765" s="228" t="str">
        <f t="shared" si="475"/>
        <v/>
      </c>
      <c r="AC765" s="221" t="str">
        <f t="shared" si="476"/>
        <v/>
      </c>
      <c r="AD765" s="232" t="str">
        <f t="shared" si="477"/>
        <v/>
      </c>
      <c r="AE765" s="221" t="str">
        <f t="shared" si="478"/>
        <v/>
      </c>
      <c r="AF765" s="221" t="str">
        <f t="shared" si="479"/>
        <v/>
      </c>
      <c r="AG765" s="221" t="str">
        <f t="shared" si="480"/>
        <v/>
      </c>
      <c r="AH765" s="213" t="str">
        <f t="shared" si="481"/>
        <v/>
      </c>
      <c r="AI765" s="221" t="str">
        <f t="shared" si="482"/>
        <v/>
      </c>
      <c r="AJ765" s="232" t="str">
        <f t="shared" si="483"/>
        <v/>
      </c>
      <c r="AK765" s="229" t="str">
        <f t="shared" si="484"/>
        <v/>
      </c>
      <c r="AL765" s="222" t="str">
        <f t="shared" si="485"/>
        <v/>
      </c>
      <c r="AM765" s="233" t="str">
        <f t="shared" si="486"/>
        <v/>
      </c>
      <c r="AN765" s="222" t="str">
        <f t="shared" si="487"/>
        <v/>
      </c>
      <c r="AO765" s="222" t="str">
        <f t="shared" si="488"/>
        <v/>
      </c>
      <c r="AP765" s="222" t="str">
        <f t="shared" si="489"/>
        <v/>
      </c>
      <c r="AQ765" s="229" t="str">
        <f t="shared" si="490"/>
        <v/>
      </c>
      <c r="AR765" s="222" t="str">
        <f t="shared" si="491"/>
        <v/>
      </c>
      <c r="AS765" s="238" t="str">
        <f t="shared" si="492"/>
        <v/>
      </c>
      <c r="AT765" s="213" t="str">
        <f t="shared" si="493"/>
        <v/>
      </c>
      <c r="AU765" s="221" t="str">
        <f t="shared" si="494"/>
        <v/>
      </c>
      <c r="AV765" s="232" t="str">
        <f t="shared" si="495"/>
        <v/>
      </c>
      <c r="AW765" s="228" t="str">
        <f t="shared" si="496"/>
        <v/>
      </c>
      <c r="AX765" s="221" t="str">
        <f t="shared" si="497"/>
        <v/>
      </c>
      <c r="AY765" s="232" t="str">
        <f t="shared" si="498"/>
        <v/>
      </c>
      <c r="AZ765" s="221" t="str">
        <f t="shared" si="499"/>
        <v/>
      </c>
      <c r="BA765" s="221" t="str">
        <f t="shared" si="500"/>
        <v/>
      </c>
      <c r="BB765" s="221" t="str">
        <f t="shared" si="501"/>
        <v/>
      </c>
      <c r="BC765" s="229" t="str">
        <f t="shared" si="502"/>
        <v/>
      </c>
      <c r="BD765" s="222" t="str">
        <f t="shared" si="503"/>
        <v/>
      </c>
      <c r="BE765" s="238" t="str">
        <f t="shared" si="504"/>
        <v/>
      </c>
    </row>
    <row r="766" spans="1:57" s="77" customFormat="1" ht="15" customHeight="1">
      <c r="A766" s="254"/>
      <c r="B766" s="254"/>
      <c r="C766" s="102"/>
      <c r="D766" s="144"/>
      <c r="E766" s="150"/>
      <c r="F766" s="166"/>
      <c r="G766" s="180"/>
      <c r="H766" s="180"/>
      <c r="I766" s="166"/>
      <c r="J766" s="166"/>
      <c r="K766" s="166"/>
      <c r="L766" s="201"/>
      <c r="M766" s="201"/>
      <c r="N766" s="209"/>
      <c r="P766" s="213" t="str">
        <f t="shared" si="463"/>
        <v/>
      </c>
      <c r="Q766" s="221" t="str">
        <f t="shared" si="464"/>
        <v/>
      </c>
      <c r="R766" s="221" t="str">
        <f t="shared" si="465"/>
        <v/>
      </c>
      <c r="S766" s="228" t="str">
        <f t="shared" si="466"/>
        <v/>
      </c>
      <c r="T766" s="221" t="str">
        <f t="shared" si="467"/>
        <v/>
      </c>
      <c r="U766" s="232" t="str">
        <f t="shared" si="468"/>
        <v/>
      </c>
      <c r="V766" s="221" t="str">
        <f t="shared" si="469"/>
        <v/>
      </c>
      <c r="W766" s="221" t="str">
        <f t="shared" si="470"/>
        <v/>
      </c>
      <c r="X766" s="221" t="str">
        <f t="shared" si="471"/>
        <v/>
      </c>
      <c r="Y766" s="213" t="str">
        <f t="shared" si="472"/>
        <v/>
      </c>
      <c r="Z766" s="221" t="str">
        <f t="shared" si="473"/>
        <v/>
      </c>
      <c r="AA766" s="221" t="str">
        <f t="shared" si="474"/>
        <v/>
      </c>
      <c r="AB766" s="228" t="str">
        <f t="shared" si="475"/>
        <v/>
      </c>
      <c r="AC766" s="221" t="str">
        <f t="shared" si="476"/>
        <v/>
      </c>
      <c r="AD766" s="232" t="str">
        <f t="shared" si="477"/>
        <v/>
      </c>
      <c r="AE766" s="221" t="str">
        <f t="shared" si="478"/>
        <v/>
      </c>
      <c r="AF766" s="221" t="str">
        <f t="shared" si="479"/>
        <v/>
      </c>
      <c r="AG766" s="221" t="str">
        <f t="shared" si="480"/>
        <v/>
      </c>
      <c r="AH766" s="213" t="str">
        <f t="shared" si="481"/>
        <v/>
      </c>
      <c r="AI766" s="221" t="str">
        <f t="shared" si="482"/>
        <v/>
      </c>
      <c r="AJ766" s="232" t="str">
        <f t="shared" si="483"/>
        <v/>
      </c>
      <c r="AK766" s="229" t="str">
        <f t="shared" si="484"/>
        <v/>
      </c>
      <c r="AL766" s="222" t="str">
        <f t="shared" si="485"/>
        <v/>
      </c>
      <c r="AM766" s="233" t="str">
        <f t="shared" si="486"/>
        <v/>
      </c>
      <c r="AN766" s="222" t="str">
        <f t="shared" si="487"/>
        <v/>
      </c>
      <c r="AO766" s="222" t="str">
        <f t="shared" si="488"/>
        <v/>
      </c>
      <c r="AP766" s="222" t="str">
        <f t="shared" si="489"/>
        <v/>
      </c>
      <c r="AQ766" s="229" t="str">
        <f t="shared" si="490"/>
        <v/>
      </c>
      <c r="AR766" s="222" t="str">
        <f t="shared" si="491"/>
        <v/>
      </c>
      <c r="AS766" s="238" t="str">
        <f t="shared" si="492"/>
        <v/>
      </c>
      <c r="AT766" s="213" t="str">
        <f t="shared" si="493"/>
        <v/>
      </c>
      <c r="AU766" s="221" t="str">
        <f t="shared" si="494"/>
        <v/>
      </c>
      <c r="AV766" s="232" t="str">
        <f t="shared" si="495"/>
        <v/>
      </c>
      <c r="AW766" s="228" t="str">
        <f t="shared" si="496"/>
        <v/>
      </c>
      <c r="AX766" s="221" t="str">
        <f t="shared" si="497"/>
        <v/>
      </c>
      <c r="AY766" s="232" t="str">
        <f t="shared" si="498"/>
        <v/>
      </c>
      <c r="AZ766" s="221" t="str">
        <f t="shared" si="499"/>
        <v/>
      </c>
      <c r="BA766" s="221" t="str">
        <f t="shared" si="500"/>
        <v/>
      </c>
      <c r="BB766" s="221" t="str">
        <f t="shared" si="501"/>
        <v/>
      </c>
      <c r="BC766" s="229" t="str">
        <f t="shared" si="502"/>
        <v/>
      </c>
      <c r="BD766" s="222" t="str">
        <f t="shared" si="503"/>
        <v/>
      </c>
      <c r="BE766" s="238" t="str">
        <f t="shared" si="504"/>
        <v/>
      </c>
    </row>
    <row r="767" spans="1:57" s="77" customFormat="1" ht="15" customHeight="1">
      <c r="A767" s="254"/>
      <c r="B767" s="254"/>
      <c r="C767" s="102"/>
      <c r="D767" s="144"/>
      <c r="E767" s="150"/>
      <c r="F767" s="166"/>
      <c r="G767" s="180"/>
      <c r="H767" s="180"/>
      <c r="I767" s="166"/>
      <c r="J767" s="166"/>
      <c r="K767" s="166"/>
      <c r="L767" s="201"/>
      <c r="M767" s="201"/>
      <c r="N767" s="209"/>
      <c r="P767" s="213" t="str">
        <f t="shared" si="463"/>
        <v/>
      </c>
      <c r="Q767" s="221" t="str">
        <f t="shared" si="464"/>
        <v/>
      </c>
      <c r="R767" s="221" t="str">
        <f t="shared" si="465"/>
        <v/>
      </c>
      <c r="S767" s="228" t="str">
        <f t="shared" si="466"/>
        <v/>
      </c>
      <c r="T767" s="221" t="str">
        <f t="shared" si="467"/>
        <v/>
      </c>
      <c r="U767" s="232" t="str">
        <f t="shared" si="468"/>
        <v/>
      </c>
      <c r="V767" s="221" t="str">
        <f t="shared" si="469"/>
        <v/>
      </c>
      <c r="W767" s="221" t="str">
        <f t="shared" si="470"/>
        <v/>
      </c>
      <c r="X767" s="221" t="str">
        <f t="shared" si="471"/>
        <v/>
      </c>
      <c r="Y767" s="213" t="str">
        <f t="shared" si="472"/>
        <v/>
      </c>
      <c r="Z767" s="221" t="str">
        <f t="shared" si="473"/>
        <v/>
      </c>
      <c r="AA767" s="221" t="str">
        <f t="shared" si="474"/>
        <v/>
      </c>
      <c r="AB767" s="228" t="str">
        <f t="shared" si="475"/>
        <v/>
      </c>
      <c r="AC767" s="221" t="str">
        <f t="shared" si="476"/>
        <v/>
      </c>
      <c r="AD767" s="232" t="str">
        <f t="shared" si="477"/>
        <v/>
      </c>
      <c r="AE767" s="221" t="str">
        <f t="shared" si="478"/>
        <v/>
      </c>
      <c r="AF767" s="221" t="str">
        <f t="shared" si="479"/>
        <v/>
      </c>
      <c r="AG767" s="221" t="str">
        <f t="shared" si="480"/>
        <v/>
      </c>
      <c r="AH767" s="213" t="str">
        <f t="shared" si="481"/>
        <v/>
      </c>
      <c r="AI767" s="221" t="str">
        <f t="shared" si="482"/>
        <v/>
      </c>
      <c r="AJ767" s="232" t="str">
        <f t="shared" si="483"/>
        <v/>
      </c>
      <c r="AK767" s="229" t="str">
        <f t="shared" si="484"/>
        <v/>
      </c>
      <c r="AL767" s="222" t="str">
        <f t="shared" si="485"/>
        <v/>
      </c>
      <c r="AM767" s="233" t="str">
        <f t="shared" si="486"/>
        <v/>
      </c>
      <c r="AN767" s="222" t="str">
        <f t="shared" si="487"/>
        <v/>
      </c>
      <c r="AO767" s="222" t="str">
        <f t="shared" si="488"/>
        <v/>
      </c>
      <c r="AP767" s="222" t="str">
        <f t="shared" si="489"/>
        <v/>
      </c>
      <c r="AQ767" s="229" t="str">
        <f t="shared" si="490"/>
        <v/>
      </c>
      <c r="AR767" s="222" t="str">
        <f t="shared" si="491"/>
        <v/>
      </c>
      <c r="AS767" s="238" t="str">
        <f t="shared" si="492"/>
        <v/>
      </c>
      <c r="AT767" s="213" t="str">
        <f t="shared" si="493"/>
        <v/>
      </c>
      <c r="AU767" s="221" t="str">
        <f t="shared" si="494"/>
        <v/>
      </c>
      <c r="AV767" s="232" t="str">
        <f t="shared" si="495"/>
        <v/>
      </c>
      <c r="AW767" s="228" t="str">
        <f t="shared" si="496"/>
        <v/>
      </c>
      <c r="AX767" s="221" t="str">
        <f t="shared" si="497"/>
        <v/>
      </c>
      <c r="AY767" s="232" t="str">
        <f t="shared" si="498"/>
        <v/>
      </c>
      <c r="AZ767" s="221" t="str">
        <f t="shared" si="499"/>
        <v/>
      </c>
      <c r="BA767" s="221" t="str">
        <f t="shared" si="500"/>
        <v/>
      </c>
      <c r="BB767" s="221" t="str">
        <f t="shared" si="501"/>
        <v/>
      </c>
      <c r="BC767" s="229" t="str">
        <f t="shared" si="502"/>
        <v/>
      </c>
      <c r="BD767" s="222" t="str">
        <f t="shared" si="503"/>
        <v/>
      </c>
      <c r="BE767" s="238" t="str">
        <f t="shared" si="504"/>
        <v/>
      </c>
    </row>
    <row r="768" spans="1:57" s="77" customFormat="1" ht="15" customHeight="1">
      <c r="A768" s="254"/>
      <c r="B768" s="254"/>
      <c r="C768" s="102"/>
      <c r="D768" s="144"/>
      <c r="E768" s="150"/>
      <c r="F768" s="166"/>
      <c r="G768" s="180"/>
      <c r="H768" s="180"/>
      <c r="I768" s="166"/>
      <c r="J768" s="166"/>
      <c r="K768" s="166"/>
      <c r="L768" s="201"/>
      <c r="M768" s="201"/>
      <c r="N768" s="209"/>
      <c r="P768" s="213" t="str">
        <f t="shared" si="463"/>
        <v/>
      </c>
      <c r="Q768" s="221" t="str">
        <f t="shared" si="464"/>
        <v/>
      </c>
      <c r="R768" s="221" t="str">
        <f t="shared" si="465"/>
        <v/>
      </c>
      <c r="S768" s="228" t="str">
        <f t="shared" si="466"/>
        <v/>
      </c>
      <c r="T768" s="221" t="str">
        <f t="shared" si="467"/>
        <v/>
      </c>
      <c r="U768" s="232" t="str">
        <f t="shared" si="468"/>
        <v/>
      </c>
      <c r="V768" s="221" t="str">
        <f t="shared" si="469"/>
        <v/>
      </c>
      <c r="W768" s="221" t="str">
        <f t="shared" si="470"/>
        <v/>
      </c>
      <c r="X768" s="221" t="str">
        <f t="shared" si="471"/>
        <v/>
      </c>
      <c r="Y768" s="213" t="str">
        <f t="shared" si="472"/>
        <v/>
      </c>
      <c r="Z768" s="221" t="str">
        <f t="shared" si="473"/>
        <v/>
      </c>
      <c r="AA768" s="221" t="str">
        <f t="shared" si="474"/>
        <v/>
      </c>
      <c r="AB768" s="228" t="str">
        <f t="shared" si="475"/>
        <v/>
      </c>
      <c r="AC768" s="221" t="str">
        <f t="shared" si="476"/>
        <v/>
      </c>
      <c r="AD768" s="232" t="str">
        <f t="shared" si="477"/>
        <v/>
      </c>
      <c r="AE768" s="221" t="str">
        <f t="shared" si="478"/>
        <v/>
      </c>
      <c r="AF768" s="221" t="str">
        <f t="shared" si="479"/>
        <v/>
      </c>
      <c r="AG768" s="221" t="str">
        <f t="shared" si="480"/>
        <v/>
      </c>
      <c r="AH768" s="213" t="str">
        <f t="shared" si="481"/>
        <v/>
      </c>
      <c r="AI768" s="221" t="str">
        <f t="shared" si="482"/>
        <v/>
      </c>
      <c r="AJ768" s="232" t="str">
        <f t="shared" si="483"/>
        <v/>
      </c>
      <c r="AK768" s="229" t="str">
        <f t="shared" si="484"/>
        <v/>
      </c>
      <c r="AL768" s="222" t="str">
        <f t="shared" si="485"/>
        <v/>
      </c>
      <c r="AM768" s="233" t="str">
        <f t="shared" si="486"/>
        <v/>
      </c>
      <c r="AN768" s="222" t="str">
        <f t="shared" si="487"/>
        <v/>
      </c>
      <c r="AO768" s="222" t="str">
        <f t="shared" si="488"/>
        <v/>
      </c>
      <c r="AP768" s="222" t="str">
        <f t="shared" si="489"/>
        <v/>
      </c>
      <c r="AQ768" s="229" t="str">
        <f t="shared" si="490"/>
        <v/>
      </c>
      <c r="AR768" s="222" t="str">
        <f t="shared" si="491"/>
        <v/>
      </c>
      <c r="AS768" s="238" t="str">
        <f t="shared" si="492"/>
        <v/>
      </c>
      <c r="AT768" s="213" t="str">
        <f t="shared" si="493"/>
        <v/>
      </c>
      <c r="AU768" s="221" t="str">
        <f t="shared" si="494"/>
        <v/>
      </c>
      <c r="AV768" s="232" t="str">
        <f t="shared" si="495"/>
        <v/>
      </c>
      <c r="AW768" s="228" t="str">
        <f t="shared" si="496"/>
        <v/>
      </c>
      <c r="AX768" s="221" t="str">
        <f t="shared" si="497"/>
        <v/>
      </c>
      <c r="AY768" s="232" t="str">
        <f t="shared" si="498"/>
        <v/>
      </c>
      <c r="AZ768" s="221" t="str">
        <f t="shared" si="499"/>
        <v/>
      </c>
      <c r="BA768" s="221" t="str">
        <f t="shared" si="500"/>
        <v/>
      </c>
      <c r="BB768" s="221" t="str">
        <f t="shared" si="501"/>
        <v/>
      </c>
      <c r="BC768" s="229" t="str">
        <f t="shared" si="502"/>
        <v/>
      </c>
      <c r="BD768" s="222" t="str">
        <f t="shared" si="503"/>
        <v/>
      </c>
      <c r="BE768" s="238" t="str">
        <f t="shared" si="504"/>
        <v/>
      </c>
    </row>
    <row r="769" spans="1:57" s="77" customFormat="1" ht="15" customHeight="1">
      <c r="A769" s="254"/>
      <c r="B769" s="254"/>
      <c r="C769" s="102"/>
      <c r="D769" s="144"/>
      <c r="E769" s="150"/>
      <c r="F769" s="166"/>
      <c r="G769" s="180"/>
      <c r="H769" s="180"/>
      <c r="I769" s="166"/>
      <c r="J769" s="166"/>
      <c r="K769" s="166"/>
      <c r="L769" s="201"/>
      <c r="M769" s="201"/>
      <c r="N769" s="209"/>
      <c r="P769" s="213" t="str">
        <f t="shared" si="463"/>
        <v/>
      </c>
      <c r="Q769" s="221" t="str">
        <f t="shared" si="464"/>
        <v/>
      </c>
      <c r="R769" s="221" t="str">
        <f t="shared" si="465"/>
        <v/>
      </c>
      <c r="S769" s="228" t="str">
        <f t="shared" si="466"/>
        <v/>
      </c>
      <c r="T769" s="221" t="str">
        <f t="shared" si="467"/>
        <v/>
      </c>
      <c r="U769" s="232" t="str">
        <f t="shared" si="468"/>
        <v/>
      </c>
      <c r="V769" s="221" t="str">
        <f t="shared" si="469"/>
        <v/>
      </c>
      <c r="W769" s="221" t="str">
        <f t="shared" si="470"/>
        <v/>
      </c>
      <c r="X769" s="221" t="str">
        <f t="shared" si="471"/>
        <v/>
      </c>
      <c r="Y769" s="213" t="str">
        <f t="shared" si="472"/>
        <v/>
      </c>
      <c r="Z769" s="221" t="str">
        <f t="shared" si="473"/>
        <v/>
      </c>
      <c r="AA769" s="221" t="str">
        <f t="shared" si="474"/>
        <v/>
      </c>
      <c r="AB769" s="228" t="str">
        <f t="shared" si="475"/>
        <v/>
      </c>
      <c r="AC769" s="221" t="str">
        <f t="shared" si="476"/>
        <v/>
      </c>
      <c r="AD769" s="232" t="str">
        <f t="shared" si="477"/>
        <v/>
      </c>
      <c r="AE769" s="221" t="str">
        <f t="shared" si="478"/>
        <v/>
      </c>
      <c r="AF769" s="221" t="str">
        <f t="shared" si="479"/>
        <v/>
      </c>
      <c r="AG769" s="221" t="str">
        <f t="shared" si="480"/>
        <v/>
      </c>
      <c r="AH769" s="213" t="str">
        <f t="shared" si="481"/>
        <v/>
      </c>
      <c r="AI769" s="221" t="str">
        <f t="shared" si="482"/>
        <v/>
      </c>
      <c r="AJ769" s="232" t="str">
        <f t="shared" si="483"/>
        <v/>
      </c>
      <c r="AK769" s="229" t="str">
        <f t="shared" si="484"/>
        <v/>
      </c>
      <c r="AL769" s="222" t="str">
        <f t="shared" si="485"/>
        <v/>
      </c>
      <c r="AM769" s="233" t="str">
        <f t="shared" si="486"/>
        <v/>
      </c>
      <c r="AN769" s="222" t="str">
        <f t="shared" si="487"/>
        <v/>
      </c>
      <c r="AO769" s="222" t="str">
        <f t="shared" si="488"/>
        <v/>
      </c>
      <c r="AP769" s="222" t="str">
        <f t="shared" si="489"/>
        <v/>
      </c>
      <c r="AQ769" s="229" t="str">
        <f t="shared" si="490"/>
        <v/>
      </c>
      <c r="AR769" s="222" t="str">
        <f t="shared" si="491"/>
        <v/>
      </c>
      <c r="AS769" s="238" t="str">
        <f t="shared" si="492"/>
        <v/>
      </c>
      <c r="AT769" s="213" t="str">
        <f t="shared" si="493"/>
        <v/>
      </c>
      <c r="AU769" s="221" t="str">
        <f t="shared" si="494"/>
        <v/>
      </c>
      <c r="AV769" s="232" t="str">
        <f t="shared" si="495"/>
        <v/>
      </c>
      <c r="AW769" s="228" t="str">
        <f t="shared" si="496"/>
        <v/>
      </c>
      <c r="AX769" s="221" t="str">
        <f t="shared" si="497"/>
        <v/>
      </c>
      <c r="AY769" s="232" t="str">
        <f t="shared" si="498"/>
        <v/>
      </c>
      <c r="AZ769" s="221" t="str">
        <f t="shared" si="499"/>
        <v/>
      </c>
      <c r="BA769" s="221" t="str">
        <f t="shared" si="500"/>
        <v/>
      </c>
      <c r="BB769" s="221" t="str">
        <f t="shared" si="501"/>
        <v/>
      </c>
      <c r="BC769" s="229" t="str">
        <f t="shared" si="502"/>
        <v/>
      </c>
      <c r="BD769" s="222" t="str">
        <f t="shared" si="503"/>
        <v/>
      </c>
      <c r="BE769" s="238" t="str">
        <f t="shared" si="504"/>
        <v/>
      </c>
    </row>
    <row r="770" spans="1:57" s="77" customFormat="1" ht="15" customHeight="1">
      <c r="A770" s="254"/>
      <c r="B770" s="254"/>
      <c r="C770" s="102"/>
      <c r="D770" s="144"/>
      <c r="E770" s="150"/>
      <c r="F770" s="166"/>
      <c r="G770" s="180"/>
      <c r="H770" s="180"/>
      <c r="I770" s="166"/>
      <c r="J770" s="166"/>
      <c r="K770" s="166"/>
      <c r="L770" s="201"/>
      <c r="M770" s="201"/>
      <c r="N770" s="209"/>
      <c r="P770" s="213" t="str">
        <f t="shared" si="463"/>
        <v/>
      </c>
      <c r="Q770" s="221" t="str">
        <f t="shared" si="464"/>
        <v/>
      </c>
      <c r="R770" s="221" t="str">
        <f t="shared" si="465"/>
        <v/>
      </c>
      <c r="S770" s="228" t="str">
        <f t="shared" si="466"/>
        <v/>
      </c>
      <c r="T770" s="221" t="str">
        <f t="shared" si="467"/>
        <v/>
      </c>
      <c r="U770" s="232" t="str">
        <f t="shared" si="468"/>
        <v/>
      </c>
      <c r="V770" s="221" t="str">
        <f t="shared" si="469"/>
        <v/>
      </c>
      <c r="W770" s="221" t="str">
        <f t="shared" si="470"/>
        <v/>
      </c>
      <c r="X770" s="221" t="str">
        <f t="shared" si="471"/>
        <v/>
      </c>
      <c r="Y770" s="213" t="str">
        <f t="shared" si="472"/>
        <v/>
      </c>
      <c r="Z770" s="221" t="str">
        <f t="shared" si="473"/>
        <v/>
      </c>
      <c r="AA770" s="221" t="str">
        <f t="shared" si="474"/>
        <v/>
      </c>
      <c r="AB770" s="228" t="str">
        <f t="shared" si="475"/>
        <v/>
      </c>
      <c r="AC770" s="221" t="str">
        <f t="shared" si="476"/>
        <v/>
      </c>
      <c r="AD770" s="232" t="str">
        <f t="shared" si="477"/>
        <v/>
      </c>
      <c r="AE770" s="221" t="str">
        <f t="shared" si="478"/>
        <v/>
      </c>
      <c r="AF770" s="221" t="str">
        <f t="shared" si="479"/>
        <v/>
      </c>
      <c r="AG770" s="221" t="str">
        <f t="shared" si="480"/>
        <v/>
      </c>
      <c r="AH770" s="213" t="str">
        <f t="shared" si="481"/>
        <v/>
      </c>
      <c r="AI770" s="221" t="str">
        <f t="shared" si="482"/>
        <v/>
      </c>
      <c r="AJ770" s="232" t="str">
        <f t="shared" si="483"/>
        <v/>
      </c>
      <c r="AK770" s="229" t="str">
        <f t="shared" si="484"/>
        <v/>
      </c>
      <c r="AL770" s="222" t="str">
        <f t="shared" si="485"/>
        <v/>
      </c>
      <c r="AM770" s="233" t="str">
        <f t="shared" si="486"/>
        <v/>
      </c>
      <c r="AN770" s="222" t="str">
        <f t="shared" si="487"/>
        <v/>
      </c>
      <c r="AO770" s="222" t="str">
        <f t="shared" si="488"/>
        <v/>
      </c>
      <c r="AP770" s="222" t="str">
        <f t="shared" si="489"/>
        <v/>
      </c>
      <c r="AQ770" s="229" t="str">
        <f t="shared" si="490"/>
        <v/>
      </c>
      <c r="AR770" s="222" t="str">
        <f t="shared" si="491"/>
        <v/>
      </c>
      <c r="AS770" s="238" t="str">
        <f t="shared" si="492"/>
        <v/>
      </c>
      <c r="AT770" s="213" t="str">
        <f t="shared" si="493"/>
        <v/>
      </c>
      <c r="AU770" s="221" t="str">
        <f t="shared" si="494"/>
        <v/>
      </c>
      <c r="AV770" s="232" t="str">
        <f t="shared" si="495"/>
        <v/>
      </c>
      <c r="AW770" s="228" t="str">
        <f t="shared" si="496"/>
        <v/>
      </c>
      <c r="AX770" s="221" t="str">
        <f t="shared" si="497"/>
        <v/>
      </c>
      <c r="AY770" s="232" t="str">
        <f t="shared" si="498"/>
        <v/>
      </c>
      <c r="AZ770" s="221" t="str">
        <f t="shared" si="499"/>
        <v/>
      </c>
      <c r="BA770" s="221" t="str">
        <f t="shared" si="500"/>
        <v/>
      </c>
      <c r="BB770" s="221" t="str">
        <f t="shared" si="501"/>
        <v/>
      </c>
      <c r="BC770" s="229" t="str">
        <f t="shared" si="502"/>
        <v/>
      </c>
      <c r="BD770" s="222" t="str">
        <f t="shared" si="503"/>
        <v/>
      </c>
      <c r="BE770" s="238" t="str">
        <f t="shared" si="504"/>
        <v/>
      </c>
    </row>
    <row r="771" spans="1:57" s="77" customFormat="1" ht="15" customHeight="1">
      <c r="A771" s="254"/>
      <c r="B771" s="254"/>
      <c r="C771" s="102"/>
      <c r="D771" s="144"/>
      <c r="E771" s="150"/>
      <c r="F771" s="166"/>
      <c r="G771" s="180"/>
      <c r="H771" s="180"/>
      <c r="I771" s="166"/>
      <c r="J771" s="166"/>
      <c r="K771" s="166"/>
      <c r="L771" s="201"/>
      <c r="M771" s="201"/>
      <c r="N771" s="209"/>
      <c r="P771" s="213" t="str">
        <f t="shared" si="463"/>
        <v/>
      </c>
      <c r="Q771" s="221" t="str">
        <f t="shared" si="464"/>
        <v/>
      </c>
      <c r="R771" s="221" t="str">
        <f t="shared" si="465"/>
        <v/>
      </c>
      <c r="S771" s="228" t="str">
        <f t="shared" si="466"/>
        <v/>
      </c>
      <c r="T771" s="221" t="str">
        <f t="shared" si="467"/>
        <v/>
      </c>
      <c r="U771" s="232" t="str">
        <f t="shared" si="468"/>
        <v/>
      </c>
      <c r="V771" s="221" t="str">
        <f t="shared" si="469"/>
        <v/>
      </c>
      <c r="W771" s="221" t="str">
        <f t="shared" si="470"/>
        <v/>
      </c>
      <c r="X771" s="221" t="str">
        <f t="shared" si="471"/>
        <v/>
      </c>
      <c r="Y771" s="213" t="str">
        <f t="shared" si="472"/>
        <v/>
      </c>
      <c r="Z771" s="221" t="str">
        <f t="shared" si="473"/>
        <v/>
      </c>
      <c r="AA771" s="221" t="str">
        <f t="shared" si="474"/>
        <v/>
      </c>
      <c r="AB771" s="228" t="str">
        <f t="shared" si="475"/>
        <v/>
      </c>
      <c r="AC771" s="221" t="str">
        <f t="shared" si="476"/>
        <v/>
      </c>
      <c r="AD771" s="232" t="str">
        <f t="shared" si="477"/>
        <v/>
      </c>
      <c r="AE771" s="221" t="str">
        <f t="shared" si="478"/>
        <v/>
      </c>
      <c r="AF771" s="221" t="str">
        <f t="shared" si="479"/>
        <v/>
      </c>
      <c r="AG771" s="221" t="str">
        <f t="shared" si="480"/>
        <v/>
      </c>
      <c r="AH771" s="213" t="str">
        <f t="shared" si="481"/>
        <v/>
      </c>
      <c r="AI771" s="221" t="str">
        <f t="shared" si="482"/>
        <v/>
      </c>
      <c r="AJ771" s="232" t="str">
        <f t="shared" si="483"/>
        <v/>
      </c>
      <c r="AK771" s="229" t="str">
        <f t="shared" si="484"/>
        <v/>
      </c>
      <c r="AL771" s="222" t="str">
        <f t="shared" si="485"/>
        <v/>
      </c>
      <c r="AM771" s="233" t="str">
        <f t="shared" si="486"/>
        <v/>
      </c>
      <c r="AN771" s="222" t="str">
        <f t="shared" si="487"/>
        <v/>
      </c>
      <c r="AO771" s="222" t="str">
        <f t="shared" si="488"/>
        <v/>
      </c>
      <c r="AP771" s="222" t="str">
        <f t="shared" si="489"/>
        <v/>
      </c>
      <c r="AQ771" s="229" t="str">
        <f t="shared" si="490"/>
        <v/>
      </c>
      <c r="AR771" s="222" t="str">
        <f t="shared" si="491"/>
        <v/>
      </c>
      <c r="AS771" s="238" t="str">
        <f t="shared" si="492"/>
        <v/>
      </c>
      <c r="AT771" s="213" t="str">
        <f t="shared" si="493"/>
        <v/>
      </c>
      <c r="AU771" s="221" t="str">
        <f t="shared" si="494"/>
        <v/>
      </c>
      <c r="AV771" s="232" t="str">
        <f t="shared" si="495"/>
        <v/>
      </c>
      <c r="AW771" s="228" t="str">
        <f t="shared" si="496"/>
        <v/>
      </c>
      <c r="AX771" s="221" t="str">
        <f t="shared" si="497"/>
        <v/>
      </c>
      <c r="AY771" s="232" t="str">
        <f t="shared" si="498"/>
        <v/>
      </c>
      <c r="AZ771" s="221" t="str">
        <f t="shared" si="499"/>
        <v/>
      </c>
      <c r="BA771" s="221" t="str">
        <f t="shared" si="500"/>
        <v/>
      </c>
      <c r="BB771" s="221" t="str">
        <f t="shared" si="501"/>
        <v/>
      </c>
      <c r="BC771" s="229" t="str">
        <f t="shared" si="502"/>
        <v/>
      </c>
      <c r="BD771" s="222" t="str">
        <f t="shared" si="503"/>
        <v/>
      </c>
      <c r="BE771" s="238" t="str">
        <f t="shared" si="504"/>
        <v/>
      </c>
    </row>
    <row r="772" spans="1:57" s="77" customFormat="1" ht="15" customHeight="1">
      <c r="A772" s="254"/>
      <c r="B772" s="254"/>
      <c r="C772" s="102"/>
      <c r="D772" s="144"/>
      <c r="E772" s="150"/>
      <c r="F772" s="166"/>
      <c r="G772" s="180"/>
      <c r="H772" s="180"/>
      <c r="I772" s="166"/>
      <c r="J772" s="166"/>
      <c r="K772" s="166"/>
      <c r="L772" s="201"/>
      <c r="M772" s="201"/>
      <c r="N772" s="209"/>
      <c r="P772" s="213" t="str">
        <f t="shared" si="463"/>
        <v/>
      </c>
      <c r="Q772" s="221" t="str">
        <f t="shared" si="464"/>
        <v/>
      </c>
      <c r="R772" s="221" t="str">
        <f t="shared" si="465"/>
        <v/>
      </c>
      <c r="S772" s="228" t="str">
        <f t="shared" si="466"/>
        <v/>
      </c>
      <c r="T772" s="221" t="str">
        <f t="shared" si="467"/>
        <v/>
      </c>
      <c r="U772" s="232" t="str">
        <f t="shared" si="468"/>
        <v/>
      </c>
      <c r="V772" s="221" t="str">
        <f t="shared" si="469"/>
        <v/>
      </c>
      <c r="W772" s="221" t="str">
        <f t="shared" si="470"/>
        <v/>
      </c>
      <c r="X772" s="221" t="str">
        <f t="shared" si="471"/>
        <v/>
      </c>
      <c r="Y772" s="213" t="str">
        <f t="shared" si="472"/>
        <v/>
      </c>
      <c r="Z772" s="221" t="str">
        <f t="shared" si="473"/>
        <v/>
      </c>
      <c r="AA772" s="221" t="str">
        <f t="shared" si="474"/>
        <v/>
      </c>
      <c r="AB772" s="228" t="str">
        <f t="shared" si="475"/>
        <v/>
      </c>
      <c r="AC772" s="221" t="str">
        <f t="shared" si="476"/>
        <v/>
      </c>
      <c r="AD772" s="232" t="str">
        <f t="shared" si="477"/>
        <v/>
      </c>
      <c r="AE772" s="221" t="str">
        <f t="shared" si="478"/>
        <v/>
      </c>
      <c r="AF772" s="221" t="str">
        <f t="shared" si="479"/>
        <v/>
      </c>
      <c r="AG772" s="221" t="str">
        <f t="shared" si="480"/>
        <v/>
      </c>
      <c r="AH772" s="213" t="str">
        <f t="shared" si="481"/>
        <v/>
      </c>
      <c r="AI772" s="221" t="str">
        <f t="shared" si="482"/>
        <v/>
      </c>
      <c r="AJ772" s="232" t="str">
        <f t="shared" si="483"/>
        <v/>
      </c>
      <c r="AK772" s="229" t="str">
        <f t="shared" si="484"/>
        <v/>
      </c>
      <c r="AL772" s="222" t="str">
        <f t="shared" si="485"/>
        <v/>
      </c>
      <c r="AM772" s="233" t="str">
        <f t="shared" si="486"/>
        <v/>
      </c>
      <c r="AN772" s="222" t="str">
        <f t="shared" si="487"/>
        <v/>
      </c>
      <c r="AO772" s="222" t="str">
        <f t="shared" si="488"/>
        <v/>
      </c>
      <c r="AP772" s="222" t="str">
        <f t="shared" si="489"/>
        <v/>
      </c>
      <c r="AQ772" s="229" t="str">
        <f t="shared" si="490"/>
        <v/>
      </c>
      <c r="AR772" s="222" t="str">
        <f t="shared" si="491"/>
        <v/>
      </c>
      <c r="AS772" s="238" t="str">
        <f t="shared" si="492"/>
        <v/>
      </c>
      <c r="AT772" s="213" t="str">
        <f t="shared" si="493"/>
        <v/>
      </c>
      <c r="AU772" s="221" t="str">
        <f t="shared" si="494"/>
        <v/>
      </c>
      <c r="AV772" s="232" t="str">
        <f t="shared" si="495"/>
        <v/>
      </c>
      <c r="AW772" s="228" t="str">
        <f t="shared" si="496"/>
        <v/>
      </c>
      <c r="AX772" s="221" t="str">
        <f t="shared" si="497"/>
        <v/>
      </c>
      <c r="AY772" s="232" t="str">
        <f t="shared" si="498"/>
        <v/>
      </c>
      <c r="AZ772" s="221" t="str">
        <f t="shared" si="499"/>
        <v/>
      </c>
      <c r="BA772" s="221" t="str">
        <f t="shared" si="500"/>
        <v/>
      </c>
      <c r="BB772" s="221" t="str">
        <f t="shared" si="501"/>
        <v/>
      </c>
      <c r="BC772" s="229" t="str">
        <f t="shared" si="502"/>
        <v/>
      </c>
      <c r="BD772" s="222" t="str">
        <f t="shared" si="503"/>
        <v/>
      </c>
      <c r="BE772" s="238" t="str">
        <f t="shared" si="504"/>
        <v/>
      </c>
    </row>
    <row r="773" spans="1:57" s="77" customFormat="1" ht="15" customHeight="1">
      <c r="A773" s="254"/>
      <c r="B773" s="254"/>
      <c r="C773" s="102"/>
      <c r="D773" s="144"/>
      <c r="E773" s="150"/>
      <c r="F773" s="166"/>
      <c r="G773" s="180"/>
      <c r="H773" s="180"/>
      <c r="I773" s="166"/>
      <c r="J773" s="166"/>
      <c r="K773" s="166"/>
      <c r="L773" s="201"/>
      <c r="M773" s="201"/>
      <c r="N773" s="209"/>
      <c r="P773" s="213" t="str">
        <f t="shared" si="463"/>
        <v/>
      </c>
      <c r="Q773" s="221" t="str">
        <f t="shared" si="464"/>
        <v/>
      </c>
      <c r="R773" s="221" t="str">
        <f t="shared" si="465"/>
        <v/>
      </c>
      <c r="S773" s="228" t="str">
        <f t="shared" si="466"/>
        <v/>
      </c>
      <c r="T773" s="221" t="str">
        <f t="shared" si="467"/>
        <v/>
      </c>
      <c r="U773" s="232" t="str">
        <f t="shared" si="468"/>
        <v/>
      </c>
      <c r="V773" s="221" t="str">
        <f t="shared" si="469"/>
        <v/>
      </c>
      <c r="W773" s="221" t="str">
        <f t="shared" si="470"/>
        <v/>
      </c>
      <c r="X773" s="221" t="str">
        <f t="shared" si="471"/>
        <v/>
      </c>
      <c r="Y773" s="213" t="str">
        <f t="shared" si="472"/>
        <v/>
      </c>
      <c r="Z773" s="221" t="str">
        <f t="shared" si="473"/>
        <v/>
      </c>
      <c r="AA773" s="221" t="str">
        <f t="shared" si="474"/>
        <v/>
      </c>
      <c r="AB773" s="228" t="str">
        <f t="shared" si="475"/>
        <v/>
      </c>
      <c r="AC773" s="221" t="str">
        <f t="shared" si="476"/>
        <v/>
      </c>
      <c r="AD773" s="232" t="str">
        <f t="shared" si="477"/>
        <v/>
      </c>
      <c r="AE773" s="221" t="str">
        <f t="shared" si="478"/>
        <v/>
      </c>
      <c r="AF773" s="221" t="str">
        <f t="shared" si="479"/>
        <v/>
      </c>
      <c r="AG773" s="221" t="str">
        <f t="shared" si="480"/>
        <v/>
      </c>
      <c r="AH773" s="213" t="str">
        <f t="shared" si="481"/>
        <v/>
      </c>
      <c r="AI773" s="221" t="str">
        <f t="shared" si="482"/>
        <v/>
      </c>
      <c r="AJ773" s="232" t="str">
        <f t="shared" si="483"/>
        <v/>
      </c>
      <c r="AK773" s="229" t="str">
        <f t="shared" si="484"/>
        <v/>
      </c>
      <c r="AL773" s="222" t="str">
        <f t="shared" si="485"/>
        <v/>
      </c>
      <c r="AM773" s="233" t="str">
        <f t="shared" si="486"/>
        <v/>
      </c>
      <c r="AN773" s="222" t="str">
        <f t="shared" si="487"/>
        <v/>
      </c>
      <c r="AO773" s="222" t="str">
        <f t="shared" si="488"/>
        <v/>
      </c>
      <c r="AP773" s="222" t="str">
        <f t="shared" si="489"/>
        <v/>
      </c>
      <c r="AQ773" s="229" t="str">
        <f t="shared" si="490"/>
        <v/>
      </c>
      <c r="AR773" s="222" t="str">
        <f t="shared" si="491"/>
        <v/>
      </c>
      <c r="AS773" s="238" t="str">
        <f t="shared" si="492"/>
        <v/>
      </c>
      <c r="AT773" s="213" t="str">
        <f t="shared" si="493"/>
        <v/>
      </c>
      <c r="AU773" s="221" t="str">
        <f t="shared" si="494"/>
        <v/>
      </c>
      <c r="AV773" s="232" t="str">
        <f t="shared" si="495"/>
        <v/>
      </c>
      <c r="AW773" s="228" t="str">
        <f t="shared" si="496"/>
        <v/>
      </c>
      <c r="AX773" s="221" t="str">
        <f t="shared" si="497"/>
        <v/>
      </c>
      <c r="AY773" s="232" t="str">
        <f t="shared" si="498"/>
        <v/>
      </c>
      <c r="AZ773" s="221" t="str">
        <f t="shared" si="499"/>
        <v/>
      </c>
      <c r="BA773" s="221" t="str">
        <f t="shared" si="500"/>
        <v/>
      </c>
      <c r="BB773" s="221" t="str">
        <f t="shared" si="501"/>
        <v/>
      </c>
      <c r="BC773" s="229" t="str">
        <f t="shared" si="502"/>
        <v/>
      </c>
      <c r="BD773" s="222" t="str">
        <f t="shared" si="503"/>
        <v/>
      </c>
      <c r="BE773" s="238" t="str">
        <f t="shared" si="504"/>
        <v/>
      </c>
    </row>
    <row r="774" spans="1:57" s="77" customFormat="1" ht="15" customHeight="1">
      <c r="A774" s="254"/>
      <c r="B774" s="254"/>
      <c r="C774" s="102"/>
      <c r="D774" s="144"/>
      <c r="E774" s="150"/>
      <c r="F774" s="166"/>
      <c r="G774" s="180"/>
      <c r="H774" s="180"/>
      <c r="I774" s="166"/>
      <c r="J774" s="166"/>
      <c r="K774" s="166"/>
      <c r="L774" s="201"/>
      <c r="M774" s="201"/>
      <c r="N774" s="209"/>
      <c r="P774" s="213" t="str">
        <f t="shared" si="463"/>
        <v/>
      </c>
      <c r="Q774" s="221" t="str">
        <f t="shared" si="464"/>
        <v/>
      </c>
      <c r="R774" s="221" t="str">
        <f t="shared" si="465"/>
        <v/>
      </c>
      <c r="S774" s="228" t="str">
        <f t="shared" si="466"/>
        <v/>
      </c>
      <c r="T774" s="221" t="str">
        <f t="shared" si="467"/>
        <v/>
      </c>
      <c r="U774" s="232" t="str">
        <f t="shared" si="468"/>
        <v/>
      </c>
      <c r="V774" s="221" t="str">
        <f t="shared" si="469"/>
        <v/>
      </c>
      <c r="W774" s="221" t="str">
        <f t="shared" si="470"/>
        <v/>
      </c>
      <c r="X774" s="221" t="str">
        <f t="shared" si="471"/>
        <v/>
      </c>
      <c r="Y774" s="213" t="str">
        <f t="shared" si="472"/>
        <v/>
      </c>
      <c r="Z774" s="221" t="str">
        <f t="shared" si="473"/>
        <v/>
      </c>
      <c r="AA774" s="221" t="str">
        <f t="shared" si="474"/>
        <v/>
      </c>
      <c r="AB774" s="228" t="str">
        <f t="shared" si="475"/>
        <v/>
      </c>
      <c r="AC774" s="221" t="str">
        <f t="shared" si="476"/>
        <v/>
      </c>
      <c r="AD774" s="232" t="str">
        <f t="shared" si="477"/>
        <v/>
      </c>
      <c r="AE774" s="221" t="str">
        <f t="shared" si="478"/>
        <v/>
      </c>
      <c r="AF774" s="221" t="str">
        <f t="shared" si="479"/>
        <v/>
      </c>
      <c r="AG774" s="221" t="str">
        <f t="shared" si="480"/>
        <v/>
      </c>
      <c r="AH774" s="213" t="str">
        <f t="shared" si="481"/>
        <v/>
      </c>
      <c r="AI774" s="221" t="str">
        <f t="shared" si="482"/>
        <v/>
      </c>
      <c r="AJ774" s="232" t="str">
        <f t="shared" si="483"/>
        <v/>
      </c>
      <c r="AK774" s="229" t="str">
        <f t="shared" si="484"/>
        <v/>
      </c>
      <c r="AL774" s="222" t="str">
        <f t="shared" si="485"/>
        <v/>
      </c>
      <c r="AM774" s="233" t="str">
        <f t="shared" si="486"/>
        <v/>
      </c>
      <c r="AN774" s="222" t="str">
        <f t="shared" si="487"/>
        <v/>
      </c>
      <c r="AO774" s="222" t="str">
        <f t="shared" si="488"/>
        <v/>
      </c>
      <c r="AP774" s="222" t="str">
        <f t="shared" si="489"/>
        <v/>
      </c>
      <c r="AQ774" s="229" t="str">
        <f t="shared" si="490"/>
        <v/>
      </c>
      <c r="AR774" s="222" t="str">
        <f t="shared" si="491"/>
        <v/>
      </c>
      <c r="AS774" s="238" t="str">
        <f t="shared" si="492"/>
        <v/>
      </c>
      <c r="AT774" s="213" t="str">
        <f t="shared" si="493"/>
        <v/>
      </c>
      <c r="AU774" s="221" t="str">
        <f t="shared" si="494"/>
        <v/>
      </c>
      <c r="AV774" s="232" t="str">
        <f t="shared" si="495"/>
        <v/>
      </c>
      <c r="AW774" s="228" t="str">
        <f t="shared" si="496"/>
        <v/>
      </c>
      <c r="AX774" s="221" t="str">
        <f t="shared" si="497"/>
        <v/>
      </c>
      <c r="AY774" s="232" t="str">
        <f t="shared" si="498"/>
        <v/>
      </c>
      <c r="AZ774" s="221" t="str">
        <f t="shared" si="499"/>
        <v/>
      </c>
      <c r="BA774" s="221" t="str">
        <f t="shared" si="500"/>
        <v/>
      </c>
      <c r="BB774" s="221" t="str">
        <f t="shared" si="501"/>
        <v/>
      </c>
      <c r="BC774" s="229" t="str">
        <f t="shared" si="502"/>
        <v/>
      </c>
      <c r="BD774" s="222" t="str">
        <f t="shared" si="503"/>
        <v/>
      </c>
      <c r="BE774" s="238" t="str">
        <f t="shared" si="504"/>
        <v/>
      </c>
    </row>
    <row r="775" spans="1:57" s="77" customFormat="1" ht="15" customHeight="1">
      <c r="A775" s="254"/>
      <c r="B775" s="254"/>
      <c r="C775" s="102"/>
      <c r="D775" s="144"/>
      <c r="E775" s="150"/>
      <c r="F775" s="166"/>
      <c r="G775" s="180"/>
      <c r="H775" s="180"/>
      <c r="I775" s="166"/>
      <c r="J775" s="166"/>
      <c r="K775" s="166"/>
      <c r="L775" s="201"/>
      <c r="M775" s="201"/>
      <c r="N775" s="209"/>
      <c r="P775" s="213" t="str">
        <f t="shared" si="463"/>
        <v/>
      </c>
      <c r="Q775" s="221" t="str">
        <f t="shared" si="464"/>
        <v/>
      </c>
      <c r="R775" s="221" t="str">
        <f t="shared" si="465"/>
        <v/>
      </c>
      <c r="S775" s="228" t="str">
        <f t="shared" si="466"/>
        <v/>
      </c>
      <c r="T775" s="221" t="str">
        <f t="shared" si="467"/>
        <v/>
      </c>
      <c r="U775" s="232" t="str">
        <f t="shared" si="468"/>
        <v/>
      </c>
      <c r="V775" s="221" t="str">
        <f t="shared" si="469"/>
        <v/>
      </c>
      <c r="W775" s="221" t="str">
        <f t="shared" si="470"/>
        <v/>
      </c>
      <c r="X775" s="221" t="str">
        <f t="shared" si="471"/>
        <v/>
      </c>
      <c r="Y775" s="213" t="str">
        <f t="shared" si="472"/>
        <v/>
      </c>
      <c r="Z775" s="221" t="str">
        <f t="shared" si="473"/>
        <v/>
      </c>
      <c r="AA775" s="221" t="str">
        <f t="shared" si="474"/>
        <v/>
      </c>
      <c r="AB775" s="228" t="str">
        <f t="shared" si="475"/>
        <v/>
      </c>
      <c r="AC775" s="221" t="str">
        <f t="shared" si="476"/>
        <v/>
      </c>
      <c r="AD775" s="232" t="str">
        <f t="shared" si="477"/>
        <v/>
      </c>
      <c r="AE775" s="221" t="str">
        <f t="shared" si="478"/>
        <v/>
      </c>
      <c r="AF775" s="221" t="str">
        <f t="shared" si="479"/>
        <v/>
      </c>
      <c r="AG775" s="221" t="str">
        <f t="shared" si="480"/>
        <v/>
      </c>
      <c r="AH775" s="213" t="str">
        <f t="shared" si="481"/>
        <v/>
      </c>
      <c r="AI775" s="221" t="str">
        <f t="shared" si="482"/>
        <v/>
      </c>
      <c r="AJ775" s="232" t="str">
        <f t="shared" si="483"/>
        <v/>
      </c>
      <c r="AK775" s="229" t="str">
        <f t="shared" si="484"/>
        <v/>
      </c>
      <c r="AL775" s="222" t="str">
        <f t="shared" si="485"/>
        <v/>
      </c>
      <c r="AM775" s="233" t="str">
        <f t="shared" si="486"/>
        <v/>
      </c>
      <c r="AN775" s="222" t="str">
        <f t="shared" si="487"/>
        <v/>
      </c>
      <c r="AO775" s="222" t="str">
        <f t="shared" si="488"/>
        <v/>
      </c>
      <c r="AP775" s="222" t="str">
        <f t="shared" si="489"/>
        <v/>
      </c>
      <c r="AQ775" s="229" t="str">
        <f t="shared" si="490"/>
        <v/>
      </c>
      <c r="AR775" s="222" t="str">
        <f t="shared" si="491"/>
        <v/>
      </c>
      <c r="AS775" s="238" t="str">
        <f t="shared" si="492"/>
        <v/>
      </c>
      <c r="AT775" s="213" t="str">
        <f t="shared" si="493"/>
        <v/>
      </c>
      <c r="AU775" s="221" t="str">
        <f t="shared" si="494"/>
        <v/>
      </c>
      <c r="AV775" s="232" t="str">
        <f t="shared" si="495"/>
        <v/>
      </c>
      <c r="AW775" s="228" t="str">
        <f t="shared" si="496"/>
        <v/>
      </c>
      <c r="AX775" s="221" t="str">
        <f t="shared" si="497"/>
        <v/>
      </c>
      <c r="AY775" s="232" t="str">
        <f t="shared" si="498"/>
        <v/>
      </c>
      <c r="AZ775" s="221" t="str">
        <f t="shared" si="499"/>
        <v/>
      </c>
      <c r="BA775" s="221" t="str">
        <f t="shared" si="500"/>
        <v/>
      </c>
      <c r="BB775" s="221" t="str">
        <f t="shared" si="501"/>
        <v/>
      </c>
      <c r="BC775" s="229" t="str">
        <f t="shared" si="502"/>
        <v/>
      </c>
      <c r="BD775" s="222" t="str">
        <f t="shared" si="503"/>
        <v/>
      </c>
      <c r="BE775" s="238" t="str">
        <f t="shared" si="504"/>
        <v/>
      </c>
    </row>
    <row r="776" spans="1:57" s="77" customFormat="1" ht="15" customHeight="1">
      <c r="A776" s="254"/>
      <c r="B776" s="254"/>
      <c r="C776" s="102"/>
      <c r="D776" s="144"/>
      <c r="E776" s="150"/>
      <c r="F776" s="166"/>
      <c r="G776" s="180"/>
      <c r="H776" s="180"/>
      <c r="I776" s="166"/>
      <c r="J776" s="166"/>
      <c r="K776" s="166"/>
      <c r="L776" s="201"/>
      <c r="M776" s="201"/>
      <c r="N776" s="209"/>
      <c r="P776" s="213" t="str">
        <f t="shared" si="463"/>
        <v/>
      </c>
      <c r="Q776" s="221" t="str">
        <f t="shared" si="464"/>
        <v/>
      </c>
      <c r="R776" s="221" t="str">
        <f t="shared" si="465"/>
        <v/>
      </c>
      <c r="S776" s="228" t="str">
        <f t="shared" si="466"/>
        <v/>
      </c>
      <c r="T776" s="221" t="str">
        <f t="shared" si="467"/>
        <v/>
      </c>
      <c r="U776" s="232" t="str">
        <f t="shared" si="468"/>
        <v/>
      </c>
      <c r="V776" s="221" t="str">
        <f t="shared" si="469"/>
        <v/>
      </c>
      <c r="W776" s="221" t="str">
        <f t="shared" si="470"/>
        <v/>
      </c>
      <c r="X776" s="221" t="str">
        <f t="shared" si="471"/>
        <v/>
      </c>
      <c r="Y776" s="213" t="str">
        <f t="shared" si="472"/>
        <v/>
      </c>
      <c r="Z776" s="221" t="str">
        <f t="shared" si="473"/>
        <v/>
      </c>
      <c r="AA776" s="221" t="str">
        <f t="shared" si="474"/>
        <v/>
      </c>
      <c r="AB776" s="228" t="str">
        <f t="shared" si="475"/>
        <v/>
      </c>
      <c r="AC776" s="221" t="str">
        <f t="shared" si="476"/>
        <v/>
      </c>
      <c r="AD776" s="232" t="str">
        <f t="shared" si="477"/>
        <v/>
      </c>
      <c r="AE776" s="221" t="str">
        <f t="shared" si="478"/>
        <v/>
      </c>
      <c r="AF776" s="221" t="str">
        <f t="shared" si="479"/>
        <v/>
      </c>
      <c r="AG776" s="221" t="str">
        <f t="shared" si="480"/>
        <v/>
      </c>
      <c r="AH776" s="213" t="str">
        <f t="shared" si="481"/>
        <v/>
      </c>
      <c r="AI776" s="221" t="str">
        <f t="shared" si="482"/>
        <v/>
      </c>
      <c r="AJ776" s="232" t="str">
        <f t="shared" si="483"/>
        <v/>
      </c>
      <c r="AK776" s="229" t="str">
        <f t="shared" si="484"/>
        <v/>
      </c>
      <c r="AL776" s="222" t="str">
        <f t="shared" si="485"/>
        <v/>
      </c>
      <c r="AM776" s="233" t="str">
        <f t="shared" si="486"/>
        <v/>
      </c>
      <c r="AN776" s="222" t="str">
        <f t="shared" si="487"/>
        <v/>
      </c>
      <c r="AO776" s="222" t="str">
        <f t="shared" si="488"/>
        <v/>
      </c>
      <c r="AP776" s="222" t="str">
        <f t="shared" si="489"/>
        <v/>
      </c>
      <c r="AQ776" s="229" t="str">
        <f t="shared" si="490"/>
        <v/>
      </c>
      <c r="AR776" s="222" t="str">
        <f t="shared" si="491"/>
        <v/>
      </c>
      <c r="AS776" s="238" t="str">
        <f t="shared" si="492"/>
        <v/>
      </c>
      <c r="AT776" s="213" t="str">
        <f t="shared" si="493"/>
        <v/>
      </c>
      <c r="AU776" s="221" t="str">
        <f t="shared" si="494"/>
        <v/>
      </c>
      <c r="AV776" s="232" t="str">
        <f t="shared" si="495"/>
        <v/>
      </c>
      <c r="AW776" s="228" t="str">
        <f t="shared" si="496"/>
        <v/>
      </c>
      <c r="AX776" s="221" t="str">
        <f t="shared" si="497"/>
        <v/>
      </c>
      <c r="AY776" s="232" t="str">
        <f t="shared" si="498"/>
        <v/>
      </c>
      <c r="AZ776" s="221" t="str">
        <f t="shared" si="499"/>
        <v/>
      </c>
      <c r="BA776" s="221" t="str">
        <f t="shared" si="500"/>
        <v/>
      </c>
      <c r="BB776" s="221" t="str">
        <f t="shared" si="501"/>
        <v/>
      </c>
      <c r="BC776" s="229" t="str">
        <f t="shared" si="502"/>
        <v/>
      </c>
      <c r="BD776" s="222" t="str">
        <f t="shared" si="503"/>
        <v/>
      </c>
      <c r="BE776" s="238" t="str">
        <f t="shared" si="504"/>
        <v/>
      </c>
    </row>
    <row r="777" spans="1:57" s="77" customFormat="1" ht="15" customHeight="1">
      <c r="A777" s="254"/>
      <c r="B777" s="254"/>
      <c r="C777" s="102"/>
      <c r="D777" s="144"/>
      <c r="E777" s="150"/>
      <c r="F777" s="166"/>
      <c r="G777" s="180"/>
      <c r="H777" s="180"/>
      <c r="I777" s="166"/>
      <c r="J777" s="166"/>
      <c r="K777" s="166"/>
      <c r="L777" s="201"/>
      <c r="M777" s="201"/>
      <c r="N777" s="209"/>
      <c r="P777" s="213" t="str">
        <f t="shared" si="463"/>
        <v/>
      </c>
      <c r="Q777" s="221" t="str">
        <f t="shared" si="464"/>
        <v/>
      </c>
      <c r="R777" s="221" t="str">
        <f t="shared" si="465"/>
        <v/>
      </c>
      <c r="S777" s="228" t="str">
        <f t="shared" si="466"/>
        <v/>
      </c>
      <c r="T777" s="221" t="str">
        <f t="shared" si="467"/>
        <v/>
      </c>
      <c r="U777" s="232" t="str">
        <f t="shared" si="468"/>
        <v/>
      </c>
      <c r="V777" s="221" t="str">
        <f t="shared" si="469"/>
        <v/>
      </c>
      <c r="W777" s="221" t="str">
        <f t="shared" si="470"/>
        <v/>
      </c>
      <c r="X777" s="221" t="str">
        <f t="shared" si="471"/>
        <v/>
      </c>
      <c r="Y777" s="213" t="str">
        <f t="shared" si="472"/>
        <v/>
      </c>
      <c r="Z777" s="221" t="str">
        <f t="shared" si="473"/>
        <v/>
      </c>
      <c r="AA777" s="221" t="str">
        <f t="shared" si="474"/>
        <v/>
      </c>
      <c r="AB777" s="228" t="str">
        <f t="shared" si="475"/>
        <v/>
      </c>
      <c r="AC777" s="221" t="str">
        <f t="shared" si="476"/>
        <v/>
      </c>
      <c r="AD777" s="232" t="str">
        <f t="shared" si="477"/>
        <v/>
      </c>
      <c r="AE777" s="221" t="str">
        <f t="shared" si="478"/>
        <v/>
      </c>
      <c r="AF777" s="221" t="str">
        <f t="shared" si="479"/>
        <v/>
      </c>
      <c r="AG777" s="221" t="str">
        <f t="shared" si="480"/>
        <v/>
      </c>
      <c r="AH777" s="213" t="str">
        <f t="shared" si="481"/>
        <v/>
      </c>
      <c r="AI777" s="221" t="str">
        <f t="shared" si="482"/>
        <v/>
      </c>
      <c r="AJ777" s="232" t="str">
        <f t="shared" si="483"/>
        <v/>
      </c>
      <c r="AK777" s="229" t="str">
        <f t="shared" si="484"/>
        <v/>
      </c>
      <c r="AL777" s="222" t="str">
        <f t="shared" si="485"/>
        <v/>
      </c>
      <c r="AM777" s="233" t="str">
        <f t="shared" si="486"/>
        <v/>
      </c>
      <c r="AN777" s="222" t="str">
        <f t="shared" si="487"/>
        <v/>
      </c>
      <c r="AO777" s="222" t="str">
        <f t="shared" si="488"/>
        <v/>
      </c>
      <c r="AP777" s="222" t="str">
        <f t="shared" si="489"/>
        <v/>
      </c>
      <c r="AQ777" s="229" t="str">
        <f t="shared" si="490"/>
        <v/>
      </c>
      <c r="AR777" s="222" t="str">
        <f t="shared" si="491"/>
        <v/>
      </c>
      <c r="AS777" s="238" t="str">
        <f t="shared" si="492"/>
        <v/>
      </c>
      <c r="AT777" s="213" t="str">
        <f t="shared" si="493"/>
        <v/>
      </c>
      <c r="AU777" s="221" t="str">
        <f t="shared" si="494"/>
        <v/>
      </c>
      <c r="AV777" s="232" t="str">
        <f t="shared" si="495"/>
        <v/>
      </c>
      <c r="AW777" s="228" t="str">
        <f t="shared" si="496"/>
        <v/>
      </c>
      <c r="AX777" s="221" t="str">
        <f t="shared" si="497"/>
        <v/>
      </c>
      <c r="AY777" s="232" t="str">
        <f t="shared" si="498"/>
        <v/>
      </c>
      <c r="AZ777" s="221" t="str">
        <f t="shared" si="499"/>
        <v/>
      </c>
      <c r="BA777" s="221" t="str">
        <f t="shared" si="500"/>
        <v/>
      </c>
      <c r="BB777" s="221" t="str">
        <f t="shared" si="501"/>
        <v/>
      </c>
      <c r="BC777" s="229" t="str">
        <f t="shared" si="502"/>
        <v/>
      </c>
      <c r="BD777" s="222" t="str">
        <f t="shared" si="503"/>
        <v/>
      </c>
      <c r="BE777" s="238" t="str">
        <f t="shared" si="504"/>
        <v/>
      </c>
    </row>
    <row r="778" spans="1:57" s="77" customFormat="1" ht="15" customHeight="1">
      <c r="A778" s="254"/>
      <c r="B778" s="254"/>
      <c r="C778" s="102"/>
      <c r="D778" s="144"/>
      <c r="E778" s="150"/>
      <c r="F778" s="166"/>
      <c r="G778" s="180"/>
      <c r="H778" s="180"/>
      <c r="I778" s="166"/>
      <c r="J778" s="166"/>
      <c r="K778" s="166"/>
      <c r="L778" s="201"/>
      <c r="M778" s="201"/>
      <c r="N778" s="209"/>
      <c r="P778" s="213" t="str">
        <f t="shared" si="463"/>
        <v/>
      </c>
      <c r="Q778" s="221" t="str">
        <f t="shared" si="464"/>
        <v/>
      </c>
      <c r="R778" s="221" t="str">
        <f t="shared" si="465"/>
        <v/>
      </c>
      <c r="S778" s="228" t="str">
        <f t="shared" si="466"/>
        <v/>
      </c>
      <c r="T778" s="221" t="str">
        <f t="shared" si="467"/>
        <v/>
      </c>
      <c r="U778" s="232" t="str">
        <f t="shared" si="468"/>
        <v/>
      </c>
      <c r="V778" s="221" t="str">
        <f t="shared" si="469"/>
        <v/>
      </c>
      <c r="W778" s="221" t="str">
        <f t="shared" si="470"/>
        <v/>
      </c>
      <c r="X778" s="221" t="str">
        <f t="shared" si="471"/>
        <v/>
      </c>
      <c r="Y778" s="213" t="str">
        <f t="shared" si="472"/>
        <v/>
      </c>
      <c r="Z778" s="221" t="str">
        <f t="shared" si="473"/>
        <v/>
      </c>
      <c r="AA778" s="221" t="str">
        <f t="shared" si="474"/>
        <v/>
      </c>
      <c r="AB778" s="228" t="str">
        <f t="shared" si="475"/>
        <v/>
      </c>
      <c r="AC778" s="221" t="str">
        <f t="shared" si="476"/>
        <v/>
      </c>
      <c r="AD778" s="232" t="str">
        <f t="shared" si="477"/>
        <v/>
      </c>
      <c r="AE778" s="221" t="str">
        <f t="shared" si="478"/>
        <v/>
      </c>
      <c r="AF778" s="221" t="str">
        <f t="shared" si="479"/>
        <v/>
      </c>
      <c r="AG778" s="221" t="str">
        <f t="shared" si="480"/>
        <v/>
      </c>
      <c r="AH778" s="213" t="str">
        <f t="shared" si="481"/>
        <v/>
      </c>
      <c r="AI778" s="221" t="str">
        <f t="shared" si="482"/>
        <v/>
      </c>
      <c r="AJ778" s="232" t="str">
        <f t="shared" si="483"/>
        <v/>
      </c>
      <c r="AK778" s="229" t="str">
        <f t="shared" si="484"/>
        <v/>
      </c>
      <c r="AL778" s="222" t="str">
        <f t="shared" si="485"/>
        <v/>
      </c>
      <c r="AM778" s="233" t="str">
        <f t="shared" si="486"/>
        <v/>
      </c>
      <c r="AN778" s="222" t="str">
        <f t="shared" si="487"/>
        <v/>
      </c>
      <c r="AO778" s="222" t="str">
        <f t="shared" si="488"/>
        <v/>
      </c>
      <c r="AP778" s="222" t="str">
        <f t="shared" si="489"/>
        <v/>
      </c>
      <c r="AQ778" s="229" t="str">
        <f t="shared" si="490"/>
        <v/>
      </c>
      <c r="AR778" s="222" t="str">
        <f t="shared" si="491"/>
        <v/>
      </c>
      <c r="AS778" s="238" t="str">
        <f t="shared" si="492"/>
        <v/>
      </c>
      <c r="AT778" s="213" t="str">
        <f t="shared" si="493"/>
        <v/>
      </c>
      <c r="AU778" s="221" t="str">
        <f t="shared" si="494"/>
        <v/>
      </c>
      <c r="AV778" s="232" t="str">
        <f t="shared" si="495"/>
        <v/>
      </c>
      <c r="AW778" s="228" t="str">
        <f t="shared" si="496"/>
        <v/>
      </c>
      <c r="AX778" s="221" t="str">
        <f t="shared" si="497"/>
        <v/>
      </c>
      <c r="AY778" s="232" t="str">
        <f t="shared" si="498"/>
        <v/>
      </c>
      <c r="AZ778" s="221" t="str">
        <f t="shared" si="499"/>
        <v/>
      </c>
      <c r="BA778" s="221" t="str">
        <f t="shared" si="500"/>
        <v/>
      </c>
      <c r="BB778" s="221" t="str">
        <f t="shared" si="501"/>
        <v/>
      </c>
      <c r="BC778" s="229" t="str">
        <f t="shared" si="502"/>
        <v/>
      </c>
      <c r="BD778" s="222" t="str">
        <f t="shared" si="503"/>
        <v/>
      </c>
      <c r="BE778" s="238" t="str">
        <f t="shared" si="504"/>
        <v/>
      </c>
    </row>
    <row r="779" spans="1:57" s="77" customFormat="1" ht="15" customHeight="1">
      <c r="A779" s="254"/>
      <c r="B779" s="254"/>
      <c r="C779" s="102"/>
      <c r="D779" s="144"/>
      <c r="E779" s="150"/>
      <c r="F779" s="166"/>
      <c r="G779" s="180"/>
      <c r="H779" s="180"/>
      <c r="I779" s="166"/>
      <c r="J779" s="166"/>
      <c r="K779" s="166"/>
      <c r="L779" s="201"/>
      <c r="M779" s="201"/>
      <c r="N779" s="209"/>
      <c r="P779" s="213" t="str">
        <f t="shared" si="463"/>
        <v/>
      </c>
      <c r="Q779" s="221" t="str">
        <f t="shared" si="464"/>
        <v/>
      </c>
      <c r="R779" s="221" t="str">
        <f t="shared" si="465"/>
        <v/>
      </c>
      <c r="S779" s="228" t="str">
        <f t="shared" si="466"/>
        <v/>
      </c>
      <c r="T779" s="221" t="str">
        <f t="shared" si="467"/>
        <v/>
      </c>
      <c r="U779" s="232" t="str">
        <f t="shared" si="468"/>
        <v/>
      </c>
      <c r="V779" s="221" t="str">
        <f t="shared" si="469"/>
        <v/>
      </c>
      <c r="W779" s="221" t="str">
        <f t="shared" si="470"/>
        <v/>
      </c>
      <c r="X779" s="221" t="str">
        <f t="shared" si="471"/>
        <v/>
      </c>
      <c r="Y779" s="213" t="str">
        <f t="shared" si="472"/>
        <v/>
      </c>
      <c r="Z779" s="221" t="str">
        <f t="shared" si="473"/>
        <v/>
      </c>
      <c r="AA779" s="221" t="str">
        <f t="shared" si="474"/>
        <v/>
      </c>
      <c r="AB779" s="228" t="str">
        <f t="shared" si="475"/>
        <v/>
      </c>
      <c r="AC779" s="221" t="str">
        <f t="shared" si="476"/>
        <v/>
      </c>
      <c r="AD779" s="232" t="str">
        <f t="shared" si="477"/>
        <v/>
      </c>
      <c r="AE779" s="221" t="str">
        <f t="shared" si="478"/>
        <v/>
      </c>
      <c r="AF779" s="221" t="str">
        <f t="shared" si="479"/>
        <v/>
      </c>
      <c r="AG779" s="221" t="str">
        <f t="shared" si="480"/>
        <v/>
      </c>
      <c r="AH779" s="213" t="str">
        <f t="shared" si="481"/>
        <v/>
      </c>
      <c r="AI779" s="221" t="str">
        <f t="shared" si="482"/>
        <v/>
      </c>
      <c r="AJ779" s="232" t="str">
        <f t="shared" si="483"/>
        <v/>
      </c>
      <c r="AK779" s="229" t="str">
        <f t="shared" si="484"/>
        <v/>
      </c>
      <c r="AL779" s="222" t="str">
        <f t="shared" si="485"/>
        <v/>
      </c>
      <c r="AM779" s="233" t="str">
        <f t="shared" si="486"/>
        <v/>
      </c>
      <c r="AN779" s="222" t="str">
        <f t="shared" si="487"/>
        <v/>
      </c>
      <c r="AO779" s="222" t="str">
        <f t="shared" si="488"/>
        <v/>
      </c>
      <c r="AP779" s="222" t="str">
        <f t="shared" si="489"/>
        <v/>
      </c>
      <c r="AQ779" s="229" t="str">
        <f t="shared" si="490"/>
        <v/>
      </c>
      <c r="AR779" s="222" t="str">
        <f t="shared" si="491"/>
        <v/>
      </c>
      <c r="AS779" s="238" t="str">
        <f t="shared" si="492"/>
        <v/>
      </c>
      <c r="AT779" s="213" t="str">
        <f t="shared" si="493"/>
        <v/>
      </c>
      <c r="AU779" s="221" t="str">
        <f t="shared" si="494"/>
        <v/>
      </c>
      <c r="AV779" s="232" t="str">
        <f t="shared" si="495"/>
        <v/>
      </c>
      <c r="AW779" s="228" t="str">
        <f t="shared" si="496"/>
        <v/>
      </c>
      <c r="AX779" s="221" t="str">
        <f t="shared" si="497"/>
        <v/>
      </c>
      <c r="AY779" s="232" t="str">
        <f t="shared" si="498"/>
        <v/>
      </c>
      <c r="AZ779" s="221" t="str">
        <f t="shared" si="499"/>
        <v/>
      </c>
      <c r="BA779" s="221" t="str">
        <f t="shared" si="500"/>
        <v/>
      </c>
      <c r="BB779" s="221" t="str">
        <f t="shared" si="501"/>
        <v/>
      </c>
      <c r="BC779" s="229" t="str">
        <f t="shared" si="502"/>
        <v/>
      </c>
      <c r="BD779" s="222" t="str">
        <f t="shared" si="503"/>
        <v/>
      </c>
      <c r="BE779" s="238" t="str">
        <f t="shared" si="504"/>
        <v/>
      </c>
    </row>
    <row r="780" spans="1:57" s="77" customFormat="1" ht="15" customHeight="1">
      <c r="A780" s="254"/>
      <c r="B780" s="254"/>
      <c r="C780" s="102"/>
      <c r="D780" s="144"/>
      <c r="E780" s="150"/>
      <c r="F780" s="166"/>
      <c r="G780" s="180"/>
      <c r="H780" s="180"/>
      <c r="I780" s="166"/>
      <c r="J780" s="166"/>
      <c r="K780" s="166"/>
      <c r="L780" s="201"/>
      <c r="M780" s="201"/>
      <c r="N780" s="209"/>
      <c r="P780" s="213" t="str">
        <f t="shared" si="463"/>
        <v/>
      </c>
      <c r="Q780" s="221" t="str">
        <f t="shared" si="464"/>
        <v/>
      </c>
      <c r="R780" s="221" t="str">
        <f t="shared" si="465"/>
        <v/>
      </c>
      <c r="S780" s="228" t="str">
        <f t="shared" si="466"/>
        <v/>
      </c>
      <c r="T780" s="221" t="str">
        <f t="shared" si="467"/>
        <v/>
      </c>
      <c r="U780" s="232" t="str">
        <f t="shared" si="468"/>
        <v/>
      </c>
      <c r="V780" s="221" t="str">
        <f t="shared" si="469"/>
        <v/>
      </c>
      <c r="W780" s="221" t="str">
        <f t="shared" si="470"/>
        <v/>
      </c>
      <c r="X780" s="221" t="str">
        <f t="shared" si="471"/>
        <v/>
      </c>
      <c r="Y780" s="213" t="str">
        <f t="shared" si="472"/>
        <v/>
      </c>
      <c r="Z780" s="221" t="str">
        <f t="shared" si="473"/>
        <v/>
      </c>
      <c r="AA780" s="221" t="str">
        <f t="shared" si="474"/>
        <v/>
      </c>
      <c r="AB780" s="228" t="str">
        <f t="shared" si="475"/>
        <v/>
      </c>
      <c r="AC780" s="221" t="str">
        <f t="shared" si="476"/>
        <v/>
      </c>
      <c r="AD780" s="232" t="str">
        <f t="shared" si="477"/>
        <v/>
      </c>
      <c r="AE780" s="221" t="str">
        <f t="shared" si="478"/>
        <v/>
      </c>
      <c r="AF780" s="221" t="str">
        <f t="shared" si="479"/>
        <v/>
      </c>
      <c r="AG780" s="221" t="str">
        <f t="shared" si="480"/>
        <v/>
      </c>
      <c r="AH780" s="213" t="str">
        <f t="shared" si="481"/>
        <v/>
      </c>
      <c r="AI780" s="221" t="str">
        <f t="shared" si="482"/>
        <v/>
      </c>
      <c r="AJ780" s="232" t="str">
        <f t="shared" si="483"/>
        <v/>
      </c>
      <c r="AK780" s="229" t="str">
        <f t="shared" si="484"/>
        <v/>
      </c>
      <c r="AL780" s="222" t="str">
        <f t="shared" si="485"/>
        <v/>
      </c>
      <c r="AM780" s="233" t="str">
        <f t="shared" si="486"/>
        <v/>
      </c>
      <c r="AN780" s="222" t="str">
        <f t="shared" si="487"/>
        <v/>
      </c>
      <c r="AO780" s="222" t="str">
        <f t="shared" si="488"/>
        <v/>
      </c>
      <c r="AP780" s="222" t="str">
        <f t="shared" si="489"/>
        <v/>
      </c>
      <c r="AQ780" s="229" t="str">
        <f t="shared" si="490"/>
        <v/>
      </c>
      <c r="AR780" s="222" t="str">
        <f t="shared" si="491"/>
        <v/>
      </c>
      <c r="AS780" s="238" t="str">
        <f t="shared" si="492"/>
        <v/>
      </c>
      <c r="AT780" s="213" t="str">
        <f t="shared" si="493"/>
        <v/>
      </c>
      <c r="AU780" s="221" t="str">
        <f t="shared" si="494"/>
        <v/>
      </c>
      <c r="AV780" s="232" t="str">
        <f t="shared" si="495"/>
        <v/>
      </c>
      <c r="AW780" s="228" t="str">
        <f t="shared" si="496"/>
        <v/>
      </c>
      <c r="AX780" s="221" t="str">
        <f t="shared" si="497"/>
        <v/>
      </c>
      <c r="AY780" s="232" t="str">
        <f t="shared" si="498"/>
        <v/>
      </c>
      <c r="AZ780" s="221" t="str">
        <f t="shared" si="499"/>
        <v/>
      </c>
      <c r="BA780" s="221" t="str">
        <f t="shared" si="500"/>
        <v/>
      </c>
      <c r="BB780" s="221" t="str">
        <f t="shared" si="501"/>
        <v/>
      </c>
      <c r="BC780" s="229" t="str">
        <f t="shared" si="502"/>
        <v/>
      </c>
      <c r="BD780" s="222" t="str">
        <f t="shared" si="503"/>
        <v/>
      </c>
      <c r="BE780" s="238" t="str">
        <f t="shared" si="504"/>
        <v/>
      </c>
    </row>
    <row r="781" spans="1:57" s="77" customFormat="1" ht="15" customHeight="1">
      <c r="A781" s="254"/>
      <c r="B781" s="254"/>
      <c r="C781" s="102"/>
      <c r="D781" s="144"/>
      <c r="E781" s="150"/>
      <c r="F781" s="166"/>
      <c r="G781" s="180"/>
      <c r="H781" s="180"/>
      <c r="I781" s="166"/>
      <c r="J781" s="166"/>
      <c r="K781" s="166"/>
      <c r="L781" s="201"/>
      <c r="M781" s="201"/>
      <c r="N781" s="209"/>
      <c r="P781" s="213" t="str">
        <f t="shared" si="463"/>
        <v/>
      </c>
      <c r="Q781" s="221" t="str">
        <f t="shared" si="464"/>
        <v/>
      </c>
      <c r="R781" s="221" t="str">
        <f t="shared" si="465"/>
        <v/>
      </c>
      <c r="S781" s="228" t="str">
        <f t="shared" si="466"/>
        <v/>
      </c>
      <c r="T781" s="221" t="str">
        <f t="shared" si="467"/>
        <v/>
      </c>
      <c r="U781" s="232" t="str">
        <f t="shared" si="468"/>
        <v/>
      </c>
      <c r="V781" s="221" t="str">
        <f t="shared" si="469"/>
        <v/>
      </c>
      <c r="W781" s="221" t="str">
        <f t="shared" si="470"/>
        <v/>
      </c>
      <c r="X781" s="221" t="str">
        <f t="shared" si="471"/>
        <v/>
      </c>
      <c r="Y781" s="213" t="str">
        <f t="shared" si="472"/>
        <v/>
      </c>
      <c r="Z781" s="221" t="str">
        <f t="shared" si="473"/>
        <v/>
      </c>
      <c r="AA781" s="221" t="str">
        <f t="shared" si="474"/>
        <v/>
      </c>
      <c r="AB781" s="228" t="str">
        <f t="shared" si="475"/>
        <v/>
      </c>
      <c r="AC781" s="221" t="str">
        <f t="shared" si="476"/>
        <v/>
      </c>
      <c r="AD781" s="232" t="str">
        <f t="shared" si="477"/>
        <v/>
      </c>
      <c r="AE781" s="221" t="str">
        <f t="shared" si="478"/>
        <v/>
      </c>
      <c r="AF781" s="221" t="str">
        <f t="shared" si="479"/>
        <v/>
      </c>
      <c r="AG781" s="221" t="str">
        <f t="shared" si="480"/>
        <v/>
      </c>
      <c r="AH781" s="213" t="str">
        <f t="shared" si="481"/>
        <v/>
      </c>
      <c r="AI781" s="221" t="str">
        <f t="shared" si="482"/>
        <v/>
      </c>
      <c r="AJ781" s="232" t="str">
        <f t="shared" si="483"/>
        <v/>
      </c>
      <c r="AK781" s="229" t="str">
        <f t="shared" si="484"/>
        <v/>
      </c>
      <c r="AL781" s="222" t="str">
        <f t="shared" si="485"/>
        <v/>
      </c>
      <c r="AM781" s="233" t="str">
        <f t="shared" si="486"/>
        <v/>
      </c>
      <c r="AN781" s="222" t="str">
        <f t="shared" si="487"/>
        <v/>
      </c>
      <c r="AO781" s="222" t="str">
        <f t="shared" si="488"/>
        <v/>
      </c>
      <c r="AP781" s="222" t="str">
        <f t="shared" si="489"/>
        <v/>
      </c>
      <c r="AQ781" s="229" t="str">
        <f t="shared" si="490"/>
        <v/>
      </c>
      <c r="AR781" s="222" t="str">
        <f t="shared" si="491"/>
        <v/>
      </c>
      <c r="AS781" s="238" t="str">
        <f t="shared" si="492"/>
        <v/>
      </c>
      <c r="AT781" s="213" t="str">
        <f t="shared" si="493"/>
        <v/>
      </c>
      <c r="AU781" s="221" t="str">
        <f t="shared" si="494"/>
        <v/>
      </c>
      <c r="AV781" s="232" t="str">
        <f t="shared" si="495"/>
        <v/>
      </c>
      <c r="AW781" s="228" t="str">
        <f t="shared" si="496"/>
        <v/>
      </c>
      <c r="AX781" s="221" t="str">
        <f t="shared" si="497"/>
        <v/>
      </c>
      <c r="AY781" s="232" t="str">
        <f t="shared" si="498"/>
        <v/>
      </c>
      <c r="AZ781" s="221" t="str">
        <f t="shared" si="499"/>
        <v/>
      </c>
      <c r="BA781" s="221" t="str">
        <f t="shared" si="500"/>
        <v/>
      </c>
      <c r="BB781" s="221" t="str">
        <f t="shared" si="501"/>
        <v/>
      </c>
      <c r="BC781" s="229" t="str">
        <f t="shared" si="502"/>
        <v/>
      </c>
      <c r="BD781" s="222" t="str">
        <f t="shared" si="503"/>
        <v/>
      </c>
      <c r="BE781" s="238" t="str">
        <f t="shared" si="504"/>
        <v/>
      </c>
    </row>
    <row r="782" spans="1:57" s="77" customFormat="1" ht="15" customHeight="1">
      <c r="A782" s="254"/>
      <c r="B782" s="254"/>
      <c r="C782" s="102"/>
      <c r="D782" s="144"/>
      <c r="E782" s="150"/>
      <c r="F782" s="166"/>
      <c r="G782" s="180"/>
      <c r="H782" s="180"/>
      <c r="I782" s="166"/>
      <c r="J782" s="166"/>
      <c r="K782" s="166"/>
      <c r="L782" s="201"/>
      <c r="M782" s="201"/>
      <c r="N782" s="209"/>
      <c r="P782" s="213" t="str">
        <f t="shared" si="463"/>
        <v/>
      </c>
      <c r="Q782" s="221" t="str">
        <f t="shared" si="464"/>
        <v/>
      </c>
      <c r="R782" s="221" t="str">
        <f t="shared" si="465"/>
        <v/>
      </c>
      <c r="S782" s="228" t="str">
        <f t="shared" si="466"/>
        <v/>
      </c>
      <c r="T782" s="221" t="str">
        <f t="shared" si="467"/>
        <v/>
      </c>
      <c r="U782" s="232" t="str">
        <f t="shared" si="468"/>
        <v/>
      </c>
      <c r="V782" s="221" t="str">
        <f t="shared" si="469"/>
        <v/>
      </c>
      <c r="W782" s="221" t="str">
        <f t="shared" si="470"/>
        <v/>
      </c>
      <c r="X782" s="221" t="str">
        <f t="shared" si="471"/>
        <v/>
      </c>
      <c r="Y782" s="213" t="str">
        <f t="shared" si="472"/>
        <v/>
      </c>
      <c r="Z782" s="221" t="str">
        <f t="shared" si="473"/>
        <v/>
      </c>
      <c r="AA782" s="221" t="str">
        <f t="shared" si="474"/>
        <v/>
      </c>
      <c r="AB782" s="228" t="str">
        <f t="shared" si="475"/>
        <v/>
      </c>
      <c r="AC782" s="221" t="str">
        <f t="shared" si="476"/>
        <v/>
      </c>
      <c r="AD782" s="232" t="str">
        <f t="shared" si="477"/>
        <v/>
      </c>
      <c r="AE782" s="221" t="str">
        <f t="shared" si="478"/>
        <v/>
      </c>
      <c r="AF782" s="221" t="str">
        <f t="shared" si="479"/>
        <v/>
      </c>
      <c r="AG782" s="221" t="str">
        <f t="shared" si="480"/>
        <v/>
      </c>
      <c r="AH782" s="213" t="str">
        <f t="shared" si="481"/>
        <v/>
      </c>
      <c r="AI782" s="221" t="str">
        <f t="shared" si="482"/>
        <v/>
      </c>
      <c r="AJ782" s="232" t="str">
        <f t="shared" si="483"/>
        <v/>
      </c>
      <c r="AK782" s="229" t="str">
        <f t="shared" si="484"/>
        <v/>
      </c>
      <c r="AL782" s="222" t="str">
        <f t="shared" si="485"/>
        <v/>
      </c>
      <c r="AM782" s="233" t="str">
        <f t="shared" si="486"/>
        <v/>
      </c>
      <c r="AN782" s="222" t="str">
        <f t="shared" si="487"/>
        <v/>
      </c>
      <c r="AO782" s="222" t="str">
        <f t="shared" si="488"/>
        <v/>
      </c>
      <c r="AP782" s="222" t="str">
        <f t="shared" si="489"/>
        <v/>
      </c>
      <c r="AQ782" s="229" t="str">
        <f t="shared" si="490"/>
        <v/>
      </c>
      <c r="AR782" s="222" t="str">
        <f t="shared" si="491"/>
        <v/>
      </c>
      <c r="AS782" s="238" t="str">
        <f t="shared" si="492"/>
        <v/>
      </c>
      <c r="AT782" s="213" t="str">
        <f t="shared" si="493"/>
        <v/>
      </c>
      <c r="AU782" s="221" t="str">
        <f t="shared" si="494"/>
        <v/>
      </c>
      <c r="AV782" s="232" t="str">
        <f t="shared" si="495"/>
        <v/>
      </c>
      <c r="AW782" s="228" t="str">
        <f t="shared" si="496"/>
        <v/>
      </c>
      <c r="AX782" s="221" t="str">
        <f t="shared" si="497"/>
        <v/>
      </c>
      <c r="AY782" s="232" t="str">
        <f t="shared" si="498"/>
        <v/>
      </c>
      <c r="AZ782" s="221" t="str">
        <f t="shared" si="499"/>
        <v/>
      </c>
      <c r="BA782" s="221" t="str">
        <f t="shared" si="500"/>
        <v/>
      </c>
      <c r="BB782" s="221" t="str">
        <f t="shared" si="501"/>
        <v/>
      </c>
      <c r="BC782" s="229" t="str">
        <f t="shared" si="502"/>
        <v/>
      </c>
      <c r="BD782" s="222" t="str">
        <f t="shared" si="503"/>
        <v/>
      </c>
      <c r="BE782" s="238" t="str">
        <f t="shared" si="504"/>
        <v/>
      </c>
    </row>
    <row r="783" spans="1:57" s="77" customFormat="1" ht="15" customHeight="1">
      <c r="A783" s="254"/>
      <c r="B783" s="254"/>
      <c r="C783" s="102"/>
      <c r="D783" s="144"/>
      <c r="E783" s="150"/>
      <c r="F783" s="166"/>
      <c r="G783" s="180"/>
      <c r="H783" s="180"/>
      <c r="I783" s="166"/>
      <c r="J783" s="166"/>
      <c r="K783" s="166"/>
      <c r="L783" s="201"/>
      <c r="M783" s="201"/>
      <c r="N783" s="209"/>
      <c r="P783" s="213" t="str">
        <f t="shared" si="463"/>
        <v/>
      </c>
      <c r="Q783" s="221" t="str">
        <f t="shared" si="464"/>
        <v/>
      </c>
      <c r="R783" s="221" t="str">
        <f t="shared" si="465"/>
        <v/>
      </c>
      <c r="S783" s="228" t="str">
        <f t="shared" si="466"/>
        <v/>
      </c>
      <c r="T783" s="221" t="str">
        <f t="shared" si="467"/>
        <v/>
      </c>
      <c r="U783" s="232" t="str">
        <f t="shared" si="468"/>
        <v/>
      </c>
      <c r="V783" s="221" t="str">
        <f t="shared" si="469"/>
        <v/>
      </c>
      <c r="W783" s="221" t="str">
        <f t="shared" si="470"/>
        <v/>
      </c>
      <c r="X783" s="221" t="str">
        <f t="shared" si="471"/>
        <v/>
      </c>
      <c r="Y783" s="213" t="str">
        <f t="shared" si="472"/>
        <v/>
      </c>
      <c r="Z783" s="221" t="str">
        <f t="shared" si="473"/>
        <v/>
      </c>
      <c r="AA783" s="221" t="str">
        <f t="shared" si="474"/>
        <v/>
      </c>
      <c r="AB783" s="228" t="str">
        <f t="shared" si="475"/>
        <v/>
      </c>
      <c r="AC783" s="221" t="str">
        <f t="shared" si="476"/>
        <v/>
      </c>
      <c r="AD783" s="232" t="str">
        <f t="shared" si="477"/>
        <v/>
      </c>
      <c r="AE783" s="221" t="str">
        <f t="shared" si="478"/>
        <v/>
      </c>
      <c r="AF783" s="221" t="str">
        <f t="shared" si="479"/>
        <v/>
      </c>
      <c r="AG783" s="221" t="str">
        <f t="shared" si="480"/>
        <v/>
      </c>
      <c r="AH783" s="213" t="str">
        <f t="shared" si="481"/>
        <v/>
      </c>
      <c r="AI783" s="221" t="str">
        <f t="shared" si="482"/>
        <v/>
      </c>
      <c r="AJ783" s="232" t="str">
        <f t="shared" si="483"/>
        <v/>
      </c>
      <c r="AK783" s="229" t="str">
        <f t="shared" si="484"/>
        <v/>
      </c>
      <c r="AL783" s="222" t="str">
        <f t="shared" si="485"/>
        <v/>
      </c>
      <c r="AM783" s="233" t="str">
        <f t="shared" si="486"/>
        <v/>
      </c>
      <c r="AN783" s="222" t="str">
        <f t="shared" si="487"/>
        <v/>
      </c>
      <c r="AO783" s="222" t="str">
        <f t="shared" si="488"/>
        <v/>
      </c>
      <c r="AP783" s="222" t="str">
        <f t="shared" si="489"/>
        <v/>
      </c>
      <c r="AQ783" s="229" t="str">
        <f t="shared" si="490"/>
        <v/>
      </c>
      <c r="AR783" s="222" t="str">
        <f t="shared" si="491"/>
        <v/>
      </c>
      <c r="AS783" s="238" t="str">
        <f t="shared" si="492"/>
        <v/>
      </c>
      <c r="AT783" s="213" t="str">
        <f t="shared" si="493"/>
        <v/>
      </c>
      <c r="AU783" s="221" t="str">
        <f t="shared" si="494"/>
        <v/>
      </c>
      <c r="AV783" s="232" t="str">
        <f t="shared" si="495"/>
        <v/>
      </c>
      <c r="AW783" s="228" t="str">
        <f t="shared" si="496"/>
        <v/>
      </c>
      <c r="AX783" s="221" t="str">
        <f t="shared" si="497"/>
        <v/>
      </c>
      <c r="AY783" s="232" t="str">
        <f t="shared" si="498"/>
        <v/>
      </c>
      <c r="AZ783" s="221" t="str">
        <f t="shared" si="499"/>
        <v/>
      </c>
      <c r="BA783" s="221" t="str">
        <f t="shared" si="500"/>
        <v/>
      </c>
      <c r="BB783" s="221" t="str">
        <f t="shared" si="501"/>
        <v/>
      </c>
      <c r="BC783" s="229" t="str">
        <f t="shared" si="502"/>
        <v/>
      </c>
      <c r="BD783" s="222" t="str">
        <f t="shared" si="503"/>
        <v/>
      </c>
      <c r="BE783" s="238" t="str">
        <f t="shared" si="504"/>
        <v/>
      </c>
    </row>
    <row r="784" spans="1:57" s="77" customFormat="1" ht="15" customHeight="1">
      <c r="A784" s="254"/>
      <c r="B784" s="254"/>
      <c r="C784" s="102"/>
      <c r="D784" s="144"/>
      <c r="E784" s="150"/>
      <c r="F784" s="166"/>
      <c r="G784" s="180"/>
      <c r="H784" s="180"/>
      <c r="I784" s="166"/>
      <c r="J784" s="166"/>
      <c r="K784" s="166"/>
      <c r="L784" s="201"/>
      <c r="M784" s="201"/>
      <c r="N784" s="209"/>
      <c r="P784" s="213" t="str">
        <f t="shared" si="463"/>
        <v/>
      </c>
      <c r="Q784" s="221" t="str">
        <f t="shared" si="464"/>
        <v/>
      </c>
      <c r="R784" s="221" t="str">
        <f t="shared" si="465"/>
        <v/>
      </c>
      <c r="S784" s="228" t="str">
        <f t="shared" si="466"/>
        <v/>
      </c>
      <c r="T784" s="221" t="str">
        <f t="shared" si="467"/>
        <v/>
      </c>
      <c r="U784" s="232" t="str">
        <f t="shared" si="468"/>
        <v/>
      </c>
      <c r="V784" s="221" t="str">
        <f t="shared" si="469"/>
        <v/>
      </c>
      <c r="W784" s="221" t="str">
        <f t="shared" si="470"/>
        <v/>
      </c>
      <c r="X784" s="221" t="str">
        <f t="shared" si="471"/>
        <v/>
      </c>
      <c r="Y784" s="213" t="str">
        <f t="shared" si="472"/>
        <v/>
      </c>
      <c r="Z784" s="221" t="str">
        <f t="shared" si="473"/>
        <v/>
      </c>
      <c r="AA784" s="221" t="str">
        <f t="shared" si="474"/>
        <v/>
      </c>
      <c r="AB784" s="228" t="str">
        <f t="shared" si="475"/>
        <v/>
      </c>
      <c r="AC784" s="221" t="str">
        <f t="shared" si="476"/>
        <v/>
      </c>
      <c r="AD784" s="232" t="str">
        <f t="shared" si="477"/>
        <v/>
      </c>
      <c r="AE784" s="221" t="str">
        <f t="shared" si="478"/>
        <v/>
      </c>
      <c r="AF784" s="221" t="str">
        <f t="shared" si="479"/>
        <v/>
      </c>
      <c r="AG784" s="221" t="str">
        <f t="shared" si="480"/>
        <v/>
      </c>
      <c r="AH784" s="213" t="str">
        <f t="shared" si="481"/>
        <v/>
      </c>
      <c r="AI784" s="221" t="str">
        <f t="shared" si="482"/>
        <v/>
      </c>
      <c r="AJ784" s="232" t="str">
        <f t="shared" si="483"/>
        <v/>
      </c>
      <c r="AK784" s="229" t="str">
        <f t="shared" si="484"/>
        <v/>
      </c>
      <c r="AL784" s="222" t="str">
        <f t="shared" si="485"/>
        <v/>
      </c>
      <c r="AM784" s="233" t="str">
        <f t="shared" si="486"/>
        <v/>
      </c>
      <c r="AN784" s="222" t="str">
        <f t="shared" si="487"/>
        <v/>
      </c>
      <c r="AO784" s="222" t="str">
        <f t="shared" si="488"/>
        <v/>
      </c>
      <c r="AP784" s="222" t="str">
        <f t="shared" si="489"/>
        <v/>
      </c>
      <c r="AQ784" s="229" t="str">
        <f t="shared" si="490"/>
        <v/>
      </c>
      <c r="AR784" s="222" t="str">
        <f t="shared" si="491"/>
        <v/>
      </c>
      <c r="AS784" s="238" t="str">
        <f t="shared" si="492"/>
        <v/>
      </c>
      <c r="AT784" s="213" t="str">
        <f t="shared" si="493"/>
        <v/>
      </c>
      <c r="AU784" s="221" t="str">
        <f t="shared" si="494"/>
        <v/>
      </c>
      <c r="AV784" s="232" t="str">
        <f t="shared" si="495"/>
        <v/>
      </c>
      <c r="AW784" s="228" t="str">
        <f t="shared" si="496"/>
        <v/>
      </c>
      <c r="AX784" s="221" t="str">
        <f t="shared" si="497"/>
        <v/>
      </c>
      <c r="AY784" s="232" t="str">
        <f t="shared" si="498"/>
        <v/>
      </c>
      <c r="AZ784" s="221" t="str">
        <f t="shared" si="499"/>
        <v/>
      </c>
      <c r="BA784" s="221" t="str">
        <f t="shared" si="500"/>
        <v/>
      </c>
      <c r="BB784" s="221" t="str">
        <f t="shared" si="501"/>
        <v/>
      </c>
      <c r="BC784" s="229" t="str">
        <f t="shared" si="502"/>
        <v/>
      </c>
      <c r="BD784" s="222" t="str">
        <f t="shared" si="503"/>
        <v/>
      </c>
      <c r="BE784" s="238" t="str">
        <f t="shared" si="504"/>
        <v/>
      </c>
    </row>
    <row r="785" spans="1:57" s="77" customFormat="1" ht="15" customHeight="1">
      <c r="A785" s="254"/>
      <c r="B785" s="254"/>
      <c r="C785" s="102"/>
      <c r="D785" s="144"/>
      <c r="E785" s="150"/>
      <c r="F785" s="166"/>
      <c r="G785" s="180"/>
      <c r="H785" s="180"/>
      <c r="I785" s="166"/>
      <c r="J785" s="166"/>
      <c r="K785" s="166"/>
      <c r="L785" s="201"/>
      <c r="M785" s="201"/>
      <c r="N785" s="209"/>
      <c r="P785" s="213" t="str">
        <f t="shared" si="463"/>
        <v/>
      </c>
      <c r="Q785" s="221" t="str">
        <f t="shared" si="464"/>
        <v/>
      </c>
      <c r="R785" s="221" t="str">
        <f t="shared" si="465"/>
        <v/>
      </c>
      <c r="S785" s="228" t="str">
        <f t="shared" si="466"/>
        <v/>
      </c>
      <c r="T785" s="221" t="str">
        <f t="shared" si="467"/>
        <v/>
      </c>
      <c r="U785" s="232" t="str">
        <f t="shared" si="468"/>
        <v/>
      </c>
      <c r="V785" s="221" t="str">
        <f t="shared" si="469"/>
        <v/>
      </c>
      <c r="W785" s="221" t="str">
        <f t="shared" si="470"/>
        <v/>
      </c>
      <c r="X785" s="221" t="str">
        <f t="shared" si="471"/>
        <v/>
      </c>
      <c r="Y785" s="213" t="str">
        <f t="shared" si="472"/>
        <v/>
      </c>
      <c r="Z785" s="221" t="str">
        <f t="shared" si="473"/>
        <v/>
      </c>
      <c r="AA785" s="221" t="str">
        <f t="shared" si="474"/>
        <v/>
      </c>
      <c r="AB785" s="228" t="str">
        <f t="shared" si="475"/>
        <v/>
      </c>
      <c r="AC785" s="221" t="str">
        <f t="shared" si="476"/>
        <v/>
      </c>
      <c r="AD785" s="232" t="str">
        <f t="shared" si="477"/>
        <v/>
      </c>
      <c r="AE785" s="221" t="str">
        <f t="shared" si="478"/>
        <v/>
      </c>
      <c r="AF785" s="221" t="str">
        <f t="shared" si="479"/>
        <v/>
      </c>
      <c r="AG785" s="221" t="str">
        <f t="shared" si="480"/>
        <v/>
      </c>
      <c r="AH785" s="213" t="str">
        <f t="shared" si="481"/>
        <v/>
      </c>
      <c r="AI785" s="221" t="str">
        <f t="shared" si="482"/>
        <v/>
      </c>
      <c r="AJ785" s="232" t="str">
        <f t="shared" si="483"/>
        <v/>
      </c>
      <c r="AK785" s="229" t="str">
        <f t="shared" si="484"/>
        <v/>
      </c>
      <c r="AL785" s="222" t="str">
        <f t="shared" si="485"/>
        <v/>
      </c>
      <c r="AM785" s="233" t="str">
        <f t="shared" si="486"/>
        <v/>
      </c>
      <c r="AN785" s="222" t="str">
        <f t="shared" si="487"/>
        <v/>
      </c>
      <c r="AO785" s="222" t="str">
        <f t="shared" si="488"/>
        <v/>
      </c>
      <c r="AP785" s="222" t="str">
        <f t="shared" si="489"/>
        <v/>
      </c>
      <c r="AQ785" s="229" t="str">
        <f t="shared" si="490"/>
        <v/>
      </c>
      <c r="AR785" s="222" t="str">
        <f t="shared" si="491"/>
        <v/>
      </c>
      <c r="AS785" s="238" t="str">
        <f t="shared" si="492"/>
        <v/>
      </c>
      <c r="AT785" s="213" t="str">
        <f t="shared" si="493"/>
        <v/>
      </c>
      <c r="AU785" s="221" t="str">
        <f t="shared" si="494"/>
        <v/>
      </c>
      <c r="AV785" s="232" t="str">
        <f t="shared" si="495"/>
        <v/>
      </c>
      <c r="AW785" s="228" t="str">
        <f t="shared" si="496"/>
        <v/>
      </c>
      <c r="AX785" s="221" t="str">
        <f t="shared" si="497"/>
        <v/>
      </c>
      <c r="AY785" s="232" t="str">
        <f t="shared" si="498"/>
        <v/>
      </c>
      <c r="AZ785" s="221" t="str">
        <f t="shared" si="499"/>
        <v/>
      </c>
      <c r="BA785" s="221" t="str">
        <f t="shared" si="500"/>
        <v/>
      </c>
      <c r="BB785" s="221" t="str">
        <f t="shared" si="501"/>
        <v/>
      </c>
      <c r="BC785" s="229" t="str">
        <f t="shared" si="502"/>
        <v/>
      </c>
      <c r="BD785" s="222" t="str">
        <f t="shared" si="503"/>
        <v/>
      </c>
      <c r="BE785" s="238" t="str">
        <f t="shared" si="504"/>
        <v/>
      </c>
    </row>
    <row r="786" spans="1:57" s="77" customFormat="1" ht="15" customHeight="1">
      <c r="A786" s="254"/>
      <c r="B786" s="254"/>
      <c r="C786" s="102"/>
      <c r="D786" s="144"/>
      <c r="E786" s="150"/>
      <c r="F786" s="166"/>
      <c r="G786" s="180"/>
      <c r="H786" s="180"/>
      <c r="I786" s="166"/>
      <c r="J786" s="166"/>
      <c r="K786" s="166"/>
      <c r="L786" s="201"/>
      <c r="M786" s="201"/>
      <c r="N786" s="209"/>
      <c r="P786" s="213" t="str">
        <f t="shared" si="463"/>
        <v/>
      </c>
      <c r="Q786" s="221" t="str">
        <f t="shared" si="464"/>
        <v/>
      </c>
      <c r="R786" s="221" t="str">
        <f t="shared" si="465"/>
        <v/>
      </c>
      <c r="S786" s="228" t="str">
        <f t="shared" si="466"/>
        <v/>
      </c>
      <c r="T786" s="221" t="str">
        <f t="shared" si="467"/>
        <v/>
      </c>
      <c r="U786" s="232" t="str">
        <f t="shared" si="468"/>
        <v/>
      </c>
      <c r="V786" s="221" t="str">
        <f t="shared" si="469"/>
        <v/>
      </c>
      <c r="W786" s="221" t="str">
        <f t="shared" si="470"/>
        <v/>
      </c>
      <c r="X786" s="221" t="str">
        <f t="shared" si="471"/>
        <v/>
      </c>
      <c r="Y786" s="213" t="str">
        <f t="shared" si="472"/>
        <v/>
      </c>
      <c r="Z786" s="221" t="str">
        <f t="shared" si="473"/>
        <v/>
      </c>
      <c r="AA786" s="221" t="str">
        <f t="shared" si="474"/>
        <v/>
      </c>
      <c r="AB786" s="228" t="str">
        <f t="shared" si="475"/>
        <v/>
      </c>
      <c r="AC786" s="221" t="str">
        <f t="shared" si="476"/>
        <v/>
      </c>
      <c r="AD786" s="232" t="str">
        <f t="shared" si="477"/>
        <v/>
      </c>
      <c r="AE786" s="221" t="str">
        <f t="shared" si="478"/>
        <v/>
      </c>
      <c r="AF786" s="221" t="str">
        <f t="shared" si="479"/>
        <v/>
      </c>
      <c r="AG786" s="221" t="str">
        <f t="shared" si="480"/>
        <v/>
      </c>
      <c r="AH786" s="213" t="str">
        <f t="shared" si="481"/>
        <v/>
      </c>
      <c r="AI786" s="221" t="str">
        <f t="shared" si="482"/>
        <v/>
      </c>
      <c r="AJ786" s="232" t="str">
        <f t="shared" si="483"/>
        <v/>
      </c>
      <c r="AK786" s="229" t="str">
        <f t="shared" si="484"/>
        <v/>
      </c>
      <c r="AL786" s="222" t="str">
        <f t="shared" si="485"/>
        <v/>
      </c>
      <c r="AM786" s="233" t="str">
        <f t="shared" si="486"/>
        <v/>
      </c>
      <c r="AN786" s="222" t="str">
        <f t="shared" si="487"/>
        <v/>
      </c>
      <c r="AO786" s="222" t="str">
        <f t="shared" si="488"/>
        <v/>
      </c>
      <c r="AP786" s="222" t="str">
        <f t="shared" si="489"/>
        <v/>
      </c>
      <c r="AQ786" s="229" t="str">
        <f t="shared" si="490"/>
        <v/>
      </c>
      <c r="AR786" s="222" t="str">
        <f t="shared" si="491"/>
        <v/>
      </c>
      <c r="AS786" s="238" t="str">
        <f t="shared" si="492"/>
        <v/>
      </c>
      <c r="AT786" s="213" t="str">
        <f t="shared" si="493"/>
        <v/>
      </c>
      <c r="AU786" s="221" t="str">
        <f t="shared" si="494"/>
        <v/>
      </c>
      <c r="AV786" s="232" t="str">
        <f t="shared" si="495"/>
        <v/>
      </c>
      <c r="AW786" s="228" t="str">
        <f t="shared" si="496"/>
        <v/>
      </c>
      <c r="AX786" s="221" t="str">
        <f t="shared" si="497"/>
        <v/>
      </c>
      <c r="AY786" s="232" t="str">
        <f t="shared" si="498"/>
        <v/>
      </c>
      <c r="AZ786" s="221" t="str">
        <f t="shared" si="499"/>
        <v/>
      </c>
      <c r="BA786" s="221" t="str">
        <f t="shared" si="500"/>
        <v/>
      </c>
      <c r="BB786" s="221" t="str">
        <f t="shared" si="501"/>
        <v/>
      </c>
      <c r="BC786" s="229" t="str">
        <f t="shared" si="502"/>
        <v/>
      </c>
      <c r="BD786" s="222" t="str">
        <f t="shared" si="503"/>
        <v/>
      </c>
      <c r="BE786" s="238" t="str">
        <f t="shared" si="504"/>
        <v/>
      </c>
    </row>
    <row r="787" spans="1:57" s="77" customFormat="1" ht="15" customHeight="1">
      <c r="A787" s="254"/>
      <c r="B787" s="254"/>
      <c r="C787" s="102"/>
      <c r="D787" s="144"/>
      <c r="E787" s="150"/>
      <c r="F787" s="166"/>
      <c r="G787" s="180"/>
      <c r="H787" s="180"/>
      <c r="I787" s="166"/>
      <c r="J787" s="166"/>
      <c r="K787" s="166"/>
      <c r="L787" s="201"/>
      <c r="M787" s="201"/>
      <c r="N787" s="209"/>
      <c r="P787" s="213" t="str">
        <f t="shared" si="463"/>
        <v/>
      </c>
      <c r="Q787" s="221" t="str">
        <f t="shared" si="464"/>
        <v/>
      </c>
      <c r="R787" s="221" t="str">
        <f t="shared" si="465"/>
        <v/>
      </c>
      <c r="S787" s="228" t="str">
        <f t="shared" si="466"/>
        <v/>
      </c>
      <c r="T787" s="221" t="str">
        <f t="shared" si="467"/>
        <v/>
      </c>
      <c r="U787" s="232" t="str">
        <f t="shared" si="468"/>
        <v/>
      </c>
      <c r="V787" s="221" t="str">
        <f t="shared" si="469"/>
        <v/>
      </c>
      <c r="W787" s="221" t="str">
        <f t="shared" si="470"/>
        <v/>
      </c>
      <c r="X787" s="221" t="str">
        <f t="shared" si="471"/>
        <v/>
      </c>
      <c r="Y787" s="213" t="str">
        <f t="shared" si="472"/>
        <v/>
      </c>
      <c r="Z787" s="221" t="str">
        <f t="shared" si="473"/>
        <v/>
      </c>
      <c r="AA787" s="221" t="str">
        <f t="shared" si="474"/>
        <v/>
      </c>
      <c r="AB787" s="228" t="str">
        <f t="shared" si="475"/>
        <v/>
      </c>
      <c r="AC787" s="221" t="str">
        <f t="shared" si="476"/>
        <v/>
      </c>
      <c r="AD787" s="232" t="str">
        <f t="shared" si="477"/>
        <v/>
      </c>
      <c r="AE787" s="221" t="str">
        <f t="shared" si="478"/>
        <v/>
      </c>
      <c r="AF787" s="221" t="str">
        <f t="shared" si="479"/>
        <v/>
      </c>
      <c r="AG787" s="221" t="str">
        <f t="shared" si="480"/>
        <v/>
      </c>
      <c r="AH787" s="213" t="str">
        <f t="shared" si="481"/>
        <v/>
      </c>
      <c r="AI787" s="221" t="str">
        <f t="shared" si="482"/>
        <v/>
      </c>
      <c r="AJ787" s="232" t="str">
        <f t="shared" si="483"/>
        <v/>
      </c>
      <c r="AK787" s="229" t="str">
        <f t="shared" si="484"/>
        <v/>
      </c>
      <c r="AL787" s="222" t="str">
        <f t="shared" si="485"/>
        <v/>
      </c>
      <c r="AM787" s="233" t="str">
        <f t="shared" si="486"/>
        <v/>
      </c>
      <c r="AN787" s="222" t="str">
        <f t="shared" si="487"/>
        <v/>
      </c>
      <c r="AO787" s="222" t="str">
        <f t="shared" si="488"/>
        <v/>
      </c>
      <c r="AP787" s="222" t="str">
        <f t="shared" si="489"/>
        <v/>
      </c>
      <c r="AQ787" s="229" t="str">
        <f t="shared" si="490"/>
        <v/>
      </c>
      <c r="AR787" s="222" t="str">
        <f t="shared" si="491"/>
        <v/>
      </c>
      <c r="AS787" s="238" t="str">
        <f t="shared" si="492"/>
        <v/>
      </c>
      <c r="AT787" s="213" t="str">
        <f t="shared" si="493"/>
        <v/>
      </c>
      <c r="AU787" s="221" t="str">
        <f t="shared" si="494"/>
        <v/>
      </c>
      <c r="AV787" s="232" t="str">
        <f t="shared" si="495"/>
        <v/>
      </c>
      <c r="AW787" s="228" t="str">
        <f t="shared" si="496"/>
        <v/>
      </c>
      <c r="AX787" s="221" t="str">
        <f t="shared" si="497"/>
        <v/>
      </c>
      <c r="AY787" s="232" t="str">
        <f t="shared" si="498"/>
        <v/>
      </c>
      <c r="AZ787" s="221" t="str">
        <f t="shared" si="499"/>
        <v/>
      </c>
      <c r="BA787" s="221" t="str">
        <f t="shared" si="500"/>
        <v/>
      </c>
      <c r="BB787" s="221" t="str">
        <f t="shared" si="501"/>
        <v/>
      </c>
      <c r="BC787" s="229" t="str">
        <f t="shared" si="502"/>
        <v/>
      </c>
      <c r="BD787" s="222" t="str">
        <f t="shared" si="503"/>
        <v/>
      </c>
      <c r="BE787" s="238" t="str">
        <f t="shared" si="504"/>
        <v/>
      </c>
    </row>
    <row r="788" spans="1:57" s="77" customFormat="1" ht="15" customHeight="1">
      <c r="A788" s="254"/>
      <c r="B788" s="254"/>
      <c r="C788" s="102"/>
      <c r="D788" s="144"/>
      <c r="E788" s="150"/>
      <c r="F788" s="166"/>
      <c r="G788" s="180"/>
      <c r="H788" s="180"/>
      <c r="I788" s="166"/>
      <c r="J788" s="166"/>
      <c r="K788" s="166"/>
      <c r="L788" s="201"/>
      <c r="M788" s="201"/>
      <c r="N788" s="209"/>
      <c r="P788" s="213" t="str">
        <f t="shared" si="463"/>
        <v/>
      </c>
      <c r="Q788" s="221" t="str">
        <f t="shared" si="464"/>
        <v/>
      </c>
      <c r="R788" s="221" t="str">
        <f t="shared" si="465"/>
        <v/>
      </c>
      <c r="S788" s="228" t="str">
        <f t="shared" si="466"/>
        <v/>
      </c>
      <c r="T788" s="221" t="str">
        <f t="shared" si="467"/>
        <v/>
      </c>
      <c r="U788" s="232" t="str">
        <f t="shared" si="468"/>
        <v/>
      </c>
      <c r="V788" s="221" t="str">
        <f t="shared" si="469"/>
        <v/>
      </c>
      <c r="W788" s="221" t="str">
        <f t="shared" si="470"/>
        <v/>
      </c>
      <c r="X788" s="221" t="str">
        <f t="shared" si="471"/>
        <v/>
      </c>
      <c r="Y788" s="213" t="str">
        <f t="shared" si="472"/>
        <v/>
      </c>
      <c r="Z788" s="221" t="str">
        <f t="shared" si="473"/>
        <v/>
      </c>
      <c r="AA788" s="221" t="str">
        <f t="shared" si="474"/>
        <v/>
      </c>
      <c r="AB788" s="228" t="str">
        <f t="shared" si="475"/>
        <v/>
      </c>
      <c r="AC788" s="221" t="str">
        <f t="shared" si="476"/>
        <v/>
      </c>
      <c r="AD788" s="232" t="str">
        <f t="shared" si="477"/>
        <v/>
      </c>
      <c r="AE788" s="221" t="str">
        <f t="shared" si="478"/>
        <v/>
      </c>
      <c r="AF788" s="221" t="str">
        <f t="shared" si="479"/>
        <v/>
      </c>
      <c r="AG788" s="221" t="str">
        <f t="shared" si="480"/>
        <v/>
      </c>
      <c r="AH788" s="213" t="str">
        <f t="shared" si="481"/>
        <v/>
      </c>
      <c r="AI788" s="221" t="str">
        <f t="shared" si="482"/>
        <v/>
      </c>
      <c r="AJ788" s="232" t="str">
        <f t="shared" si="483"/>
        <v/>
      </c>
      <c r="AK788" s="229" t="str">
        <f t="shared" si="484"/>
        <v/>
      </c>
      <c r="AL788" s="222" t="str">
        <f t="shared" si="485"/>
        <v/>
      </c>
      <c r="AM788" s="233" t="str">
        <f t="shared" si="486"/>
        <v/>
      </c>
      <c r="AN788" s="222" t="str">
        <f t="shared" si="487"/>
        <v/>
      </c>
      <c r="AO788" s="222" t="str">
        <f t="shared" si="488"/>
        <v/>
      </c>
      <c r="AP788" s="222" t="str">
        <f t="shared" si="489"/>
        <v/>
      </c>
      <c r="AQ788" s="229" t="str">
        <f t="shared" si="490"/>
        <v/>
      </c>
      <c r="AR788" s="222" t="str">
        <f t="shared" si="491"/>
        <v/>
      </c>
      <c r="AS788" s="238" t="str">
        <f t="shared" si="492"/>
        <v/>
      </c>
      <c r="AT788" s="213" t="str">
        <f t="shared" si="493"/>
        <v/>
      </c>
      <c r="AU788" s="221" t="str">
        <f t="shared" si="494"/>
        <v/>
      </c>
      <c r="AV788" s="232" t="str">
        <f t="shared" si="495"/>
        <v/>
      </c>
      <c r="AW788" s="228" t="str">
        <f t="shared" si="496"/>
        <v/>
      </c>
      <c r="AX788" s="221" t="str">
        <f t="shared" si="497"/>
        <v/>
      </c>
      <c r="AY788" s="232" t="str">
        <f t="shared" si="498"/>
        <v/>
      </c>
      <c r="AZ788" s="221" t="str">
        <f t="shared" si="499"/>
        <v/>
      </c>
      <c r="BA788" s="221" t="str">
        <f t="shared" si="500"/>
        <v/>
      </c>
      <c r="BB788" s="221" t="str">
        <f t="shared" si="501"/>
        <v/>
      </c>
      <c r="BC788" s="229" t="str">
        <f t="shared" si="502"/>
        <v/>
      </c>
      <c r="BD788" s="222" t="str">
        <f t="shared" si="503"/>
        <v/>
      </c>
      <c r="BE788" s="238" t="str">
        <f t="shared" si="504"/>
        <v/>
      </c>
    </row>
    <row r="789" spans="1:57" s="77" customFormat="1" ht="15" customHeight="1">
      <c r="A789" s="254"/>
      <c r="B789" s="254"/>
      <c r="C789" s="102"/>
      <c r="D789" s="144"/>
      <c r="E789" s="150"/>
      <c r="F789" s="166"/>
      <c r="G789" s="180"/>
      <c r="H789" s="180"/>
      <c r="I789" s="166"/>
      <c r="J789" s="166"/>
      <c r="K789" s="166"/>
      <c r="L789" s="201"/>
      <c r="M789" s="201"/>
      <c r="N789" s="209"/>
      <c r="P789" s="213" t="str">
        <f t="shared" si="463"/>
        <v/>
      </c>
      <c r="Q789" s="221" t="str">
        <f t="shared" si="464"/>
        <v/>
      </c>
      <c r="R789" s="221" t="str">
        <f t="shared" si="465"/>
        <v/>
      </c>
      <c r="S789" s="228" t="str">
        <f t="shared" si="466"/>
        <v/>
      </c>
      <c r="T789" s="221" t="str">
        <f t="shared" si="467"/>
        <v/>
      </c>
      <c r="U789" s="232" t="str">
        <f t="shared" si="468"/>
        <v/>
      </c>
      <c r="V789" s="221" t="str">
        <f t="shared" si="469"/>
        <v/>
      </c>
      <c r="W789" s="221" t="str">
        <f t="shared" si="470"/>
        <v/>
      </c>
      <c r="X789" s="221" t="str">
        <f t="shared" si="471"/>
        <v/>
      </c>
      <c r="Y789" s="213" t="str">
        <f t="shared" si="472"/>
        <v/>
      </c>
      <c r="Z789" s="221" t="str">
        <f t="shared" si="473"/>
        <v/>
      </c>
      <c r="AA789" s="221" t="str">
        <f t="shared" si="474"/>
        <v/>
      </c>
      <c r="AB789" s="228" t="str">
        <f t="shared" si="475"/>
        <v/>
      </c>
      <c r="AC789" s="221" t="str">
        <f t="shared" si="476"/>
        <v/>
      </c>
      <c r="AD789" s="232" t="str">
        <f t="shared" si="477"/>
        <v/>
      </c>
      <c r="AE789" s="221" t="str">
        <f t="shared" si="478"/>
        <v/>
      </c>
      <c r="AF789" s="221" t="str">
        <f t="shared" si="479"/>
        <v/>
      </c>
      <c r="AG789" s="221" t="str">
        <f t="shared" si="480"/>
        <v/>
      </c>
      <c r="AH789" s="213" t="str">
        <f t="shared" si="481"/>
        <v/>
      </c>
      <c r="AI789" s="221" t="str">
        <f t="shared" si="482"/>
        <v/>
      </c>
      <c r="AJ789" s="232" t="str">
        <f t="shared" si="483"/>
        <v/>
      </c>
      <c r="AK789" s="229" t="str">
        <f t="shared" si="484"/>
        <v/>
      </c>
      <c r="AL789" s="222" t="str">
        <f t="shared" si="485"/>
        <v/>
      </c>
      <c r="AM789" s="233" t="str">
        <f t="shared" si="486"/>
        <v/>
      </c>
      <c r="AN789" s="222" t="str">
        <f t="shared" si="487"/>
        <v/>
      </c>
      <c r="AO789" s="222" t="str">
        <f t="shared" si="488"/>
        <v/>
      </c>
      <c r="AP789" s="222" t="str">
        <f t="shared" si="489"/>
        <v/>
      </c>
      <c r="AQ789" s="229" t="str">
        <f t="shared" si="490"/>
        <v/>
      </c>
      <c r="AR789" s="222" t="str">
        <f t="shared" si="491"/>
        <v/>
      </c>
      <c r="AS789" s="238" t="str">
        <f t="shared" si="492"/>
        <v/>
      </c>
      <c r="AT789" s="213" t="str">
        <f t="shared" si="493"/>
        <v/>
      </c>
      <c r="AU789" s="221" t="str">
        <f t="shared" si="494"/>
        <v/>
      </c>
      <c r="AV789" s="232" t="str">
        <f t="shared" si="495"/>
        <v/>
      </c>
      <c r="AW789" s="228" t="str">
        <f t="shared" si="496"/>
        <v/>
      </c>
      <c r="AX789" s="221" t="str">
        <f t="shared" si="497"/>
        <v/>
      </c>
      <c r="AY789" s="232" t="str">
        <f t="shared" si="498"/>
        <v/>
      </c>
      <c r="AZ789" s="221" t="str">
        <f t="shared" si="499"/>
        <v/>
      </c>
      <c r="BA789" s="221" t="str">
        <f t="shared" si="500"/>
        <v/>
      </c>
      <c r="BB789" s="221" t="str">
        <f t="shared" si="501"/>
        <v/>
      </c>
      <c r="BC789" s="229" t="str">
        <f t="shared" si="502"/>
        <v/>
      </c>
      <c r="BD789" s="222" t="str">
        <f t="shared" si="503"/>
        <v/>
      </c>
      <c r="BE789" s="238" t="str">
        <f t="shared" si="504"/>
        <v/>
      </c>
    </row>
    <row r="790" spans="1:57" s="77" customFormat="1" ht="15" customHeight="1">
      <c r="A790" s="254"/>
      <c r="B790" s="254"/>
      <c r="C790" s="102"/>
      <c r="D790" s="144"/>
      <c r="E790" s="150"/>
      <c r="F790" s="166"/>
      <c r="G790" s="180"/>
      <c r="H790" s="180"/>
      <c r="I790" s="166"/>
      <c r="J790" s="166"/>
      <c r="K790" s="166"/>
      <c r="L790" s="201"/>
      <c r="M790" s="201"/>
      <c r="N790" s="209"/>
      <c r="P790" s="213" t="str">
        <f t="shared" si="463"/>
        <v/>
      </c>
      <c r="Q790" s="221" t="str">
        <f t="shared" si="464"/>
        <v/>
      </c>
      <c r="R790" s="221" t="str">
        <f t="shared" si="465"/>
        <v/>
      </c>
      <c r="S790" s="228" t="str">
        <f t="shared" si="466"/>
        <v/>
      </c>
      <c r="T790" s="221" t="str">
        <f t="shared" si="467"/>
        <v/>
      </c>
      <c r="U790" s="232" t="str">
        <f t="shared" si="468"/>
        <v/>
      </c>
      <c r="V790" s="221" t="str">
        <f t="shared" si="469"/>
        <v/>
      </c>
      <c r="W790" s="221" t="str">
        <f t="shared" si="470"/>
        <v/>
      </c>
      <c r="X790" s="221" t="str">
        <f t="shared" si="471"/>
        <v/>
      </c>
      <c r="Y790" s="213" t="str">
        <f t="shared" si="472"/>
        <v/>
      </c>
      <c r="Z790" s="221" t="str">
        <f t="shared" si="473"/>
        <v/>
      </c>
      <c r="AA790" s="221" t="str">
        <f t="shared" si="474"/>
        <v/>
      </c>
      <c r="AB790" s="228" t="str">
        <f t="shared" si="475"/>
        <v/>
      </c>
      <c r="AC790" s="221" t="str">
        <f t="shared" si="476"/>
        <v/>
      </c>
      <c r="AD790" s="232" t="str">
        <f t="shared" si="477"/>
        <v/>
      </c>
      <c r="AE790" s="221" t="str">
        <f t="shared" si="478"/>
        <v/>
      </c>
      <c r="AF790" s="221" t="str">
        <f t="shared" si="479"/>
        <v/>
      </c>
      <c r="AG790" s="221" t="str">
        <f t="shared" si="480"/>
        <v/>
      </c>
      <c r="AH790" s="213" t="str">
        <f t="shared" si="481"/>
        <v/>
      </c>
      <c r="AI790" s="221" t="str">
        <f t="shared" si="482"/>
        <v/>
      </c>
      <c r="AJ790" s="232" t="str">
        <f t="shared" si="483"/>
        <v/>
      </c>
      <c r="AK790" s="229" t="str">
        <f t="shared" si="484"/>
        <v/>
      </c>
      <c r="AL790" s="222" t="str">
        <f t="shared" si="485"/>
        <v/>
      </c>
      <c r="AM790" s="233" t="str">
        <f t="shared" si="486"/>
        <v/>
      </c>
      <c r="AN790" s="222" t="str">
        <f t="shared" si="487"/>
        <v/>
      </c>
      <c r="AO790" s="222" t="str">
        <f t="shared" si="488"/>
        <v/>
      </c>
      <c r="AP790" s="222" t="str">
        <f t="shared" si="489"/>
        <v/>
      </c>
      <c r="AQ790" s="229" t="str">
        <f t="shared" si="490"/>
        <v/>
      </c>
      <c r="AR790" s="222" t="str">
        <f t="shared" si="491"/>
        <v/>
      </c>
      <c r="AS790" s="238" t="str">
        <f t="shared" si="492"/>
        <v/>
      </c>
      <c r="AT790" s="213" t="str">
        <f t="shared" si="493"/>
        <v/>
      </c>
      <c r="AU790" s="221" t="str">
        <f t="shared" si="494"/>
        <v/>
      </c>
      <c r="AV790" s="232" t="str">
        <f t="shared" si="495"/>
        <v/>
      </c>
      <c r="AW790" s="228" t="str">
        <f t="shared" si="496"/>
        <v/>
      </c>
      <c r="AX790" s="221" t="str">
        <f t="shared" si="497"/>
        <v/>
      </c>
      <c r="AY790" s="232" t="str">
        <f t="shared" si="498"/>
        <v/>
      </c>
      <c r="AZ790" s="221" t="str">
        <f t="shared" si="499"/>
        <v/>
      </c>
      <c r="BA790" s="221" t="str">
        <f t="shared" si="500"/>
        <v/>
      </c>
      <c r="BB790" s="221" t="str">
        <f t="shared" si="501"/>
        <v/>
      </c>
      <c r="BC790" s="229" t="str">
        <f t="shared" si="502"/>
        <v/>
      </c>
      <c r="BD790" s="222" t="str">
        <f t="shared" si="503"/>
        <v/>
      </c>
      <c r="BE790" s="238" t="str">
        <f t="shared" si="504"/>
        <v/>
      </c>
    </row>
    <row r="791" spans="1:57" s="77" customFormat="1" ht="15" customHeight="1">
      <c r="A791" s="254"/>
      <c r="B791" s="254"/>
      <c r="C791" s="102"/>
      <c r="D791" s="144"/>
      <c r="E791" s="150"/>
      <c r="F791" s="166"/>
      <c r="G791" s="180"/>
      <c r="H791" s="180"/>
      <c r="I791" s="166"/>
      <c r="J791" s="166"/>
      <c r="K791" s="166"/>
      <c r="L791" s="201"/>
      <c r="M791" s="201"/>
      <c r="N791" s="209"/>
      <c r="P791" s="213" t="str">
        <f t="shared" si="463"/>
        <v/>
      </c>
      <c r="Q791" s="221" t="str">
        <f t="shared" si="464"/>
        <v/>
      </c>
      <c r="R791" s="221" t="str">
        <f t="shared" si="465"/>
        <v/>
      </c>
      <c r="S791" s="228" t="str">
        <f t="shared" si="466"/>
        <v/>
      </c>
      <c r="T791" s="221" t="str">
        <f t="shared" si="467"/>
        <v/>
      </c>
      <c r="U791" s="232" t="str">
        <f t="shared" si="468"/>
        <v/>
      </c>
      <c r="V791" s="221" t="str">
        <f t="shared" si="469"/>
        <v/>
      </c>
      <c r="W791" s="221" t="str">
        <f t="shared" si="470"/>
        <v/>
      </c>
      <c r="X791" s="221" t="str">
        <f t="shared" si="471"/>
        <v/>
      </c>
      <c r="Y791" s="213" t="str">
        <f t="shared" si="472"/>
        <v/>
      </c>
      <c r="Z791" s="221" t="str">
        <f t="shared" si="473"/>
        <v/>
      </c>
      <c r="AA791" s="221" t="str">
        <f t="shared" si="474"/>
        <v/>
      </c>
      <c r="AB791" s="228" t="str">
        <f t="shared" si="475"/>
        <v/>
      </c>
      <c r="AC791" s="221" t="str">
        <f t="shared" si="476"/>
        <v/>
      </c>
      <c r="AD791" s="232" t="str">
        <f t="shared" si="477"/>
        <v/>
      </c>
      <c r="AE791" s="221" t="str">
        <f t="shared" si="478"/>
        <v/>
      </c>
      <c r="AF791" s="221" t="str">
        <f t="shared" si="479"/>
        <v/>
      </c>
      <c r="AG791" s="221" t="str">
        <f t="shared" si="480"/>
        <v/>
      </c>
      <c r="AH791" s="213" t="str">
        <f t="shared" si="481"/>
        <v/>
      </c>
      <c r="AI791" s="221" t="str">
        <f t="shared" si="482"/>
        <v/>
      </c>
      <c r="AJ791" s="232" t="str">
        <f t="shared" si="483"/>
        <v/>
      </c>
      <c r="AK791" s="229" t="str">
        <f t="shared" si="484"/>
        <v/>
      </c>
      <c r="AL791" s="222" t="str">
        <f t="shared" si="485"/>
        <v/>
      </c>
      <c r="AM791" s="233" t="str">
        <f t="shared" si="486"/>
        <v/>
      </c>
      <c r="AN791" s="222" t="str">
        <f t="shared" si="487"/>
        <v/>
      </c>
      <c r="AO791" s="222" t="str">
        <f t="shared" si="488"/>
        <v/>
      </c>
      <c r="AP791" s="222" t="str">
        <f t="shared" si="489"/>
        <v/>
      </c>
      <c r="AQ791" s="229" t="str">
        <f t="shared" si="490"/>
        <v/>
      </c>
      <c r="AR791" s="222" t="str">
        <f t="shared" si="491"/>
        <v/>
      </c>
      <c r="AS791" s="238" t="str">
        <f t="shared" si="492"/>
        <v/>
      </c>
      <c r="AT791" s="213" t="str">
        <f t="shared" si="493"/>
        <v/>
      </c>
      <c r="AU791" s="221" t="str">
        <f t="shared" si="494"/>
        <v/>
      </c>
      <c r="AV791" s="232" t="str">
        <f t="shared" si="495"/>
        <v/>
      </c>
      <c r="AW791" s="228" t="str">
        <f t="shared" si="496"/>
        <v/>
      </c>
      <c r="AX791" s="221" t="str">
        <f t="shared" si="497"/>
        <v/>
      </c>
      <c r="AY791" s="232" t="str">
        <f t="shared" si="498"/>
        <v/>
      </c>
      <c r="AZ791" s="221" t="str">
        <f t="shared" si="499"/>
        <v/>
      </c>
      <c r="BA791" s="221" t="str">
        <f t="shared" si="500"/>
        <v/>
      </c>
      <c r="BB791" s="221" t="str">
        <f t="shared" si="501"/>
        <v/>
      </c>
      <c r="BC791" s="229" t="str">
        <f t="shared" si="502"/>
        <v/>
      </c>
      <c r="BD791" s="222" t="str">
        <f t="shared" si="503"/>
        <v/>
      </c>
      <c r="BE791" s="238" t="str">
        <f t="shared" si="504"/>
        <v/>
      </c>
    </row>
    <row r="792" spans="1:57" s="77" customFormat="1" ht="15" customHeight="1">
      <c r="A792" s="254"/>
      <c r="B792" s="254"/>
      <c r="C792" s="102"/>
      <c r="D792" s="144"/>
      <c r="E792" s="150"/>
      <c r="F792" s="166"/>
      <c r="G792" s="180"/>
      <c r="H792" s="180"/>
      <c r="I792" s="166"/>
      <c r="J792" s="166"/>
      <c r="K792" s="166"/>
      <c r="L792" s="201"/>
      <c r="M792" s="201"/>
      <c r="N792" s="209"/>
      <c r="P792" s="213" t="str">
        <f t="shared" si="463"/>
        <v/>
      </c>
      <c r="Q792" s="221" t="str">
        <f t="shared" si="464"/>
        <v/>
      </c>
      <c r="R792" s="221" t="str">
        <f t="shared" si="465"/>
        <v/>
      </c>
      <c r="S792" s="228" t="str">
        <f t="shared" si="466"/>
        <v/>
      </c>
      <c r="T792" s="221" t="str">
        <f t="shared" si="467"/>
        <v/>
      </c>
      <c r="U792" s="232" t="str">
        <f t="shared" si="468"/>
        <v/>
      </c>
      <c r="V792" s="221" t="str">
        <f t="shared" si="469"/>
        <v/>
      </c>
      <c r="W792" s="221" t="str">
        <f t="shared" si="470"/>
        <v/>
      </c>
      <c r="X792" s="221" t="str">
        <f t="shared" si="471"/>
        <v/>
      </c>
      <c r="Y792" s="213" t="str">
        <f t="shared" si="472"/>
        <v/>
      </c>
      <c r="Z792" s="221" t="str">
        <f t="shared" si="473"/>
        <v/>
      </c>
      <c r="AA792" s="221" t="str">
        <f t="shared" si="474"/>
        <v/>
      </c>
      <c r="AB792" s="228" t="str">
        <f t="shared" si="475"/>
        <v/>
      </c>
      <c r="AC792" s="221" t="str">
        <f t="shared" si="476"/>
        <v/>
      </c>
      <c r="AD792" s="232" t="str">
        <f t="shared" si="477"/>
        <v/>
      </c>
      <c r="AE792" s="221" t="str">
        <f t="shared" si="478"/>
        <v/>
      </c>
      <c r="AF792" s="221" t="str">
        <f t="shared" si="479"/>
        <v/>
      </c>
      <c r="AG792" s="221" t="str">
        <f t="shared" si="480"/>
        <v/>
      </c>
      <c r="AH792" s="213" t="str">
        <f t="shared" si="481"/>
        <v/>
      </c>
      <c r="AI792" s="221" t="str">
        <f t="shared" si="482"/>
        <v/>
      </c>
      <c r="AJ792" s="232" t="str">
        <f t="shared" si="483"/>
        <v/>
      </c>
      <c r="AK792" s="229" t="str">
        <f t="shared" si="484"/>
        <v/>
      </c>
      <c r="AL792" s="222" t="str">
        <f t="shared" si="485"/>
        <v/>
      </c>
      <c r="AM792" s="233" t="str">
        <f t="shared" si="486"/>
        <v/>
      </c>
      <c r="AN792" s="222" t="str">
        <f t="shared" si="487"/>
        <v/>
      </c>
      <c r="AO792" s="222" t="str">
        <f t="shared" si="488"/>
        <v/>
      </c>
      <c r="AP792" s="222" t="str">
        <f t="shared" si="489"/>
        <v/>
      </c>
      <c r="AQ792" s="229" t="str">
        <f t="shared" si="490"/>
        <v/>
      </c>
      <c r="AR792" s="222" t="str">
        <f t="shared" si="491"/>
        <v/>
      </c>
      <c r="AS792" s="238" t="str">
        <f t="shared" si="492"/>
        <v/>
      </c>
      <c r="AT792" s="213" t="str">
        <f t="shared" si="493"/>
        <v/>
      </c>
      <c r="AU792" s="221" t="str">
        <f t="shared" si="494"/>
        <v/>
      </c>
      <c r="AV792" s="232" t="str">
        <f t="shared" si="495"/>
        <v/>
      </c>
      <c r="AW792" s="228" t="str">
        <f t="shared" si="496"/>
        <v/>
      </c>
      <c r="AX792" s="221" t="str">
        <f t="shared" si="497"/>
        <v/>
      </c>
      <c r="AY792" s="232" t="str">
        <f t="shared" si="498"/>
        <v/>
      </c>
      <c r="AZ792" s="221" t="str">
        <f t="shared" si="499"/>
        <v/>
      </c>
      <c r="BA792" s="221" t="str">
        <f t="shared" si="500"/>
        <v/>
      </c>
      <c r="BB792" s="221" t="str">
        <f t="shared" si="501"/>
        <v/>
      </c>
      <c r="BC792" s="229" t="str">
        <f t="shared" si="502"/>
        <v/>
      </c>
      <c r="BD792" s="222" t="str">
        <f t="shared" si="503"/>
        <v/>
      </c>
      <c r="BE792" s="238" t="str">
        <f t="shared" si="504"/>
        <v/>
      </c>
    </row>
    <row r="793" spans="1:57" s="77" customFormat="1" ht="15" customHeight="1">
      <c r="A793" s="254"/>
      <c r="B793" s="254"/>
      <c r="C793" s="102"/>
      <c r="D793" s="144"/>
      <c r="E793" s="150"/>
      <c r="F793" s="166"/>
      <c r="G793" s="180"/>
      <c r="H793" s="180"/>
      <c r="I793" s="166"/>
      <c r="J793" s="166"/>
      <c r="K793" s="166"/>
      <c r="L793" s="201"/>
      <c r="M793" s="201"/>
      <c r="N793" s="209"/>
      <c r="P793" s="213" t="str">
        <f t="shared" si="463"/>
        <v/>
      </c>
      <c r="Q793" s="221" t="str">
        <f t="shared" si="464"/>
        <v/>
      </c>
      <c r="R793" s="221" t="str">
        <f t="shared" si="465"/>
        <v/>
      </c>
      <c r="S793" s="228" t="str">
        <f t="shared" si="466"/>
        <v/>
      </c>
      <c r="T793" s="221" t="str">
        <f t="shared" si="467"/>
        <v/>
      </c>
      <c r="U793" s="232" t="str">
        <f t="shared" si="468"/>
        <v/>
      </c>
      <c r="V793" s="221" t="str">
        <f t="shared" si="469"/>
        <v/>
      </c>
      <c r="W793" s="221" t="str">
        <f t="shared" si="470"/>
        <v/>
      </c>
      <c r="X793" s="221" t="str">
        <f t="shared" si="471"/>
        <v/>
      </c>
      <c r="Y793" s="213" t="str">
        <f t="shared" si="472"/>
        <v/>
      </c>
      <c r="Z793" s="221" t="str">
        <f t="shared" si="473"/>
        <v/>
      </c>
      <c r="AA793" s="221" t="str">
        <f t="shared" si="474"/>
        <v/>
      </c>
      <c r="AB793" s="228" t="str">
        <f t="shared" si="475"/>
        <v/>
      </c>
      <c r="AC793" s="221" t="str">
        <f t="shared" si="476"/>
        <v/>
      </c>
      <c r="AD793" s="232" t="str">
        <f t="shared" si="477"/>
        <v/>
      </c>
      <c r="AE793" s="221" t="str">
        <f t="shared" si="478"/>
        <v/>
      </c>
      <c r="AF793" s="221" t="str">
        <f t="shared" si="479"/>
        <v/>
      </c>
      <c r="AG793" s="221" t="str">
        <f t="shared" si="480"/>
        <v/>
      </c>
      <c r="AH793" s="213" t="str">
        <f t="shared" si="481"/>
        <v/>
      </c>
      <c r="AI793" s="221" t="str">
        <f t="shared" si="482"/>
        <v/>
      </c>
      <c r="AJ793" s="232" t="str">
        <f t="shared" si="483"/>
        <v/>
      </c>
      <c r="AK793" s="229" t="str">
        <f t="shared" si="484"/>
        <v/>
      </c>
      <c r="AL793" s="222" t="str">
        <f t="shared" si="485"/>
        <v/>
      </c>
      <c r="AM793" s="233" t="str">
        <f t="shared" si="486"/>
        <v/>
      </c>
      <c r="AN793" s="222" t="str">
        <f t="shared" si="487"/>
        <v/>
      </c>
      <c r="AO793" s="222" t="str">
        <f t="shared" si="488"/>
        <v/>
      </c>
      <c r="AP793" s="222" t="str">
        <f t="shared" si="489"/>
        <v/>
      </c>
      <c r="AQ793" s="229" t="str">
        <f t="shared" si="490"/>
        <v/>
      </c>
      <c r="AR793" s="222" t="str">
        <f t="shared" si="491"/>
        <v/>
      </c>
      <c r="AS793" s="238" t="str">
        <f t="shared" si="492"/>
        <v/>
      </c>
      <c r="AT793" s="213" t="str">
        <f t="shared" si="493"/>
        <v/>
      </c>
      <c r="AU793" s="221" t="str">
        <f t="shared" si="494"/>
        <v/>
      </c>
      <c r="AV793" s="232" t="str">
        <f t="shared" si="495"/>
        <v/>
      </c>
      <c r="AW793" s="228" t="str">
        <f t="shared" si="496"/>
        <v/>
      </c>
      <c r="AX793" s="221" t="str">
        <f t="shared" si="497"/>
        <v/>
      </c>
      <c r="AY793" s="232" t="str">
        <f t="shared" si="498"/>
        <v/>
      </c>
      <c r="AZ793" s="221" t="str">
        <f t="shared" si="499"/>
        <v/>
      </c>
      <c r="BA793" s="221" t="str">
        <f t="shared" si="500"/>
        <v/>
      </c>
      <c r="BB793" s="221" t="str">
        <f t="shared" si="501"/>
        <v/>
      </c>
      <c r="BC793" s="229" t="str">
        <f t="shared" si="502"/>
        <v/>
      </c>
      <c r="BD793" s="222" t="str">
        <f t="shared" si="503"/>
        <v/>
      </c>
      <c r="BE793" s="238" t="str">
        <f t="shared" si="504"/>
        <v/>
      </c>
    </row>
    <row r="794" spans="1:57" s="77" customFormat="1" ht="15" customHeight="1">
      <c r="A794" s="254"/>
      <c r="B794" s="254"/>
      <c r="C794" s="102"/>
      <c r="D794" s="144"/>
      <c r="E794" s="150"/>
      <c r="F794" s="166"/>
      <c r="G794" s="180"/>
      <c r="H794" s="180"/>
      <c r="I794" s="166"/>
      <c r="J794" s="166"/>
      <c r="K794" s="166"/>
      <c r="L794" s="201"/>
      <c r="M794" s="201"/>
      <c r="N794" s="209"/>
      <c r="P794" s="213" t="str">
        <f t="shared" si="463"/>
        <v/>
      </c>
      <c r="Q794" s="221" t="str">
        <f t="shared" si="464"/>
        <v/>
      </c>
      <c r="R794" s="221" t="str">
        <f t="shared" si="465"/>
        <v/>
      </c>
      <c r="S794" s="228" t="str">
        <f t="shared" si="466"/>
        <v/>
      </c>
      <c r="T794" s="221" t="str">
        <f t="shared" si="467"/>
        <v/>
      </c>
      <c r="U794" s="232" t="str">
        <f t="shared" si="468"/>
        <v/>
      </c>
      <c r="V794" s="221" t="str">
        <f t="shared" si="469"/>
        <v/>
      </c>
      <c r="W794" s="221" t="str">
        <f t="shared" si="470"/>
        <v/>
      </c>
      <c r="X794" s="221" t="str">
        <f t="shared" si="471"/>
        <v/>
      </c>
      <c r="Y794" s="213" t="str">
        <f t="shared" si="472"/>
        <v/>
      </c>
      <c r="Z794" s="221" t="str">
        <f t="shared" si="473"/>
        <v/>
      </c>
      <c r="AA794" s="221" t="str">
        <f t="shared" si="474"/>
        <v/>
      </c>
      <c r="AB794" s="228" t="str">
        <f t="shared" si="475"/>
        <v/>
      </c>
      <c r="AC794" s="221" t="str">
        <f t="shared" si="476"/>
        <v/>
      </c>
      <c r="AD794" s="232" t="str">
        <f t="shared" si="477"/>
        <v/>
      </c>
      <c r="AE794" s="221" t="str">
        <f t="shared" si="478"/>
        <v/>
      </c>
      <c r="AF794" s="221" t="str">
        <f t="shared" si="479"/>
        <v/>
      </c>
      <c r="AG794" s="221" t="str">
        <f t="shared" si="480"/>
        <v/>
      </c>
      <c r="AH794" s="213" t="str">
        <f t="shared" si="481"/>
        <v/>
      </c>
      <c r="AI794" s="221" t="str">
        <f t="shared" si="482"/>
        <v/>
      </c>
      <c r="AJ794" s="232" t="str">
        <f t="shared" si="483"/>
        <v/>
      </c>
      <c r="AK794" s="229" t="str">
        <f t="shared" si="484"/>
        <v/>
      </c>
      <c r="AL794" s="222" t="str">
        <f t="shared" si="485"/>
        <v/>
      </c>
      <c r="AM794" s="233" t="str">
        <f t="shared" si="486"/>
        <v/>
      </c>
      <c r="AN794" s="222" t="str">
        <f t="shared" si="487"/>
        <v/>
      </c>
      <c r="AO794" s="222" t="str">
        <f t="shared" si="488"/>
        <v/>
      </c>
      <c r="AP794" s="222" t="str">
        <f t="shared" si="489"/>
        <v/>
      </c>
      <c r="AQ794" s="229" t="str">
        <f t="shared" si="490"/>
        <v/>
      </c>
      <c r="AR794" s="222" t="str">
        <f t="shared" si="491"/>
        <v/>
      </c>
      <c r="AS794" s="238" t="str">
        <f t="shared" si="492"/>
        <v/>
      </c>
      <c r="AT794" s="213" t="str">
        <f t="shared" si="493"/>
        <v/>
      </c>
      <c r="AU794" s="221" t="str">
        <f t="shared" si="494"/>
        <v/>
      </c>
      <c r="AV794" s="232" t="str">
        <f t="shared" si="495"/>
        <v/>
      </c>
      <c r="AW794" s="228" t="str">
        <f t="shared" si="496"/>
        <v/>
      </c>
      <c r="AX794" s="221" t="str">
        <f t="shared" si="497"/>
        <v/>
      </c>
      <c r="AY794" s="232" t="str">
        <f t="shared" si="498"/>
        <v/>
      </c>
      <c r="AZ794" s="221" t="str">
        <f t="shared" si="499"/>
        <v/>
      </c>
      <c r="BA794" s="221" t="str">
        <f t="shared" si="500"/>
        <v/>
      </c>
      <c r="BB794" s="221" t="str">
        <f t="shared" si="501"/>
        <v/>
      </c>
      <c r="BC794" s="229" t="str">
        <f t="shared" si="502"/>
        <v/>
      </c>
      <c r="BD794" s="222" t="str">
        <f t="shared" si="503"/>
        <v/>
      </c>
      <c r="BE794" s="238" t="str">
        <f t="shared" si="504"/>
        <v/>
      </c>
    </row>
    <row r="795" spans="1:57" s="77" customFormat="1" ht="15" customHeight="1">
      <c r="A795" s="254"/>
      <c r="B795" s="254"/>
      <c r="C795" s="102"/>
      <c r="D795" s="144"/>
      <c r="E795" s="150"/>
      <c r="F795" s="166"/>
      <c r="G795" s="180"/>
      <c r="H795" s="180"/>
      <c r="I795" s="166"/>
      <c r="J795" s="166"/>
      <c r="K795" s="166"/>
      <c r="L795" s="201"/>
      <c r="M795" s="201"/>
      <c r="N795" s="209"/>
      <c r="P795" s="213" t="str">
        <f t="shared" si="463"/>
        <v/>
      </c>
      <c r="Q795" s="221" t="str">
        <f t="shared" si="464"/>
        <v/>
      </c>
      <c r="R795" s="221" t="str">
        <f t="shared" si="465"/>
        <v/>
      </c>
      <c r="S795" s="228" t="str">
        <f t="shared" si="466"/>
        <v/>
      </c>
      <c r="T795" s="221" t="str">
        <f t="shared" si="467"/>
        <v/>
      </c>
      <c r="U795" s="232" t="str">
        <f t="shared" si="468"/>
        <v/>
      </c>
      <c r="V795" s="221" t="str">
        <f t="shared" si="469"/>
        <v/>
      </c>
      <c r="W795" s="221" t="str">
        <f t="shared" si="470"/>
        <v/>
      </c>
      <c r="X795" s="221" t="str">
        <f t="shared" si="471"/>
        <v/>
      </c>
      <c r="Y795" s="213" t="str">
        <f t="shared" si="472"/>
        <v/>
      </c>
      <c r="Z795" s="221" t="str">
        <f t="shared" si="473"/>
        <v/>
      </c>
      <c r="AA795" s="221" t="str">
        <f t="shared" si="474"/>
        <v/>
      </c>
      <c r="AB795" s="228" t="str">
        <f t="shared" si="475"/>
        <v/>
      </c>
      <c r="AC795" s="221" t="str">
        <f t="shared" si="476"/>
        <v/>
      </c>
      <c r="AD795" s="232" t="str">
        <f t="shared" si="477"/>
        <v/>
      </c>
      <c r="AE795" s="221" t="str">
        <f t="shared" si="478"/>
        <v/>
      </c>
      <c r="AF795" s="221" t="str">
        <f t="shared" si="479"/>
        <v/>
      </c>
      <c r="AG795" s="221" t="str">
        <f t="shared" si="480"/>
        <v/>
      </c>
      <c r="AH795" s="213" t="str">
        <f t="shared" si="481"/>
        <v/>
      </c>
      <c r="AI795" s="221" t="str">
        <f t="shared" si="482"/>
        <v/>
      </c>
      <c r="AJ795" s="232" t="str">
        <f t="shared" si="483"/>
        <v/>
      </c>
      <c r="AK795" s="229" t="str">
        <f t="shared" si="484"/>
        <v/>
      </c>
      <c r="AL795" s="222" t="str">
        <f t="shared" si="485"/>
        <v/>
      </c>
      <c r="AM795" s="233" t="str">
        <f t="shared" si="486"/>
        <v/>
      </c>
      <c r="AN795" s="222" t="str">
        <f t="shared" si="487"/>
        <v/>
      </c>
      <c r="AO795" s="222" t="str">
        <f t="shared" si="488"/>
        <v/>
      </c>
      <c r="AP795" s="222" t="str">
        <f t="shared" si="489"/>
        <v/>
      </c>
      <c r="AQ795" s="229" t="str">
        <f t="shared" si="490"/>
        <v/>
      </c>
      <c r="AR795" s="222" t="str">
        <f t="shared" si="491"/>
        <v/>
      </c>
      <c r="AS795" s="238" t="str">
        <f t="shared" si="492"/>
        <v/>
      </c>
      <c r="AT795" s="213" t="str">
        <f t="shared" si="493"/>
        <v/>
      </c>
      <c r="AU795" s="221" t="str">
        <f t="shared" si="494"/>
        <v/>
      </c>
      <c r="AV795" s="232" t="str">
        <f t="shared" si="495"/>
        <v/>
      </c>
      <c r="AW795" s="228" t="str">
        <f t="shared" si="496"/>
        <v/>
      </c>
      <c r="AX795" s="221" t="str">
        <f t="shared" si="497"/>
        <v/>
      </c>
      <c r="AY795" s="232" t="str">
        <f t="shared" si="498"/>
        <v/>
      </c>
      <c r="AZ795" s="221" t="str">
        <f t="shared" si="499"/>
        <v/>
      </c>
      <c r="BA795" s="221" t="str">
        <f t="shared" si="500"/>
        <v/>
      </c>
      <c r="BB795" s="221" t="str">
        <f t="shared" si="501"/>
        <v/>
      </c>
      <c r="BC795" s="229" t="str">
        <f t="shared" si="502"/>
        <v/>
      </c>
      <c r="BD795" s="222" t="str">
        <f t="shared" si="503"/>
        <v/>
      </c>
      <c r="BE795" s="238" t="str">
        <f t="shared" si="504"/>
        <v/>
      </c>
    </row>
    <row r="796" spans="1:57" s="77" customFormat="1" ht="15" customHeight="1">
      <c r="A796" s="254"/>
      <c r="B796" s="254"/>
      <c r="C796" s="102"/>
      <c r="D796" s="144"/>
      <c r="E796" s="150"/>
      <c r="F796" s="166"/>
      <c r="G796" s="180"/>
      <c r="H796" s="180"/>
      <c r="I796" s="166"/>
      <c r="J796" s="166"/>
      <c r="K796" s="166"/>
      <c r="L796" s="201"/>
      <c r="M796" s="201"/>
      <c r="N796" s="209"/>
      <c r="P796" s="213" t="str">
        <f t="shared" si="463"/>
        <v/>
      </c>
      <c r="Q796" s="221" t="str">
        <f t="shared" si="464"/>
        <v/>
      </c>
      <c r="R796" s="221" t="str">
        <f t="shared" si="465"/>
        <v/>
      </c>
      <c r="S796" s="228" t="str">
        <f t="shared" si="466"/>
        <v/>
      </c>
      <c r="T796" s="221" t="str">
        <f t="shared" si="467"/>
        <v/>
      </c>
      <c r="U796" s="232" t="str">
        <f t="shared" si="468"/>
        <v/>
      </c>
      <c r="V796" s="221" t="str">
        <f t="shared" si="469"/>
        <v/>
      </c>
      <c r="W796" s="221" t="str">
        <f t="shared" si="470"/>
        <v/>
      </c>
      <c r="X796" s="221" t="str">
        <f t="shared" si="471"/>
        <v/>
      </c>
      <c r="Y796" s="213" t="str">
        <f t="shared" si="472"/>
        <v/>
      </c>
      <c r="Z796" s="221" t="str">
        <f t="shared" si="473"/>
        <v/>
      </c>
      <c r="AA796" s="221" t="str">
        <f t="shared" si="474"/>
        <v/>
      </c>
      <c r="AB796" s="228" t="str">
        <f t="shared" si="475"/>
        <v/>
      </c>
      <c r="AC796" s="221" t="str">
        <f t="shared" si="476"/>
        <v/>
      </c>
      <c r="AD796" s="232" t="str">
        <f t="shared" si="477"/>
        <v/>
      </c>
      <c r="AE796" s="221" t="str">
        <f t="shared" si="478"/>
        <v/>
      </c>
      <c r="AF796" s="221" t="str">
        <f t="shared" si="479"/>
        <v/>
      </c>
      <c r="AG796" s="221" t="str">
        <f t="shared" si="480"/>
        <v/>
      </c>
      <c r="AH796" s="213" t="str">
        <f t="shared" si="481"/>
        <v/>
      </c>
      <c r="AI796" s="221" t="str">
        <f t="shared" si="482"/>
        <v/>
      </c>
      <c r="AJ796" s="232" t="str">
        <f t="shared" si="483"/>
        <v/>
      </c>
      <c r="AK796" s="229" t="str">
        <f t="shared" si="484"/>
        <v/>
      </c>
      <c r="AL796" s="222" t="str">
        <f t="shared" si="485"/>
        <v/>
      </c>
      <c r="AM796" s="233" t="str">
        <f t="shared" si="486"/>
        <v/>
      </c>
      <c r="AN796" s="222" t="str">
        <f t="shared" si="487"/>
        <v/>
      </c>
      <c r="AO796" s="222" t="str">
        <f t="shared" si="488"/>
        <v/>
      </c>
      <c r="AP796" s="222" t="str">
        <f t="shared" si="489"/>
        <v/>
      </c>
      <c r="AQ796" s="229" t="str">
        <f t="shared" si="490"/>
        <v/>
      </c>
      <c r="AR796" s="222" t="str">
        <f t="shared" si="491"/>
        <v/>
      </c>
      <c r="AS796" s="238" t="str">
        <f t="shared" si="492"/>
        <v/>
      </c>
      <c r="AT796" s="213" t="str">
        <f t="shared" si="493"/>
        <v/>
      </c>
      <c r="AU796" s="221" t="str">
        <f t="shared" si="494"/>
        <v/>
      </c>
      <c r="AV796" s="232" t="str">
        <f t="shared" si="495"/>
        <v/>
      </c>
      <c r="AW796" s="228" t="str">
        <f t="shared" si="496"/>
        <v/>
      </c>
      <c r="AX796" s="221" t="str">
        <f t="shared" si="497"/>
        <v/>
      </c>
      <c r="AY796" s="232" t="str">
        <f t="shared" si="498"/>
        <v/>
      </c>
      <c r="AZ796" s="221" t="str">
        <f t="shared" si="499"/>
        <v/>
      </c>
      <c r="BA796" s="221" t="str">
        <f t="shared" si="500"/>
        <v/>
      </c>
      <c r="BB796" s="221" t="str">
        <f t="shared" si="501"/>
        <v/>
      </c>
      <c r="BC796" s="229" t="str">
        <f t="shared" si="502"/>
        <v/>
      </c>
      <c r="BD796" s="222" t="str">
        <f t="shared" si="503"/>
        <v/>
      </c>
      <c r="BE796" s="238" t="str">
        <f t="shared" si="504"/>
        <v/>
      </c>
    </row>
    <row r="797" spans="1:57" s="77" customFormat="1" ht="15" customHeight="1">
      <c r="A797" s="254"/>
      <c r="B797" s="254"/>
      <c r="C797" s="102"/>
      <c r="D797" s="144"/>
      <c r="E797" s="150"/>
      <c r="F797" s="166"/>
      <c r="G797" s="180"/>
      <c r="H797" s="180"/>
      <c r="I797" s="166"/>
      <c r="J797" s="166"/>
      <c r="K797" s="166"/>
      <c r="L797" s="201"/>
      <c r="M797" s="201"/>
      <c r="N797" s="209"/>
      <c r="P797" s="213" t="str">
        <f t="shared" si="463"/>
        <v/>
      </c>
      <c r="Q797" s="221" t="str">
        <f t="shared" si="464"/>
        <v/>
      </c>
      <c r="R797" s="221" t="str">
        <f t="shared" si="465"/>
        <v/>
      </c>
      <c r="S797" s="228" t="str">
        <f t="shared" si="466"/>
        <v/>
      </c>
      <c r="T797" s="221" t="str">
        <f t="shared" si="467"/>
        <v/>
      </c>
      <c r="U797" s="232" t="str">
        <f t="shared" si="468"/>
        <v/>
      </c>
      <c r="V797" s="221" t="str">
        <f t="shared" si="469"/>
        <v/>
      </c>
      <c r="W797" s="221" t="str">
        <f t="shared" si="470"/>
        <v/>
      </c>
      <c r="X797" s="221" t="str">
        <f t="shared" si="471"/>
        <v/>
      </c>
      <c r="Y797" s="213" t="str">
        <f t="shared" si="472"/>
        <v/>
      </c>
      <c r="Z797" s="221" t="str">
        <f t="shared" si="473"/>
        <v/>
      </c>
      <c r="AA797" s="221" t="str">
        <f t="shared" si="474"/>
        <v/>
      </c>
      <c r="AB797" s="228" t="str">
        <f t="shared" si="475"/>
        <v/>
      </c>
      <c r="AC797" s="221" t="str">
        <f t="shared" si="476"/>
        <v/>
      </c>
      <c r="AD797" s="232" t="str">
        <f t="shared" si="477"/>
        <v/>
      </c>
      <c r="AE797" s="221" t="str">
        <f t="shared" si="478"/>
        <v/>
      </c>
      <c r="AF797" s="221" t="str">
        <f t="shared" si="479"/>
        <v/>
      </c>
      <c r="AG797" s="221" t="str">
        <f t="shared" si="480"/>
        <v/>
      </c>
      <c r="AH797" s="213" t="str">
        <f t="shared" si="481"/>
        <v/>
      </c>
      <c r="AI797" s="221" t="str">
        <f t="shared" si="482"/>
        <v/>
      </c>
      <c r="AJ797" s="232" t="str">
        <f t="shared" si="483"/>
        <v/>
      </c>
      <c r="AK797" s="229" t="str">
        <f t="shared" si="484"/>
        <v/>
      </c>
      <c r="AL797" s="222" t="str">
        <f t="shared" si="485"/>
        <v/>
      </c>
      <c r="AM797" s="233" t="str">
        <f t="shared" si="486"/>
        <v/>
      </c>
      <c r="AN797" s="222" t="str">
        <f t="shared" si="487"/>
        <v/>
      </c>
      <c r="AO797" s="222" t="str">
        <f t="shared" si="488"/>
        <v/>
      </c>
      <c r="AP797" s="222" t="str">
        <f t="shared" si="489"/>
        <v/>
      </c>
      <c r="AQ797" s="229" t="str">
        <f t="shared" si="490"/>
        <v/>
      </c>
      <c r="AR797" s="222" t="str">
        <f t="shared" si="491"/>
        <v/>
      </c>
      <c r="AS797" s="238" t="str">
        <f t="shared" si="492"/>
        <v/>
      </c>
      <c r="AT797" s="213" t="str">
        <f t="shared" si="493"/>
        <v/>
      </c>
      <c r="AU797" s="221" t="str">
        <f t="shared" si="494"/>
        <v/>
      </c>
      <c r="AV797" s="232" t="str">
        <f t="shared" si="495"/>
        <v/>
      </c>
      <c r="AW797" s="228" t="str">
        <f t="shared" si="496"/>
        <v/>
      </c>
      <c r="AX797" s="221" t="str">
        <f t="shared" si="497"/>
        <v/>
      </c>
      <c r="AY797" s="232" t="str">
        <f t="shared" si="498"/>
        <v/>
      </c>
      <c r="AZ797" s="221" t="str">
        <f t="shared" si="499"/>
        <v/>
      </c>
      <c r="BA797" s="221" t="str">
        <f t="shared" si="500"/>
        <v/>
      </c>
      <c r="BB797" s="221" t="str">
        <f t="shared" si="501"/>
        <v/>
      </c>
      <c r="BC797" s="229" t="str">
        <f t="shared" si="502"/>
        <v/>
      </c>
      <c r="BD797" s="222" t="str">
        <f t="shared" si="503"/>
        <v/>
      </c>
      <c r="BE797" s="238" t="str">
        <f t="shared" si="504"/>
        <v/>
      </c>
    </row>
    <row r="798" spans="1:57" s="77" customFormat="1" ht="15" customHeight="1">
      <c r="A798" s="254"/>
      <c r="B798" s="254"/>
      <c r="C798" s="102"/>
      <c r="D798" s="144"/>
      <c r="E798" s="150"/>
      <c r="F798" s="166"/>
      <c r="G798" s="180"/>
      <c r="H798" s="180"/>
      <c r="I798" s="166"/>
      <c r="J798" s="166"/>
      <c r="K798" s="166"/>
      <c r="L798" s="201"/>
      <c r="M798" s="201"/>
      <c r="N798" s="209"/>
      <c r="P798" s="213" t="str">
        <f t="shared" si="463"/>
        <v/>
      </c>
      <c r="Q798" s="221" t="str">
        <f t="shared" si="464"/>
        <v/>
      </c>
      <c r="R798" s="221" t="str">
        <f t="shared" si="465"/>
        <v/>
      </c>
      <c r="S798" s="228" t="str">
        <f t="shared" si="466"/>
        <v/>
      </c>
      <c r="T798" s="221" t="str">
        <f t="shared" si="467"/>
        <v/>
      </c>
      <c r="U798" s="232" t="str">
        <f t="shared" si="468"/>
        <v/>
      </c>
      <c r="V798" s="221" t="str">
        <f t="shared" si="469"/>
        <v/>
      </c>
      <c r="W798" s="221" t="str">
        <f t="shared" si="470"/>
        <v/>
      </c>
      <c r="X798" s="221" t="str">
        <f t="shared" si="471"/>
        <v/>
      </c>
      <c r="Y798" s="213" t="str">
        <f t="shared" si="472"/>
        <v/>
      </c>
      <c r="Z798" s="221" t="str">
        <f t="shared" si="473"/>
        <v/>
      </c>
      <c r="AA798" s="221" t="str">
        <f t="shared" si="474"/>
        <v/>
      </c>
      <c r="AB798" s="228" t="str">
        <f t="shared" si="475"/>
        <v/>
      </c>
      <c r="AC798" s="221" t="str">
        <f t="shared" si="476"/>
        <v/>
      </c>
      <c r="AD798" s="232" t="str">
        <f t="shared" si="477"/>
        <v/>
      </c>
      <c r="AE798" s="221" t="str">
        <f t="shared" si="478"/>
        <v/>
      </c>
      <c r="AF798" s="221" t="str">
        <f t="shared" si="479"/>
        <v/>
      </c>
      <c r="AG798" s="221" t="str">
        <f t="shared" si="480"/>
        <v/>
      </c>
      <c r="AH798" s="213" t="str">
        <f t="shared" si="481"/>
        <v/>
      </c>
      <c r="AI798" s="221" t="str">
        <f t="shared" si="482"/>
        <v/>
      </c>
      <c r="AJ798" s="232" t="str">
        <f t="shared" si="483"/>
        <v/>
      </c>
      <c r="AK798" s="229" t="str">
        <f t="shared" si="484"/>
        <v/>
      </c>
      <c r="AL798" s="222" t="str">
        <f t="shared" si="485"/>
        <v/>
      </c>
      <c r="AM798" s="233" t="str">
        <f t="shared" si="486"/>
        <v/>
      </c>
      <c r="AN798" s="222" t="str">
        <f t="shared" si="487"/>
        <v/>
      </c>
      <c r="AO798" s="222" t="str">
        <f t="shared" si="488"/>
        <v/>
      </c>
      <c r="AP798" s="222" t="str">
        <f t="shared" si="489"/>
        <v/>
      </c>
      <c r="AQ798" s="229" t="str">
        <f t="shared" si="490"/>
        <v/>
      </c>
      <c r="AR798" s="222" t="str">
        <f t="shared" si="491"/>
        <v/>
      </c>
      <c r="AS798" s="238" t="str">
        <f t="shared" si="492"/>
        <v/>
      </c>
      <c r="AT798" s="213" t="str">
        <f t="shared" si="493"/>
        <v/>
      </c>
      <c r="AU798" s="221" t="str">
        <f t="shared" si="494"/>
        <v/>
      </c>
      <c r="AV798" s="232" t="str">
        <f t="shared" si="495"/>
        <v/>
      </c>
      <c r="AW798" s="228" t="str">
        <f t="shared" si="496"/>
        <v/>
      </c>
      <c r="AX798" s="221" t="str">
        <f t="shared" si="497"/>
        <v/>
      </c>
      <c r="AY798" s="232" t="str">
        <f t="shared" si="498"/>
        <v/>
      </c>
      <c r="AZ798" s="221" t="str">
        <f t="shared" si="499"/>
        <v/>
      </c>
      <c r="BA798" s="221" t="str">
        <f t="shared" si="500"/>
        <v/>
      </c>
      <c r="BB798" s="221" t="str">
        <f t="shared" si="501"/>
        <v/>
      </c>
      <c r="BC798" s="229" t="str">
        <f t="shared" si="502"/>
        <v/>
      </c>
      <c r="BD798" s="222" t="str">
        <f t="shared" si="503"/>
        <v/>
      </c>
      <c r="BE798" s="238" t="str">
        <f t="shared" si="504"/>
        <v/>
      </c>
    </row>
    <row r="799" spans="1:57" s="77" customFormat="1" ht="15" customHeight="1">
      <c r="A799" s="254"/>
      <c r="B799" s="254"/>
      <c r="C799" s="102"/>
      <c r="D799" s="144"/>
      <c r="E799" s="150"/>
      <c r="F799" s="166"/>
      <c r="G799" s="180"/>
      <c r="H799" s="180"/>
      <c r="I799" s="166"/>
      <c r="J799" s="166"/>
      <c r="K799" s="166"/>
      <c r="L799" s="201"/>
      <c r="M799" s="201"/>
      <c r="N799" s="209"/>
      <c r="P799" s="213" t="str">
        <f t="shared" si="463"/>
        <v/>
      </c>
      <c r="Q799" s="221" t="str">
        <f t="shared" si="464"/>
        <v/>
      </c>
      <c r="R799" s="221" t="str">
        <f t="shared" si="465"/>
        <v/>
      </c>
      <c r="S799" s="228" t="str">
        <f t="shared" si="466"/>
        <v/>
      </c>
      <c r="T799" s="221" t="str">
        <f t="shared" si="467"/>
        <v/>
      </c>
      <c r="U799" s="232" t="str">
        <f t="shared" si="468"/>
        <v/>
      </c>
      <c r="V799" s="221" t="str">
        <f t="shared" si="469"/>
        <v/>
      </c>
      <c r="W799" s="221" t="str">
        <f t="shared" si="470"/>
        <v/>
      </c>
      <c r="X799" s="221" t="str">
        <f t="shared" si="471"/>
        <v/>
      </c>
      <c r="Y799" s="213" t="str">
        <f t="shared" si="472"/>
        <v/>
      </c>
      <c r="Z799" s="221" t="str">
        <f t="shared" si="473"/>
        <v/>
      </c>
      <c r="AA799" s="221" t="str">
        <f t="shared" si="474"/>
        <v/>
      </c>
      <c r="AB799" s="228" t="str">
        <f t="shared" si="475"/>
        <v/>
      </c>
      <c r="AC799" s="221" t="str">
        <f t="shared" si="476"/>
        <v/>
      </c>
      <c r="AD799" s="232" t="str">
        <f t="shared" si="477"/>
        <v/>
      </c>
      <c r="AE799" s="221" t="str">
        <f t="shared" si="478"/>
        <v/>
      </c>
      <c r="AF799" s="221" t="str">
        <f t="shared" si="479"/>
        <v/>
      </c>
      <c r="AG799" s="221" t="str">
        <f t="shared" si="480"/>
        <v/>
      </c>
      <c r="AH799" s="213" t="str">
        <f t="shared" si="481"/>
        <v/>
      </c>
      <c r="AI799" s="221" t="str">
        <f t="shared" si="482"/>
        <v/>
      </c>
      <c r="AJ799" s="232" t="str">
        <f t="shared" si="483"/>
        <v/>
      </c>
      <c r="AK799" s="229" t="str">
        <f t="shared" si="484"/>
        <v/>
      </c>
      <c r="AL799" s="222" t="str">
        <f t="shared" si="485"/>
        <v/>
      </c>
      <c r="AM799" s="233" t="str">
        <f t="shared" si="486"/>
        <v/>
      </c>
      <c r="AN799" s="222" t="str">
        <f t="shared" si="487"/>
        <v/>
      </c>
      <c r="AO799" s="222" t="str">
        <f t="shared" si="488"/>
        <v/>
      </c>
      <c r="AP799" s="222" t="str">
        <f t="shared" si="489"/>
        <v/>
      </c>
      <c r="AQ799" s="229" t="str">
        <f t="shared" si="490"/>
        <v/>
      </c>
      <c r="AR799" s="222" t="str">
        <f t="shared" si="491"/>
        <v/>
      </c>
      <c r="AS799" s="238" t="str">
        <f t="shared" si="492"/>
        <v/>
      </c>
      <c r="AT799" s="213" t="str">
        <f t="shared" si="493"/>
        <v/>
      </c>
      <c r="AU799" s="221" t="str">
        <f t="shared" si="494"/>
        <v/>
      </c>
      <c r="AV799" s="232" t="str">
        <f t="shared" si="495"/>
        <v/>
      </c>
      <c r="AW799" s="228" t="str">
        <f t="shared" si="496"/>
        <v/>
      </c>
      <c r="AX799" s="221" t="str">
        <f t="shared" si="497"/>
        <v/>
      </c>
      <c r="AY799" s="232" t="str">
        <f t="shared" si="498"/>
        <v/>
      </c>
      <c r="AZ799" s="221" t="str">
        <f t="shared" si="499"/>
        <v/>
      </c>
      <c r="BA799" s="221" t="str">
        <f t="shared" si="500"/>
        <v/>
      </c>
      <c r="BB799" s="221" t="str">
        <f t="shared" si="501"/>
        <v/>
      </c>
      <c r="BC799" s="229" t="str">
        <f t="shared" si="502"/>
        <v/>
      </c>
      <c r="BD799" s="222" t="str">
        <f t="shared" si="503"/>
        <v/>
      </c>
      <c r="BE799" s="238" t="str">
        <f t="shared" si="504"/>
        <v/>
      </c>
    </row>
    <row r="800" spans="1:57" s="77" customFormat="1" ht="15" customHeight="1">
      <c r="A800" s="254"/>
      <c r="B800" s="254"/>
      <c r="C800" s="102"/>
      <c r="D800" s="144"/>
      <c r="E800" s="150"/>
      <c r="F800" s="166"/>
      <c r="G800" s="180"/>
      <c r="H800" s="180"/>
      <c r="I800" s="166"/>
      <c r="J800" s="166"/>
      <c r="K800" s="166"/>
      <c r="L800" s="201"/>
      <c r="M800" s="201"/>
      <c r="N800" s="209"/>
      <c r="P800" s="213" t="str">
        <f t="shared" si="463"/>
        <v/>
      </c>
      <c r="Q800" s="221" t="str">
        <f t="shared" si="464"/>
        <v/>
      </c>
      <c r="R800" s="221" t="str">
        <f t="shared" si="465"/>
        <v/>
      </c>
      <c r="S800" s="228" t="str">
        <f t="shared" si="466"/>
        <v/>
      </c>
      <c r="T800" s="221" t="str">
        <f t="shared" si="467"/>
        <v/>
      </c>
      <c r="U800" s="232" t="str">
        <f t="shared" si="468"/>
        <v/>
      </c>
      <c r="V800" s="221" t="str">
        <f t="shared" si="469"/>
        <v/>
      </c>
      <c r="W800" s="221" t="str">
        <f t="shared" si="470"/>
        <v/>
      </c>
      <c r="X800" s="221" t="str">
        <f t="shared" si="471"/>
        <v/>
      </c>
      <c r="Y800" s="213" t="str">
        <f t="shared" si="472"/>
        <v/>
      </c>
      <c r="Z800" s="221" t="str">
        <f t="shared" si="473"/>
        <v/>
      </c>
      <c r="AA800" s="221" t="str">
        <f t="shared" si="474"/>
        <v/>
      </c>
      <c r="AB800" s="228" t="str">
        <f t="shared" si="475"/>
        <v/>
      </c>
      <c r="AC800" s="221" t="str">
        <f t="shared" si="476"/>
        <v/>
      </c>
      <c r="AD800" s="232" t="str">
        <f t="shared" si="477"/>
        <v/>
      </c>
      <c r="AE800" s="221" t="str">
        <f t="shared" si="478"/>
        <v/>
      </c>
      <c r="AF800" s="221" t="str">
        <f t="shared" si="479"/>
        <v/>
      </c>
      <c r="AG800" s="221" t="str">
        <f t="shared" si="480"/>
        <v/>
      </c>
      <c r="AH800" s="213" t="str">
        <f t="shared" si="481"/>
        <v/>
      </c>
      <c r="AI800" s="221" t="str">
        <f t="shared" si="482"/>
        <v/>
      </c>
      <c r="AJ800" s="232" t="str">
        <f t="shared" si="483"/>
        <v/>
      </c>
      <c r="AK800" s="229" t="str">
        <f t="shared" si="484"/>
        <v/>
      </c>
      <c r="AL800" s="222" t="str">
        <f t="shared" si="485"/>
        <v/>
      </c>
      <c r="AM800" s="233" t="str">
        <f t="shared" si="486"/>
        <v/>
      </c>
      <c r="AN800" s="222" t="str">
        <f t="shared" si="487"/>
        <v/>
      </c>
      <c r="AO800" s="222" t="str">
        <f t="shared" si="488"/>
        <v/>
      </c>
      <c r="AP800" s="222" t="str">
        <f t="shared" si="489"/>
        <v/>
      </c>
      <c r="AQ800" s="229" t="str">
        <f t="shared" si="490"/>
        <v/>
      </c>
      <c r="AR800" s="222" t="str">
        <f t="shared" si="491"/>
        <v/>
      </c>
      <c r="AS800" s="238" t="str">
        <f t="shared" si="492"/>
        <v/>
      </c>
      <c r="AT800" s="213" t="str">
        <f t="shared" si="493"/>
        <v/>
      </c>
      <c r="AU800" s="221" t="str">
        <f t="shared" si="494"/>
        <v/>
      </c>
      <c r="AV800" s="232" t="str">
        <f t="shared" si="495"/>
        <v/>
      </c>
      <c r="AW800" s="228" t="str">
        <f t="shared" si="496"/>
        <v/>
      </c>
      <c r="AX800" s="221" t="str">
        <f t="shared" si="497"/>
        <v/>
      </c>
      <c r="AY800" s="232" t="str">
        <f t="shared" si="498"/>
        <v/>
      </c>
      <c r="AZ800" s="221" t="str">
        <f t="shared" si="499"/>
        <v/>
      </c>
      <c r="BA800" s="221" t="str">
        <f t="shared" si="500"/>
        <v/>
      </c>
      <c r="BB800" s="221" t="str">
        <f t="shared" si="501"/>
        <v/>
      </c>
      <c r="BC800" s="229" t="str">
        <f t="shared" si="502"/>
        <v/>
      </c>
      <c r="BD800" s="222" t="str">
        <f t="shared" si="503"/>
        <v/>
      </c>
      <c r="BE800" s="238" t="str">
        <f t="shared" si="504"/>
        <v/>
      </c>
    </row>
    <row r="801" spans="1:57" s="77" customFormat="1" ht="15" customHeight="1">
      <c r="A801" s="254"/>
      <c r="B801" s="254"/>
      <c r="C801" s="102"/>
      <c r="D801" s="144"/>
      <c r="E801" s="150"/>
      <c r="F801" s="166"/>
      <c r="G801" s="180"/>
      <c r="H801" s="180"/>
      <c r="I801" s="166"/>
      <c r="J801" s="166"/>
      <c r="K801" s="166"/>
      <c r="L801" s="201"/>
      <c r="M801" s="201"/>
      <c r="N801" s="209"/>
      <c r="P801" s="213" t="str">
        <f t="shared" ref="P801:P864" si="505">IF(A801="○",I801,"")</f>
        <v/>
      </c>
      <c r="Q801" s="221" t="str">
        <f t="shared" ref="Q801:Q864" si="506">IF(A801="○",J801,"")</f>
        <v/>
      </c>
      <c r="R801" s="221" t="str">
        <f t="shared" ref="R801:R864" si="507">IF(A801="○",K801,"")</f>
        <v/>
      </c>
      <c r="S801" s="228" t="str">
        <f t="shared" ref="S801:S864" si="508">IF(AND(A801="○",L801="○"),I801,"")</f>
        <v/>
      </c>
      <c r="T801" s="221" t="str">
        <f t="shared" ref="T801:T864" si="509">IF(AND(A801="○",L801="○"),J801,"")</f>
        <v/>
      </c>
      <c r="U801" s="232" t="str">
        <f t="shared" ref="U801:U864" si="510">IF(AND(A801="○",L801="○"),K801,"")</f>
        <v/>
      </c>
      <c r="V801" s="221" t="str">
        <f t="shared" ref="V801:V864" si="511">IF(AND(A801="○",M801="○"),I801,"")</f>
        <v/>
      </c>
      <c r="W801" s="221" t="str">
        <f t="shared" ref="W801:W864" si="512">IF(AND(A801="○",M801="○"),J801,"")</f>
        <v/>
      </c>
      <c r="X801" s="221" t="str">
        <f t="shared" ref="X801:X864" si="513">IF(AND(A801="○",M801="○"),K801,"")</f>
        <v/>
      </c>
      <c r="Y801" s="213" t="str">
        <f t="shared" ref="Y801:Y864" si="514">IF(B801="○",I801,"")</f>
        <v/>
      </c>
      <c r="Z801" s="221" t="str">
        <f t="shared" ref="Z801:Z864" si="515">IF(B801="○",J801,"")</f>
        <v/>
      </c>
      <c r="AA801" s="221" t="str">
        <f t="shared" ref="AA801:AA864" si="516">IF(B801="○",K801,"")</f>
        <v/>
      </c>
      <c r="AB801" s="228" t="str">
        <f t="shared" ref="AB801:AB864" si="517">IF(AND(B801="○",L801="○"),I801,"")</f>
        <v/>
      </c>
      <c r="AC801" s="221" t="str">
        <f t="shared" ref="AC801:AC864" si="518">IF(AND(B801="○",L801="○"),J801,"")</f>
        <v/>
      </c>
      <c r="AD801" s="232" t="str">
        <f t="shared" ref="AD801:AD864" si="519">IF(AND(B801="○",L801="○"),K801,"")</f>
        <v/>
      </c>
      <c r="AE801" s="221" t="str">
        <f t="shared" ref="AE801:AE864" si="520">IF(AND(B801="○",M801="○"),I801,"")</f>
        <v/>
      </c>
      <c r="AF801" s="221" t="str">
        <f t="shared" ref="AF801:AF864" si="521">IF(AND(B801="○",M801="○"),J801,"")</f>
        <v/>
      </c>
      <c r="AG801" s="221" t="str">
        <f t="shared" ref="AG801:AG864" si="522">IF(AND(B801="○",M801="○"),K801,"")</f>
        <v/>
      </c>
      <c r="AH801" s="213" t="str">
        <f t="shared" ref="AH801:AH864" si="523">IF(C801="○",I801,"")</f>
        <v/>
      </c>
      <c r="AI801" s="221" t="str">
        <f t="shared" ref="AI801:AI864" si="524">IF(C801="○",J801,"")</f>
        <v/>
      </c>
      <c r="AJ801" s="232" t="str">
        <f t="shared" ref="AJ801:AJ864" si="525">IF(C801="○",K801,"")</f>
        <v/>
      </c>
      <c r="AK801" s="229" t="str">
        <f t="shared" ref="AK801:AK864" si="526">IF(AND(C801="○",L801="○"),I801,"")</f>
        <v/>
      </c>
      <c r="AL801" s="222" t="str">
        <f t="shared" ref="AL801:AL864" si="527">IF(AND(C801="○",L801="○"),J801,"")</f>
        <v/>
      </c>
      <c r="AM801" s="233" t="str">
        <f t="shared" ref="AM801:AM864" si="528">IF(AND(C801="○",L801="○"),K801,"")</f>
        <v/>
      </c>
      <c r="AN801" s="222" t="str">
        <f t="shared" ref="AN801:AN864" si="529">IF(AND(C801="○",M801="○"),I801,"")</f>
        <v/>
      </c>
      <c r="AO801" s="222" t="str">
        <f t="shared" ref="AO801:AO864" si="530">IF(AND(C801="○",M801="○"),J801,"")</f>
        <v/>
      </c>
      <c r="AP801" s="222" t="str">
        <f t="shared" ref="AP801:AP864" si="531">IF(AND(C801="○",M801="○"),K801,"")</f>
        <v/>
      </c>
      <c r="AQ801" s="229" t="str">
        <f t="shared" ref="AQ801:AQ864" si="532">IF(E801="農振農用地以外",AH801,"")</f>
        <v/>
      </c>
      <c r="AR801" s="222" t="str">
        <f t="shared" ref="AR801:AR864" si="533">IF(E801="農振農用地以外",AI801,"")</f>
        <v/>
      </c>
      <c r="AS801" s="238" t="str">
        <f t="shared" ref="AS801:AS864" si="534">IF(E801="農振農用地以外",AJ801,"")</f>
        <v/>
      </c>
      <c r="AT801" s="213" t="str">
        <f t="shared" ref="AT801:AT864" si="535">IF(D801="○",I801,"")</f>
        <v/>
      </c>
      <c r="AU801" s="221" t="str">
        <f t="shared" ref="AU801:AU864" si="536">IF(D801="○",J801,"")</f>
        <v/>
      </c>
      <c r="AV801" s="232" t="str">
        <f t="shared" ref="AV801:AV864" si="537">IF(D801="○",K801,"")</f>
        <v/>
      </c>
      <c r="AW801" s="228" t="str">
        <f t="shared" ref="AW801:AW864" si="538">IF(AND(D801="○",L801="○"),I801,"")</f>
        <v/>
      </c>
      <c r="AX801" s="221" t="str">
        <f t="shared" ref="AX801:AX864" si="539">IF(AND(D801="○",L801="○"),J801,"")</f>
        <v/>
      </c>
      <c r="AY801" s="232" t="str">
        <f t="shared" ref="AY801:AY864" si="540">IF(AND(D801="○",L801="○"),K801,"")</f>
        <v/>
      </c>
      <c r="AZ801" s="221" t="str">
        <f t="shared" ref="AZ801:AZ864" si="541">IF(AND(D801="○",M801="○"),I801,"")</f>
        <v/>
      </c>
      <c r="BA801" s="221" t="str">
        <f t="shared" ref="BA801:BA864" si="542">IF(AND(D801="○",M801="○"),J801,"")</f>
        <v/>
      </c>
      <c r="BB801" s="221" t="str">
        <f t="shared" ref="BB801:BB864" si="543">IF(AND(D801="○",M801="○"),K801,"")</f>
        <v/>
      </c>
      <c r="BC801" s="229" t="str">
        <f t="shared" ref="BC801:BC864" si="544">IF(E801="農振農用地以外",AT801,"")</f>
        <v/>
      </c>
      <c r="BD801" s="222" t="str">
        <f t="shared" ref="BD801:BD864" si="545">IF(E801="農振農用地以外",AU801,"")</f>
        <v/>
      </c>
      <c r="BE801" s="238" t="str">
        <f t="shared" ref="BE801:BE864" si="546">IF(E801="農振農用地以外",AV801,"")</f>
        <v/>
      </c>
    </row>
    <row r="802" spans="1:57" s="77" customFormat="1" ht="15" customHeight="1">
      <c r="A802" s="254"/>
      <c r="B802" s="254"/>
      <c r="C802" s="102"/>
      <c r="D802" s="144"/>
      <c r="E802" s="150"/>
      <c r="F802" s="166"/>
      <c r="G802" s="180"/>
      <c r="H802" s="180"/>
      <c r="I802" s="166"/>
      <c r="J802" s="166"/>
      <c r="K802" s="166"/>
      <c r="L802" s="201"/>
      <c r="M802" s="201"/>
      <c r="N802" s="209"/>
      <c r="P802" s="213" t="str">
        <f t="shared" si="505"/>
        <v/>
      </c>
      <c r="Q802" s="221" t="str">
        <f t="shared" si="506"/>
        <v/>
      </c>
      <c r="R802" s="221" t="str">
        <f t="shared" si="507"/>
        <v/>
      </c>
      <c r="S802" s="228" t="str">
        <f t="shared" si="508"/>
        <v/>
      </c>
      <c r="T802" s="221" t="str">
        <f t="shared" si="509"/>
        <v/>
      </c>
      <c r="U802" s="232" t="str">
        <f t="shared" si="510"/>
        <v/>
      </c>
      <c r="V802" s="221" t="str">
        <f t="shared" si="511"/>
        <v/>
      </c>
      <c r="W802" s="221" t="str">
        <f t="shared" si="512"/>
        <v/>
      </c>
      <c r="X802" s="221" t="str">
        <f t="shared" si="513"/>
        <v/>
      </c>
      <c r="Y802" s="213" t="str">
        <f t="shared" si="514"/>
        <v/>
      </c>
      <c r="Z802" s="221" t="str">
        <f t="shared" si="515"/>
        <v/>
      </c>
      <c r="AA802" s="221" t="str">
        <f t="shared" si="516"/>
        <v/>
      </c>
      <c r="AB802" s="228" t="str">
        <f t="shared" si="517"/>
        <v/>
      </c>
      <c r="AC802" s="221" t="str">
        <f t="shared" si="518"/>
        <v/>
      </c>
      <c r="AD802" s="232" t="str">
        <f t="shared" si="519"/>
        <v/>
      </c>
      <c r="AE802" s="221" t="str">
        <f t="shared" si="520"/>
        <v/>
      </c>
      <c r="AF802" s="221" t="str">
        <f t="shared" si="521"/>
        <v/>
      </c>
      <c r="AG802" s="221" t="str">
        <f t="shared" si="522"/>
        <v/>
      </c>
      <c r="AH802" s="213" t="str">
        <f t="shared" si="523"/>
        <v/>
      </c>
      <c r="AI802" s="221" t="str">
        <f t="shared" si="524"/>
        <v/>
      </c>
      <c r="AJ802" s="232" t="str">
        <f t="shared" si="525"/>
        <v/>
      </c>
      <c r="AK802" s="229" t="str">
        <f t="shared" si="526"/>
        <v/>
      </c>
      <c r="AL802" s="222" t="str">
        <f t="shared" si="527"/>
        <v/>
      </c>
      <c r="AM802" s="233" t="str">
        <f t="shared" si="528"/>
        <v/>
      </c>
      <c r="AN802" s="222" t="str">
        <f t="shared" si="529"/>
        <v/>
      </c>
      <c r="AO802" s="222" t="str">
        <f t="shared" si="530"/>
        <v/>
      </c>
      <c r="AP802" s="222" t="str">
        <f t="shared" si="531"/>
        <v/>
      </c>
      <c r="AQ802" s="229" t="str">
        <f t="shared" si="532"/>
        <v/>
      </c>
      <c r="AR802" s="222" t="str">
        <f t="shared" si="533"/>
        <v/>
      </c>
      <c r="AS802" s="238" t="str">
        <f t="shared" si="534"/>
        <v/>
      </c>
      <c r="AT802" s="213" t="str">
        <f t="shared" si="535"/>
        <v/>
      </c>
      <c r="AU802" s="221" t="str">
        <f t="shared" si="536"/>
        <v/>
      </c>
      <c r="AV802" s="232" t="str">
        <f t="shared" si="537"/>
        <v/>
      </c>
      <c r="AW802" s="228" t="str">
        <f t="shared" si="538"/>
        <v/>
      </c>
      <c r="AX802" s="221" t="str">
        <f t="shared" si="539"/>
        <v/>
      </c>
      <c r="AY802" s="232" t="str">
        <f t="shared" si="540"/>
        <v/>
      </c>
      <c r="AZ802" s="221" t="str">
        <f t="shared" si="541"/>
        <v/>
      </c>
      <c r="BA802" s="221" t="str">
        <f t="shared" si="542"/>
        <v/>
      </c>
      <c r="BB802" s="221" t="str">
        <f t="shared" si="543"/>
        <v/>
      </c>
      <c r="BC802" s="229" t="str">
        <f t="shared" si="544"/>
        <v/>
      </c>
      <c r="BD802" s="222" t="str">
        <f t="shared" si="545"/>
        <v/>
      </c>
      <c r="BE802" s="238" t="str">
        <f t="shared" si="546"/>
        <v/>
      </c>
    </row>
    <row r="803" spans="1:57" s="77" customFormat="1" ht="15" customHeight="1">
      <c r="A803" s="254"/>
      <c r="B803" s="254"/>
      <c r="C803" s="102"/>
      <c r="D803" s="144"/>
      <c r="E803" s="150"/>
      <c r="F803" s="166"/>
      <c r="G803" s="180"/>
      <c r="H803" s="180"/>
      <c r="I803" s="166"/>
      <c r="J803" s="166"/>
      <c r="K803" s="166"/>
      <c r="L803" s="201"/>
      <c r="M803" s="201"/>
      <c r="N803" s="209"/>
      <c r="P803" s="213" t="str">
        <f t="shared" si="505"/>
        <v/>
      </c>
      <c r="Q803" s="221" t="str">
        <f t="shared" si="506"/>
        <v/>
      </c>
      <c r="R803" s="221" t="str">
        <f t="shared" si="507"/>
        <v/>
      </c>
      <c r="S803" s="228" t="str">
        <f t="shared" si="508"/>
        <v/>
      </c>
      <c r="T803" s="221" t="str">
        <f t="shared" si="509"/>
        <v/>
      </c>
      <c r="U803" s="232" t="str">
        <f t="shared" si="510"/>
        <v/>
      </c>
      <c r="V803" s="221" t="str">
        <f t="shared" si="511"/>
        <v/>
      </c>
      <c r="W803" s="221" t="str">
        <f t="shared" si="512"/>
        <v/>
      </c>
      <c r="X803" s="221" t="str">
        <f t="shared" si="513"/>
        <v/>
      </c>
      <c r="Y803" s="213" t="str">
        <f t="shared" si="514"/>
        <v/>
      </c>
      <c r="Z803" s="221" t="str">
        <f t="shared" si="515"/>
        <v/>
      </c>
      <c r="AA803" s="221" t="str">
        <f t="shared" si="516"/>
        <v/>
      </c>
      <c r="AB803" s="228" t="str">
        <f t="shared" si="517"/>
        <v/>
      </c>
      <c r="AC803" s="221" t="str">
        <f t="shared" si="518"/>
        <v/>
      </c>
      <c r="AD803" s="232" t="str">
        <f t="shared" si="519"/>
        <v/>
      </c>
      <c r="AE803" s="221" t="str">
        <f t="shared" si="520"/>
        <v/>
      </c>
      <c r="AF803" s="221" t="str">
        <f t="shared" si="521"/>
        <v/>
      </c>
      <c r="AG803" s="221" t="str">
        <f t="shared" si="522"/>
        <v/>
      </c>
      <c r="AH803" s="213" t="str">
        <f t="shared" si="523"/>
        <v/>
      </c>
      <c r="AI803" s="221" t="str">
        <f t="shared" si="524"/>
        <v/>
      </c>
      <c r="AJ803" s="232" t="str">
        <f t="shared" si="525"/>
        <v/>
      </c>
      <c r="AK803" s="229" t="str">
        <f t="shared" si="526"/>
        <v/>
      </c>
      <c r="AL803" s="222" t="str">
        <f t="shared" si="527"/>
        <v/>
      </c>
      <c r="AM803" s="233" t="str">
        <f t="shared" si="528"/>
        <v/>
      </c>
      <c r="AN803" s="222" t="str">
        <f t="shared" si="529"/>
        <v/>
      </c>
      <c r="AO803" s="222" t="str">
        <f t="shared" si="530"/>
        <v/>
      </c>
      <c r="AP803" s="222" t="str">
        <f t="shared" si="531"/>
        <v/>
      </c>
      <c r="AQ803" s="229" t="str">
        <f t="shared" si="532"/>
        <v/>
      </c>
      <c r="AR803" s="222" t="str">
        <f t="shared" si="533"/>
        <v/>
      </c>
      <c r="AS803" s="238" t="str">
        <f t="shared" si="534"/>
        <v/>
      </c>
      <c r="AT803" s="213" t="str">
        <f t="shared" si="535"/>
        <v/>
      </c>
      <c r="AU803" s="221" t="str">
        <f t="shared" si="536"/>
        <v/>
      </c>
      <c r="AV803" s="232" t="str">
        <f t="shared" si="537"/>
        <v/>
      </c>
      <c r="AW803" s="228" t="str">
        <f t="shared" si="538"/>
        <v/>
      </c>
      <c r="AX803" s="221" t="str">
        <f t="shared" si="539"/>
        <v/>
      </c>
      <c r="AY803" s="232" t="str">
        <f t="shared" si="540"/>
        <v/>
      </c>
      <c r="AZ803" s="221" t="str">
        <f t="shared" si="541"/>
        <v/>
      </c>
      <c r="BA803" s="221" t="str">
        <f t="shared" si="542"/>
        <v/>
      </c>
      <c r="BB803" s="221" t="str">
        <f t="shared" si="543"/>
        <v/>
      </c>
      <c r="BC803" s="229" t="str">
        <f t="shared" si="544"/>
        <v/>
      </c>
      <c r="BD803" s="222" t="str">
        <f t="shared" si="545"/>
        <v/>
      </c>
      <c r="BE803" s="238" t="str">
        <f t="shared" si="546"/>
        <v/>
      </c>
    </row>
    <row r="804" spans="1:57" s="77" customFormat="1" ht="15" customHeight="1">
      <c r="A804" s="254"/>
      <c r="B804" s="254"/>
      <c r="C804" s="102"/>
      <c r="D804" s="144"/>
      <c r="E804" s="150"/>
      <c r="F804" s="166"/>
      <c r="G804" s="180"/>
      <c r="H804" s="180"/>
      <c r="I804" s="166"/>
      <c r="J804" s="166"/>
      <c r="K804" s="166"/>
      <c r="L804" s="201"/>
      <c r="M804" s="201"/>
      <c r="N804" s="209"/>
      <c r="P804" s="213" t="str">
        <f t="shared" si="505"/>
        <v/>
      </c>
      <c r="Q804" s="221" t="str">
        <f t="shared" si="506"/>
        <v/>
      </c>
      <c r="R804" s="221" t="str">
        <f t="shared" si="507"/>
        <v/>
      </c>
      <c r="S804" s="228" t="str">
        <f t="shared" si="508"/>
        <v/>
      </c>
      <c r="T804" s="221" t="str">
        <f t="shared" si="509"/>
        <v/>
      </c>
      <c r="U804" s="232" t="str">
        <f t="shared" si="510"/>
        <v/>
      </c>
      <c r="V804" s="221" t="str">
        <f t="shared" si="511"/>
        <v/>
      </c>
      <c r="W804" s="221" t="str">
        <f t="shared" si="512"/>
        <v/>
      </c>
      <c r="X804" s="221" t="str">
        <f t="shared" si="513"/>
        <v/>
      </c>
      <c r="Y804" s="213" t="str">
        <f t="shared" si="514"/>
        <v/>
      </c>
      <c r="Z804" s="221" t="str">
        <f t="shared" si="515"/>
        <v/>
      </c>
      <c r="AA804" s="221" t="str">
        <f t="shared" si="516"/>
        <v/>
      </c>
      <c r="AB804" s="228" t="str">
        <f t="shared" si="517"/>
        <v/>
      </c>
      <c r="AC804" s="221" t="str">
        <f t="shared" si="518"/>
        <v/>
      </c>
      <c r="AD804" s="232" t="str">
        <f t="shared" si="519"/>
        <v/>
      </c>
      <c r="AE804" s="221" t="str">
        <f t="shared" si="520"/>
        <v/>
      </c>
      <c r="AF804" s="221" t="str">
        <f t="shared" si="521"/>
        <v/>
      </c>
      <c r="AG804" s="221" t="str">
        <f t="shared" si="522"/>
        <v/>
      </c>
      <c r="AH804" s="213" t="str">
        <f t="shared" si="523"/>
        <v/>
      </c>
      <c r="AI804" s="221" t="str">
        <f t="shared" si="524"/>
        <v/>
      </c>
      <c r="AJ804" s="232" t="str">
        <f t="shared" si="525"/>
        <v/>
      </c>
      <c r="AK804" s="229" t="str">
        <f t="shared" si="526"/>
        <v/>
      </c>
      <c r="AL804" s="222" t="str">
        <f t="shared" si="527"/>
        <v/>
      </c>
      <c r="AM804" s="233" t="str">
        <f t="shared" si="528"/>
        <v/>
      </c>
      <c r="AN804" s="222" t="str">
        <f t="shared" si="529"/>
        <v/>
      </c>
      <c r="AO804" s="222" t="str">
        <f t="shared" si="530"/>
        <v/>
      </c>
      <c r="AP804" s="222" t="str">
        <f t="shared" si="531"/>
        <v/>
      </c>
      <c r="AQ804" s="229" t="str">
        <f t="shared" si="532"/>
        <v/>
      </c>
      <c r="AR804" s="222" t="str">
        <f t="shared" si="533"/>
        <v/>
      </c>
      <c r="AS804" s="238" t="str">
        <f t="shared" si="534"/>
        <v/>
      </c>
      <c r="AT804" s="213" t="str">
        <f t="shared" si="535"/>
        <v/>
      </c>
      <c r="AU804" s="221" t="str">
        <f t="shared" si="536"/>
        <v/>
      </c>
      <c r="AV804" s="232" t="str">
        <f t="shared" si="537"/>
        <v/>
      </c>
      <c r="AW804" s="228" t="str">
        <f t="shared" si="538"/>
        <v/>
      </c>
      <c r="AX804" s="221" t="str">
        <f t="shared" si="539"/>
        <v/>
      </c>
      <c r="AY804" s="232" t="str">
        <f t="shared" si="540"/>
        <v/>
      </c>
      <c r="AZ804" s="221" t="str">
        <f t="shared" si="541"/>
        <v/>
      </c>
      <c r="BA804" s="221" t="str">
        <f t="shared" si="542"/>
        <v/>
      </c>
      <c r="BB804" s="221" t="str">
        <f t="shared" si="543"/>
        <v/>
      </c>
      <c r="BC804" s="229" t="str">
        <f t="shared" si="544"/>
        <v/>
      </c>
      <c r="BD804" s="222" t="str">
        <f t="shared" si="545"/>
        <v/>
      </c>
      <c r="BE804" s="238" t="str">
        <f t="shared" si="546"/>
        <v/>
      </c>
    </row>
    <row r="805" spans="1:57" s="77" customFormat="1" ht="15" customHeight="1">
      <c r="A805" s="254"/>
      <c r="B805" s="254"/>
      <c r="C805" s="102"/>
      <c r="D805" s="144"/>
      <c r="E805" s="150"/>
      <c r="F805" s="166"/>
      <c r="G805" s="180"/>
      <c r="H805" s="180"/>
      <c r="I805" s="166"/>
      <c r="J805" s="166"/>
      <c r="K805" s="166"/>
      <c r="L805" s="201"/>
      <c r="M805" s="201"/>
      <c r="N805" s="209"/>
      <c r="P805" s="213" t="str">
        <f t="shared" si="505"/>
        <v/>
      </c>
      <c r="Q805" s="221" t="str">
        <f t="shared" si="506"/>
        <v/>
      </c>
      <c r="R805" s="221" t="str">
        <f t="shared" si="507"/>
        <v/>
      </c>
      <c r="S805" s="228" t="str">
        <f t="shared" si="508"/>
        <v/>
      </c>
      <c r="T805" s="221" t="str">
        <f t="shared" si="509"/>
        <v/>
      </c>
      <c r="U805" s="232" t="str">
        <f t="shared" si="510"/>
        <v/>
      </c>
      <c r="V805" s="221" t="str">
        <f t="shared" si="511"/>
        <v/>
      </c>
      <c r="W805" s="221" t="str">
        <f t="shared" si="512"/>
        <v/>
      </c>
      <c r="X805" s="221" t="str">
        <f t="shared" si="513"/>
        <v/>
      </c>
      <c r="Y805" s="213" t="str">
        <f t="shared" si="514"/>
        <v/>
      </c>
      <c r="Z805" s="221" t="str">
        <f t="shared" si="515"/>
        <v/>
      </c>
      <c r="AA805" s="221" t="str">
        <f t="shared" si="516"/>
        <v/>
      </c>
      <c r="AB805" s="228" t="str">
        <f t="shared" si="517"/>
        <v/>
      </c>
      <c r="AC805" s="221" t="str">
        <f t="shared" si="518"/>
        <v/>
      </c>
      <c r="AD805" s="232" t="str">
        <f t="shared" si="519"/>
        <v/>
      </c>
      <c r="AE805" s="221" t="str">
        <f t="shared" si="520"/>
        <v/>
      </c>
      <c r="AF805" s="221" t="str">
        <f t="shared" si="521"/>
        <v/>
      </c>
      <c r="AG805" s="221" t="str">
        <f t="shared" si="522"/>
        <v/>
      </c>
      <c r="AH805" s="213" t="str">
        <f t="shared" si="523"/>
        <v/>
      </c>
      <c r="AI805" s="221" t="str">
        <f t="shared" si="524"/>
        <v/>
      </c>
      <c r="AJ805" s="232" t="str">
        <f t="shared" si="525"/>
        <v/>
      </c>
      <c r="AK805" s="229" t="str">
        <f t="shared" si="526"/>
        <v/>
      </c>
      <c r="AL805" s="222" t="str">
        <f t="shared" si="527"/>
        <v/>
      </c>
      <c r="AM805" s="233" t="str">
        <f t="shared" si="528"/>
        <v/>
      </c>
      <c r="AN805" s="222" t="str">
        <f t="shared" si="529"/>
        <v/>
      </c>
      <c r="AO805" s="222" t="str">
        <f t="shared" si="530"/>
        <v/>
      </c>
      <c r="AP805" s="222" t="str">
        <f t="shared" si="531"/>
        <v/>
      </c>
      <c r="AQ805" s="229" t="str">
        <f t="shared" si="532"/>
        <v/>
      </c>
      <c r="AR805" s="222" t="str">
        <f t="shared" si="533"/>
        <v/>
      </c>
      <c r="AS805" s="238" t="str">
        <f t="shared" si="534"/>
        <v/>
      </c>
      <c r="AT805" s="213" t="str">
        <f t="shared" si="535"/>
        <v/>
      </c>
      <c r="AU805" s="221" t="str">
        <f t="shared" si="536"/>
        <v/>
      </c>
      <c r="AV805" s="232" t="str">
        <f t="shared" si="537"/>
        <v/>
      </c>
      <c r="AW805" s="228" t="str">
        <f t="shared" si="538"/>
        <v/>
      </c>
      <c r="AX805" s="221" t="str">
        <f t="shared" si="539"/>
        <v/>
      </c>
      <c r="AY805" s="232" t="str">
        <f t="shared" si="540"/>
        <v/>
      </c>
      <c r="AZ805" s="221" t="str">
        <f t="shared" si="541"/>
        <v/>
      </c>
      <c r="BA805" s="221" t="str">
        <f t="shared" si="542"/>
        <v/>
      </c>
      <c r="BB805" s="221" t="str">
        <f t="shared" si="543"/>
        <v/>
      </c>
      <c r="BC805" s="229" t="str">
        <f t="shared" si="544"/>
        <v/>
      </c>
      <c r="BD805" s="222" t="str">
        <f t="shared" si="545"/>
        <v/>
      </c>
      <c r="BE805" s="238" t="str">
        <f t="shared" si="546"/>
        <v/>
      </c>
    </row>
    <row r="806" spans="1:57" s="77" customFormat="1" ht="15" customHeight="1">
      <c r="A806" s="254"/>
      <c r="B806" s="254"/>
      <c r="C806" s="102"/>
      <c r="D806" s="144"/>
      <c r="E806" s="150"/>
      <c r="F806" s="166"/>
      <c r="G806" s="180"/>
      <c r="H806" s="180"/>
      <c r="I806" s="166"/>
      <c r="J806" s="166"/>
      <c r="K806" s="166"/>
      <c r="L806" s="201"/>
      <c r="M806" s="201"/>
      <c r="N806" s="209"/>
      <c r="P806" s="213" t="str">
        <f t="shared" si="505"/>
        <v/>
      </c>
      <c r="Q806" s="221" t="str">
        <f t="shared" si="506"/>
        <v/>
      </c>
      <c r="R806" s="221" t="str">
        <f t="shared" si="507"/>
        <v/>
      </c>
      <c r="S806" s="228" t="str">
        <f t="shared" si="508"/>
        <v/>
      </c>
      <c r="T806" s="221" t="str">
        <f t="shared" si="509"/>
        <v/>
      </c>
      <c r="U806" s="232" t="str">
        <f t="shared" si="510"/>
        <v/>
      </c>
      <c r="V806" s="221" t="str">
        <f t="shared" si="511"/>
        <v/>
      </c>
      <c r="W806" s="221" t="str">
        <f t="shared" si="512"/>
        <v/>
      </c>
      <c r="X806" s="221" t="str">
        <f t="shared" si="513"/>
        <v/>
      </c>
      <c r="Y806" s="213" t="str">
        <f t="shared" si="514"/>
        <v/>
      </c>
      <c r="Z806" s="221" t="str">
        <f t="shared" si="515"/>
        <v/>
      </c>
      <c r="AA806" s="221" t="str">
        <f t="shared" si="516"/>
        <v/>
      </c>
      <c r="AB806" s="228" t="str">
        <f t="shared" si="517"/>
        <v/>
      </c>
      <c r="AC806" s="221" t="str">
        <f t="shared" si="518"/>
        <v/>
      </c>
      <c r="AD806" s="232" t="str">
        <f t="shared" si="519"/>
        <v/>
      </c>
      <c r="AE806" s="221" t="str">
        <f t="shared" si="520"/>
        <v/>
      </c>
      <c r="AF806" s="221" t="str">
        <f t="shared" si="521"/>
        <v/>
      </c>
      <c r="AG806" s="221" t="str">
        <f t="shared" si="522"/>
        <v/>
      </c>
      <c r="AH806" s="213" t="str">
        <f t="shared" si="523"/>
        <v/>
      </c>
      <c r="AI806" s="221" t="str">
        <f t="shared" si="524"/>
        <v/>
      </c>
      <c r="AJ806" s="232" t="str">
        <f t="shared" si="525"/>
        <v/>
      </c>
      <c r="AK806" s="229" t="str">
        <f t="shared" si="526"/>
        <v/>
      </c>
      <c r="AL806" s="222" t="str">
        <f t="shared" si="527"/>
        <v/>
      </c>
      <c r="AM806" s="233" t="str">
        <f t="shared" si="528"/>
        <v/>
      </c>
      <c r="AN806" s="222" t="str">
        <f t="shared" si="529"/>
        <v/>
      </c>
      <c r="AO806" s="222" t="str">
        <f t="shared" si="530"/>
        <v/>
      </c>
      <c r="AP806" s="222" t="str">
        <f t="shared" si="531"/>
        <v/>
      </c>
      <c r="AQ806" s="229" t="str">
        <f t="shared" si="532"/>
        <v/>
      </c>
      <c r="AR806" s="222" t="str">
        <f t="shared" si="533"/>
        <v/>
      </c>
      <c r="AS806" s="238" t="str">
        <f t="shared" si="534"/>
        <v/>
      </c>
      <c r="AT806" s="213" t="str">
        <f t="shared" si="535"/>
        <v/>
      </c>
      <c r="AU806" s="221" t="str">
        <f t="shared" si="536"/>
        <v/>
      </c>
      <c r="AV806" s="232" t="str">
        <f t="shared" si="537"/>
        <v/>
      </c>
      <c r="AW806" s="228" t="str">
        <f t="shared" si="538"/>
        <v/>
      </c>
      <c r="AX806" s="221" t="str">
        <f t="shared" si="539"/>
        <v/>
      </c>
      <c r="AY806" s="232" t="str">
        <f t="shared" si="540"/>
        <v/>
      </c>
      <c r="AZ806" s="221" t="str">
        <f t="shared" si="541"/>
        <v/>
      </c>
      <c r="BA806" s="221" t="str">
        <f t="shared" si="542"/>
        <v/>
      </c>
      <c r="BB806" s="221" t="str">
        <f t="shared" si="543"/>
        <v/>
      </c>
      <c r="BC806" s="229" t="str">
        <f t="shared" si="544"/>
        <v/>
      </c>
      <c r="BD806" s="222" t="str">
        <f t="shared" si="545"/>
        <v/>
      </c>
      <c r="BE806" s="238" t="str">
        <f t="shared" si="546"/>
        <v/>
      </c>
    </row>
    <row r="807" spans="1:57" s="77" customFormat="1" ht="15" customHeight="1">
      <c r="A807" s="254"/>
      <c r="B807" s="254"/>
      <c r="C807" s="102"/>
      <c r="D807" s="144"/>
      <c r="E807" s="150"/>
      <c r="F807" s="166"/>
      <c r="G807" s="180"/>
      <c r="H807" s="180"/>
      <c r="I807" s="166"/>
      <c r="J807" s="166"/>
      <c r="K807" s="166"/>
      <c r="L807" s="201"/>
      <c r="M807" s="201"/>
      <c r="N807" s="209"/>
      <c r="P807" s="213" t="str">
        <f t="shared" si="505"/>
        <v/>
      </c>
      <c r="Q807" s="221" t="str">
        <f t="shared" si="506"/>
        <v/>
      </c>
      <c r="R807" s="221" t="str">
        <f t="shared" si="507"/>
        <v/>
      </c>
      <c r="S807" s="228" t="str">
        <f t="shared" si="508"/>
        <v/>
      </c>
      <c r="T807" s="221" t="str">
        <f t="shared" si="509"/>
        <v/>
      </c>
      <c r="U807" s="232" t="str">
        <f t="shared" si="510"/>
        <v/>
      </c>
      <c r="V807" s="221" t="str">
        <f t="shared" si="511"/>
        <v/>
      </c>
      <c r="W807" s="221" t="str">
        <f t="shared" si="512"/>
        <v/>
      </c>
      <c r="X807" s="221" t="str">
        <f t="shared" si="513"/>
        <v/>
      </c>
      <c r="Y807" s="213" t="str">
        <f t="shared" si="514"/>
        <v/>
      </c>
      <c r="Z807" s="221" t="str">
        <f t="shared" si="515"/>
        <v/>
      </c>
      <c r="AA807" s="221" t="str">
        <f t="shared" si="516"/>
        <v/>
      </c>
      <c r="AB807" s="228" t="str">
        <f t="shared" si="517"/>
        <v/>
      </c>
      <c r="AC807" s="221" t="str">
        <f t="shared" si="518"/>
        <v/>
      </c>
      <c r="AD807" s="232" t="str">
        <f t="shared" si="519"/>
        <v/>
      </c>
      <c r="AE807" s="221" t="str">
        <f t="shared" si="520"/>
        <v/>
      </c>
      <c r="AF807" s="221" t="str">
        <f t="shared" si="521"/>
        <v/>
      </c>
      <c r="AG807" s="221" t="str">
        <f t="shared" si="522"/>
        <v/>
      </c>
      <c r="AH807" s="213" t="str">
        <f t="shared" si="523"/>
        <v/>
      </c>
      <c r="AI807" s="221" t="str">
        <f t="shared" si="524"/>
        <v/>
      </c>
      <c r="AJ807" s="232" t="str">
        <f t="shared" si="525"/>
        <v/>
      </c>
      <c r="AK807" s="229" t="str">
        <f t="shared" si="526"/>
        <v/>
      </c>
      <c r="AL807" s="222" t="str">
        <f t="shared" si="527"/>
        <v/>
      </c>
      <c r="AM807" s="233" t="str">
        <f t="shared" si="528"/>
        <v/>
      </c>
      <c r="AN807" s="222" t="str">
        <f t="shared" si="529"/>
        <v/>
      </c>
      <c r="AO807" s="222" t="str">
        <f t="shared" si="530"/>
        <v/>
      </c>
      <c r="AP807" s="222" t="str">
        <f t="shared" si="531"/>
        <v/>
      </c>
      <c r="AQ807" s="229" t="str">
        <f t="shared" si="532"/>
        <v/>
      </c>
      <c r="AR807" s="222" t="str">
        <f t="shared" si="533"/>
        <v/>
      </c>
      <c r="AS807" s="238" t="str">
        <f t="shared" si="534"/>
        <v/>
      </c>
      <c r="AT807" s="213" t="str">
        <f t="shared" si="535"/>
        <v/>
      </c>
      <c r="AU807" s="221" t="str">
        <f t="shared" si="536"/>
        <v/>
      </c>
      <c r="AV807" s="232" t="str">
        <f t="shared" si="537"/>
        <v/>
      </c>
      <c r="AW807" s="228" t="str">
        <f t="shared" si="538"/>
        <v/>
      </c>
      <c r="AX807" s="221" t="str">
        <f t="shared" si="539"/>
        <v/>
      </c>
      <c r="AY807" s="232" t="str">
        <f t="shared" si="540"/>
        <v/>
      </c>
      <c r="AZ807" s="221" t="str">
        <f t="shared" si="541"/>
        <v/>
      </c>
      <c r="BA807" s="221" t="str">
        <f t="shared" si="542"/>
        <v/>
      </c>
      <c r="BB807" s="221" t="str">
        <f t="shared" si="543"/>
        <v/>
      </c>
      <c r="BC807" s="229" t="str">
        <f t="shared" si="544"/>
        <v/>
      </c>
      <c r="BD807" s="222" t="str">
        <f t="shared" si="545"/>
        <v/>
      </c>
      <c r="BE807" s="238" t="str">
        <f t="shared" si="546"/>
        <v/>
      </c>
    </row>
    <row r="808" spans="1:57" s="77" customFormat="1" ht="15" customHeight="1">
      <c r="A808" s="254"/>
      <c r="B808" s="254"/>
      <c r="C808" s="102"/>
      <c r="D808" s="144"/>
      <c r="E808" s="150"/>
      <c r="F808" s="166"/>
      <c r="G808" s="180"/>
      <c r="H808" s="180"/>
      <c r="I808" s="166"/>
      <c r="J808" s="166"/>
      <c r="K808" s="166"/>
      <c r="L808" s="201"/>
      <c r="M808" s="201"/>
      <c r="N808" s="209"/>
      <c r="P808" s="213" t="str">
        <f t="shared" si="505"/>
        <v/>
      </c>
      <c r="Q808" s="221" t="str">
        <f t="shared" si="506"/>
        <v/>
      </c>
      <c r="R808" s="221" t="str">
        <f t="shared" si="507"/>
        <v/>
      </c>
      <c r="S808" s="228" t="str">
        <f t="shared" si="508"/>
        <v/>
      </c>
      <c r="T808" s="221" t="str">
        <f t="shared" si="509"/>
        <v/>
      </c>
      <c r="U808" s="232" t="str">
        <f t="shared" si="510"/>
        <v/>
      </c>
      <c r="V808" s="221" t="str">
        <f t="shared" si="511"/>
        <v/>
      </c>
      <c r="W808" s="221" t="str">
        <f t="shared" si="512"/>
        <v/>
      </c>
      <c r="X808" s="221" t="str">
        <f t="shared" si="513"/>
        <v/>
      </c>
      <c r="Y808" s="213" t="str">
        <f t="shared" si="514"/>
        <v/>
      </c>
      <c r="Z808" s="221" t="str">
        <f t="shared" si="515"/>
        <v/>
      </c>
      <c r="AA808" s="221" t="str">
        <f t="shared" si="516"/>
        <v/>
      </c>
      <c r="AB808" s="228" t="str">
        <f t="shared" si="517"/>
        <v/>
      </c>
      <c r="AC808" s="221" t="str">
        <f t="shared" si="518"/>
        <v/>
      </c>
      <c r="AD808" s="232" t="str">
        <f t="shared" si="519"/>
        <v/>
      </c>
      <c r="AE808" s="221" t="str">
        <f t="shared" si="520"/>
        <v/>
      </c>
      <c r="AF808" s="221" t="str">
        <f t="shared" si="521"/>
        <v/>
      </c>
      <c r="AG808" s="221" t="str">
        <f t="shared" si="522"/>
        <v/>
      </c>
      <c r="AH808" s="213" t="str">
        <f t="shared" si="523"/>
        <v/>
      </c>
      <c r="AI808" s="221" t="str">
        <f t="shared" si="524"/>
        <v/>
      </c>
      <c r="AJ808" s="232" t="str">
        <f t="shared" si="525"/>
        <v/>
      </c>
      <c r="AK808" s="229" t="str">
        <f t="shared" si="526"/>
        <v/>
      </c>
      <c r="AL808" s="222" t="str">
        <f t="shared" si="527"/>
        <v/>
      </c>
      <c r="AM808" s="233" t="str">
        <f t="shared" si="528"/>
        <v/>
      </c>
      <c r="AN808" s="222" t="str">
        <f t="shared" si="529"/>
        <v/>
      </c>
      <c r="AO808" s="222" t="str">
        <f t="shared" si="530"/>
        <v/>
      </c>
      <c r="AP808" s="222" t="str">
        <f t="shared" si="531"/>
        <v/>
      </c>
      <c r="AQ808" s="229" t="str">
        <f t="shared" si="532"/>
        <v/>
      </c>
      <c r="AR808" s="222" t="str">
        <f t="shared" si="533"/>
        <v/>
      </c>
      <c r="AS808" s="238" t="str">
        <f t="shared" si="534"/>
        <v/>
      </c>
      <c r="AT808" s="213" t="str">
        <f t="shared" si="535"/>
        <v/>
      </c>
      <c r="AU808" s="221" t="str">
        <f t="shared" si="536"/>
        <v/>
      </c>
      <c r="AV808" s="232" t="str">
        <f t="shared" si="537"/>
        <v/>
      </c>
      <c r="AW808" s="228" t="str">
        <f t="shared" si="538"/>
        <v/>
      </c>
      <c r="AX808" s="221" t="str">
        <f t="shared" si="539"/>
        <v/>
      </c>
      <c r="AY808" s="232" t="str">
        <f t="shared" si="540"/>
        <v/>
      </c>
      <c r="AZ808" s="221" t="str">
        <f t="shared" si="541"/>
        <v/>
      </c>
      <c r="BA808" s="221" t="str">
        <f t="shared" si="542"/>
        <v/>
      </c>
      <c r="BB808" s="221" t="str">
        <f t="shared" si="543"/>
        <v/>
      </c>
      <c r="BC808" s="229" t="str">
        <f t="shared" si="544"/>
        <v/>
      </c>
      <c r="BD808" s="222" t="str">
        <f t="shared" si="545"/>
        <v/>
      </c>
      <c r="BE808" s="238" t="str">
        <f t="shared" si="546"/>
        <v/>
      </c>
    </row>
    <row r="809" spans="1:57" s="77" customFormat="1" ht="15" customHeight="1">
      <c r="A809" s="254"/>
      <c r="B809" s="254"/>
      <c r="C809" s="102"/>
      <c r="D809" s="144"/>
      <c r="E809" s="150"/>
      <c r="F809" s="166"/>
      <c r="G809" s="180"/>
      <c r="H809" s="180"/>
      <c r="I809" s="166"/>
      <c r="J809" s="166"/>
      <c r="K809" s="166"/>
      <c r="L809" s="201"/>
      <c r="M809" s="201"/>
      <c r="N809" s="209"/>
      <c r="P809" s="213" t="str">
        <f t="shared" si="505"/>
        <v/>
      </c>
      <c r="Q809" s="221" t="str">
        <f t="shared" si="506"/>
        <v/>
      </c>
      <c r="R809" s="221" t="str">
        <f t="shared" si="507"/>
        <v/>
      </c>
      <c r="S809" s="228" t="str">
        <f t="shared" si="508"/>
        <v/>
      </c>
      <c r="T809" s="221" t="str">
        <f t="shared" si="509"/>
        <v/>
      </c>
      <c r="U809" s="232" t="str">
        <f t="shared" si="510"/>
        <v/>
      </c>
      <c r="V809" s="221" t="str">
        <f t="shared" si="511"/>
        <v/>
      </c>
      <c r="W809" s="221" t="str">
        <f t="shared" si="512"/>
        <v/>
      </c>
      <c r="X809" s="221" t="str">
        <f t="shared" si="513"/>
        <v/>
      </c>
      <c r="Y809" s="213" t="str">
        <f t="shared" si="514"/>
        <v/>
      </c>
      <c r="Z809" s="221" t="str">
        <f t="shared" si="515"/>
        <v/>
      </c>
      <c r="AA809" s="221" t="str">
        <f t="shared" si="516"/>
        <v/>
      </c>
      <c r="AB809" s="228" t="str">
        <f t="shared" si="517"/>
        <v/>
      </c>
      <c r="AC809" s="221" t="str">
        <f t="shared" si="518"/>
        <v/>
      </c>
      <c r="AD809" s="232" t="str">
        <f t="shared" si="519"/>
        <v/>
      </c>
      <c r="AE809" s="221" t="str">
        <f t="shared" si="520"/>
        <v/>
      </c>
      <c r="AF809" s="221" t="str">
        <f t="shared" si="521"/>
        <v/>
      </c>
      <c r="AG809" s="221" t="str">
        <f t="shared" si="522"/>
        <v/>
      </c>
      <c r="AH809" s="213" t="str">
        <f t="shared" si="523"/>
        <v/>
      </c>
      <c r="AI809" s="221" t="str">
        <f t="shared" si="524"/>
        <v/>
      </c>
      <c r="AJ809" s="232" t="str">
        <f t="shared" si="525"/>
        <v/>
      </c>
      <c r="AK809" s="229" t="str">
        <f t="shared" si="526"/>
        <v/>
      </c>
      <c r="AL809" s="222" t="str">
        <f t="shared" si="527"/>
        <v/>
      </c>
      <c r="AM809" s="233" t="str">
        <f t="shared" si="528"/>
        <v/>
      </c>
      <c r="AN809" s="222" t="str">
        <f t="shared" si="529"/>
        <v/>
      </c>
      <c r="AO809" s="222" t="str">
        <f t="shared" si="530"/>
        <v/>
      </c>
      <c r="AP809" s="222" t="str">
        <f t="shared" si="531"/>
        <v/>
      </c>
      <c r="AQ809" s="229" t="str">
        <f t="shared" si="532"/>
        <v/>
      </c>
      <c r="AR809" s="222" t="str">
        <f t="shared" si="533"/>
        <v/>
      </c>
      <c r="AS809" s="238" t="str">
        <f t="shared" si="534"/>
        <v/>
      </c>
      <c r="AT809" s="213" t="str">
        <f t="shared" si="535"/>
        <v/>
      </c>
      <c r="AU809" s="221" t="str">
        <f t="shared" si="536"/>
        <v/>
      </c>
      <c r="AV809" s="232" t="str">
        <f t="shared" si="537"/>
        <v/>
      </c>
      <c r="AW809" s="228" t="str">
        <f t="shared" si="538"/>
        <v/>
      </c>
      <c r="AX809" s="221" t="str">
        <f t="shared" si="539"/>
        <v/>
      </c>
      <c r="AY809" s="232" t="str">
        <f t="shared" si="540"/>
        <v/>
      </c>
      <c r="AZ809" s="221" t="str">
        <f t="shared" si="541"/>
        <v/>
      </c>
      <c r="BA809" s="221" t="str">
        <f t="shared" si="542"/>
        <v/>
      </c>
      <c r="BB809" s="221" t="str">
        <f t="shared" si="543"/>
        <v/>
      </c>
      <c r="BC809" s="229" t="str">
        <f t="shared" si="544"/>
        <v/>
      </c>
      <c r="BD809" s="222" t="str">
        <f t="shared" si="545"/>
        <v/>
      </c>
      <c r="BE809" s="238" t="str">
        <f t="shared" si="546"/>
        <v/>
      </c>
    </row>
    <row r="810" spans="1:57" s="77" customFormat="1" ht="15" customHeight="1">
      <c r="A810" s="254"/>
      <c r="B810" s="254"/>
      <c r="C810" s="102"/>
      <c r="D810" s="144"/>
      <c r="E810" s="150"/>
      <c r="F810" s="166"/>
      <c r="G810" s="180"/>
      <c r="H810" s="180"/>
      <c r="I810" s="166"/>
      <c r="J810" s="166"/>
      <c r="K810" s="166"/>
      <c r="L810" s="201"/>
      <c r="M810" s="201"/>
      <c r="N810" s="209"/>
      <c r="P810" s="213" t="str">
        <f t="shared" si="505"/>
        <v/>
      </c>
      <c r="Q810" s="221" t="str">
        <f t="shared" si="506"/>
        <v/>
      </c>
      <c r="R810" s="221" t="str">
        <f t="shared" si="507"/>
        <v/>
      </c>
      <c r="S810" s="228" t="str">
        <f t="shared" si="508"/>
        <v/>
      </c>
      <c r="T810" s="221" t="str">
        <f t="shared" si="509"/>
        <v/>
      </c>
      <c r="U810" s="232" t="str">
        <f t="shared" si="510"/>
        <v/>
      </c>
      <c r="V810" s="221" t="str">
        <f t="shared" si="511"/>
        <v/>
      </c>
      <c r="W810" s="221" t="str">
        <f t="shared" si="512"/>
        <v/>
      </c>
      <c r="X810" s="221" t="str">
        <f t="shared" si="513"/>
        <v/>
      </c>
      <c r="Y810" s="213" t="str">
        <f t="shared" si="514"/>
        <v/>
      </c>
      <c r="Z810" s="221" t="str">
        <f t="shared" si="515"/>
        <v/>
      </c>
      <c r="AA810" s="221" t="str">
        <f t="shared" si="516"/>
        <v/>
      </c>
      <c r="AB810" s="228" t="str">
        <f t="shared" si="517"/>
        <v/>
      </c>
      <c r="AC810" s="221" t="str">
        <f t="shared" si="518"/>
        <v/>
      </c>
      <c r="AD810" s="232" t="str">
        <f t="shared" si="519"/>
        <v/>
      </c>
      <c r="AE810" s="221" t="str">
        <f t="shared" si="520"/>
        <v/>
      </c>
      <c r="AF810" s="221" t="str">
        <f t="shared" si="521"/>
        <v/>
      </c>
      <c r="AG810" s="221" t="str">
        <f t="shared" si="522"/>
        <v/>
      </c>
      <c r="AH810" s="213" t="str">
        <f t="shared" si="523"/>
        <v/>
      </c>
      <c r="AI810" s="221" t="str">
        <f t="shared" si="524"/>
        <v/>
      </c>
      <c r="AJ810" s="232" t="str">
        <f t="shared" si="525"/>
        <v/>
      </c>
      <c r="AK810" s="229" t="str">
        <f t="shared" si="526"/>
        <v/>
      </c>
      <c r="AL810" s="222" t="str">
        <f t="shared" si="527"/>
        <v/>
      </c>
      <c r="AM810" s="233" t="str">
        <f t="shared" si="528"/>
        <v/>
      </c>
      <c r="AN810" s="222" t="str">
        <f t="shared" si="529"/>
        <v/>
      </c>
      <c r="AO810" s="222" t="str">
        <f t="shared" si="530"/>
        <v/>
      </c>
      <c r="AP810" s="222" t="str">
        <f t="shared" si="531"/>
        <v/>
      </c>
      <c r="AQ810" s="229" t="str">
        <f t="shared" si="532"/>
        <v/>
      </c>
      <c r="AR810" s="222" t="str">
        <f t="shared" si="533"/>
        <v/>
      </c>
      <c r="AS810" s="238" t="str">
        <f t="shared" si="534"/>
        <v/>
      </c>
      <c r="AT810" s="213" t="str">
        <f t="shared" si="535"/>
        <v/>
      </c>
      <c r="AU810" s="221" t="str">
        <f t="shared" si="536"/>
        <v/>
      </c>
      <c r="AV810" s="232" t="str">
        <f t="shared" si="537"/>
        <v/>
      </c>
      <c r="AW810" s="228" t="str">
        <f t="shared" si="538"/>
        <v/>
      </c>
      <c r="AX810" s="221" t="str">
        <f t="shared" si="539"/>
        <v/>
      </c>
      <c r="AY810" s="232" t="str">
        <f t="shared" si="540"/>
        <v/>
      </c>
      <c r="AZ810" s="221" t="str">
        <f t="shared" si="541"/>
        <v/>
      </c>
      <c r="BA810" s="221" t="str">
        <f t="shared" si="542"/>
        <v/>
      </c>
      <c r="BB810" s="221" t="str">
        <f t="shared" si="543"/>
        <v/>
      </c>
      <c r="BC810" s="229" t="str">
        <f t="shared" si="544"/>
        <v/>
      </c>
      <c r="BD810" s="222" t="str">
        <f t="shared" si="545"/>
        <v/>
      </c>
      <c r="BE810" s="238" t="str">
        <f t="shared" si="546"/>
        <v/>
      </c>
    </row>
    <row r="811" spans="1:57" s="77" customFormat="1" ht="15" customHeight="1">
      <c r="A811" s="254"/>
      <c r="B811" s="254"/>
      <c r="C811" s="102"/>
      <c r="D811" s="144"/>
      <c r="E811" s="150"/>
      <c r="F811" s="166"/>
      <c r="G811" s="180"/>
      <c r="H811" s="180"/>
      <c r="I811" s="166"/>
      <c r="J811" s="166"/>
      <c r="K811" s="166"/>
      <c r="L811" s="201"/>
      <c r="M811" s="201"/>
      <c r="N811" s="209"/>
      <c r="P811" s="213" t="str">
        <f t="shared" si="505"/>
        <v/>
      </c>
      <c r="Q811" s="221" t="str">
        <f t="shared" si="506"/>
        <v/>
      </c>
      <c r="R811" s="221" t="str">
        <f t="shared" si="507"/>
        <v/>
      </c>
      <c r="S811" s="228" t="str">
        <f t="shared" si="508"/>
        <v/>
      </c>
      <c r="T811" s="221" t="str">
        <f t="shared" si="509"/>
        <v/>
      </c>
      <c r="U811" s="232" t="str">
        <f t="shared" si="510"/>
        <v/>
      </c>
      <c r="V811" s="221" t="str">
        <f t="shared" si="511"/>
        <v/>
      </c>
      <c r="W811" s="221" t="str">
        <f t="shared" si="512"/>
        <v/>
      </c>
      <c r="X811" s="221" t="str">
        <f t="shared" si="513"/>
        <v/>
      </c>
      <c r="Y811" s="213" t="str">
        <f t="shared" si="514"/>
        <v/>
      </c>
      <c r="Z811" s="221" t="str">
        <f t="shared" si="515"/>
        <v/>
      </c>
      <c r="AA811" s="221" t="str">
        <f t="shared" si="516"/>
        <v/>
      </c>
      <c r="AB811" s="228" t="str">
        <f t="shared" si="517"/>
        <v/>
      </c>
      <c r="AC811" s="221" t="str">
        <f t="shared" si="518"/>
        <v/>
      </c>
      <c r="AD811" s="232" t="str">
        <f t="shared" si="519"/>
        <v/>
      </c>
      <c r="AE811" s="221" t="str">
        <f t="shared" si="520"/>
        <v/>
      </c>
      <c r="AF811" s="221" t="str">
        <f t="shared" si="521"/>
        <v/>
      </c>
      <c r="AG811" s="221" t="str">
        <f t="shared" si="522"/>
        <v/>
      </c>
      <c r="AH811" s="213" t="str">
        <f t="shared" si="523"/>
        <v/>
      </c>
      <c r="AI811" s="221" t="str">
        <f t="shared" si="524"/>
        <v/>
      </c>
      <c r="AJ811" s="232" t="str">
        <f t="shared" si="525"/>
        <v/>
      </c>
      <c r="AK811" s="229" t="str">
        <f t="shared" si="526"/>
        <v/>
      </c>
      <c r="AL811" s="222" t="str">
        <f t="shared" si="527"/>
        <v/>
      </c>
      <c r="AM811" s="233" t="str">
        <f t="shared" si="528"/>
        <v/>
      </c>
      <c r="AN811" s="222" t="str">
        <f t="shared" si="529"/>
        <v/>
      </c>
      <c r="AO811" s="222" t="str">
        <f t="shared" si="530"/>
        <v/>
      </c>
      <c r="AP811" s="222" t="str">
        <f t="shared" si="531"/>
        <v/>
      </c>
      <c r="AQ811" s="229" t="str">
        <f t="shared" si="532"/>
        <v/>
      </c>
      <c r="AR811" s="222" t="str">
        <f t="shared" si="533"/>
        <v/>
      </c>
      <c r="AS811" s="238" t="str">
        <f t="shared" si="534"/>
        <v/>
      </c>
      <c r="AT811" s="213" t="str">
        <f t="shared" si="535"/>
        <v/>
      </c>
      <c r="AU811" s="221" t="str">
        <f t="shared" si="536"/>
        <v/>
      </c>
      <c r="AV811" s="232" t="str">
        <f t="shared" si="537"/>
        <v/>
      </c>
      <c r="AW811" s="228" t="str">
        <f t="shared" si="538"/>
        <v/>
      </c>
      <c r="AX811" s="221" t="str">
        <f t="shared" si="539"/>
        <v/>
      </c>
      <c r="AY811" s="232" t="str">
        <f t="shared" si="540"/>
        <v/>
      </c>
      <c r="AZ811" s="221" t="str">
        <f t="shared" si="541"/>
        <v/>
      </c>
      <c r="BA811" s="221" t="str">
        <f t="shared" si="542"/>
        <v/>
      </c>
      <c r="BB811" s="221" t="str">
        <f t="shared" si="543"/>
        <v/>
      </c>
      <c r="BC811" s="229" t="str">
        <f t="shared" si="544"/>
        <v/>
      </c>
      <c r="BD811" s="222" t="str">
        <f t="shared" si="545"/>
        <v/>
      </c>
      <c r="BE811" s="238" t="str">
        <f t="shared" si="546"/>
        <v/>
      </c>
    </row>
    <row r="812" spans="1:57" s="77" customFormat="1" ht="15" customHeight="1">
      <c r="A812" s="254"/>
      <c r="B812" s="254"/>
      <c r="C812" s="102"/>
      <c r="D812" s="144"/>
      <c r="E812" s="150"/>
      <c r="F812" s="166"/>
      <c r="G812" s="180"/>
      <c r="H812" s="180"/>
      <c r="I812" s="166"/>
      <c r="J812" s="166"/>
      <c r="K812" s="166"/>
      <c r="L812" s="201"/>
      <c r="M812" s="201"/>
      <c r="N812" s="209"/>
      <c r="P812" s="213" t="str">
        <f t="shared" si="505"/>
        <v/>
      </c>
      <c r="Q812" s="221" t="str">
        <f t="shared" si="506"/>
        <v/>
      </c>
      <c r="R812" s="221" t="str">
        <f t="shared" si="507"/>
        <v/>
      </c>
      <c r="S812" s="228" t="str">
        <f t="shared" si="508"/>
        <v/>
      </c>
      <c r="T812" s="221" t="str">
        <f t="shared" si="509"/>
        <v/>
      </c>
      <c r="U812" s="232" t="str">
        <f t="shared" si="510"/>
        <v/>
      </c>
      <c r="V812" s="221" t="str">
        <f t="shared" si="511"/>
        <v/>
      </c>
      <c r="W812" s="221" t="str">
        <f t="shared" si="512"/>
        <v/>
      </c>
      <c r="X812" s="221" t="str">
        <f t="shared" si="513"/>
        <v/>
      </c>
      <c r="Y812" s="213" t="str">
        <f t="shared" si="514"/>
        <v/>
      </c>
      <c r="Z812" s="221" t="str">
        <f t="shared" si="515"/>
        <v/>
      </c>
      <c r="AA812" s="221" t="str">
        <f t="shared" si="516"/>
        <v/>
      </c>
      <c r="AB812" s="228" t="str">
        <f t="shared" si="517"/>
        <v/>
      </c>
      <c r="AC812" s="221" t="str">
        <f t="shared" si="518"/>
        <v/>
      </c>
      <c r="AD812" s="232" t="str">
        <f t="shared" si="519"/>
        <v/>
      </c>
      <c r="AE812" s="221" t="str">
        <f t="shared" si="520"/>
        <v/>
      </c>
      <c r="AF812" s="221" t="str">
        <f t="shared" si="521"/>
        <v/>
      </c>
      <c r="AG812" s="221" t="str">
        <f t="shared" si="522"/>
        <v/>
      </c>
      <c r="AH812" s="213" t="str">
        <f t="shared" si="523"/>
        <v/>
      </c>
      <c r="AI812" s="221" t="str">
        <f t="shared" si="524"/>
        <v/>
      </c>
      <c r="AJ812" s="232" t="str">
        <f t="shared" si="525"/>
        <v/>
      </c>
      <c r="AK812" s="229" t="str">
        <f t="shared" si="526"/>
        <v/>
      </c>
      <c r="AL812" s="222" t="str">
        <f t="shared" si="527"/>
        <v/>
      </c>
      <c r="AM812" s="233" t="str">
        <f t="shared" si="528"/>
        <v/>
      </c>
      <c r="AN812" s="222" t="str">
        <f t="shared" si="529"/>
        <v/>
      </c>
      <c r="AO812" s="222" t="str">
        <f t="shared" si="530"/>
        <v/>
      </c>
      <c r="AP812" s="222" t="str">
        <f t="shared" si="531"/>
        <v/>
      </c>
      <c r="AQ812" s="229" t="str">
        <f t="shared" si="532"/>
        <v/>
      </c>
      <c r="AR812" s="222" t="str">
        <f t="shared" si="533"/>
        <v/>
      </c>
      <c r="AS812" s="238" t="str">
        <f t="shared" si="534"/>
        <v/>
      </c>
      <c r="AT812" s="213" t="str">
        <f t="shared" si="535"/>
        <v/>
      </c>
      <c r="AU812" s="221" t="str">
        <f t="shared" si="536"/>
        <v/>
      </c>
      <c r="AV812" s="232" t="str">
        <f t="shared" si="537"/>
        <v/>
      </c>
      <c r="AW812" s="228" t="str">
        <f t="shared" si="538"/>
        <v/>
      </c>
      <c r="AX812" s="221" t="str">
        <f t="shared" si="539"/>
        <v/>
      </c>
      <c r="AY812" s="232" t="str">
        <f t="shared" si="540"/>
        <v/>
      </c>
      <c r="AZ812" s="221" t="str">
        <f t="shared" si="541"/>
        <v/>
      </c>
      <c r="BA812" s="221" t="str">
        <f t="shared" si="542"/>
        <v/>
      </c>
      <c r="BB812" s="221" t="str">
        <f t="shared" si="543"/>
        <v/>
      </c>
      <c r="BC812" s="229" t="str">
        <f t="shared" si="544"/>
        <v/>
      </c>
      <c r="BD812" s="222" t="str">
        <f t="shared" si="545"/>
        <v/>
      </c>
      <c r="BE812" s="238" t="str">
        <f t="shared" si="546"/>
        <v/>
      </c>
    </row>
    <row r="813" spans="1:57" s="77" customFormat="1" ht="15" customHeight="1">
      <c r="A813" s="254"/>
      <c r="B813" s="254"/>
      <c r="C813" s="102"/>
      <c r="D813" s="144"/>
      <c r="E813" s="150"/>
      <c r="F813" s="166"/>
      <c r="G813" s="180"/>
      <c r="H813" s="180"/>
      <c r="I813" s="166"/>
      <c r="J813" s="166"/>
      <c r="K813" s="166"/>
      <c r="L813" s="201"/>
      <c r="M813" s="201"/>
      <c r="N813" s="209"/>
      <c r="P813" s="213" t="str">
        <f t="shared" si="505"/>
        <v/>
      </c>
      <c r="Q813" s="221" t="str">
        <f t="shared" si="506"/>
        <v/>
      </c>
      <c r="R813" s="221" t="str">
        <f t="shared" si="507"/>
        <v/>
      </c>
      <c r="S813" s="228" t="str">
        <f t="shared" si="508"/>
        <v/>
      </c>
      <c r="T813" s="221" t="str">
        <f t="shared" si="509"/>
        <v/>
      </c>
      <c r="U813" s="232" t="str">
        <f t="shared" si="510"/>
        <v/>
      </c>
      <c r="V813" s="221" t="str">
        <f t="shared" si="511"/>
        <v/>
      </c>
      <c r="W813" s="221" t="str">
        <f t="shared" si="512"/>
        <v/>
      </c>
      <c r="X813" s="221" t="str">
        <f t="shared" si="513"/>
        <v/>
      </c>
      <c r="Y813" s="213" t="str">
        <f t="shared" si="514"/>
        <v/>
      </c>
      <c r="Z813" s="221" t="str">
        <f t="shared" si="515"/>
        <v/>
      </c>
      <c r="AA813" s="221" t="str">
        <f t="shared" si="516"/>
        <v/>
      </c>
      <c r="AB813" s="228" t="str">
        <f t="shared" si="517"/>
        <v/>
      </c>
      <c r="AC813" s="221" t="str">
        <f t="shared" si="518"/>
        <v/>
      </c>
      <c r="AD813" s="232" t="str">
        <f t="shared" si="519"/>
        <v/>
      </c>
      <c r="AE813" s="221" t="str">
        <f t="shared" si="520"/>
        <v/>
      </c>
      <c r="AF813" s="221" t="str">
        <f t="shared" si="521"/>
        <v/>
      </c>
      <c r="AG813" s="221" t="str">
        <f t="shared" si="522"/>
        <v/>
      </c>
      <c r="AH813" s="213" t="str">
        <f t="shared" si="523"/>
        <v/>
      </c>
      <c r="AI813" s="221" t="str">
        <f t="shared" si="524"/>
        <v/>
      </c>
      <c r="AJ813" s="232" t="str">
        <f t="shared" si="525"/>
        <v/>
      </c>
      <c r="AK813" s="229" t="str">
        <f t="shared" si="526"/>
        <v/>
      </c>
      <c r="AL813" s="222" t="str">
        <f t="shared" si="527"/>
        <v/>
      </c>
      <c r="AM813" s="233" t="str">
        <f t="shared" si="528"/>
        <v/>
      </c>
      <c r="AN813" s="222" t="str">
        <f t="shared" si="529"/>
        <v/>
      </c>
      <c r="AO813" s="222" t="str">
        <f t="shared" si="530"/>
        <v/>
      </c>
      <c r="AP813" s="222" t="str">
        <f t="shared" si="531"/>
        <v/>
      </c>
      <c r="AQ813" s="229" t="str">
        <f t="shared" si="532"/>
        <v/>
      </c>
      <c r="AR813" s="222" t="str">
        <f t="shared" si="533"/>
        <v/>
      </c>
      <c r="AS813" s="238" t="str">
        <f t="shared" si="534"/>
        <v/>
      </c>
      <c r="AT813" s="213" t="str">
        <f t="shared" si="535"/>
        <v/>
      </c>
      <c r="AU813" s="221" t="str">
        <f t="shared" si="536"/>
        <v/>
      </c>
      <c r="AV813" s="232" t="str">
        <f t="shared" si="537"/>
        <v/>
      </c>
      <c r="AW813" s="228" t="str">
        <f t="shared" si="538"/>
        <v/>
      </c>
      <c r="AX813" s="221" t="str">
        <f t="shared" si="539"/>
        <v/>
      </c>
      <c r="AY813" s="232" t="str">
        <f t="shared" si="540"/>
        <v/>
      </c>
      <c r="AZ813" s="221" t="str">
        <f t="shared" si="541"/>
        <v/>
      </c>
      <c r="BA813" s="221" t="str">
        <f t="shared" si="542"/>
        <v/>
      </c>
      <c r="BB813" s="221" t="str">
        <f t="shared" si="543"/>
        <v/>
      </c>
      <c r="BC813" s="229" t="str">
        <f t="shared" si="544"/>
        <v/>
      </c>
      <c r="BD813" s="222" t="str">
        <f t="shared" si="545"/>
        <v/>
      </c>
      <c r="BE813" s="238" t="str">
        <f t="shared" si="546"/>
        <v/>
      </c>
    </row>
    <row r="814" spans="1:57" s="77" customFormat="1" ht="15" customHeight="1">
      <c r="A814" s="254"/>
      <c r="B814" s="254"/>
      <c r="C814" s="102"/>
      <c r="D814" s="144"/>
      <c r="E814" s="150"/>
      <c r="F814" s="166"/>
      <c r="G814" s="180"/>
      <c r="H814" s="180"/>
      <c r="I814" s="166"/>
      <c r="J814" s="166"/>
      <c r="K814" s="166"/>
      <c r="L814" s="201"/>
      <c r="M814" s="201"/>
      <c r="N814" s="209"/>
      <c r="P814" s="213" t="str">
        <f t="shared" si="505"/>
        <v/>
      </c>
      <c r="Q814" s="221" t="str">
        <f t="shared" si="506"/>
        <v/>
      </c>
      <c r="R814" s="221" t="str">
        <f t="shared" si="507"/>
        <v/>
      </c>
      <c r="S814" s="228" t="str">
        <f t="shared" si="508"/>
        <v/>
      </c>
      <c r="T814" s="221" t="str">
        <f t="shared" si="509"/>
        <v/>
      </c>
      <c r="U814" s="232" t="str">
        <f t="shared" si="510"/>
        <v/>
      </c>
      <c r="V814" s="221" t="str">
        <f t="shared" si="511"/>
        <v/>
      </c>
      <c r="W814" s="221" t="str">
        <f t="shared" si="512"/>
        <v/>
      </c>
      <c r="X814" s="221" t="str">
        <f t="shared" si="513"/>
        <v/>
      </c>
      <c r="Y814" s="213" t="str">
        <f t="shared" si="514"/>
        <v/>
      </c>
      <c r="Z814" s="221" t="str">
        <f t="shared" si="515"/>
        <v/>
      </c>
      <c r="AA814" s="221" t="str">
        <f t="shared" si="516"/>
        <v/>
      </c>
      <c r="AB814" s="228" t="str">
        <f t="shared" si="517"/>
        <v/>
      </c>
      <c r="AC814" s="221" t="str">
        <f t="shared" si="518"/>
        <v/>
      </c>
      <c r="AD814" s="232" t="str">
        <f t="shared" si="519"/>
        <v/>
      </c>
      <c r="AE814" s="221" t="str">
        <f t="shared" si="520"/>
        <v/>
      </c>
      <c r="AF814" s="221" t="str">
        <f t="shared" si="521"/>
        <v/>
      </c>
      <c r="AG814" s="221" t="str">
        <f t="shared" si="522"/>
        <v/>
      </c>
      <c r="AH814" s="213" t="str">
        <f t="shared" si="523"/>
        <v/>
      </c>
      <c r="AI814" s="221" t="str">
        <f t="shared" si="524"/>
        <v/>
      </c>
      <c r="AJ814" s="232" t="str">
        <f t="shared" si="525"/>
        <v/>
      </c>
      <c r="AK814" s="229" t="str">
        <f t="shared" si="526"/>
        <v/>
      </c>
      <c r="AL814" s="222" t="str">
        <f t="shared" si="527"/>
        <v/>
      </c>
      <c r="AM814" s="233" t="str">
        <f t="shared" si="528"/>
        <v/>
      </c>
      <c r="AN814" s="222" t="str">
        <f t="shared" si="529"/>
        <v/>
      </c>
      <c r="AO814" s="222" t="str">
        <f t="shared" si="530"/>
        <v/>
      </c>
      <c r="AP814" s="222" t="str">
        <f t="shared" si="531"/>
        <v/>
      </c>
      <c r="AQ814" s="229" t="str">
        <f t="shared" si="532"/>
        <v/>
      </c>
      <c r="AR814" s="222" t="str">
        <f t="shared" si="533"/>
        <v/>
      </c>
      <c r="AS814" s="238" t="str">
        <f t="shared" si="534"/>
        <v/>
      </c>
      <c r="AT814" s="213" t="str">
        <f t="shared" si="535"/>
        <v/>
      </c>
      <c r="AU814" s="221" t="str">
        <f t="shared" si="536"/>
        <v/>
      </c>
      <c r="AV814" s="232" t="str">
        <f t="shared" si="537"/>
        <v/>
      </c>
      <c r="AW814" s="228" t="str">
        <f t="shared" si="538"/>
        <v/>
      </c>
      <c r="AX814" s="221" t="str">
        <f t="shared" si="539"/>
        <v/>
      </c>
      <c r="AY814" s="232" t="str">
        <f t="shared" si="540"/>
        <v/>
      </c>
      <c r="AZ814" s="221" t="str">
        <f t="shared" si="541"/>
        <v/>
      </c>
      <c r="BA814" s="221" t="str">
        <f t="shared" si="542"/>
        <v/>
      </c>
      <c r="BB814" s="221" t="str">
        <f t="shared" si="543"/>
        <v/>
      </c>
      <c r="BC814" s="229" t="str">
        <f t="shared" si="544"/>
        <v/>
      </c>
      <c r="BD814" s="222" t="str">
        <f t="shared" si="545"/>
        <v/>
      </c>
      <c r="BE814" s="238" t="str">
        <f t="shared" si="546"/>
        <v/>
      </c>
    </row>
    <row r="815" spans="1:57" s="77" customFormat="1" ht="15" customHeight="1">
      <c r="A815" s="254"/>
      <c r="B815" s="254"/>
      <c r="C815" s="102"/>
      <c r="D815" s="144"/>
      <c r="E815" s="150"/>
      <c r="F815" s="166"/>
      <c r="G815" s="180"/>
      <c r="H815" s="180"/>
      <c r="I815" s="166"/>
      <c r="J815" s="166"/>
      <c r="K815" s="166"/>
      <c r="L815" s="201"/>
      <c r="M815" s="201"/>
      <c r="N815" s="209"/>
      <c r="P815" s="213" t="str">
        <f t="shared" si="505"/>
        <v/>
      </c>
      <c r="Q815" s="221" t="str">
        <f t="shared" si="506"/>
        <v/>
      </c>
      <c r="R815" s="221" t="str">
        <f t="shared" si="507"/>
        <v/>
      </c>
      <c r="S815" s="228" t="str">
        <f t="shared" si="508"/>
        <v/>
      </c>
      <c r="T815" s="221" t="str">
        <f t="shared" si="509"/>
        <v/>
      </c>
      <c r="U815" s="232" t="str">
        <f t="shared" si="510"/>
        <v/>
      </c>
      <c r="V815" s="221" t="str">
        <f t="shared" si="511"/>
        <v/>
      </c>
      <c r="W815" s="221" t="str">
        <f t="shared" si="512"/>
        <v/>
      </c>
      <c r="X815" s="221" t="str">
        <f t="shared" si="513"/>
        <v/>
      </c>
      <c r="Y815" s="213" t="str">
        <f t="shared" si="514"/>
        <v/>
      </c>
      <c r="Z815" s="221" t="str">
        <f t="shared" si="515"/>
        <v/>
      </c>
      <c r="AA815" s="221" t="str">
        <f t="shared" si="516"/>
        <v/>
      </c>
      <c r="AB815" s="228" t="str">
        <f t="shared" si="517"/>
        <v/>
      </c>
      <c r="AC815" s="221" t="str">
        <f t="shared" si="518"/>
        <v/>
      </c>
      <c r="AD815" s="232" t="str">
        <f t="shared" si="519"/>
        <v/>
      </c>
      <c r="AE815" s="221" t="str">
        <f t="shared" si="520"/>
        <v/>
      </c>
      <c r="AF815" s="221" t="str">
        <f t="shared" si="521"/>
        <v/>
      </c>
      <c r="AG815" s="221" t="str">
        <f t="shared" si="522"/>
        <v/>
      </c>
      <c r="AH815" s="213" t="str">
        <f t="shared" si="523"/>
        <v/>
      </c>
      <c r="AI815" s="221" t="str">
        <f t="shared" si="524"/>
        <v/>
      </c>
      <c r="AJ815" s="232" t="str">
        <f t="shared" si="525"/>
        <v/>
      </c>
      <c r="AK815" s="229" t="str">
        <f t="shared" si="526"/>
        <v/>
      </c>
      <c r="AL815" s="222" t="str">
        <f t="shared" si="527"/>
        <v/>
      </c>
      <c r="AM815" s="233" t="str">
        <f t="shared" si="528"/>
        <v/>
      </c>
      <c r="AN815" s="222" t="str">
        <f t="shared" si="529"/>
        <v/>
      </c>
      <c r="AO815" s="222" t="str">
        <f t="shared" si="530"/>
        <v/>
      </c>
      <c r="AP815" s="222" t="str">
        <f t="shared" si="531"/>
        <v/>
      </c>
      <c r="AQ815" s="229" t="str">
        <f t="shared" si="532"/>
        <v/>
      </c>
      <c r="AR815" s="222" t="str">
        <f t="shared" si="533"/>
        <v/>
      </c>
      <c r="AS815" s="238" t="str">
        <f t="shared" si="534"/>
        <v/>
      </c>
      <c r="AT815" s="213" t="str">
        <f t="shared" si="535"/>
        <v/>
      </c>
      <c r="AU815" s="221" t="str">
        <f t="shared" si="536"/>
        <v/>
      </c>
      <c r="AV815" s="232" t="str">
        <f t="shared" si="537"/>
        <v/>
      </c>
      <c r="AW815" s="228" t="str">
        <f t="shared" si="538"/>
        <v/>
      </c>
      <c r="AX815" s="221" t="str">
        <f t="shared" si="539"/>
        <v/>
      </c>
      <c r="AY815" s="232" t="str">
        <f t="shared" si="540"/>
        <v/>
      </c>
      <c r="AZ815" s="221" t="str">
        <f t="shared" si="541"/>
        <v/>
      </c>
      <c r="BA815" s="221" t="str">
        <f t="shared" si="542"/>
        <v/>
      </c>
      <c r="BB815" s="221" t="str">
        <f t="shared" si="543"/>
        <v/>
      </c>
      <c r="BC815" s="229" t="str">
        <f t="shared" si="544"/>
        <v/>
      </c>
      <c r="BD815" s="222" t="str">
        <f t="shared" si="545"/>
        <v/>
      </c>
      <c r="BE815" s="238" t="str">
        <f t="shared" si="546"/>
        <v/>
      </c>
    </row>
    <row r="816" spans="1:57" s="77" customFormat="1" ht="15" customHeight="1">
      <c r="A816" s="254"/>
      <c r="B816" s="254"/>
      <c r="C816" s="102"/>
      <c r="D816" s="144"/>
      <c r="E816" s="150"/>
      <c r="F816" s="166"/>
      <c r="G816" s="180"/>
      <c r="H816" s="180"/>
      <c r="I816" s="166"/>
      <c r="J816" s="166"/>
      <c r="K816" s="166"/>
      <c r="L816" s="201"/>
      <c r="M816" s="201"/>
      <c r="N816" s="209"/>
      <c r="P816" s="213" t="str">
        <f t="shared" si="505"/>
        <v/>
      </c>
      <c r="Q816" s="221" t="str">
        <f t="shared" si="506"/>
        <v/>
      </c>
      <c r="R816" s="221" t="str">
        <f t="shared" si="507"/>
        <v/>
      </c>
      <c r="S816" s="228" t="str">
        <f t="shared" si="508"/>
        <v/>
      </c>
      <c r="T816" s="221" t="str">
        <f t="shared" si="509"/>
        <v/>
      </c>
      <c r="U816" s="232" t="str">
        <f t="shared" si="510"/>
        <v/>
      </c>
      <c r="V816" s="221" t="str">
        <f t="shared" si="511"/>
        <v/>
      </c>
      <c r="W816" s="221" t="str">
        <f t="shared" si="512"/>
        <v/>
      </c>
      <c r="X816" s="221" t="str">
        <f t="shared" si="513"/>
        <v/>
      </c>
      <c r="Y816" s="213" t="str">
        <f t="shared" si="514"/>
        <v/>
      </c>
      <c r="Z816" s="221" t="str">
        <f t="shared" si="515"/>
        <v/>
      </c>
      <c r="AA816" s="221" t="str">
        <f t="shared" si="516"/>
        <v/>
      </c>
      <c r="AB816" s="228" t="str">
        <f t="shared" si="517"/>
        <v/>
      </c>
      <c r="AC816" s="221" t="str">
        <f t="shared" si="518"/>
        <v/>
      </c>
      <c r="AD816" s="232" t="str">
        <f t="shared" si="519"/>
        <v/>
      </c>
      <c r="AE816" s="221" t="str">
        <f t="shared" si="520"/>
        <v/>
      </c>
      <c r="AF816" s="221" t="str">
        <f t="shared" si="521"/>
        <v/>
      </c>
      <c r="AG816" s="221" t="str">
        <f t="shared" si="522"/>
        <v/>
      </c>
      <c r="AH816" s="213" t="str">
        <f t="shared" si="523"/>
        <v/>
      </c>
      <c r="AI816" s="221" t="str">
        <f t="shared" si="524"/>
        <v/>
      </c>
      <c r="AJ816" s="232" t="str">
        <f t="shared" si="525"/>
        <v/>
      </c>
      <c r="AK816" s="229" t="str">
        <f t="shared" si="526"/>
        <v/>
      </c>
      <c r="AL816" s="222" t="str">
        <f t="shared" si="527"/>
        <v/>
      </c>
      <c r="AM816" s="233" t="str">
        <f t="shared" si="528"/>
        <v/>
      </c>
      <c r="AN816" s="222" t="str">
        <f t="shared" si="529"/>
        <v/>
      </c>
      <c r="AO816" s="222" t="str">
        <f t="shared" si="530"/>
        <v/>
      </c>
      <c r="AP816" s="222" t="str">
        <f t="shared" si="531"/>
        <v/>
      </c>
      <c r="AQ816" s="229" t="str">
        <f t="shared" si="532"/>
        <v/>
      </c>
      <c r="AR816" s="222" t="str">
        <f t="shared" si="533"/>
        <v/>
      </c>
      <c r="AS816" s="238" t="str">
        <f t="shared" si="534"/>
        <v/>
      </c>
      <c r="AT816" s="213" t="str">
        <f t="shared" si="535"/>
        <v/>
      </c>
      <c r="AU816" s="221" t="str">
        <f t="shared" si="536"/>
        <v/>
      </c>
      <c r="AV816" s="232" t="str">
        <f t="shared" si="537"/>
        <v/>
      </c>
      <c r="AW816" s="228" t="str">
        <f t="shared" si="538"/>
        <v/>
      </c>
      <c r="AX816" s="221" t="str">
        <f t="shared" si="539"/>
        <v/>
      </c>
      <c r="AY816" s="232" t="str">
        <f t="shared" si="540"/>
        <v/>
      </c>
      <c r="AZ816" s="221" t="str">
        <f t="shared" si="541"/>
        <v/>
      </c>
      <c r="BA816" s="221" t="str">
        <f t="shared" si="542"/>
        <v/>
      </c>
      <c r="BB816" s="221" t="str">
        <f t="shared" si="543"/>
        <v/>
      </c>
      <c r="BC816" s="229" t="str">
        <f t="shared" si="544"/>
        <v/>
      </c>
      <c r="BD816" s="222" t="str">
        <f t="shared" si="545"/>
        <v/>
      </c>
      <c r="BE816" s="238" t="str">
        <f t="shared" si="546"/>
        <v/>
      </c>
    </row>
    <row r="817" spans="1:57" s="77" customFormat="1" ht="15" customHeight="1">
      <c r="A817" s="254"/>
      <c r="B817" s="254"/>
      <c r="C817" s="102"/>
      <c r="D817" s="144"/>
      <c r="E817" s="150"/>
      <c r="F817" s="166"/>
      <c r="G817" s="180"/>
      <c r="H817" s="180"/>
      <c r="I817" s="166"/>
      <c r="J817" s="166"/>
      <c r="K817" s="166"/>
      <c r="L817" s="201"/>
      <c r="M817" s="201"/>
      <c r="N817" s="209"/>
      <c r="P817" s="213" t="str">
        <f t="shared" si="505"/>
        <v/>
      </c>
      <c r="Q817" s="221" t="str">
        <f t="shared" si="506"/>
        <v/>
      </c>
      <c r="R817" s="221" t="str">
        <f t="shared" si="507"/>
        <v/>
      </c>
      <c r="S817" s="228" t="str">
        <f t="shared" si="508"/>
        <v/>
      </c>
      <c r="T817" s="221" t="str">
        <f t="shared" si="509"/>
        <v/>
      </c>
      <c r="U817" s="232" t="str">
        <f t="shared" si="510"/>
        <v/>
      </c>
      <c r="V817" s="221" t="str">
        <f t="shared" si="511"/>
        <v/>
      </c>
      <c r="W817" s="221" t="str">
        <f t="shared" si="512"/>
        <v/>
      </c>
      <c r="X817" s="221" t="str">
        <f t="shared" si="513"/>
        <v/>
      </c>
      <c r="Y817" s="213" t="str">
        <f t="shared" si="514"/>
        <v/>
      </c>
      <c r="Z817" s="221" t="str">
        <f t="shared" si="515"/>
        <v/>
      </c>
      <c r="AA817" s="221" t="str">
        <f t="shared" si="516"/>
        <v/>
      </c>
      <c r="AB817" s="228" t="str">
        <f t="shared" si="517"/>
        <v/>
      </c>
      <c r="AC817" s="221" t="str">
        <f t="shared" si="518"/>
        <v/>
      </c>
      <c r="AD817" s="232" t="str">
        <f t="shared" si="519"/>
        <v/>
      </c>
      <c r="AE817" s="221" t="str">
        <f t="shared" si="520"/>
        <v/>
      </c>
      <c r="AF817" s="221" t="str">
        <f t="shared" si="521"/>
        <v/>
      </c>
      <c r="AG817" s="221" t="str">
        <f t="shared" si="522"/>
        <v/>
      </c>
      <c r="AH817" s="213" t="str">
        <f t="shared" si="523"/>
        <v/>
      </c>
      <c r="AI817" s="221" t="str">
        <f t="shared" si="524"/>
        <v/>
      </c>
      <c r="AJ817" s="232" t="str">
        <f t="shared" si="525"/>
        <v/>
      </c>
      <c r="AK817" s="229" t="str">
        <f t="shared" si="526"/>
        <v/>
      </c>
      <c r="AL817" s="222" t="str">
        <f t="shared" si="527"/>
        <v/>
      </c>
      <c r="AM817" s="233" t="str">
        <f t="shared" si="528"/>
        <v/>
      </c>
      <c r="AN817" s="222" t="str">
        <f t="shared" si="529"/>
        <v/>
      </c>
      <c r="AO817" s="222" t="str">
        <f t="shared" si="530"/>
        <v/>
      </c>
      <c r="AP817" s="222" t="str">
        <f t="shared" si="531"/>
        <v/>
      </c>
      <c r="AQ817" s="229" t="str">
        <f t="shared" si="532"/>
        <v/>
      </c>
      <c r="AR817" s="222" t="str">
        <f t="shared" si="533"/>
        <v/>
      </c>
      <c r="AS817" s="238" t="str">
        <f t="shared" si="534"/>
        <v/>
      </c>
      <c r="AT817" s="213" t="str">
        <f t="shared" si="535"/>
        <v/>
      </c>
      <c r="AU817" s="221" t="str">
        <f t="shared" si="536"/>
        <v/>
      </c>
      <c r="AV817" s="232" t="str">
        <f t="shared" si="537"/>
        <v/>
      </c>
      <c r="AW817" s="228" t="str">
        <f t="shared" si="538"/>
        <v/>
      </c>
      <c r="AX817" s="221" t="str">
        <f t="shared" si="539"/>
        <v/>
      </c>
      <c r="AY817" s="232" t="str">
        <f t="shared" si="540"/>
        <v/>
      </c>
      <c r="AZ817" s="221" t="str">
        <f t="shared" si="541"/>
        <v/>
      </c>
      <c r="BA817" s="221" t="str">
        <f t="shared" si="542"/>
        <v/>
      </c>
      <c r="BB817" s="221" t="str">
        <f t="shared" si="543"/>
        <v/>
      </c>
      <c r="BC817" s="229" t="str">
        <f t="shared" si="544"/>
        <v/>
      </c>
      <c r="BD817" s="222" t="str">
        <f t="shared" si="545"/>
        <v/>
      </c>
      <c r="BE817" s="238" t="str">
        <f t="shared" si="546"/>
        <v/>
      </c>
    </row>
    <row r="818" spans="1:57" s="77" customFormat="1" ht="15" customHeight="1">
      <c r="A818" s="254"/>
      <c r="B818" s="254"/>
      <c r="C818" s="102"/>
      <c r="D818" s="144"/>
      <c r="E818" s="150"/>
      <c r="F818" s="166"/>
      <c r="G818" s="180"/>
      <c r="H818" s="180"/>
      <c r="I818" s="166"/>
      <c r="J818" s="166"/>
      <c r="K818" s="166"/>
      <c r="L818" s="201"/>
      <c r="M818" s="201"/>
      <c r="N818" s="209"/>
      <c r="P818" s="213" t="str">
        <f t="shared" si="505"/>
        <v/>
      </c>
      <c r="Q818" s="221" t="str">
        <f t="shared" si="506"/>
        <v/>
      </c>
      <c r="R818" s="221" t="str">
        <f t="shared" si="507"/>
        <v/>
      </c>
      <c r="S818" s="228" t="str">
        <f t="shared" si="508"/>
        <v/>
      </c>
      <c r="T818" s="221" t="str">
        <f t="shared" si="509"/>
        <v/>
      </c>
      <c r="U818" s="232" t="str">
        <f t="shared" si="510"/>
        <v/>
      </c>
      <c r="V818" s="221" t="str">
        <f t="shared" si="511"/>
        <v/>
      </c>
      <c r="W818" s="221" t="str">
        <f t="shared" si="512"/>
        <v/>
      </c>
      <c r="X818" s="221" t="str">
        <f t="shared" si="513"/>
        <v/>
      </c>
      <c r="Y818" s="213" t="str">
        <f t="shared" si="514"/>
        <v/>
      </c>
      <c r="Z818" s="221" t="str">
        <f t="shared" si="515"/>
        <v/>
      </c>
      <c r="AA818" s="221" t="str">
        <f t="shared" si="516"/>
        <v/>
      </c>
      <c r="AB818" s="228" t="str">
        <f t="shared" si="517"/>
        <v/>
      </c>
      <c r="AC818" s="221" t="str">
        <f t="shared" si="518"/>
        <v/>
      </c>
      <c r="AD818" s="232" t="str">
        <f t="shared" si="519"/>
        <v/>
      </c>
      <c r="AE818" s="221" t="str">
        <f t="shared" si="520"/>
        <v/>
      </c>
      <c r="AF818" s="221" t="str">
        <f t="shared" si="521"/>
        <v/>
      </c>
      <c r="AG818" s="221" t="str">
        <f t="shared" si="522"/>
        <v/>
      </c>
      <c r="AH818" s="213" t="str">
        <f t="shared" si="523"/>
        <v/>
      </c>
      <c r="AI818" s="221" t="str">
        <f t="shared" si="524"/>
        <v/>
      </c>
      <c r="AJ818" s="232" t="str">
        <f t="shared" si="525"/>
        <v/>
      </c>
      <c r="AK818" s="229" t="str">
        <f t="shared" si="526"/>
        <v/>
      </c>
      <c r="AL818" s="222" t="str">
        <f t="shared" si="527"/>
        <v/>
      </c>
      <c r="AM818" s="233" t="str">
        <f t="shared" si="528"/>
        <v/>
      </c>
      <c r="AN818" s="222" t="str">
        <f t="shared" si="529"/>
        <v/>
      </c>
      <c r="AO818" s="222" t="str">
        <f t="shared" si="530"/>
        <v/>
      </c>
      <c r="AP818" s="222" t="str">
        <f t="shared" si="531"/>
        <v/>
      </c>
      <c r="AQ818" s="229" t="str">
        <f t="shared" si="532"/>
        <v/>
      </c>
      <c r="AR818" s="222" t="str">
        <f t="shared" si="533"/>
        <v/>
      </c>
      <c r="AS818" s="238" t="str">
        <f t="shared" si="534"/>
        <v/>
      </c>
      <c r="AT818" s="213" t="str">
        <f t="shared" si="535"/>
        <v/>
      </c>
      <c r="AU818" s="221" t="str">
        <f t="shared" si="536"/>
        <v/>
      </c>
      <c r="AV818" s="232" t="str">
        <f t="shared" si="537"/>
        <v/>
      </c>
      <c r="AW818" s="228" t="str">
        <f t="shared" si="538"/>
        <v/>
      </c>
      <c r="AX818" s="221" t="str">
        <f t="shared" si="539"/>
        <v/>
      </c>
      <c r="AY818" s="232" t="str">
        <f t="shared" si="540"/>
        <v/>
      </c>
      <c r="AZ818" s="221" t="str">
        <f t="shared" si="541"/>
        <v/>
      </c>
      <c r="BA818" s="221" t="str">
        <f t="shared" si="542"/>
        <v/>
      </c>
      <c r="BB818" s="221" t="str">
        <f t="shared" si="543"/>
        <v/>
      </c>
      <c r="BC818" s="229" t="str">
        <f t="shared" si="544"/>
        <v/>
      </c>
      <c r="BD818" s="222" t="str">
        <f t="shared" si="545"/>
        <v/>
      </c>
      <c r="BE818" s="238" t="str">
        <f t="shared" si="546"/>
        <v/>
      </c>
    </row>
    <row r="819" spans="1:57" s="77" customFormat="1" ht="15" customHeight="1">
      <c r="A819" s="254"/>
      <c r="B819" s="254"/>
      <c r="C819" s="102"/>
      <c r="D819" s="144"/>
      <c r="E819" s="150"/>
      <c r="F819" s="166"/>
      <c r="G819" s="180"/>
      <c r="H819" s="180"/>
      <c r="I819" s="166"/>
      <c r="J819" s="166"/>
      <c r="K819" s="166"/>
      <c r="L819" s="201"/>
      <c r="M819" s="201"/>
      <c r="N819" s="209"/>
      <c r="P819" s="213" t="str">
        <f t="shared" si="505"/>
        <v/>
      </c>
      <c r="Q819" s="221" t="str">
        <f t="shared" si="506"/>
        <v/>
      </c>
      <c r="R819" s="221" t="str">
        <f t="shared" si="507"/>
        <v/>
      </c>
      <c r="S819" s="228" t="str">
        <f t="shared" si="508"/>
        <v/>
      </c>
      <c r="T819" s="221" t="str">
        <f t="shared" si="509"/>
        <v/>
      </c>
      <c r="U819" s="232" t="str">
        <f t="shared" si="510"/>
        <v/>
      </c>
      <c r="V819" s="221" t="str">
        <f t="shared" si="511"/>
        <v/>
      </c>
      <c r="W819" s="221" t="str">
        <f t="shared" si="512"/>
        <v/>
      </c>
      <c r="X819" s="221" t="str">
        <f t="shared" si="513"/>
        <v/>
      </c>
      <c r="Y819" s="213" t="str">
        <f t="shared" si="514"/>
        <v/>
      </c>
      <c r="Z819" s="221" t="str">
        <f t="shared" si="515"/>
        <v/>
      </c>
      <c r="AA819" s="221" t="str">
        <f t="shared" si="516"/>
        <v/>
      </c>
      <c r="AB819" s="228" t="str">
        <f t="shared" si="517"/>
        <v/>
      </c>
      <c r="AC819" s="221" t="str">
        <f t="shared" si="518"/>
        <v/>
      </c>
      <c r="AD819" s="232" t="str">
        <f t="shared" si="519"/>
        <v/>
      </c>
      <c r="AE819" s="221" t="str">
        <f t="shared" si="520"/>
        <v/>
      </c>
      <c r="AF819" s="221" t="str">
        <f t="shared" si="521"/>
        <v/>
      </c>
      <c r="AG819" s="221" t="str">
        <f t="shared" si="522"/>
        <v/>
      </c>
      <c r="AH819" s="213" t="str">
        <f t="shared" si="523"/>
        <v/>
      </c>
      <c r="AI819" s="221" t="str">
        <f t="shared" si="524"/>
        <v/>
      </c>
      <c r="AJ819" s="232" t="str">
        <f t="shared" si="525"/>
        <v/>
      </c>
      <c r="AK819" s="229" t="str">
        <f t="shared" si="526"/>
        <v/>
      </c>
      <c r="AL819" s="222" t="str">
        <f t="shared" si="527"/>
        <v/>
      </c>
      <c r="AM819" s="233" t="str">
        <f t="shared" si="528"/>
        <v/>
      </c>
      <c r="AN819" s="222" t="str">
        <f t="shared" si="529"/>
        <v/>
      </c>
      <c r="AO819" s="222" t="str">
        <f t="shared" si="530"/>
        <v/>
      </c>
      <c r="AP819" s="222" t="str">
        <f t="shared" si="531"/>
        <v/>
      </c>
      <c r="AQ819" s="229" t="str">
        <f t="shared" si="532"/>
        <v/>
      </c>
      <c r="AR819" s="222" t="str">
        <f t="shared" si="533"/>
        <v/>
      </c>
      <c r="AS819" s="238" t="str">
        <f t="shared" si="534"/>
        <v/>
      </c>
      <c r="AT819" s="213" t="str">
        <f t="shared" si="535"/>
        <v/>
      </c>
      <c r="AU819" s="221" t="str">
        <f t="shared" si="536"/>
        <v/>
      </c>
      <c r="AV819" s="232" t="str">
        <f t="shared" si="537"/>
        <v/>
      </c>
      <c r="AW819" s="228" t="str">
        <f t="shared" si="538"/>
        <v/>
      </c>
      <c r="AX819" s="221" t="str">
        <f t="shared" si="539"/>
        <v/>
      </c>
      <c r="AY819" s="232" t="str">
        <f t="shared" si="540"/>
        <v/>
      </c>
      <c r="AZ819" s="221" t="str">
        <f t="shared" si="541"/>
        <v/>
      </c>
      <c r="BA819" s="221" t="str">
        <f t="shared" si="542"/>
        <v/>
      </c>
      <c r="BB819" s="221" t="str">
        <f t="shared" si="543"/>
        <v/>
      </c>
      <c r="BC819" s="229" t="str">
        <f t="shared" si="544"/>
        <v/>
      </c>
      <c r="BD819" s="222" t="str">
        <f t="shared" si="545"/>
        <v/>
      </c>
      <c r="BE819" s="238" t="str">
        <f t="shared" si="546"/>
        <v/>
      </c>
    </row>
    <row r="820" spans="1:57" s="77" customFormat="1" ht="15" customHeight="1">
      <c r="A820" s="254"/>
      <c r="B820" s="254"/>
      <c r="C820" s="102"/>
      <c r="D820" s="144"/>
      <c r="E820" s="150"/>
      <c r="F820" s="166"/>
      <c r="G820" s="180"/>
      <c r="H820" s="180"/>
      <c r="I820" s="166"/>
      <c r="J820" s="166"/>
      <c r="K820" s="166"/>
      <c r="L820" s="201"/>
      <c r="M820" s="201"/>
      <c r="N820" s="209"/>
      <c r="P820" s="213" t="str">
        <f t="shared" si="505"/>
        <v/>
      </c>
      <c r="Q820" s="221" t="str">
        <f t="shared" si="506"/>
        <v/>
      </c>
      <c r="R820" s="221" t="str">
        <f t="shared" si="507"/>
        <v/>
      </c>
      <c r="S820" s="228" t="str">
        <f t="shared" si="508"/>
        <v/>
      </c>
      <c r="T820" s="221" t="str">
        <f t="shared" si="509"/>
        <v/>
      </c>
      <c r="U820" s="232" t="str">
        <f t="shared" si="510"/>
        <v/>
      </c>
      <c r="V820" s="221" t="str">
        <f t="shared" si="511"/>
        <v/>
      </c>
      <c r="W820" s="221" t="str">
        <f t="shared" si="512"/>
        <v/>
      </c>
      <c r="X820" s="221" t="str">
        <f t="shared" si="513"/>
        <v/>
      </c>
      <c r="Y820" s="213" t="str">
        <f t="shared" si="514"/>
        <v/>
      </c>
      <c r="Z820" s="221" t="str">
        <f t="shared" si="515"/>
        <v/>
      </c>
      <c r="AA820" s="221" t="str">
        <f t="shared" si="516"/>
        <v/>
      </c>
      <c r="AB820" s="228" t="str">
        <f t="shared" si="517"/>
        <v/>
      </c>
      <c r="AC820" s="221" t="str">
        <f t="shared" si="518"/>
        <v/>
      </c>
      <c r="AD820" s="232" t="str">
        <f t="shared" si="519"/>
        <v/>
      </c>
      <c r="AE820" s="221" t="str">
        <f t="shared" si="520"/>
        <v/>
      </c>
      <c r="AF820" s="221" t="str">
        <f t="shared" si="521"/>
        <v/>
      </c>
      <c r="AG820" s="221" t="str">
        <f t="shared" si="522"/>
        <v/>
      </c>
      <c r="AH820" s="213" t="str">
        <f t="shared" si="523"/>
        <v/>
      </c>
      <c r="AI820" s="221" t="str">
        <f t="shared" si="524"/>
        <v/>
      </c>
      <c r="AJ820" s="232" t="str">
        <f t="shared" si="525"/>
        <v/>
      </c>
      <c r="AK820" s="229" t="str">
        <f t="shared" si="526"/>
        <v/>
      </c>
      <c r="AL820" s="222" t="str">
        <f t="shared" si="527"/>
        <v/>
      </c>
      <c r="AM820" s="233" t="str">
        <f t="shared" si="528"/>
        <v/>
      </c>
      <c r="AN820" s="222" t="str">
        <f t="shared" si="529"/>
        <v/>
      </c>
      <c r="AO820" s="222" t="str">
        <f t="shared" si="530"/>
        <v/>
      </c>
      <c r="AP820" s="222" t="str">
        <f t="shared" si="531"/>
        <v/>
      </c>
      <c r="AQ820" s="229" t="str">
        <f t="shared" si="532"/>
        <v/>
      </c>
      <c r="AR820" s="222" t="str">
        <f t="shared" si="533"/>
        <v/>
      </c>
      <c r="AS820" s="238" t="str">
        <f t="shared" si="534"/>
        <v/>
      </c>
      <c r="AT820" s="213" t="str">
        <f t="shared" si="535"/>
        <v/>
      </c>
      <c r="AU820" s="221" t="str">
        <f t="shared" si="536"/>
        <v/>
      </c>
      <c r="AV820" s="232" t="str">
        <f t="shared" si="537"/>
        <v/>
      </c>
      <c r="AW820" s="228" t="str">
        <f t="shared" si="538"/>
        <v/>
      </c>
      <c r="AX820" s="221" t="str">
        <f t="shared" si="539"/>
        <v/>
      </c>
      <c r="AY820" s="232" t="str">
        <f t="shared" si="540"/>
        <v/>
      </c>
      <c r="AZ820" s="221" t="str">
        <f t="shared" si="541"/>
        <v/>
      </c>
      <c r="BA820" s="221" t="str">
        <f t="shared" si="542"/>
        <v/>
      </c>
      <c r="BB820" s="221" t="str">
        <f t="shared" si="543"/>
        <v/>
      </c>
      <c r="BC820" s="229" t="str">
        <f t="shared" si="544"/>
        <v/>
      </c>
      <c r="BD820" s="222" t="str">
        <f t="shared" si="545"/>
        <v/>
      </c>
      <c r="BE820" s="238" t="str">
        <f t="shared" si="546"/>
        <v/>
      </c>
    </row>
    <row r="821" spans="1:57" s="77" customFormat="1" ht="15" customHeight="1">
      <c r="A821" s="254"/>
      <c r="B821" s="254"/>
      <c r="C821" s="102"/>
      <c r="D821" s="144"/>
      <c r="E821" s="150"/>
      <c r="F821" s="166"/>
      <c r="G821" s="180"/>
      <c r="H821" s="180"/>
      <c r="I821" s="166"/>
      <c r="J821" s="166"/>
      <c r="K821" s="166"/>
      <c r="L821" s="201"/>
      <c r="M821" s="201"/>
      <c r="N821" s="209"/>
      <c r="P821" s="213" t="str">
        <f t="shared" si="505"/>
        <v/>
      </c>
      <c r="Q821" s="221" t="str">
        <f t="shared" si="506"/>
        <v/>
      </c>
      <c r="R821" s="221" t="str">
        <f t="shared" si="507"/>
        <v/>
      </c>
      <c r="S821" s="228" t="str">
        <f t="shared" si="508"/>
        <v/>
      </c>
      <c r="T821" s="221" t="str">
        <f t="shared" si="509"/>
        <v/>
      </c>
      <c r="U821" s="232" t="str">
        <f t="shared" si="510"/>
        <v/>
      </c>
      <c r="V821" s="221" t="str">
        <f t="shared" si="511"/>
        <v/>
      </c>
      <c r="W821" s="221" t="str">
        <f t="shared" si="512"/>
        <v/>
      </c>
      <c r="X821" s="221" t="str">
        <f t="shared" si="513"/>
        <v/>
      </c>
      <c r="Y821" s="213" t="str">
        <f t="shared" si="514"/>
        <v/>
      </c>
      <c r="Z821" s="221" t="str">
        <f t="shared" si="515"/>
        <v/>
      </c>
      <c r="AA821" s="221" t="str">
        <f t="shared" si="516"/>
        <v/>
      </c>
      <c r="AB821" s="228" t="str">
        <f t="shared" si="517"/>
        <v/>
      </c>
      <c r="AC821" s="221" t="str">
        <f t="shared" si="518"/>
        <v/>
      </c>
      <c r="AD821" s="232" t="str">
        <f t="shared" si="519"/>
        <v/>
      </c>
      <c r="AE821" s="221" t="str">
        <f t="shared" si="520"/>
        <v/>
      </c>
      <c r="AF821" s="221" t="str">
        <f t="shared" si="521"/>
        <v/>
      </c>
      <c r="AG821" s="221" t="str">
        <f t="shared" si="522"/>
        <v/>
      </c>
      <c r="AH821" s="213" t="str">
        <f t="shared" si="523"/>
        <v/>
      </c>
      <c r="AI821" s="221" t="str">
        <f t="shared" si="524"/>
        <v/>
      </c>
      <c r="AJ821" s="232" t="str">
        <f t="shared" si="525"/>
        <v/>
      </c>
      <c r="AK821" s="229" t="str">
        <f t="shared" si="526"/>
        <v/>
      </c>
      <c r="AL821" s="222" t="str">
        <f t="shared" si="527"/>
        <v/>
      </c>
      <c r="AM821" s="233" t="str">
        <f t="shared" si="528"/>
        <v/>
      </c>
      <c r="AN821" s="222" t="str">
        <f t="shared" si="529"/>
        <v/>
      </c>
      <c r="AO821" s="222" t="str">
        <f t="shared" si="530"/>
        <v/>
      </c>
      <c r="AP821" s="222" t="str">
        <f t="shared" si="531"/>
        <v/>
      </c>
      <c r="AQ821" s="229" t="str">
        <f t="shared" si="532"/>
        <v/>
      </c>
      <c r="AR821" s="222" t="str">
        <f t="shared" si="533"/>
        <v/>
      </c>
      <c r="AS821" s="238" t="str">
        <f t="shared" si="534"/>
        <v/>
      </c>
      <c r="AT821" s="213" t="str">
        <f t="shared" si="535"/>
        <v/>
      </c>
      <c r="AU821" s="221" t="str">
        <f t="shared" si="536"/>
        <v/>
      </c>
      <c r="AV821" s="232" t="str">
        <f t="shared" si="537"/>
        <v/>
      </c>
      <c r="AW821" s="228" t="str">
        <f t="shared" si="538"/>
        <v/>
      </c>
      <c r="AX821" s="221" t="str">
        <f t="shared" si="539"/>
        <v/>
      </c>
      <c r="AY821" s="232" t="str">
        <f t="shared" si="540"/>
        <v/>
      </c>
      <c r="AZ821" s="221" t="str">
        <f t="shared" si="541"/>
        <v/>
      </c>
      <c r="BA821" s="221" t="str">
        <f t="shared" si="542"/>
        <v/>
      </c>
      <c r="BB821" s="221" t="str">
        <f t="shared" si="543"/>
        <v/>
      </c>
      <c r="BC821" s="229" t="str">
        <f t="shared" si="544"/>
        <v/>
      </c>
      <c r="BD821" s="222" t="str">
        <f t="shared" si="545"/>
        <v/>
      </c>
      <c r="BE821" s="238" t="str">
        <f t="shared" si="546"/>
        <v/>
      </c>
    </row>
    <row r="822" spans="1:57" s="77" customFormat="1" ht="15" customHeight="1">
      <c r="A822" s="254"/>
      <c r="B822" s="254"/>
      <c r="C822" s="102"/>
      <c r="D822" s="144"/>
      <c r="E822" s="150"/>
      <c r="F822" s="166"/>
      <c r="G822" s="180"/>
      <c r="H822" s="180"/>
      <c r="I822" s="166"/>
      <c r="J822" s="166"/>
      <c r="K822" s="166"/>
      <c r="L822" s="201"/>
      <c r="M822" s="201"/>
      <c r="N822" s="209"/>
      <c r="P822" s="213" t="str">
        <f t="shared" si="505"/>
        <v/>
      </c>
      <c r="Q822" s="221" t="str">
        <f t="shared" si="506"/>
        <v/>
      </c>
      <c r="R822" s="221" t="str">
        <f t="shared" si="507"/>
        <v/>
      </c>
      <c r="S822" s="228" t="str">
        <f t="shared" si="508"/>
        <v/>
      </c>
      <c r="T822" s="221" t="str">
        <f t="shared" si="509"/>
        <v/>
      </c>
      <c r="U822" s="232" t="str">
        <f t="shared" si="510"/>
        <v/>
      </c>
      <c r="V822" s="221" t="str">
        <f t="shared" si="511"/>
        <v/>
      </c>
      <c r="W822" s="221" t="str">
        <f t="shared" si="512"/>
        <v/>
      </c>
      <c r="X822" s="221" t="str">
        <f t="shared" si="513"/>
        <v/>
      </c>
      <c r="Y822" s="213" t="str">
        <f t="shared" si="514"/>
        <v/>
      </c>
      <c r="Z822" s="221" t="str">
        <f t="shared" si="515"/>
        <v/>
      </c>
      <c r="AA822" s="221" t="str">
        <f t="shared" si="516"/>
        <v/>
      </c>
      <c r="AB822" s="228" t="str">
        <f t="shared" si="517"/>
        <v/>
      </c>
      <c r="AC822" s="221" t="str">
        <f t="shared" si="518"/>
        <v/>
      </c>
      <c r="AD822" s="232" t="str">
        <f t="shared" si="519"/>
        <v/>
      </c>
      <c r="AE822" s="221" t="str">
        <f t="shared" si="520"/>
        <v/>
      </c>
      <c r="AF822" s="221" t="str">
        <f t="shared" si="521"/>
        <v/>
      </c>
      <c r="AG822" s="221" t="str">
        <f t="shared" si="522"/>
        <v/>
      </c>
      <c r="AH822" s="213" t="str">
        <f t="shared" si="523"/>
        <v/>
      </c>
      <c r="AI822" s="221" t="str">
        <f t="shared" si="524"/>
        <v/>
      </c>
      <c r="AJ822" s="232" t="str">
        <f t="shared" si="525"/>
        <v/>
      </c>
      <c r="AK822" s="229" t="str">
        <f t="shared" si="526"/>
        <v/>
      </c>
      <c r="AL822" s="222" t="str">
        <f t="shared" si="527"/>
        <v/>
      </c>
      <c r="AM822" s="233" t="str">
        <f t="shared" si="528"/>
        <v/>
      </c>
      <c r="AN822" s="222" t="str">
        <f t="shared" si="529"/>
        <v/>
      </c>
      <c r="AO822" s="222" t="str">
        <f t="shared" si="530"/>
        <v/>
      </c>
      <c r="AP822" s="222" t="str">
        <f t="shared" si="531"/>
        <v/>
      </c>
      <c r="AQ822" s="229" t="str">
        <f t="shared" si="532"/>
        <v/>
      </c>
      <c r="AR822" s="222" t="str">
        <f t="shared" si="533"/>
        <v/>
      </c>
      <c r="AS822" s="238" t="str">
        <f t="shared" si="534"/>
        <v/>
      </c>
      <c r="AT822" s="213" t="str">
        <f t="shared" si="535"/>
        <v/>
      </c>
      <c r="AU822" s="221" t="str">
        <f t="shared" si="536"/>
        <v/>
      </c>
      <c r="AV822" s="232" t="str">
        <f t="shared" si="537"/>
        <v/>
      </c>
      <c r="AW822" s="228" t="str">
        <f t="shared" si="538"/>
        <v/>
      </c>
      <c r="AX822" s="221" t="str">
        <f t="shared" si="539"/>
        <v/>
      </c>
      <c r="AY822" s="232" t="str">
        <f t="shared" si="540"/>
        <v/>
      </c>
      <c r="AZ822" s="221" t="str">
        <f t="shared" si="541"/>
        <v/>
      </c>
      <c r="BA822" s="221" t="str">
        <f t="shared" si="542"/>
        <v/>
      </c>
      <c r="BB822" s="221" t="str">
        <f t="shared" si="543"/>
        <v/>
      </c>
      <c r="BC822" s="229" t="str">
        <f t="shared" si="544"/>
        <v/>
      </c>
      <c r="BD822" s="222" t="str">
        <f t="shared" si="545"/>
        <v/>
      </c>
      <c r="BE822" s="238" t="str">
        <f t="shared" si="546"/>
        <v/>
      </c>
    </row>
    <row r="823" spans="1:57" s="77" customFormat="1" ht="15" customHeight="1">
      <c r="A823" s="254"/>
      <c r="B823" s="254"/>
      <c r="C823" s="102"/>
      <c r="D823" s="144"/>
      <c r="E823" s="150"/>
      <c r="F823" s="166"/>
      <c r="G823" s="180"/>
      <c r="H823" s="180"/>
      <c r="I823" s="166"/>
      <c r="J823" s="166"/>
      <c r="K823" s="166"/>
      <c r="L823" s="201"/>
      <c r="M823" s="201"/>
      <c r="N823" s="209"/>
      <c r="P823" s="213" t="str">
        <f t="shared" si="505"/>
        <v/>
      </c>
      <c r="Q823" s="221" t="str">
        <f t="shared" si="506"/>
        <v/>
      </c>
      <c r="R823" s="221" t="str">
        <f t="shared" si="507"/>
        <v/>
      </c>
      <c r="S823" s="228" t="str">
        <f t="shared" si="508"/>
        <v/>
      </c>
      <c r="T823" s="221" t="str">
        <f t="shared" si="509"/>
        <v/>
      </c>
      <c r="U823" s="232" t="str">
        <f t="shared" si="510"/>
        <v/>
      </c>
      <c r="V823" s="221" t="str">
        <f t="shared" si="511"/>
        <v/>
      </c>
      <c r="W823" s="221" t="str">
        <f t="shared" si="512"/>
        <v/>
      </c>
      <c r="X823" s="221" t="str">
        <f t="shared" si="513"/>
        <v/>
      </c>
      <c r="Y823" s="213" t="str">
        <f t="shared" si="514"/>
        <v/>
      </c>
      <c r="Z823" s="221" t="str">
        <f t="shared" si="515"/>
        <v/>
      </c>
      <c r="AA823" s="221" t="str">
        <f t="shared" si="516"/>
        <v/>
      </c>
      <c r="AB823" s="228" t="str">
        <f t="shared" si="517"/>
        <v/>
      </c>
      <c r="AC823" s="221" t="str">
        <f t="shared" si="518"/>
        <v/>
      </c>
      <c r="AD823" s="232" t="str">
        <f t="shared" si="519"/>
        <v/>
      </c>
      <c r="AE823" s="221" t="str">
        <f t="shared" si="520"/>
        <v/>
      </c>
      <c r="AF823" s="221" t="str">
        <f t="shared" si="521"/>
        <v/>
      </c>
      <c r="AG823" s="221" t="str">
        <f t="shared" si="522"/>
        <v/>
      </c>
      <c r="AH823" s="213" t="str">
        <f t="shared" si="523"/>
        <v/>
      </c>
      <c r="AI823" s="221" t="str">
        <f t="shared" si="524"/>
        <v/>
      </c>
      <c r="AJ823" s="232" t="str">
        <f t="shared" si="525"/>
        <v/>
      </c>
      <c r="AK823" s="229" t="str">
        <f t="shared" si="526"/>
        <v/>
      </c>
      <c r="AL823" s="222" t="str">
        <f t="shared" si="527"/>
        <v/>
      </c>
      <c r="AM823" s="233" t="str">
        <f t="shared" si="528"/>
        <v/>
      </c>
      <c r="AN823" s="222" t="str">
        <f t="shared" si="529"/>
        <v/>
      </c>
      <c r="AO823" s="222" t="str">
        <f t="shared" si="530"/>
        <v/>
      </c>
      <c r="AP823" s="222" t="str">
        <f t="shared" si="531"/>
        <v/>
      </c>
      <c r="AQ823" s="229" t="str">
        <f t="shared" si="532"/>
        <v/>
      </c>
      <c r="AR823" s="222" t="str">
        <f t="shared" si="533"/>
        <v/>
      </c>
      <c r="AS823" s="238" t="str">
        <f t="shared" si="534"/>
        <v/>
      </c>
      <c r="AT823" s="213" t="str">
        <f t="shared" si="535"/>
        <v/>
      </c>
      <c r="AU823" s="221" t="str">
        <f t="shared" si="536"/>
        <v/>
      </c>
      <c r="AV823" s="232" t="str">
        <f t="shared" si="537"/>
        <v/>
      </c>
      <c r="AW823" s="228" t="str">
        <f t="shared" si="538"/>
        <v/>
      </c>
      <c r="AX823" s="221" t="str">
        <f t="shared" si="539"/>
        <v/>
      </c>
      <c r="AY823" s="232" t="str">
        <f t="shared" si="540"/>
        <v/>
      </c>
      <c r="AZ823" s="221" t="str">
        <f t="shared" si="541"/>
        <v/>
      </c>
      <c r="BA823" s="221" t="str">
        <f t="shared" si="542"/>
        <v/>
      </c>
      <c r="BB823" s="221" t="str">
        <f t="shared" si="543"/>
        <v/>
      </c>
      <c r="BC823" s="229" t="str">
        <f t="shared" si="544"/>
        <v/>
      </c>
      <c r="BD823" s="222" t="str">
        <f t="shared" si="545"/>
        <v/>
      </c>
      <c r="BE823" s="238" t="str">
        <f t="shared" si="546"/>
        <v/>
      </c>
    </row>
    <row r="824" spans="1:57" s="77" customFormat="1" ht="15" customHeight="1">
      <c r="A824" s="254"/>
      <c r="B824" s="254"/>
      <c r="C824" s="102"/>
      <c r="D824" s="144"/>
      <c r="E824" s="150"/>
      <c r="F824" s="166"/>
      <c r="G824" s="180"/>
      <c r="H824" s="180"/>
      <c r="I824" s="166"/>
      <c r="J824" s="166"/>
      <c r="K824" s="166"/>
      <c r="L824" s="201"/>
      <c r="M824" s="201"/>
      <c r="N824" s="209"/>
      <c r="P824" s="213" t="str">
        <f t="shared" si="505"/>
        <v/>
      </c>
      <c r="Q824" s="221" t="str">
        <f t="shared" si="506"/>
        <v/>
      </c>
      <c r="R824" s="221" t="str">
        <f t="shared" si="507"/>
        <v/>
      </c>
      <c r="S824" s="228" t="str">
        <f t="shared" si="508"/>
        <v/>
      </c>
      <c r="T824" s="221" t="str">
        <f t="shared" si="509"/>
        <v/>
      </c>
      <c r="U824" s="232" t="str">
        <f t="shared" si="510"/>
        <v/>
      </c>
      <c r="V824" s="221" t="str">
        <f t="shared" si="511"/>
        <v/>
      </c>
      <c r="W824" s="221" t="str">
        <f t="shared" si="512"/>
        <v/>
      </c>
      <c r="X824" s="221" t="str">
        <f t="shared" si="513"/>
        <v/>
      </c>
      <c r="Y824" s="213" t="str">
        <f t="shared" si="514"/>
        <v/>
      </c>
      <c r="Z824" s="221" t="str">
        <f t="shared" si="515"/>
        <v/>
      </c>
      <c r="AA824" s="221" t="str">
        <f t="shared" si="516"/>
        <v/>
      </c>
      <c r="AB824" s="228" t="str">
        <f t="shared" si="517"/>
        <v/>
      </c>
      <c r="AC824" s="221" t="str">
        <f t="shared" si="518"/>
        <v/>
      </c>
      <c r="AD824" s="232" t="str">
        <f t="shared" si="519"/>
        <v/>
      </c>
      <c r="AE824" s="221" t="str">
        <f t="shared" si="520"/>
        <v/>
      </c>
      <c r="AF824" s="221" t="str">
        <f t="shared" si="521"/>
        <v/>
      </c>
      <c r="AG824" s="221" t="str">
        <f t="shared" si="522"/>
        <v/>
      </c>
      <c r="AH824" s="213" t="str">
        <f t="shared" si="523"/>
        <v/>
      </c>
      <c r="AI824" s="221" t="str">
        <f t="shared" si="524"/>
        <v/>
      </c>
      <c r="AJ824" s="232" t="str">
        <f t="shared" si="525"/>
        <v/>
      </c>
      <c r="AK824" s="229" t="str">
        <f t="shared" si="526"/>
        <v/>
      </c>
      <c r="AL824" s="222" t="str">
        <f t="shared" si="527"/>
        <v/>
      </c>
      <c r="AM824" s="233" t="str">
        <f t="shared" si="528"/>
        <v/>
      </c>
      <c r="AN824" s="222" t="str">
        <f t="shared" si="529"/>
        <v/>
      </c>
      <c r="AO824" s="222" t="str">
        <f t="shared" si="530"/>
        <v/>
      </c>
      <c r="AP824" s="222" t="str">
        <f t="shared" si="531"/>
        <v/>
      </c>
      <c r="AQ824" s="229" t="str">
        <f t="shared" si="532"/>
        <v/>
      </c>
      <c r="AR824" s="222" t="str">
        <f t="shared" si="533"/>
        <v/>
      </c>
      <c r="AS824" s="238" t="str">
        <f t="shared" si="534"/>
        <v/>
      </c>
      <c r="AT824" s="213" t="str">
        <f t="shared" si="535"/>
        <v/>
      </c>
      <c r="AU824" s="221" t="str">
        <f t="shared" si="536"/>
        <v/>
      </c>
      <c r="AV824" s="232" t="str">
        <f t="shared" si="537"/>
        <v/>
      </c>
      <c r="AW824" s="228" t="str">
        <f t="shared" si="538"/>
        <v/>
      </c>
      <c r="AX824" s="221" t="str">
        <f t="shared" si="539"/>
        <v/>
      </c>
      <c r="AY824" s="232" t="str">
        <f t="shared" si="540"/>
        <v/>
      </c>
      <c r="AZ824" s="221" t="str">
        <f t="shared" si="541"/>
        <v/>
      </c>
      <c r="BA824" s="221" t="str">
        <f t="shared" si="542"/>
        <v/>
      </c>
      <c r="BB824" s="221" t="str">
        <f t="shared" si="543"/>
        <v/>
      </c>
      <c r="BC824" s="229" t="str">
        <f t="shared" si="544"/>
        <v/>
      </c>
      <c r="BD824" s="222" t="str">
        <f t="shared" si="545"/>
        <v/>
      </c>
      <c r="BE824" s="238" t="str">
        <f t="shared" si="546"/>
        <v/>
      </c>
    </row>
    <row r="825" spans="1:57" s="77" customFormat="1" ht="15" customHeight="1">
      <c r="A825" s="254"/>
      <c r="B825" s="254"/>
      <c r="C825" s="102"/>
      <c r="D825" s="144"/>
      <c r="E825" s="150"/>
      <c r="F825" s="166"/>
      <c r="G825" s="180"/>
      <c r="H825" s="180"/>
      <c r="I825" s="166"/>
      <c r="J825" s="166"/>
      <c r="K825" s="166"/>
      <c r="L825" s="201"/>
      <c r="M825" s="201"/>
      <c r="N825" s="209"/>
      <c r="P825" s="213" t="str">
        <f t="shared" si="505"/>
        <v/>
      </c>
      <c r="Q825" s="221" t="str">
        <f t="shared" si="506"/>
        <v/>
      </c>
      <c r="R825" s="221" t="str">
        <f t="shared" si="507"/>
        <v/>
      </c>
      <c r="S825" s="228" t="str">
        <f t="shared" si="508"/>
        <v/>
      </c>
      <c r="T825" s="221" t="str">
        <f t="shared" si="509"/>
        <v/>
      </c>
      <c r="U825" s="232" t="str">
        <f t="shared" si="510"/>
        <v/>
      </c>
      <c r="V825" s="221" t="str">
        <f t="shared" si="511"/>
        <v/>
      </c>
      <c r="W825" s="221" t="str">
        <f t="shared" si="512"/>
        <v/>
      </c>
      <c r="X825" s="221" t="str">
        <f t="shared" si="513"/>
        <v/>
      </c>
      <c r="Y825" s="213" t="str">
        <f t="shared" si="514"/>
        <v/>
      </c>
      <c r="Z825" s="221" t="str">
        <f t="shared" si="515"/>
        <v/>
      </c>
      <c r="AA825" s="221" t="str">
        <f t="shared" si="516"/>
        <v/>
      </c>
      <c r="AB825" s="228" t="str">
        <f t="shared" si="517"/>
        <v/>
      </c>
      <c r="AC825" s="221" t="str">
        <f t="shared" si="518"/>
        <v/>
      </c>
      <c r="AD825" s="232" t="str">
        <f t="shared" si="519"/>
        <v/>
      </c>
      <c r="AE825" s="221" t="str">
        <f t="shared" si="520"/>
        <v/>
      </c>
      <c r="AF825" s="221" t="str">
        <f t="shared" si="521"/>
        <v/>
      </c>
      <c r="AG825" s="221" t="str">
        <f t="shared" si="522"/>
        <v/>
      </c>
      <c r="AH825" s="213" t="str">
        <f t="shared" si="523"/>
        <v/>
      </c>
      <c r="AI825" s="221" t="str">
        <f t="shared" si="524"/>
        <v/>
      </c>
      <c r="AJ825" s="232" t="str">
        <f t="shared" si="525"/>
        <v/>
      </c>
      <c r="AK825" s="229" t="str">
        <f t="shared" si="526"/>
        <v/>
      </c>
      <c r="AL825" s="222" t="str">
        <f t="shared" si="527"/>
        <v/>
      </c>
      <c r="AM825" s="233" t="str">
        <f t="shared" si="528"/>
        <v/>
      </c>
      <c r="AN825" s="222" t="str">
        <f t="shared" si="529"/>
        <v/>
      </c>
      <c r="AO825" s="222" t="str">
        <f t="shared" si="530"/>
        <v/>
      </c>
      <c r="AP825" s="222" t="str">
        <f t="shared" si="531"/>
        <v/>
      </c>
      <c r="AQ825" s="229" t="str">
        <f t="shared" si="532"/>
        <v/>
      </c>
      <c r="AR825" s="222" t="str">
        <f t="shared" si="533"/>
        <v/>
      </c>
      <c r="AS825" s="238" t="str">
        <f t="shared" si="534"/>
        <v/>
      </c>
      <c r="AT825" s="213" t="str">
        <f t="shared" si="535"/>
        <v/>
      </c>
      <c r="AU825" s="221" t="str">
        <f t="shared" si="536"/>
        <v/>
      </c>
      <c r="AV825" s="232" t="str">
        <f t="shared" si="537"/>
        <v/>
      </c>
      <c r="AW825" s="228" t="str">
        <f t="shared" si="538"/>
        <v/>
      </c>
      <c r="AX825" s="221" t="str">
        <f t="shared" si="539"/>
        <v/>
      </c>
      <c r="AY825" s="232" t="str">
        <f t="shared" si="540"/>
        <v/>
      </c>
      <c r="AZ825" s="221" t="str">
        <f t="shared" si="541"/>
        <v/>
      </c>
      <c r="BA825" s="221" t="str">
        <f t="shared" si="542"/>
        <v/>
      </c>
      <c r="BB825" s="221" t="str">
        <f t="shared" si="543"/>
        <v/>
      </c>
      <c r="BC825" s="229" t="str">
        <f t="shared" si="544"/>
        <v/>
      </c>
      <c r="BD825" s="222" t="str">
        <f t="shared" si="545"/>
        <v/>
      </c>
      <c r="BE825" s="238" t="str">
        <f t="shared" si="546"/>
        <v/>
      </c>
    </row>
    <row r="826" spans="1:57" s="77" customFormat="1" ht="15" customHeight="1">
      <c r="A826" s="254"/>
      <c r="B826" s="254"/>
      <c r="C826" s="102"/>
      <c r="D826" s="144"/>
      <c r="E826" s="150"/>
      <c r="F826" s="166"/>
      <c r="G826" s="180"/>
      <c r="H826" s="180"/>
      <c r="I826" s="166"/>
      <c r="J826" s="166"/>
      <c r="K826" s="166"/>
      <c r="L826" s="201"/>
      <c r="M826" s="201"/>
      <c r="N826" s="209"/>
      <c r="P826" s="213" t="str">
        <f t="shared" si="505"/>
        <v/>
      </c>
      <c r="Q826" s="221" t="str">
        <f t="shared" si="506"/>
        <v/>
      </c>
      <c r="R826" s="221" t="str">
        <f t="shared" si="507"/>
        <v/>
      </c>
      <c r="S826" s="228" t="str">
        <f t="shared" si="508"/>
        <v/>
      </c>
      <c r="T826" s="221" t="str">
        <f t="shared" si="509"/>
        <v/>
      </c>
      <c r="U826" s="232" t="str">
        <f t="shared" si="510"/>
        <v/>
      </c>
      <c r="V826" s="221" t="str">
        <f t="shared" si="511"/>
        <v/>
      </c>
      <c r="W826" s="221" t="str">
        <f t="shared" si="512"/>
        <v/>
      </c>
      <c r="X826" s="221" t="str">
        <f t="shared" si="513"/>
        <v/>
      </c>
      <c r="Y826" s="213" t="str">
        <f t="shared" si="514"/>
        <v/>
      </c>
      <c r="Z826" s="221" t="str">
        <f t="shared" si="515"/>
        <v/>
      </c>
      <c r="AA826" s="221" t="str">
        <f t="shared" si="516"/>
        <v/>
      </c>
      <c r="AB826" s="228" t="str">
        <f t="shared" si="517"/>
        <v/>
      </c>
      <c r="AC826" s="221" t="str">
        <f t="shared" si="518"/>
        <v/>
      </c>
      <c r="AD826" s="232" t="str">
        <f t="shared" si="519"/>
        <v/>
      </c>
      <c r="AE826" s="221" t="str">
        <f t="shared" si="520"/>
        <v/>
      </c>
      <c r="AF826" s="221" t="str">
        <f t="shared" si="521"/>
        <v/>
      </c>
      <c r="AG826" s="221" t="str">
        <f t="shared" si="522"/>
        <v/>
      </c>
      <c r="AH826" s="213" t="str">
        <f t="shared" si="523"/>
        <v/>
      </c>
      <c r="AI826" s="221" t="str">
        <f t="shared" si="524"/>
        <v/>
      </c>
      <c r="AJ826" s="232" t="str">
        <f t="shared" si="525"/>
        <v/>
      </c>
      <c r="AK826" s="229" t="str">
        <f t="shared" si="526"/>
        <v/>
      </c>
      <c r="AL826" s="222" t="str">
        <f t="shared" si="527"/>
        <v/>
      </c>
      <c r="AM826" s="233" t="str">
        <f t="shared" si="528"/>
        <v/>
      </c>
      <c r="AN826" s="222" t="str">
        <f t="shared" si="529"/>
        <v/>
      </c>
      <c r="AO826" s="222" t="str">
        <f t="shared" si="530"/>
        <v/>
      </c>
      <c r="AP826" s="222" t="str">
        <f t="shared" si="531"/>
        <v/>
      </c>
      <c r="AQ826" s="229" t="str">
        <f t="shared" si="532"/>
        <v/>
      </c>
      <c r="AR826" s="222" t="str">
        <f t="shared" si="533"/>
        <v/>
      </c>
      <c r="AS826" s="238" t="str">
        <f t="shared" si="534"/>
        <v/>
      </c>
      <c r="AT826" s="213" t="str">
        <f t="shared" si="535"/>
        <v/>
      </c>
      <c r="AU826" s="221" t="str">
        <f t="shared" si="536"/>
        <v/>
      </c>
      <c r="AV826" s="232" t="str">
        <f t="shared" si="537"/>
        <v/>
      </c>
      <c r="AW826" s="228" t="str">
        <f t="shared" si="538"/>
        <v/>
      </c>
      <c r="AX826" s="221" t="str">
        <f t="shared" si="539"/>
        <v/>
      </c>
      <c r="AY826" s="232" t="str">
        <f t="shared" si="540"/>
        <v/>
      </c>
      <c r="AZ826" s="221" t="str">
        <f t="shared" si="541"/>
        <v/>
      </c>
      <c r="BA826" s="221" t="str">
        <f t="shared" si="542"/>
        <v/>
      </c>
      <c r="BB826" s="221" t="str">
        <f t="shared" si="543"/>
        <v/>
      </c>
      <c r="BC826" s="229" t="str">
        <f t="shared" si="544"/>
        <v/>
      </c>
      <c r="BD826" s="222" t="str">
        <f t="shared" si="545"/>
        <v/>
      </c>
      <c r="BE826" s="238" t="str">
        <f t="shared" si="546"/>
        <v/>
      </c>
    </row>
    <row r="827" spans="1:57" s="77" customFormat="1" ht="15" customHeight="1">
      <c r="A827" s="254"/>
      <c r="B827" s="254"/>
      <c r="C827" s="102"/>
      <c r="D827" s="144"/>
      <c r="E827" s="150"/>
      <c r="F827" s="166"/>
      <c r="G827" s="180"/>
      <c r="H827" s="180"/>
      <c r="I827" s="166"/>
      <c r="J827" s="166"/>
      <c r="K827" s="166"/>
      <c r="L827" s="201"/>
      <c r="M827" s="201"/>
      <c r="N827" s="209"/>
      <c r="P827" s="213" t="str">
        <f t="shared" si="505"/>
        <v/>
      </c>
      <c r="Q827" s="221" t="str">
        <f t="shared" si="506"/>
        <v/>
      </c>
      <c r="R827" s="221" t="str">
        <f t="shared" si="507"/>
        <v/>
      </c>
      <c r="S827" s="228" t="str">
        <f t="shared" si="508"/>
        <v/>
      </c>
      <c r="T827" s="221" t="str">
        <f t="shared" si="509"/>
        <v/>
      </c>
      <c r="U827" s="232" t="str">
        <f t="shared" si="510"/>
        <v/>
      </c>
      <c r="V827" s="221" t="str">
        <f t="shared" si="511"/>
        <v/>
      </c>
      <c r="W827" s="221" t="str">
        <f t="shared" si="512"/>
        <v/>
      </c>
      <c r="X827" s="221" t="str">
        <f t="shared" si="513"/>
        <v/>
      </c>
      <c r="Y827" s="213" t="str">
        <f t="shared" si="514"/>
        <v/>
      </c>
      <c r="Z827" s="221" t="str">
        <f t="shared" si="515"/>
        <v/>
      </c>
      <c r="AA827" s="221" t="str">
        <f t="shared" si="516"/>
        <v/>
      </c>
      <c r="AB827" s="228" t="str">
        <f t="shared" si="517"/>
        <v/>
      </c>
      <c r="AC827" s="221" t="str">
        <f t="shared" si="518"/>
        <v/>
      </c>
      <c r="AD827" s="232" t="str">
        <f t="shared" si="519"/>
        <v/>
      </c>
      <c r="AE827" s="221" t="str">
        <f t="shared" si="520"/>
        <v/>
      </c>
      <c r="AF827" s="221" t="str">
        <f t="shared" si="521"/>
        <v/>
      </c>
      <c r="AG827" s="221" t="str">
        <f t="shared" si="522"/>
        <v/>
      </c>
      <c r="AH827" s="213" t="str">
        <f t="shared" si="523"/>
        <v/>
      </c>
      <c r="AI827" s="221" t="str">
        <f t="shared" si="524"/>
        <v/>
      </c>
      <c r="AJ827" s="232" t="str">
        <f t="shared" si="525"/>
        <v/>
      </c>
      <c r="AK827" s="229" t="str">
        <f t="shared" si="526"/>
        <v/>
      </c>
      <c r="AL827" s="222" t="str">
        <f t="shared" si="527"/>
        <v/>
      </c>
      <c r="AM827" s="233" t="str">
        <f t="shared" si="528"/>
        <v/>
      </c>
      <c r="AN827" s="222" t="str">
        <f t="shared" si="529"/>
        <v/>
      </c>
      <c r="AO827" s="222" t="str">
        <f t="shared" si="530"/>
        <v/>
      </c>
      <c r="AP827" s="222" t="str">
        <f t="shared" si="531"/>
        <v/>
      </c>
      <c r="AQ827" s="229" t="str">
        <f t="shared" si="532"/>
        <v/>
      </c>
      <c r="AR827" s="222" t="str">
        <f t="shared" si="533"/>
        <v/>
      </c>
      <c r="AS827" s="238" t="str">
        <f t="shared" si="534"/>
        <v/>
      </c>
      <c r="AT827" s="213" t="str">
        <f t="shared" si="535"/>
        <v/>
      </c>
      <c r="AU827" s="221" t="str">
        <f t="shared" si="536"/>
        <v/>
      </c>
      <c r="AV827" s="232" t="str">
        <f t="shared" si="537"/>
        <v/>
      </c>
      <c r="AW827" s="228" t="str">
        <f t="shared" si="538"/>
        <v/>
      </c>
      <c r="AX827" s="221" t="str">
        <f t="shared" si="539"/>
        <v/>
      </c>
      <c r="AY827" s="232" t="str">
        <f t="shared" si="540"/>
        <v/>
      </c>
      <c r="AZ827" s="221" t="str">
        <f t="shared" si="541"/>
        <v/>
      </c>
      <c r="BA827" s="221" t="str">
        <f t="shared" si="542"/>
        <v/>
      </c>
      <c r="BB827" s="221" t="str">
        <f t="shared" si="543"/>
        <v/>
      </c>
      <c r="BC827" s="229" t="str">
        <f t="shared" si="544"/>
        <v/>
      </c>
      <c r="BD827" s="222" t="str">
        <f t="shared" si="545"/>
        <v/>
      </c>
      <c r="BE827" s="238" t="str">
        <f t="shared" si="546"/>
        <v/>
      </c>
    </row>
    <row r="828" spans="1:57" s="77" customFormat="1" ht="15" customHeight="1">
      <c r="A828" s="254"/>
      <c r="B828" s="254"/>
      <c r="C828" s="102"/>
      <c r="D828" s="144"/>
      <c r="E828" s="150"/>
      <c r="F828" s="166"/>
      <c r="G828" s="180"/>
      <c r="H828" s="180"/>
      <c r="I828" s="166"/>
      <c r="J828" s="166"/>
      <c r="K828" s="166"/>
      <c r="L828" s="201"/>
      <c r="M828" s="201"/>
      <c r="N828" s="209"/>
      <c r="P828" s="213" t="str">
        <f t="shared" si="505"/>
        <v/>
      </c>
      <c r="Q828" s="221" t="str">
        <f t="shared" si="506"/>
        <v/>
      </c>
      <c r="R828" s="221" t="str">
        <f t="shared" si="507"/>
        <v/>
      </c>
      <c r="S828" s="228" t="str">
        <f t="shared" si="508"/>
        <v/>
      </c>
      <c r="T828" s="221" t="str">
        <f t="shared" si="509"/>
        <v/>
      </c>
      <c r="U828" s="232" t="str">
        <f t="shared" si="510"/>
        <v/>
      </c>
      <c r="V828" s="221" t="str">
        <f t="shared" si="511"/>
        <v/>
      </c>
      <c r="W828" s="221" t="str">
        <f t="shared" si="512"/>
        <v/>
      </c>
      <c r="X828" s="221" t="str">
        <f t="shared" si="513"/>
        <v/>
      </c>
      <c r="Y828" s="213" t="str">
        <f t="shared" si="514"/>
        <v/>
      </c>
      <c r="Z828" s="221" t="str">
        <f t="shared" si="515"/>
        <v/>
      </c>
      <c r="AA828" s="221" t="str">
        <f t="shared" si="516"/>
        <v/>
      </c>
      <c r="AB828" s="228" t="str">
        <f t="shared" si="517"/>
        <v/>
      </c>
      <c r="AC828" s="221" t="str">
        <f t="shared" si="518"/>
        <v/>
      </c>
      <c r="AD828" s="232" t="str">
        <f t="shared" si="519"/>
        <v/>
      </c>
      <c r="AE828" s="221" t="str">
        <f t="shared" si="520"/>
        <v/>
      </c>
      <c r="AF828" s="221" t="str">
        <f t="shared" si="521"/>
        <v/>
      </c>
      <c r="AG828" s="221" t="str">
        <f t="shared" si="522"/>
        <v/>
      </c>
      <c r="AH828" s="213" t="str">
        <f t="shared" si="523"/>
        <v/>
      </c>
      <c r="AI828" s="221" t="str">
        <f t="shared" si="524"/>
        <v/>
      </c>
      <c r="AJ828" s="232" t="str">
        <f t="shared" si="525"/>
        <v/>
      </c>
      <c r="AK828" s="229" t="str">
        <f t="shared" si="526"/>
        <v/>
      </c>
      <c r="AL828" s="222" t="str">
        <f t="shared" si="527"/>
        <v/>
      </c>
      <c r="AM828" s="233" t="str">
        <f t="shared" si="528"/>
        <v/>
      </c>
      <c r="AN828" s="222" t="str">
        <f t="shared" si="529"/>
        <v/>
      </c>
      <c r="AO828" s="222" t="str">
        <f t="shared" si="530"/>
        <v/>
      </c>
      <c r="AP828" s="222" t="str">
        <f t="shared" si="531"/>
        <v/>
      </c>
      <c r="AQ828" s="229" t="str">
        <f t="shared" si="532"/>
        <v/>
      </c>
      <c r="AR828" s="222" t="str">
        <f t="shared" si="533"/>
        <v/>
      </c>
      <c r="AS828" s="238" t="str">
        <f t="shared" si="534"/>
        <v/>
      </c>
      <c r="AT828" s="213" t="str">
        <f t="shared" si="535"/>
        <v/>
      </c>
      <c r="AU828" s="221" t="str">
        <f t="shared" si="536"/>
        <v/>
      </c>
      <c r="AV828" s="232" t="str">
        <f t="shared" si="537"/>
        <v/>
      </c>
      <c r="AW828" s="228" t="str">
        <f t="shared" si="538"/>
        <v/>
      </c>
      <c r="AX828" s="221" t="str">
        <f t="shared" si="539"/>
        <v/>
      </c>
      <c r="AY828" s="232" t="str">
        <f t="shared" si="540"/>
        <v/>
      </c>
      <c r="AZ828" s="221" t="str">
        <f t="shared" si="541"/>
        <v/>
      </c>
      <c r="BA828" s="221" t="str">
        <f t="shared" si="542"/>
        <v/>
      </c>
      <c r="BB828" s="221" t="str">
        <f t="shared" si="543"/>
        <v/>
      </c>
      <c r="BC828" s="229" t="str">
        <f t="shared" si="544"/>
        <v/>
      </c>
      <c r="BD828" s="222" t="str">
        <f t="shared" si="545"/>
        <v/>
      </c>
      <c r="BE828" s="238" t="str">
        <f t="shared" si="546"/>
        <v/>
      </c>
    </row>
    <row r="829" spans="1:57" s="77" customFormat="1" ht="15" customHeight="1">
      <c r="A829" s="254"/>
      <c r="B829" s="254"/>
      <c r="C829" s="102"/>
      <c r="D829" s="144"/>
      <c r="E829" s="150"/>
      <c r="F829" s="166"/>
      <c r="G829" s="180"/>
      <c r="H829" s="180"/>
      <c r="I829" s="166"/>
      <c r="J829" s="166"/>
      <c r="K829" s="166"/>
      <c r="L829" s="201"/>
      <c r="M829" s="201"/>
      <c r="N829" s="209"/>
      <c r="P829" s="213" t="str">
        <f t="shared" si="505"/>
        <v/>
      </c>
      <c r="Q829" s="221" t="str">
        <f t="shared" si="506"/>
        <v/>
      </c>
      <c r="R829" s="221" t="str">
        <f t="shared" si="507"/>
        <v/>
      </c>
      <c r="S829" s="228" t="str">
        <f t="shared" si="508"/>
        <v/>
      </c>
      <c r="T829" s="221" t="str">
        <f t="shared" si="509"/>
        <v/>
      </c>
      <c r="U829" s="232" t="str">
        <f t="shared" si="510"/>
        <v/>
      </c>
      <c r="V829" s="221" t="str">
        <f t="shared" si="511"/>
        <v/>
      </c>
      <c r="W829" s="221" t="str">
        <f t="shared" si="512"/>
        <v/>
      </c>
      <c r="X829" s="221" t="str">
        <f t="shared" si="513"/>
        <v/>
      </c>
      <c r="Y829" s="213" t="str">
        <f t="shared" si="514"/>
        <v/>
      </c>
      <c r="Z829" s="221" t="str">
        <f t="shared" si="515"/>
        <v/>
      </c>
      <c r="AA829" s="221" t="str">
        <f t="shared" si="516"/>
        <v/>
      </c>
      <c r="AB829" s="228" t="str">
        <f t="shared" si="517"/>
        <v/>
      </c>
      <c r="AC829" s="221" t="str">
        <f t="shared" si="518"/>
        <v/>
      </c>
      <c r="AD829" s="232" t="str">
        <f t="shared" si="519"/>
        <v/>
      </c>
      <c r="AE829" s="221" t="str">
        <f t="shared" si="520"/>
        <v/>
      </c>
      <c r="AF829" s="221" t="str">
        <f t="shared" si="521"/>
        <v/>
      </c>
      <c r="AG829" s="221" t="str">
        <f t="shared" si="522"/>
        <v/>
      </c>
      <c r="AH829" s="213" t="str">
        <f t="shared" si="523"/>
        <v/>
      </c>
      <c r="AI829" s="221" t="str">
        <f t="shared" si="524"/>
        <v/>
      </c>
      <c r="AJ829" s="232" t="str">
        <f t="shared" si="525"/>
        <v/>
      </c>
      <c r="AK829" s="229" t="str">
        <f t="shared" si="526"/>
        <v/>
      </c>
      <c r="AL829" s="222" t="str">
        <f t="shared" si="527"/>
        <v/>
      </c>
      <c r="AM829" s="233" t="str">
        <f t="shared" si="528"/>
        <v/>
      </c>
      <c r="AN829" s="222" t="str">
        <f t="shared" si="529"/>
        <v/>
      </c>
      <c r="AO829" s="222" t="str">
        <f t="shared" si="530"/>
        <v/>
      </c>
      <c r="AP829" s="222" t="str">
        <f t="shared" si="531"/>
        <v/>
      </c>
      <c r="AQ829" s="229" t="str">
        <f t="shared" si="532"/>
        <v/>
      </c>
      <c r="AR829" s="222" t="str">
        <f t="shared" si="533"/>
        <v/>
      </c>
      <c r="AS829" s="238" t="str">
        <f t="shared" si="534"/>
        <v/>
      </c>
      <c r="AT829" s="213" t="str">
        <f t="shared" si="535"/>
        <v/>
      </c>
      <c r="AU829" s="221" t="str">
        <f t="shared" si="536"/>
        <v/>
      </c>
      <c r="AV829" s="232" t="str">
        <f t="shared" si="537"/>
        <v/>
      </c>
      <c r="AW829" s="228" t="str">
        <f t="shared" si="538"/>
        <v/>
      </c>
      <c r="AX829" s="221" t="str">
        <f t="shared" si="539"/>
        <v/>
      </c>
      <c r="AY829" s="232" t="str">
        <f t="shared" si="540"/>
        <v/>
      </c>
      <c r="AZ829" s="221" t="str">
        <f t="shared" si="541"/>
        <v/>
      </c>
      <c r="BA829" s="221" t="str">
        <f t="shared" si="542"/>
        <v/>
      </c>
      <c r="BB829" s="221" t="str">
        <f t="shared" si="543"/>
        <v/>
      </c>
      <c r="BC829" s="229" t="str">
        <f t="shared" si="544"/>
        <v/>
      </c>
      <c r="BD829" s="222" t="str">
        <f t="shared" si="545"/>
        <v/>
      </c>
      <c r="BE829" s="238" t="str">
        <f t="shared" si="546"/>
        <v/>
      </c>
    </row>
    <row r="830" spans="1:57" s="77" customFormat="1" ht="15" customHeight="1">
      <c r="A830" s="254"/>
      <c r="B830" s="254"/>
      <c r="C830" s="102"/>
      <c r="D830" s="144"/>
      <c r="E830" s="150"/>
      <c r="F830" s="166"/>
      <c r="G830" s="180"/>
      <c r="H830" s="180"/>
      <c r="I830" s="166"/>
      <c r="J830" s="166"/>
      <c r="K830" s="166"/>
      <c r="L830" s="201"/>
      <c r="M830" s="201"/>
      <c r="N830" s="209"/>
      <c r="P830" s="213" t="str">
        <f t="shared" si="505"/>
        <v/>
      </c>
      <c r="Q830" s="221" t="str">
        <f t="shared" si="506"/>
        <v/>
      </c>
      <c r="R830" s="221" t="str">
        <f t="shared" si="507"/>
        <v/>
      </c>
      <c r="S830" s="228" t="str">
        <f t="shared" si="508"/>
        <v/>
      </c>
      <c r="T830" s="221" t="str">
        <f t="shared" si="509"/>
        <v/>
      </c>
      <c r="U830" s="232" t="str">
        <f t="shared" si="510"/>
        <v/>
      </c>
      <c r="V830" s="221" t="str">
        <f t="shared" si="511"/>
        <v/>
      </c>
      <c r="W830" s="221" t="str">
        <f t="shared" si="512"/>
        <v/>
      </c>
      <c r="X830" s="221" t="str">
        <f t="shared" si="513"/>
        <v/>
      </c>
      <c r="Y830" s="213" t="str">
        <f t="shared" si="514"/>
        <v/>
      </c>
      <c r="Z830" s="221" t="str">
        <f t="shared" si="515"/>
        <v/>
      </c>
      <c r="AA830" s="221" t="str">
        <f t="shared" si="516"/>
        <v/>
      </c>
      <c r="AB830" s="228" t="str">
        <f t="shared" si="517"/>
        <v/>
      </c>
      <c r="AC830" s="221" t="str">
        <f t="shared" si="518"/>
        <v/>
      </c>
      <c r="AD830" s="232" t="str">
        <f t="shared" si="519"/>
        <v/>
      </c>
      <c r="AE830" s="221" t="str">
        <f t="shared" si="520"/>
        <v/>
      </c>
      <c r="AF830" s="221" t="str">
        <f t="shared" si="521"/>
        <v/>
      </c>
      <c r="AG830" s="221" t="str">
        <f t="shared" si="522"/>
        <v/>
      </c>
      <c r="AH830" s="213" t="str">
        <f t="shared" si="523"/>
        <v/>
      </c>
      <c r="AI830" s="221" t="str">
        <f t="shared" si="524"/>
        <v/>
      </c>
      <c r="AJ830" s="232" t="str">
        <f t="shared" si="525"/>
        <v/>
      </c>
      <c r="AK830" s="229" t="str">
        <f t="shared" si="526"/>
        <v/>
      </c>
      <c r="AL830" s="222" t="str">
        <f t="shared" si="527"/>
        <v/>
      </c>
      <c r="AM830" s="233" t="str">
        <f t="shared" si="528"/>
        <v/>
      </c>
      <c r="AN830" s="222" t="str">
        <f t="shared" si="529"/>
        <v/>
      </c>
      <c r="AO830" s="222" t="str">
        <f t="shared" si="530"/>
        <v/>
      </c>
      <c r="AP830" s="222" t="str">
        <f t="shared" si="531"/>
        <v/>
      </c>
      <c r="AQ830" s="229" t="str">
        <f t="shared" si="532"/>
        <v/>
      </c>
      <c r="AR830" s="222" t="str">
        <f t="shared" si="533"/>
        <v/>
      </c>
      <c r="AS830" s="238" t="str">
        <f t="shared" si="534"/>
        <v/>
      </c>
      <c r="AT830" s="213" t="str">
        <f t="shared" si="535"/>
        <v/>
      </c>
      <c r="AU830" s="221" t="str">
        <f t="shared" si="536"/>
        <v/>
      </c>
      <c r="AV830" s="232" t="str">
        <f t="shared" si="537"/>
        <v/>
      </c>
      <c r="AW830" s="228" t="str">
        <f t="shared" si="538"/>
        <v/>
      </c>
      <c r="AX830" s="221" t="str">
        <f t="shared" si="539"/>
        <v/>
      </c>
      <c r="AY830" s="232" t="str">
        <f t="shared" si="540"/>
        <v/>
      </c>
      <c r="AZ830" s="221" t="str">
        <f t="shared" si="541"/>
        <v/>
      </c>
      <c r="BA830" s="221" t="str">
        <f t="shared" si="542"/>
        <v/>
      </c>
      <c r="BB830" s="221" t="str">
        <f t="shared" si="543"/>
        <v/>
      </c>
      <c r="BC830" s="229" t="str">
        <f t="shared" si="544"/>
        <v/>
      </c>
      <c r="BD830" s="222" t="str">
        <f t="shared" si="545"/>
        <v/>
      </c>
      <c r="BE830" s="238" t="str">
        <f t="shared" si="546"/>
        <v/>
      </c>
    </row>
    <row r="831" spans="1:57" s="77" customFormat="1" ht="15" customHeight="1">
      <c r="A831" s="254"/>
      <c r="B831" s="254"/>
      <c r="C831" s="102"/>
      <c r="D831" s="144"/>
      <c r="E831" s="150"/>
      <c r="F831" s="166"/>
      <c r="G831" s="180"/>
      <c r="H831" s="180"/>
      <c r="I831" s="166"/>
      <c r="J831" s="166"/>
      <c r="K831" s="166"/>
      <c r="L831" s="201"/>
      <c r="M831" s="201"/>
      <c r="N831" s="209"/>
      <c r="P831" s="213" t="str">
        <f t="shared" si="505"/>
        <v/>
      </c>
      <c r="Q831" s="221" t="str">
        <f t="shared" si="506"/>
        <v/>
      </c>
      <c r="R831" s="221" t="str">
        <f t="shared" si="507"/>
        <v/>
      </c>
      <c r="S831" s="228" t="str">
        <f t="shared" si="508"/>
        <v/>
      </c>
      <c r="T831" s="221" t="str">
        <f t="shared" si="509"/>
        <v/>
      </c>
      <c r="U831" s="232" t="str">
        <f t="shared" si="510"/>
        <v/>
      </c>
      <c r="V831" s="221" t="str">
        <f t="shared" si="511"/>
        <v/>
      </c>
      <c r="W831" s="221" t="str">
        <f t="shared" si="512"/>
        <v/>
      </c>
      <c r="X831" s="221" t="str">
        <f t="shared" si="513"/>
        <v/>
      </c>
      <c r="Y831" s="213" t="str">
        <f t="shared" si="514"/>
        <v/>
      </c>
      <c r="Z831" s="221" t="str">
        <f t="shared" si="515"/>
        <v/>
      </c>
      <c r="AA831" s="221" t="str">
        <f t="shared" si="516"/>
        <v/>
      </c>
      <c r="AB831" s="228" t="str">
        <f t="shared" si="517"/>
        <v/>
      </c>
      <c r="AC831" s="221" t="str">
        <f t="shared" si="518"/>
        <v/>
      </c>
      <c r="AD831" s="232" t="str">
        <f t="shared" si="519"/>
        <v/>
      </c>
      <c r="AE831" s="221" t="str">
        <f t="shared" si="520"/>
        <v/>
      </c>
      <c r="AF831" s="221" t="str">
        <f t="shared" si="521"/>
        <v/>
      </c>
      <c r="AG831" s="221" t="str">
        <f t="shared" si="522"/>
        <v/>
      </c>
      <c r="AH831" s="213" t="str">
        <f t="shared" si="523"/>
        <v/>
      </c>
      <c r="AI831" s="221" t="str">
        <f t="shared" si="524"/>
        <v/>
      </c>
      <c r="AJ831" s="232" t="str">
        <f t="shared" si="525"/>
        <v/>
      </c>
      <c r="AK831" s="229" t="str">
        <f t="shared" si="526"/>
        <v/>
      </c>
      <c r="AL831" s="222" t="str">
        <f t="shared" si="527"/>
        <v/>
      </c>
      <c r="AM831" s="233" t="str">
        <f t="shared" si="528"/>
        <v/>
      </c>
      <c r="AN831" s="222" t="str">
        <f t="shared" si="529"/>
        <v/>
      </c>
      <c r="AO831" s="222" t="str">
        <f t="shared" si="530"/>
        <v/>
      </c>
      <c r="AP831" s="222" t="str">
        <f t="shared" si="531"/>
        <v/>
      </c>
      <c r="AQ831" s="229" t="str">
        <f t="shared" si="532"/>
        <v/>
      </c>
      <c r="AR831" s="222" t="str">
        <f t="shared" si="533"/>
        <v/>
      </c>
      <c r="AS831" s="238" t="str">
        <f t="shared" si="534"/>
        <v/>
      </c>
      <c r="AT831" s="213" t="str">
        <f t="shared" si="535"/>
        <v/>
      </c>
      <c r="AU831" s="221" t="str">
        <f t="shared" si="536"/>
        <v/>
      </c>
      <c r="AV831" s="232" t="str">
        <f t="shared" si="537"/>
        <v/>
      </c>
      <c r="AW831" s="228" t="str">
        <f t="shared" si="538"/>
        <v/>
      </c>
      <c r="AX831" s="221" t="str">
        <f t="shared" si="539"/>
        <v/>
      </c>
      <c r="AY831" s="232" t="str">
        <f t="shared" si="540"/>
        <v/>
      </c>
      <c r="AZ831" s="221" t="str">
        <f t="shared" si="541"/>
        <v/>
      </c>
      <c r="BA831" s="221" t="str">
        <f t="shared" si="542"/>
        <v/>
      </c>
      <c r="BB831" s="221" t="str">
        <f t="shared" si="543"/>
        <v/>
      </c>
      <c r="BC831" s="229" t="str">
        <f t="shared" si="544"/>
        <v/>
      </c>
      <c r="BD831" s="222" t="str">
        <f t="shared" si="545"/>
        <v/>
      </c>
      <c r="BE831" s="238" t="str">
        <f t="shared" si="546"/>
        <v/>
      </c>
    </row>
    <row r="832" spans="1:57" s="77" customFormat="1" ht="15" customHeight="1">
      <c r="A832" s="254"/>
      <c r="B832" s="254"/>
      <c r="C832" s="102"/>
      <c r="D832" s="144"/>
      <c r="E832" s="150"/>
      <c r="F832" s="166"/>
      <c r="G832" s="180"/>
      <c r="H832" s="180"/>
      <c r="I832" s="166"/>
      <c r="J832" s="166"/>
      <c r="K832" s="166"/>
      <c r="L832" s="201"/>
      <c r="M832" s="201"/>
      <c r="N832" s="209"/>
      <c r="P832" s="213" t="str">
        <f t="shared" si="505"/>
        <v/>
      </c>
      <c r="Q832" s="221" t="str">
        <f t="shared" si="506"/>
        <v/>
      </c>
      <c r="R832" s="221" t="str">
        <f t="shared" si="507"/>
        <v/>
      </c>
      <c r="S832" s="228" t="str">
        <f t="shared" si="508"/>
        <v/>
      </c>
      <c r="T832" s="221" t="str">
        <f t="shared" si="509"/>
        <v/>
      </c>
      <c r="U832" s="232" t="str">
        <f t="shared" si="510"/>
        <v/>
      </c>
      <c r="V832" s="221" t="str">
        <f t="shared" si="511"/>
        <v/>
      </c>
      <c r="W832" s="221" t="str">
        <f t="shared" si="512"/>
        <v/>
      </c>
      <c r="X832" s="221" t="str">
        <f t="shared" si="513"/>
        <v/>
      </c>
      <c r="Y832" s="213" t="str">
        <f t="shared" si="514"/>
        <v/>
      </c>
      <c r="Z832" s="221" t="str">
        <f t="shared" si="515"/>
        <v/>
      </c>
      <c r="AA832" s="221" t="str">
        <f t="shared" si="516"/>
        <v/>
      </c>
      <c r="AB832" s="228" t="str">
        <f t="shared" si="517"/>
        <v/>
      </c>
      <c r="AC832" s="221" t="str">
        <f t="shared" si="518"/>
        <v/>
      </c>
      <c r="AD832" s="232" t="str">
        <f t="shared" si="519"/>
        <v/>
      </c>
      <c r="AE832" s="221" t="str">
        <f t="shared" si="520"/>
        <v/>
      </c>
      <c r="AF832" s="221" t="str">
        <f t="shared" si="521"/>
        <v/>
      </c>
      <c r="AG832" s="221" t="str">
        <f t="shared" si="522"/>
        <v/>
      </c>
      <c r="AH832" s="213" t="str">
        <f t="shared" si="523"/>
        <v/>
      </c>
      <c r="AI832" s="221" t="str">
        <f t="shared" si="524"/>
        <v/>
      </c>
      <c r="AJ832" s="232" t="str">
        <f t="shared" si="525"/>
        <v/>
      </c>
      <c r="AK832" s="229" t="str">
        <f t="shared" si="526"/>
        <v/>
      </c>
      <c r="AL832" s="222" t="str">
        <f t="shared" si="527"/>
        <v/>
      </c>
      <c r="AM832" s="233" t="str">
        <f t="shared" si="528"/>
        <v/>
      </c>
      <c r="AN832" s="222" t="str">
        <f t="shared" si="529"/>
        <v/>
      </c>
      <c r="AO832" s="222" t="str">
        <f t="shared" si="530"/>
        <v/>
      </c>
      <c r="AP832" s="222" t="str">
        <f t="shared" si="531"/>
        <v/>
      </c>
      <c r="AQ832" s="229" t="str">
        <f t="shared" si="532"/>
        <v/>
      </c>
      <c r="AR832" s="222" t="str">
        <f t="shared" si="533"/>
        <v/>
      </c>
      <c r="AS832" s="238" t="str">
        <f t="shared" si="534"/>
        <v/>
      </c>
      <c r="AT832" s="213" t="str">
        <f t="shared" si="535"/>
        <v/>
      </c>
      <c r="AU832" s="221" t="str">
        <f t="shared" si="536"/>
        <v/>
      </c>
      <c r="AV832" s="232" t="str">
        <f t="shared" si="537"/>
        <v/>
      </c>
      <c r="AW832" s="228" t="str">
        <f t="shared" si="538"/>
        <v/>
      </c>
      <c r="AX832" s="221" t="str">
        <f t="shared" si="539"/>
        <v/>
      </c>
      <c r="AY832" s="232" t="str">
        <f t="shared" si="540"/>
        <v/>
      </c>
      <c r="AZ832" s="221" t="str">
        <f t="shared" si="541"/>
        <v/>
      </c>
      <c r="BA832" s="221" t="str">
        <f t="shared" si="542"/>
        <v/>
      </c>
      <c r="BB832" s="221" t="str">
        <f t="shared" si="543"/>
        <v/>
      </c>
      <c r="BC832" s="229" t="str">
        <f t="shared" si="544"/>
        <v/>
      </c>
      <c r="BD832" s="222" t="str">
        <f t="shared" si="545"/>
        <v/>
      </c>
      <c r="BE832" s="238" t="str">
        <f t="shared" si="546"/>
        <v/>
      </c>
    </row>
    <row r="833" spans="1:57" s="77" customFormat="1" ht="15" customHeight="1">
      <c r="A833" s="254"/>
      <c r="B833" s="254"/>
      <c r="C833" s="102"/>
      <c r="D833" s="144"/>
      <c r="E833" s="150"/>
      <c r="F833" s="166"/>
      <c r="G833" s="180"/>
      <c r="H833" s="180"/>
      <c r="I833" s="166"/>
      <c r="J833" s="166"/>
      <c r="K833" s="166"/>
      <c r="L833" s="201"/>
      <c r="M833" s="201"/>
      <c r="N833" s="209"/>
      <c r="P833" s="213" t="str">
        <f t="shared" si="505"/>
        <v/>
      </c>
      <c r="Q833" s="221" t="str">
        <f t="shared" si="506"/>
        <v/>
      </c>
      <c r="R833" s="221" t="str">
        <f t="shared" si="507"/>
        <v/>
      </c>
      <c r="S833" s="228" t="str">
        <f t="shared" si="508"/>
        <v/>
      </c>
      <c r="T833" s="221" t="str">
        <f t="shared" si="509"/>
        <v/>
      </c>
      <c r="U833" s="232" t="str">
        <f t="shared" si="510"/>
        <v/>
      </c>
      <c r="V833" s="221" t="str">
        <f t="shared" si="511"/>
        <v/>
      </c>
      <c r="W833" s="221" t="str">
        <f t="shared" si="512"/>
        <v/>
      </c>
      <c r="X833" s="221" t="str">
        <f t="shared" si="513"/>
        <v/>
      </c>
      <c r="Y833" s="213" t="str">
        <f t="shared" si="514"/>
        <v/>
      </c>
      <c r="Z833" s="221" t="str">
        <f t="shared" si="515"/>
        <v/>
      </c>
      <c r="AA833" s="221" t="str">
        <f t="shared" si="516"/>
        <v/>
      </c>
      <c r="AB833" s="228" t="str">
        <f t="shared" si="517"/>
        <v/>
      </c>
      <c r="AC833" s="221" t="str">
        <f t="shared" si="518"/>
        <v/>
      </c>
      <c r="AD833" s="232" t="str">
        <f t="shared" si="519"/>
        <v/>
      </c>
      <c r="AE833" s="221" t="str">
        <f t="shared" si="520"/>
        <v/>
      </c>
      <c r="AF833" s="221" t="str">
        <f t="shared" si="521"/>
        <v/>
      </c>
      <c r="AG833" s="221" t="str">
        <f t="shared" si="522"/>
        <v/>
      </c>
      <c r="AH833" s="213" t="str">
        <f t="shared" si="523"/>
        <v/>
      </c>
      <c r="AI833" s="221" t="str">
        <f t="shared" si="524"/>
        <v/>
      </c>
      <c r="AJ833" s="232" t="str">
        <f t="shared" si="525"/>
        <v/>
      </c>
      <c r="AK833" s="229" t="str">
        <f t="shared" si="526"/>
        <v/>
      </c>
      <c r="AL833" s="222" t="str">
        <f t="shared" si="527"/>
        <v/>
      </c>
      <c r="AM833" s="233" t="str">
        <f t="shared" si="528"/>
        <v/>
      </c>
      <c r="AN833" s="222" t="str">
        <f t="shared" si="529"/>
        <v/>
      </c>
      <c r="AO833" s="222" t="str">
        <f t="shared" si="530"/>
        <v/>
      </c>
      <c r="AP833" s="222" t="str">
        <f t="shared" si="531"/>
        <v/>
      </c>
      <c r="AQ833" s="229" t="str">
        <f t="shared" si="532"/>
        <v/>
      </c>
      <c r="AR833" s="222" t="str">
        <f t="shared" si="533"/>
        <v/>
      </c>
      <c r="AS833" s="238" t="str">
        <f t="shared" si="534"/>
        <v/>
      </c>
      <c r="AT833" s="213" t="str">
        <f t="shared" si="535"/>
        <v/>
      </c>
      <c r="AU833" s="221" t="str">
        <f t="shared" si="536"/>
        <v/>
      </c>
      <c r="AV833" s="232" t="str">
        <f t="shared" si="537"/>
        <v/>
      </c>
      <c r="AW833" s="228" t="str">
        <f t="shared" si="538"/>
        <v/>
      </c>
      <c r="AX833" s="221" t="str">
        <f t="shared" si="539"/>
        <v/>
      </c>
      <c r="AY833" s="232" t="str">
        <f t="shared" si="540"/>
        <v/>
      </c>
      <c r="AZ833" s="221" t="str">
        <f t="shared" si="541"/>
        <v/>
      </c>
      <c r="BA833" s="221" t="str">
        <f t="shared" si="542"/>
        <v/>
      </c>
      <c r="BB833" s="221" t="str">
        <f t="shared" si="543"/>
        <v/>
      </c>
      <c r="BC833" s="229" t="str">
        <f t="shared" si="544"/>
        <v/>
      </c>
      <c r="BD833" s="222" t="str">
        <f t="shared" si="545"/>
        <v/>
      </c>
      <c r="BE833" s="238" t="str">
        <f t="shared" si="546"/>
        <v/>
      </c>
    </row>
    <row r="834" spans="1:57" s="77" customFormat="1" ht="15" customHeight="1">
      <c r="A834" s="254"/>
      <c r="B834" s="254"/>
      <c r="C834" s="102"/>
      <c r="D834" s="144"/>
      <c r="E834" s="150"/>
      <c r="F834" s="166"/>
      <c r="G834" s="180"/>
      <c r="H834" s="180"/>
      <c r="I834" s="166"/>
      <c r="J834" s="166"/>
      <c r="K834" s="166"/>
      <c r="L834" s="201"/>
      <c r="M834" s="201"/>
      <c r="N834" s="209"/>
      <c r="P834" s="213" t="str">
        <f t="shared" si="505"/>
        <v/>
      </c>
      <c r="Q834" s="221" t="str">
        <f t="shared" si="506"/>
        <v/>
      </c>
      <c r="R834" s="221" t="str">
        <f t="shared" si="507"/>
        <v/>
      </c>
      <c r="S834" s="228" t="str">
        <f t="shared" si="508"/>
        <v/>
      </c>
      <c r="T834" s="221" t="str">
        <f t="shared" si="509"/>
        <v/>
      </c>
      <c r="U834" s="232" t="str">
        <f t="shared" si="510"/>
        <v/>
      </c>
      <c r="V834" s="221" t="str">
        <f t="shared" si="511"/>
        <v/>
      </c>
      <c r="W834" s="221" t="str">
        <f t="shared" si="512"/>
        <v/>
      </c>
      <c r="X834" s="221" t="str">
        <f t="shared" si="513"/>
        <v/>
      </c>
      <c r="Y834" s="213" t="str">
        <f t="shared" si="514"/>
        <v/>
      </c>
      <c r="Z834" s="221" t="str">
        <f t="shared" si="515"/>
        <v/>
      </c>
      <c r="AA834" s="221" t="str">
        <f t="shared" si="516"/>
        <v/>
      </c>
      <c r="AB834" s="228" t="str">
        <f t="shared" si="517"/>
        <v/>
      </c>
      <c r="AC834" s="221" t="str">
        <f t="shared" si="518"/>
        <v/>
      </c>
      <c r="AD834" s="232" t="str">
        <f t="shared" si="519"/>
        <v/>
      </c>
      <c r="AE834" s="221" t="str">
        <f t="shared" si="520"/>
        <v/>
      </c>
      <c r="AF834" s="221" t="str">
        <f t="shared" si="521"/>
        <v/>
      </c>
      <c r="AG834" s="221" t="str">
        <f t="shared" si="522"/>
        <v/>
      </c>
      <c r="AH834" s="213" t="str">
        <f t="shared" si="523"/>
        <v/>
      </c>
      <c r="AI834" s="221" t="str">
        <f t="shared" si="524"/>
        <v/>
      </c>
      <c r="AJ834" s="232" t="str">
        <f t="shared" si="525"/>
        <v/>
      </c>
      <c r="AK834" s="229" t="str">
        <f t="shared" si="526"/>
        <v/>
      </c>
      <c r="AL834" s="222" t="str">
        <f t="shared" si="527"/>
        <v/>
      </c>
      <c r="AM834" s="233" t="str">
        <f t="shared" si="528"/>
        <v/>
      </c>
      <c r="AN834" s="222" t="str">
        <f t="shared" si="529"/>
        <v/>
      </c>
      <c r="AO834" s="222" t="str">
        <f t="shared" si="530"/>
        <v/>
      </c>
      <c r="AP834" s="222" t="str">
        <f t="shared" si="531"/>
        <v/>
      </c>
      <c r="AQ834" s="229" t="str">
        <f t="shared" si="532"/>
        <v/>
      </c>
      <c r="AR834" s="222" t="str">
        <f t="shared" si="533"/>
        <v/>
      </c>
      <c r="AS834" s="238" t="str">
        <f t="shared" si="534"/>
        <v/>
      </c>
      <c r="AT834" s="213" t="str">
        <f t="shared" si="535"/>
        <v/>
      </c>
      <c r="AU834" s="221" t="str">
        <f t="shared" si="536"/>
        <v/>
      </c>
      <c r="AV834" s="232" t="str">
        <f t="shared" si="537"/>
        <v/>
      </c>
      <c r="AW834" s="228" t="str">
        <f t="shared" si="538"/>
        <v/>
      </c>
      <c r="AX834" s="221" t="str">
        <f t="shared" si="539"/>
        <v/>
      </c>
      <c r="AY834" s="232" t="str">
        <f t="shared" si="540"/>
        <v/>
      </c>
      <c r="AZ834" s="221" t="str">
        <f t="shared" si="541"/>
        <v/>
      </c>
      <c r="BA834" s="221" t="str">
        <f t="shared" si="542"/>
        <v/>
      </c>
      <c r="BB834" s="221" t="str">
        <f t="shared" si="543"/>
        <v/>
      </c>
      <c r="BC834" s="229" t="str">
        <f t="shared" si="544"/>
        <v/>
      </c>
      <c r="BD834" s="222" t="str">
        <f t="shared" si="545"/>
        <v/>
      </c>
      <c r="BE834" s="238" t="str">
        <f t="shared" si="546"/>
        <v/>
      </c>
    </row>
    <row r="835" spans="1:57" s="77" customFormat="1" ht="15" customHeight="1">
      <c r="A835" s="254"/>
      <c r="B835" s="254"/>
      <c r="C835" s="102"/>
      <c r="D835" s="144"/>
      <c r="E835" s="150"/>
      <c r="F835" s="166"/>
      <c r="G835" s="180"/>
      <c r="H835" s="180"/>
      <c r="I835" s="166"/>
      <c r="J835" s="166"/>
      <c r="K835" s="166"/>
      <c r="L835" s="201"/>
      <c r="M835" s="201"/>
      <c r="N835" s="209"/>
      <c r="P835" s="213" t="str">
        <f t="shared" si="505"/>
        <v/>
      </c>
      <c r="Q835" s="221" t="str">
        <f t="shared" si="506"/>
        <v/>
      </c>
      <c r="R835" s="221" t="str">
        <f t="shared" si="507"/>
        <v/>
      </c>
      <c r="S835" s="228" t="str">
        <f t="shared" si="508"/>
        <v/>
      </c>
      <c r="T835" s="221" t="str">
        <f t="shared" si="509"/>
        <v/>
      </c>
      <c r="U835" s="232" t="str">
        <f t="shared" si="510"/>
        <v/>
      </c>
      <c r="V835" s="221" t="str">
        <f t="shared" si="511"/>
        <v/>
      </c>
      <c r="W835" s="221" t="str">
        <f t="shared" si="512"/>
        <v/>
      </c>
      <c r="X835" s="221" t="str">
        <f t="shared" si="513"/>
        <v/>
      </c>
      <c r="Y835" s="213" t="str">
        <f t="shared" si="514"/>
        <v/>
      </c>
      <c r="Z835" s="221" t="str">
        <f t="shared" si="515"/>
        <v/>
      </c>
      <c r="AA835" s="221" t="str">
        <f t="shared" si="516"/>
        <v/>
      </c>
      <c r="AB835" s="228" t="str">
        <f t="shared" si="517"/>
        <v/>
      </c>
      <c r="AC835" s="221" t="str">
        <f t="shared" si="518"/>
        <v/>
      </c>
      <c r="AD835" s="232" t="str">
        <f t="shared" si="519"/>
        <v/>
      </c>
      <c r="AE835" s="221" t="str">
        <f t="shared" si="520"/>
        <v/>
      </c>
      <c r="AF835" s="221" t="str">
        <f t="shared" si="521"/>
        <v/>
      </c>
      <c r="AG835" s="221" t="str">
        <f t="shared" si="522"/>
        <v/>
      </c>
      <c r="AH835" s="213" t="str">
        <f t="shared" si="523"/>
        <v/>
      </c>
      <c r="AI835" s="221" t="str">
        <f t="shared" si="524"/>
        <v/>
      </c>
      <c r="AJ835" s="232" t="str">
        <f t="shared" si="525"/>
        <v/>
      </c>
      <c r="AK835" s="229" t="str">
        <f t="shared" si="526"/>
        <v/>
      </c>
      <c r="AL835" s="222" t="str">
        <f t="shared" si="527"/>
        <v/>
      </c>
      <c r="AM835" s="233" t="str">
        <f t="shared" si="528"/>
        <v/>
      </c>
      <c r="AN835" s="222" t="str">
        <f t="shared" si="529"/>
        <v/>
      </c>
      <c r="AO835" s="222" t="str">
        <f t="shared" si="530"/>
        <v/>
      </c>
      <c r="AP835" s="222" t="str">
        <f t="shared" si="531"/>
        <v/>
      </c>
      <c r="AQ835" s="229" t="str">
        <f t="shared" si="532"/>
        <v/>
      </c>
      <c r="AR835" s="222" t="str">
        <f t="shared" si="533"/>
        <v/>
      </c>
      <c r="AS835" s="238" t="str">
        <f t="shared" si="534"/>
        <v/>
      </c>
      <c r="AT835" s="213" t="str">
        <f t="shared" si="535"/>
        <v/>
      </c>
      <c r="AU835" s="221" t="str">
        <f t="shared" si="536"/>
        <v/>
      </c>
      <c r="AV835" s="232" t="str">
        <f t="shared" si="537"/>
        <v/>
      </c>
      <c r="AW835" s="228" t="str">
        <f t="shared" si="538"/>
        <v/>
      </c>
      <c r="AX835" s="221" t="str">
        <f t="shared" si="539"/>
        <v/>
      </c>
      <c r="AY835" s="232" t="str">
        <f t="shared" si="540"/>
        <v/>
      </c>
      <c r="AZ835" s="221" t="str">
        <f t="shared" si="541"/>
        <v/>
      </c>
      <c r="BA835" s="221" t="str">
        <f t="shared" si="542"/>
        <v/>
      </c>
      <c r="BB835" s="221" t="str">
        <f t="shared" si="543"/>
        <v/>
      </c>
      <c r="BC835" s="229" t="str">
        <f t="shared" si="544"/>
        <v/>
      </c>
      <c r="BD835" s="222" t="str">
        <f t="shared" si="545"/>
        <v/>
      </c>
      <c r="BE835" s="238" t="str">
        <f t="shared" si="546"/>
        <v/>
      </c>
    </row>
    <row r="836" spans="1:57" s="77" customFormat="1" ht="15" customHeight="1">
      <c r="A836" s="254"/>
      <c r="B836" s="254"/>
      <c r="C836" s="102"/>
      <c r="D836" s="144"/>
      <c r="E836" s="150"/>
      <c r="F836" s="166"/>
      <c r="G836" s="180"/>
      <c r="H836" s="180"/>
      <c r="I836" s="166"/>
      <c r="J836" s="166"/>
      <c r="K836" s="166"/>
      <c r="L836" s="201"/>
      <c r="M836" s="201"/>
      <c r="N836" s="209"/>
      <c r="P836" s="213" t="str">
        <f t="shared" si="505"/>
        <v/>
      </c>
      <c r="Q836" s="221" t="str">
        <f t="shared" si="506"/>
        <v/>
      </c>
      <c r="R836" s="221" t="str">
        <f t="shared" si="507"/>
        <v/>
      </c>
      <c r="S836" s="228" t="str">
        <f t="shared" si="508"/>
        <v/>
      </c>
      <c r="T836" s="221" t="str">
        <f t="shared" si="509"/>
        <v/>
      </c>
      <c r="U836" s="232" t="str">
        <f t="shared" si="510"/>
        <v/>
      </c>
      <c r="V836" s="221" t="str">
        <f t="shared" si="511"/>
        <v/>
      </c>
      <c r="W836" s="221" t="str">
        <f t="shared" si="512"/>
        <v/>
      </c>
      <c r="X836" s="221" t="str">
        <f t="shared" si="513"/>
        <v/>
      </c>
      <c r="Y836" s="213" t="str">
        <f t="shared" si="514"/>
        <v/>
      </c>
      <c r="Z836" s="221" t="str">
        <f t="shared" si="515"/>
        <v/>
      </c>
      <c r="AA836" s="221" t="str">
        <f t="shared" si="516"/>
        <v/>
      </c>
      <c r="AB836" s="228" t="str">
        <f t="shared" si="517"/>
        <v/>
      </c>
      <c r="AC836" s="221" t="str">
        <f t="shared" si="518"/>
        <v/>
      </c>
      <c r="AD836" s="232" t="str">
        <f t="shared" si="519"/>
        <v/>
      </c>
      <c r="AE836" s="221" t="str">
        <f t="shared" si="520"/>
        <v/>
      </c>
      <c r="AF836" s="221" t="str">
        <f t="shared" si="521"/>
        <v/>
      </c>
      <c r="AG836" s="221" t="str">
        <f t="shared" si="522"/>
        <v/>
      </c>
      <c r="AH836" s="213" t="str">
        <f t="shared" si="523"/>
        <v/>
      </c>
      <c r="AI836" s="221" t="str">
        <f t="shared" si="524"/>
        <v/>
      </c>
      <c r="AJ836" s="232" t="str">
        <f t="shared" si="525"/>
        <v/>
      </c>
      <c r="AK836" s="229" t="str">
        <f t="shared" si="526"/>
        <v/>
      </c>
      <c r="AL836" s="222" t="str">
        <f t="shared" si="527"/>
        <v/>
      </c>
      <c r="AM836" s="233" t="str">
        <f t="shared" si="528"/>
        <v/>
      </c>
      <c r="AN836" s="222" t="str">
        <f t="shared" si="529"/>
        <v/>
      </c>
      <c r="AO836" s="222" t="str">
        <f t="shared" si="530"/>
        <v/>
      </c>
      <c r="AP836" s="222" t="str">
        <f t="shared" si="531"/>
        <v/>
      </c>
      <c r="AQ836" s="229" t="str">
        <f t="shared" si="532"/>
        <v/>
      </c>
      <c r="AR836" s="222" t="str">
        <f t="shared" si="533"/>
        <v/>
      </c>
      <c r="AS836" s="238" t="str">
        <f t="shared" si="534"/>
        <v/>
      </c>
      <c r="AT836" s="213" t="str">
        <f t="shared" si="535"/>
        <v/>
      </c>
      <c r="AU836" s="221" t="str">
        <f t="shared" si="536"/>
        <v/>
      </c>
      <c r="AV836" s="232" t="str">
        <f t="shared" si="537"/>
        <v/>
      </c>
      <c r="AW836" s="228" t="str">
        <f t="shared" si="538"/>
        <v/>
      </c>
      <c r="AX836" s="221" t="str">
        <f t="shared" si="539"/>
        <v/>
      </c>
      <c r="AY836" s="232" t="str">
        <f t="shared" si="540"/>
        <v/>
      </c>
      <c r="AZ836" s="221" t="str">
        <f t="shared" si="541"/>
        <v/>
      </c>
      <c r="BA836" s="221" t="str">
        <f t="shared" si="542"/>
        <v/>
      </c>
      <c r="BB836" s="221" t="str">
        <f t="shared" si="543"/>
        <v/>
      </c>
      <c r="BC836" s="229" t="str">
        <f t="shared" si="544"/>
        <v/>
      </c>
      <c r="BD836" s="222" t="str">
        <f t="shared" si="545"/>
        <v/>
      </c>
      <c r="BE836" s="238" t="str">
        <f t="shared" si="546"/>
        <v/>
      </c>
    </row>
    <row r="837" spans="1:57" s="77" customFormat="1" ht="15" customHeight="1">
      <c r="A837" s="254"/>
      <c r="B837" s="254"/>
      <c r="C837" s="102"/>
      <c r="D837" s="144"/>
      <c r="E837" s="150"/>
      <c r="F837" s="166"/>
      <c r="G837" s="180"/>
      <c r="H837" s="180"/>
      <c r="I837" s="166"/>
      <c r="J837" s="166"/>
      <c r="K837" s="166"/>
      <c r="L837" s="201"/>
      <c r="M837" s="201"/>
      <c r="N837" s="209"/>
      <c r="P837" s="213" t="str">
        <f t="shared" si="505"/>
        <v/>
      </c>
      <c r="Q837" s="221" t="str">
        <f t="shared" si="506"/>
        <v/>
      </c>
      <c r="R837" s="221" t="str">
        <f t="shared" si="507"/>
        <v/>
      </c>
      <c r="S837" s="228" t="str">
        <f t="shared" si="508"/>
        <v/>
      </c>
      <c r="T837" s="221" t="str">
        <f t="shared" si="509"/>
        <v/>
      </c>
      <c r="U837" s="232" t="str">
        <f t="shared" si="510"/>
        <v/>
      </c>
      <c r="V837" s="221" t="str">
        <f t="shared" si="511"/>
        <v/>
      </c>
      <c r="W837" s="221" t="str">
        <f t="shared" si="512"/>
        <v/>
      </c>
      <c r="X837" s="221" t="str">
        <f t="shared" si="513"/>
        <v/>
      </c>
      <c r="Y837" s="213" t="str">
        <f t="shared" si="514"/>
        <v/>
      </c>
      <c r="Z837" s="221" t="str">
        <f t="shared" si="515"/>
        <v/>
      </c>
      <c r="AA837" s="221" t="str">
        <f t="shared" si="516"/>
        <v/>
      </c>
      <c r="AB837" s="228" t="str">
        <f t="shared" si="517"/>
        <v/>
      </c>
      <c r="AC837" s="221" t="str">
        <f t="shared" si="518"/>
        <v/>
      </c>
      <c r="AD837" s="232" t="str">
        <f t="shared" si="519"/>
        <v/>
      </c>
      <c r="AE837" s="221" t="str">
        <f t="shared" si="520"/>
        <v/>
      </c>
      <c r="AF837" s="221" t="str">
        <f t="shared" si="521"/>
        <v/>
      </c>
      <c r="AG837" s="221" t="str">
        <f t="shared" si="522"/>
        <v/>
      </c>
      <c r="AH837" s="213" t="str">
        <f t="shared" si="523"/>
        <v/>
      </c>
      <c r="AI837" s="221" t="str">
        <f t="shared" si="524"/>
        <v/>
      </c>
      <c r="AJ837" s="232" t="str">
        <f t="shared" si="525"/>
        <v/>
      </c>
      <c r="AK837" s="229" t="str">
        <f t="shared" si="526"/>
        <v/>
      </c>
      <c r="AL837" s="222" t="str">
        <f t="shared" si="527"/>
        <v/>
      </c>
      <c r="AM837" s="233" t="str">
        <f t="shared" si="528"/>
        <v/>
      </c>
      <c r="AN837" s="222" t="str">
        <f t="shared" si="529"/>
        <v/>
      </c>
      <c r="AO837" s="222" t="str">
        <f t="shared" si="530"/>
        <v/>
      </c>
      <c r="AP837" s="222" t="str">
        <f t="shared" si="531"/>
        <v/>
      </c>
      <c r="AQ837" s="229" t="str">
        <f t="shared" si="532"/>
        <v/>
      </c>
      <c r="AR837" s="222" t="str">
        <f t="shared" si="533"/>
        <v/>
      </c>
      <c r="AS837" s="238" t="str">
        <f t="shared" si="534"/>
        <v/>
      </c>
      <c r="AT837" s="213" t="str">
        <f t="shared" si="535"/>
        <v/>
      </c>
      <c r="AU837" s="221" t="str">
        <f t="shared" si="536"/>
        <v/>
      </c>
      <c r="AV837" s="232" t="str">
        <f t="shared" si="537"/>
        <v/>
      </c>
      <c r="AW837" s="228" t="str">
        <f t="shared" si="538"/>
        <v/>
      </c>
      <c r="AX837" s="221" t="str">
        <f t="shared" si="539"/>
        <v/>
      </c>
      <c r="AY837" s="232" t="str">
        <f t="shared" si="540"/>
        <v/>
      </c>
      <c r="AZ837" s="221" t="str">
        <f t="shared" si="541"/>
        <v/>
      </c>
      <c r="BA837" s="221" t="str">
        <f t="shared" si="542"/>
        <v/>
      </c>
      <c r="BB837" s="221" t="str">
        <f t="shared" si="543"/>
        <v/>
      </c>
      <c r="BC837" s="229" t="str">
        <f t="shared" si="544"/>
        <v/>
      </c>
      <c r="BD837" s="222" t="str">
        <f t="shared" si="545"/>
        <v/>
      </c>
      <c r="BE837" s="238" t="str">
        <f t="shared" si="546"/>
        <v/>
      </c>
    </row>
    <row r="838" spans="1:57" s="77" customFormat="1" ht="15" customHeight="1">
      <c r="A838" s="254"/>
      <c r="B838" s="254"/>
      <c r="C838" s="102"/>
      <c r="D838" s="144"/>
      <c r="E838" s="150"/>
      <c r="F838" s="166"/>
      <c r="G838" s="180"/>
      <c r="H838" s="180"/>
      <c r="I838" s="166"/>
      <c r="J838" s="166"/>
      <c r="K838" s="166"/>
      <c r="L838" s="201"/>
      <c r="M838" s="201"/>
      <c r="N838" s="209"/>
      <c r="P838" s="213" t="str">
        <f t="shared" si="505"/>
        <v/>
      </c>
      <c r="Q838" s="221" t="str">
        <f t="shared" si="506"/>
        <v/>
      </c>
      <c r="R838" s="221" t="str">
        <f t="shared" si="507"/>
        <v/>
      </c>
      <c r="S838" s="228" t="str">
        <f t="shared" si="508"/>
        <v/>
      </c>
      <c r="T838" s="221" t="str">
        <f t="shared" si="509"/>
        <v/>
      </c>
      <c r="U838" s="232" t="str">
        <f t="shared" si="510"/>
        <v/>
      </c>
      <c r="V838" s="221" t="str">
        <f t="shared" si="511"/>
        <v/>
      </c>
      <c r="W838" s="221" t="str">
        <f t="shared" si="512"/>
        <v/>
      </c>
      <c r="X838" s="221" t="str">
        <f t="shared" si="513"/>
        <v/>
      </c>
      <c r="Y838" s="213" t="str">
        <f t="shared" si="514"/>
        <v/>
      </c>
      <c r="Z838" s="221" t="str">
        <f t="shared" si="515"/>
        <v/>
      </c>
      <c r="AA838" s="221" t="str">
        <f t="shared" si="516"/>
        <v/>
      </c>
      <c r="AB838" s="228" t="str">
        <f t="shared" si="517"/>
        <v/>
      </c>
      <c r="AC838" s="221" t="str">
        <f t="shared" si="518"/>
        <v/>
      </c>
      <c r="AD838" s="232" t="str">
        <f t="shared" si="519"/>
        <v/>
      </c>
      <c r="AE838" s="221" t="str">
        <f t="shared" si="520"/>
        <v/>
      </c>
      <c r="AF838" s="221" t="str">
        <f t="shared" si="521"/>
        <v/>
      </c>
      <c r="AG838" s="221" t="str">
        <f t="shared" si="522"/>
        <v/>
      </c>
      <c r="AH838" s="213" t="str">
        <f t="shared" si="523"/>
        <v/>
      </c>
      <c r="AI838" s="221" t="str">
        <f t="shared" si="524"/>
        <v/>
      </c>
      <c r="AJ838" s="232" t="str">
        <f t="shared" si="525"/>
        <v/>
      </c>
      <c r="AK838" s="229" t="str">
        <f t="shared" si="526"/>
        <v/>
      </c>
      <c r="AL838" s="222" t="str">
        <f t="shared" si="527"/>
        <v/>
      </c>
      <c r="AM838" s="233" t="str">
        <f t="shared" si="528"/>
        <v/>
      </c>
      <c r="AN838" s="222" t="str">
        <f t="shared" si="529"/>
        <v/>
      </c>
      <c r="AO838" s="222" t="str">
        <f t="shared" si="530"/>
        <v/>
      </c>
      <c r="AP838" s="222" t="str">
        <f t="shared" si="531"/>
        <v/>
      </c>
      <c r="AQ838" s="229" t="str">
        <f t="shared" si="532"/>
        <v/>
      </c>
      <c r="AR838" s="222" t="str">
        <f t="shared" si="533"/>
        <v/>
      </c>
      <c r="AS838" s="238" t="str">
        <f t="shared" si="534"/>
        <v/>
      </c>
      <c r="AT838" s="213" t="str">
        <f t="shared" si="535"/>
        <v/>
      </c>
      <c r="AU838" s="221" t="str">
        <f t="shared" si="536"/>
        <v/>
      </c>
      <c r="AV838" s="232" t="str">
        <f t="shared" si="537"/>
        <v/>
      </c>
      <c r="AW838" s="228" t="str">
        <f t="shared" si="538"/>
        <v/>
      </c>
      <c r="AX838" s="221" t="str">
        <f t="shared" si="539"/>
        <v/>
      </c>
      <c r="AY838" s="232" t="str">
        <f t="shared" si="540"/>
        <v/>
      </c>
      <c r="AZ838" s="221" t="str">
        <f t="shared" si="541"/>
        <v/>
      </c>
      <c r="BA838" s="221" t="str">
        <f t="shared" si="542"/>
        <v/>
      </c>
      <c r="BB838" s="221" t="str">
        <f t="shared" si="543"/>
        <v/>
      </c>
      <c r="BC838" s="229" t="str">
        <f t="shared" si="544"/>
        <v/>
      </c>
      <c r="BD838" s="222" t="str">
        <f t="shared" si="545"/>
        <v/>
      </c>
      <c r="BE838" s="238" t="str">
        <f t="shared" si="546"/>
        <v/>
      </c>
    </row>
    <row r="839" spans="1:57" s="77" customFormat="1" ht="15" customHeight="1">
      <c r="A839" s="254"/>
      <c r="B839" s="254"/>
      <c r="C839" s="102"/>
      <c r="D839" s="144"/>
      <c r="E839" s="150"/>
      <c r="F839" s="166"/>
      <c r="G839" s="180"/>
      <c r="H839" s="180"/>
      <c r="I839" s="166"/>
      <c r="J839" s="166"/>
      <c r="K839" s="166"/>
      <c r="L839" s="201"/>
      <c r="M839" s="201"/>
      <c r="N839" s="209"/>
      <c r="P839" s="213" t="str">
        <f t="shared" si="505"/>
        <v/>
      </c>
      <c r="Q839" s="221" t="str">
        <f t="shared" si="506"/>
        <v/>
      </c>
      <c r="R839" s="221" t="str">
        <f t="shared" si="507"/>
        <v/>
      </c>
      <c r="S839" s="228" t="str">
        <f t="shared" si="508"/>
        <v/>
      </c>
      <c r="T839" s="221" t="str">
        <f t="shared" si="509"/>
        <v/>
      </c>
      <c r="U839" s="232" t="str">
        <f t="shared" si="510"/>
        <v/>
      </c>
      <c r="V839" s="221" t="str">
        <f t="shared" si="511"/>
        <v/>
      </c>
      <c r="W839" s="221" t="str">
        <f t="shared" si="512"/>
        <v/>
      </c>
      <c r="X839" s="221" t="str">
        <f t="shared" si="513"/>
        <v/>
      </c>
      <c r="Y839" s="213" t="str">
        <f t="shared" si="514"/>
        <v/>
      </c>
      <c r="Z839" s="221" t="str">
        <f t="shared" si="515"/>
        <v/>
      </c>
      <c r="AA839" s="221" t="str">
        <f t="shared" si="516"/>
        <v/>
      </c>
      <c r="AB839" s="228" t="str">
        <f t="shared" si="517"/>
        <v/>
      </c>
      <c r="AC839" s="221" t="str">
        <f t="shared" si="518"/>
        <v/>
      </c>
      <c r="AD839" s="232" t="str">
        <f t="shared" si="519"/>
        <v/>
      </c>
      <c r="AE839" s="221" t="str">
        <f t="shared" si="520"/>
        <v/>
      </c>
      <c r="AF839" s="221" t="str">
        <f t="shared" si="521"/>
        <v/>
      </c>
      <c r="AG839" s="221" t="str">
        <f t="shared" si="522"/>
        <v/>
      </c>
      <c r="AH839" s="213" t="str">
        <f t="shared" si="523"/>
        <v/>
      </c>
      <c r="AI839" s="221" t="str">
        <f t="shared" si="524"/>
        <v/>
      </c>
      <c r="AJ839" s="232" t="str">
        <f t="shared" si="525"/>
        <v/>
      </c>
      <c r="AK839" s="229" t="str">
        <f t="shared" si="526"/>
        <v/>
      </c>
      <c r="AL839" s="222" t="str">
        <f t="shared" si="527"/>
        <v/>
      </c>
      <c r="AM839" s="233" t="str">
        <f t="shared" si="528"/>
        <v/>
      </c>
      <c r="AN839" s="222" t="str">
        <f t="shared" si="529"/>
        <v/>
      </c>
      <c r="AO839" s="222" t="str">
        <f t="shared" si="530"/>
        <v/>
      </c>
      <c r="AP839" s="222" t="str">
        <f t="shared" si="531"/>
        <v/>
      </c>
      <c r="AQ839" s="229" t="str">
        <f t="shared" si="532"/>
        <v/>
      </c>
      <c r="AR839" s="222" t="str">
        <f t="shared" si="533"/>
        <v/>
      </c>
      <c r="AS839" s="238" t="str">
        <f t="shared" si="534"/>
        <v/>
      </c>
      <c r="AT839" s="213" t="str">
        <f t="shared" si="535"/>
        <v/>
      </c>
      <c r="AU839" s="221" t="str">
        <f t="shared" si="536"/>
        <v/>
      </c>
      <c r="AV839" s="232" t="str">
        <f t="shared" si="537"/>
        <v/>
      </c>
      <c r="AW839" s="228" t="str">
        <f t="shared" si="538"/>
        <v/>
      </c>
      <c r="AX839" s="221" t="str">
        <f t="shared" si="539"/>
        <v/>
      </c>
      <c r="AY839" s="232" t="str">
        <f t="shared" si="540"/>
        <v/>
      </c>
      <c r="AZ839" s="221" t="str">
        <f t="shared" si="541"/>
        <v/>
      </c>
      <c r="BA839" s="221" t="str">
        <f t="shared" si="542"/>
        <v/>
      </c>
      <c r="BB839" s="221" t="str">
        <f t="shared" si="543"/>
        <v/>
      </c>
      <c r="BC839" s="229" t="str">
        <f t="shared" si="544"/>
        <v/>
      </c>
      <c r="BD839" s="222" t="str">
        <f t="shared" si="545"/>
        <v/>
      </c>
      <c r="BE839" s="238" t="str">
        <f t="shared" si="546"/>
        <v/>
      </c>
    </row>
    <row r="840" spans="1:57" s="77" customFormat="1" ht="15" customHeight="1">
      <c r="A840" s="254"/>
      <c r="B840" s="254"/>
      <c r="C840" s="102"/>
      <c r="D840" s="144"/>
      <c r="E840" s="150"/>
      <c r="F840" s="166"/>
      <c r="G840" s="180"/>
      <c r="H840" s="180"/>
      <c r="I840" s="166"/>
      <c r="J840" s="166"/>
      <c r="K840" s="166"/>
      <c r="L840" s="201"/>
      <c r="M840" s="201"/>
      <c r="N840" s="209"/>
      <c r="P840" s="213" t="str">
        <f t="shared" si="505"/>
        <v/>
      </c>
      <c r="Q840" s="221" t="str">
        <f t="shared" si="506"/>
        <v/>
      </c>
      <c r="R840" s="221" t="str">
        <f t="shared" si="507"/>
        <v/>
      </c>
      <c r="S840" s="228" t="str">
        <f t="shared" si="508"/>
        <v/>
      </c>
      <c r="T840" s="221" t="str">
        <f t="shared" si="509"/>
        <v/>
      </c>
      <c r="U840" s="232" t="str">
        <f t="shared" si="510"/>
        <v/>
      </c>
      <c r="V840" s="221" t="str">
        <f t="shared" si="511"/>
        <v/>
      </c>
      <c r="W840" s="221" t="str">
        <f t="shared" si="512"/>
        <v/>
      </c>
      <c r="X840" s="221" t="str">
        <f t="shared" si="513"/>
        <v/>
      </c>
      <c r="Y840" s="213" t="str">
        <f t="shared" si="514"/>
        <v/>
      </c>
      <c r="Z840" s="221" t="str">
        <f t="shared" si="515"/>
        <v/>
      </c>
      <c r="AA840" s="221" t="str">
        <f t="shared" si="516"/>
        <v/>
      </c>
      <c r="AB840" s="228" t="str">
        <f t="shared" si="517"/>
        <v/>
      </c>
      <c r="AC840" s="221" t="str">
        <f t="shared" si="518"/>
        <v/>
      </c>
      <c r="AD840" s="232" t="str">
        <f t="shared" si="519"/>
        <v/>
      </c>
      <c r="AE840" s="221" t="str">
        <f t="shared" si="520"/>
        <v/>
      </c>
      <c r="AF840" s="221" t="str">
        <f t="shared" si="521"/>
        <v/>
      </c>
      <c r="AG840" s="221" t="str">
        <f t="shared" si="522"/>
        <v/>
      </c>
      <c r="AH840" s="213" t="str">
        <f t="shared" si="523"/>
        <v/>
      </c>
      <c r="AI840" s="221" t="str">
        <f t="shared" si="524"/>
        <v/>
      </c>
      <c r="AJ840" s="232" t="str">
        <f t="shared" si="525"/>
        <v/>
      </c>
      <c r="AK840" s="229" t="str">
        <f t="shared" si="526"/>
        <v/>
      </c>
      <c r="AL840" s="222" t="str">
        <f t="shared" si="527"/>
        <v/>
      </c>
      <c r="AM840" s="233" t="str">
        <f t="shared" si="528"/>
        <v/>
      </c>
      <c r="AN840" s="222" t="str">
        <f t="shared" si="529"/>
        <v/>
      </c>
      <c r="AO840" s="222" t="str">
        <f t="shared" si="530"/>
        <v/>
      </c>
      <c r="AP840" s="222" t="str">
        <f t="shared" si="531"/>
        <v/>
      </c>
      <c r="AQ840" s="229" t="str">
        <f t="shared" si="532"/>
        <v/>
      </c>
      <c r="AR840" s="222" t="str">
        <f t="shared" si="533"/>
        <v/>
      </c>
      <c r="AS840" s="238" t="str">
        <f t="shared" si="534"/>
        <v/>
      </c>
      <c r="AT840" s="213" t="str">
        <f t="shared" si="535"/>
        <v/>
      </c>
      <c r="AU840" s="221" t="str">
        <f t="shared" si="536"/>
        <v/>
      </c>
      <c r="AV840" s="232" t="str">
        <f t="shared" si="537"/>
        <v/>
      </c>
      <c r="AW840" s="228" t="str">
        <f t="shared" si="538"/>
        <v/>
      </c>
      <c r="AX840" s="221" t="str">
        <f t="shared" si="539"/>
        <v/>
      </c>
      <c r="AY840" s="232" t="str">
        <f t="shared" si="540"/>
        <v/>
      </c>
      <c r="AZ840" s="221" t="str">
        <f t="shared" si="541"/>
        <v/>
      </c>
      <c r="BA840" s="221" t="str">
        <f t="shared" si="542"/>
        <v/>
      </c>
      <c r="BB840" s="221" t="str">
        <f t="shared" si="543"/>
        <v/>
      </c>
      <c r="BC840" s="229" t="str">
        <f t="shared" si="544"/>
        <v/>
      </c>
      <c r="BD840" s="222" t="str">
        <f t="shared" si="545"/>
        <v/>
      </c>
      <c r="BE840" s="238" t="str">
        <f t="shared" si="546"/>
        <v/>
      </c>
    </row>
    <row r="841" spans="1:57" s="77" customFormat="1" ht="15" customHeight="1">
      <c r="A841" s="254"/>
      <c r="B841" s="254"/>
      <c r="C841" s="102"/>
      <c r="D841" s="144"/>
      <c r="E841" s="150"/>
      <c r="F841" s="166"/>
      <c r="G841" s="180"/>
      <c r="H841" s="180"/>
      <c r="I841" s="166"/>
      <c r="J841" s="166"/>
      <c r="K841" s="166"/>
      <c r="L841" s="201"/>
      <c r="M841" s="201"/>
      <c r="N841" s="209"/>
      <c r="P841" s="213" t="str">
        <f t="shared" si="505"/>
        <v/>
      </c>
      <c r="Q841" s="221" t="str">
        <f t="shared" si="506"/>
        <v/>
      </c>
      <c r="R841" s="221" t="str">
        <f t="shared" si="507"/>
        <v/>
      </c>
      <c r="S841" s="228" t="str">
        <f t="shared" si="508"/>
        <v/>
      </c>
      <c r="T841" s="221" t="str">
        <f t="shared" si="509"/>
        <v/>
      </c>
      <c r="U841" s="232" t="str">
        <f t="shared" si="510"/>
        <v/>
      </c>
      <c r="V841" s="221" t="str">
        <f t="shared" si="511"/>
        <v/>
      </c>
      <c r="W841" s="221" t="str">
        <f t="shared" si="512"/>
        <v/>
      </c>
      <c r="X841" s="221" t="str">
        <f t="shared" si="513"/>
        <v/>
      </c>
      <c r="Y841" s="213" t="str">
        <f t="shared" si="514"/>
        <v/>
      </c>
      <c r="Z841" s="221" t="str">
        <f t="shared" si="515"/>
        <v/>
      </c>
      <c r="AA841" s="221" t="str">
        <f t="shared" si="516"/>
        <v/>
      </c>
      <c r="AB841" s="228" t="str">
        <f t="shared" si="517"/>
        <v/>
      </c>
      <c r="AC841" s="221" t="str">
        <f t="shared" si="518"/>
        <v/>
      </c>
      <c r="AD841" s="232" t="str">
        <f t="shared" si="519"/>
        <v/>
      </c>
      <c r="AE841" s="221" t="str">
        <f t="shared" si="520"/>
        <v/>
      </c>
      <c r="AF841" s="221" t="str">
        <f t="shared" si="521"/>
        <v/>
      </c>
      <c r="AG841" s="221" t="str">
        <f t="shared" si="522"/>
        <v/>
      </c>
      <c r="AH841" s="213" t="str">
        <f t="shared" si="523"/>
        <v/>
      </c>
      <c r="AI841" s="221" t="str">
        <f t="shared" si="524"/>
        <v/>
      </c>
      <c r="AJ841" s="232" t="str">
        <f t="shared" si="525"/>
        <v/>
      </c>
      <c r="AK841" s="229" t="str">
        <f t="shared" si="526"/>
        <v/>
      </c>
      <c r="AL841" s="222" t="str">
        <f t="shared" si="527"/>
        <v/>
      </c>
      <c r="AM841" s="233" t="str">
        <f t="shared" si="528"/>
        <v/>
      </c>
      <c r="AN841" s="222" t="str">
        <f t="shared" si="529"/>
        <v/>
      </c>
      <c r="AO841" s="222" t="str">
        <f t="shared" si="530"/>
        <v/>
      </c>
      <c r="AP841" s="222" t="str">
        <f t="shared" si="531"/>
        <v/>
      </c>
      <c r="AQ841" s="229" t="str">
        <f t="shared" si="532"/>
        <v/>
      </c>
      <c r="AR841" s="222" t="str">
        <f t="shared" si="533"/>
        <v/>
      </c>
      <c r="AS841" s="238" t="str">
        <f t="shared" si="534"/>
        <v/>
      </c>
      <c r="AT841" s="213" t="str">
        <f t="shared" si="535"/>
        <v/>
      </c>
      <c r="AU841" s="221" t="str">
        <f t="shared" si="536"/>
        <v/>
      </c>
      <c r="AV841" s="232" t="str">
        <f t="shared" si="537"/>
        <v/>
      </c>
      <c r="AW841" s="228" t="str">
        <f t="shared" si="538"/>
        <v/>
      </c>
      <c r="AX841" s="221" t="str">
        <f t="shared" si="539"/>
        <v/>
      </c>
      <c r="AY841" s="232" t="str">
        <f t="shared" si="540"/>
        <v/>
      </c>
      <c r="AZ841" s="221" t="str">
        <f t="shared" si="541"/>
        <v/>
      </c>
      <c r="BA841" s="221" t="str">
        <f t="shared" si="542"/>
        <v/>
      </c>
      <c r="BB841" s="221" t="str">
        <f t="shared" si="543"/>
        <v/>
      </c>
      <c r="BC841" s="229" t="str">
        <f t="shared" si="544"/>
        <v/>
      </c>
      <c r="BD841" s="222" t="str">
        <f t="shared" si="545"/>
        <v/>
      </c>
      <c r="BE841" s="238" t="str">
        <f t="shared" si="546"/>
        <v/>
      </c>
    </row>
    <row r="842" spans="1:57" s="77" customFormat="1" ht="15" customHeight="1">
      <c r="A842" s="254"/>
      <c r="B842" s="254"/>
      <c r="C842" s="102"/>
      <c r="D842" s="144"/>
      <c r="E842" s="150"/>
      <c r="F842" s="166"/>
      <c r="G842" s="180"/>
      <c r="H842" s="180"/>
      <c r="I842" s="166"/>
      <c r="J842" s="166"/>
      <c r="K842" s="166"/>
      <c r="L842" s="201"/>
      <c r="M842" s="201"/>
      <c r="N842" s="209"/>
      <c r="P842" s="213" t="str">
        <f t="shared" si="505"/>
        <v/>
      </c>
      <c r="Q842" s="221" t="str">
        <f t="shared" si="506"/>
        <v/>
      </c>
      <c r="R842" s="221" t="str">
        <f t="shared" si="507"/>
        <v/>
      </c>
      <c r="S842" s="228" t="str">
        <f t="shared" si="508"/>
        <v/>
      </c>
      <c r="T842" s="221" t="str">
        <f t="shared" si="509"/>
        <v/>
      </c>
      <c r="U842" s="232" t="str">
        <f t="shared" si="510"/>
        <v/>
      </c>
      <c r="V842" s="221" t="str">
        <f t="shared" si="511"/>
        <v/>
      </c>
      <c r="W842" s="221" t="str">
        <f t="shared" si="512"/>
        <v/>
      </c>
      <c r="X842" s="221" t="str">
        <f t="shared" si="513"/>
        <v/>
      </c>
      <c r="Y842" s="213" t="str">
        <f t="shared" si="514"/>
        <v/>
      </c>
      <c r="Z842" s="221" t="str">
        <f t="shared" si="515"/>
        <v/>
      </c>
      <c r="AA842" s="221" t="str">
        <f t="shared" si="516"/>
        <v/>
      </c>
      <c r="AB842" s="228" t="str">
        <f t="shared" si="517"/>
        <v/>
      </c>
      <c r="AC842" s="221" t="str">
        <f t="shared" si="518"/>
        <v/>
      </c>
      <c r="AD842" s="232" t="str">
        <f t="shared" si="519"/>
        <v/>
      </c>
      <c r="AE842" s="221" t="str">
        <f t="shared" si="520"/>
        <v/>
      </c>
      <c r="AF842" s="221" t="str">
        <f t="shared" si="521"/>
        <v/>
      </c>
      <c r="AG842" s="221" t="str">
        <f t="shared" si="522"/>
        <v/>
      </c>
      <c r="AH842" s="213" t="str">
        <f t="shared" si="523"/>
        <v/>
      </c>
      <c r="AI842" s="221" t="str">
        <f t="shared" si="524"/>
        <v/>
      </c>
      <c r="AJ842" s="232" t="str">
        <f t="shared" si="525"/>
        <v/>
      </c>
      <c r="AK842" s="229" t="str">
        <f t="shared" si="526"/>
        <v/>
      </c>
      <c r="AL842" s="222" t="str">
        <f t="shared" si="527"/>
        <v/>
      </c>
      <c r="AM842" s="233" t="str">
        <f t="shared" si="528"/>
        <v/>
      </c>
      <c r="AN842" s="222" t="str">
        <f t="shared" si="529"/>
        <v/>
      </c>
      <c r="AO842" s="222" t="str">
        <f t="shared" si="530"/>
        <v/>
      </c>
      <c r="AP842" s="222" t="str">
        <f t="shared" si="531"/>
        <v/>
      </c>
      <c r="AQ842" s="229" t="str">
        <f t="shared" si="532"/>
        <v/>
      </c>
      <c r="AR842" s="222" t="str">
        <f t="shared" si="533"/>
        <v/>
      </c>
      <c r="AS842" s="238" t="str">
        <f t="shared" si="534"/>
        <v/>
      </c>
      <c r="AT842" s="213" t="str">
        <f t="shared" si="535"/>
        <v/>
      </c>
      <c r="AU842" s="221" t="str">
        <f t="shared" si="536"/>
        <v/>
      </c>
      <c r="AV842" s="232" t="str">
        <f t="shared" si="537"/>
        <v/>
      </c>
      <c r="AW842" s="228" t="str">
        <f t="shared" si="538"/>
        <v/>
      </c>
      <c r="AX842" s="221" t="str">
        <f t="shared" si="539"/>
        <v/>
      </c>
      <c r="AY842" s="232" t="str">
        <f t="shared" si="540"/>
        <v/>
      </c>
      <c r="AZ842" s="221" t="str">
        <f t="shared" si="541"/>
        <v/>
      </c>
      <c r="BA842" s="221" t="str">
        <f t="shared" si="542"/>
        <v/>
      </c>
      <c r="BB842" s="221" t="str">
        <f t="shared" si="543"/>
        <v/>
      </c>
      <c r="BC842" s="229" t="str">
        <f t="shared" si="544"/>
        <v/>
      </c>
      <c r="BD842" s="222" t="str">
        <f t="shared" si="545"/>
        <v/>
      </c>
      <c r="BE842" s="238" t="str">
        <f t="shared" si="546"/>
        <v/>
      </c>
    </row>
    <row r="843" spans="1:57" s="77" customFormat="1" ht="15" customHeight="1">
      <c r="A843" s="254"/>
      <c r="B843" s="254"/>
      <c r="C843" s="102"/>
      <c r="D843" s="144"/>
      <c r="E843" s="150"/>
      <c r="F843" s="166"/>
      <c r="G843" s="180"/>
      <c r="H843" s="180"/>
      <c r="I843" s="166"/>
      <c r="J843" s="166"/>
      <c r="K843" s="166"/>
      <c r="L843" s="201"/>
      <c r="M843" s="201"/>
      <c r="N843" s="209"/>
      <c r="P843" s="213" t="str">
        <f t="shared" si="505"/>
        <v/>
      </c>
      <c r="Q843" s="221" t="str">
        <f t="shared" si="506"/>
        <v/>
      </c>
      <c r="R843" s="221" t="str">
        <f t="shared" si="507"/>
        <v/>
      </c>
      <c r="S843" s="228" t="str">
        <f t="shared" si="508"/>
        <v/>
      </c>
      <c r="T843" s="221" t="str">
        <f t="shared" si="509"/>
        <v/>
      </c>
      <c r="U843" s="232" t="str">
        <f t="shared" si="510"/>
        <v/>
      </c>
      <c r="V843" s="221" t="str">
        <f t="shared" si="511"/>
        <v/>
      </c>
      <c r="W843" s="221" t="str">
        <f t="shared" si="512"/>
        <v/>
      </c>
      <c r="X843" s="221" t="str">
        <f t="shared" si="513"/>
        <v/>
      </c>
      <c r="Y843" s="213" t="str">
        <f t="shared" si="514"/>
        <v/>
      </c>
      <c r="Z843" s="221" t="str">
        <f t="shared" si="515"/>
        <v/>
      </c>
      <c r="AA843" s="221" t="str">
        <f t="shared" si="516"/>
        <v/>
      </c>
      <c r="AB843" s="228" t="str">
        <f t="shared" si="517"/>
        <v/>
      </c>
      <c r="AC843" s="221" t="str">
        <f t="shared" si="518"/>
        <v/>
      </c>
      <c r="AD843" s="232" t="str">
        <f t="shared" si="519"/>
        <v/>
      </c>
      <c r="AE843" s="221" t="str">
        <f t="shared" si="520"/>
        <v/>
      </c>
      <c r="AF843" s="221" t="str">
        <f t="shared" si="521"/>
        <v/>
      </c>
      <c r="AG843" s="221" t="str">
        <f t="shared" si="522"/>
        <v/>
      </c>
      <c r="AH843" s="213" t="str">
        <f t="shared" si="523"/>
        <v/>
      </c>
      <c r="AI843" s="221" t="str">
        <f t="shared" si="524"/>
        <v/>
      </c>
      <c r="AJ843" s="232" t="str">
        <f t="shared" si="525"/>
        <v/>
      </c>
      <c r="AK843" s="229" t="str">
        <f t="shared" si="526"/>
        <v/>
      </c>
      <c r="AL843" s="222" t="str">
        <f t="shared" si="527"/>
        <v/>
      </c>
      <c r="AM843" s="233" t="str">
        <f t="shared" si="528"/>
        <v/>
      </c>
      <c r="AN843" s="222" t="str">
        <f t="shared" si="529"/>
        <v/>
      </c>
      <c r="AO843" s="222" t="str">
        <f t="shared" si="530"/>
        <v/>
      </c>
      <c r="AP843" s="222" t="str">
        <f t="shared" si="531"/>
        <v/>
      </c>
      <c r="AQ843" s="229" t="str">
        <f t="shared" si="532"/>
        <v/>
      </c>
      <c r="AR843" s="222" t="str">
        <f t="shared" si="533"/>
        <v/>
      </c>
      <c r="AS843" s="238" t="str">
        <f t="shared" si="534"/>
        <v/>
      </c>
      <c r="AT843" s="213" t="str">
        <f t="shared" si="535"/>
        <v/>
      </c>
      <c r="AU843" s="221" t="str">
        <f t="shared" si="536"/>
        <v/>
      </c>
      <c r="AV843" s="232" t="str">
        <f t="shared" si="537"/>
        <v/>
      </c>
      <c r="AW843" s="228" t="str">
        <f t="shared" si="538"/>
        <v/>
      </c>
      <c r="AX843" s="221" t="str">
        <f t="shared" si="539"/>
        <v/>
      </c>
      <c r="AY843" s="232" t="str">
        <f t="shared" si="540"/>
        <v/>
      </c>
      <c r="AZ843" s="221" t="str">
        <f t="shared" si="541"/>
        <v/>
      </c>
      <c r="BA843" s="221" t="str">
        <f t="shared" si="542"/>
        <v/>
      </c>
      <c r="BB843" s="221" t="str">
        <f t="shared" si="543"/>
        <v/>
      </c>
      <c r="BC843" s="229" t="str">
        <f t="shared" si="544"/>
        <v/>
      </c>
      <c r="BD843" s="222" t="str">
        <f t="shared" si="545"/>
        <v/>
      </c>
      <c r="BE843" s="238" t="str">
        <f t="shared" si="546"/>
        <v/>
      </c>
    </row>
    <row r="844" spans="1:57" s="77" customFormat="1" ht="15" customHeight="1">
      <c r="A844" s="254"/>
      <c r="B844" s="254"/>
      <c r="C844" s="102"/>
      <c r="D844" s="144"/>
      <c r="E844" s="150"/>
      <c r="F844" s="166"/>
      <c r="G844" s="180"/>
      <c r="H844" s="180"/>
      <c r="I844" s="166"/>
      <c r="J844" s="166"/>
      <c r="K844" s="166"/>
      <c r="L844" s="201"/>
      <c r="M844" s="201"/>
      <c r="N844" s="209"/>
      <c r="P844" s="213" t="str">
        <f t="shared" si="505"/>
        <v/>
      </c>
      <c r="Q844" s="221" t="str">
        <f t="shared" si="506"/>
        <v/>
      </c>
      <c r="R844" s="221" t="str">
        <f t="shared" si="507"/>
        <v/>
      </c>
      <c r="S844" s="228" t="str">
        <f t="shared" si="508"/>
        <v/>
      </c>
      <c r="T844" s="221" t="str">
        <f t="shared" si="509"/>
        <v/>
      </c>
      <c r="U844" s="232" t="str">
        <f t="shared" si="510"/>
        <v/>
      </c>
      <c r="V844" s="221" t="str">
        <f t="shared" si="511"/>
        <v/>
      </c>
      <c r="W844" s="221" t="str">
        <f t="shared" si="512"/>
        <v/>
      </c>
      <c r="X844" s="221" t="str">
        <f t="shared" si="513"/>
        <v/>
      </c>
      <c r="Y844" s="213" t="str">
        <f t="shared" si="514"/>
        <v/>
      </c>
      <c r="Z844" s="221" t="str">
        <f t="shared" si="515"/>
        <v/>
      </c>
      <c r="AA844" s="221" t="str">
        <f t="shared" si="516"/>
        <v/>
      </c>
      <c r="AB844" s="228" t="str">
        <f t="shared" si="517"/>
        <v/>
      </c>
      <c r="AC844" s="221" t="str">
        <f t="shared" si="518"/>
        <v/>
      </c>
      <c r="AD844" s="232" t="str">
        <f t="shared" si="519"/>
        <v/>
      </c>
      <c r="AE844" s="221" t="str">
        <f t="shared" si="520"/>
        <v/>
      </c>
      <c r="AF844" s="221" t="str">
        <f t="shared" si="521"/>
        <v/>
      </c>
      <c r="AG844" s="221" t="str">
        <f t="shared" si="522"/>
        <v/>
      </c>
      <c r="AH844" s="213" t="str">
        <f t="shared" si="523"/>
        <v/>
      </c>
      <c r="AI844" s="221" t="str">
        <f t="shared" si="524"/>
        <v/>
      </c>
      <c r="AJ844" s="232" t="str">
        <f t="shared" si="525"/>
        <v/>
      </c>
      <c r="AK844" s="229" t="str">
        <f t="shared" si="526"/>
        <v/>
      </c>
      <c r="AL844" s="222" t="str">
        <f t="shared" si="527"/>
        <v/>
      </c>
      <c r="AM844" s="233" t="str">
        <f t="shared" si="528"/>
        <v/>
      </c>
      <c r="AN844" s="222" t="str">
        <f t="shared" si="529"/>
        <v/>
      </c>
      <c r="AO844" s="222" t="str">
        <f t="shared" si="530"/>
        <v/>
      </c>
      <c r="AP844" s="222" t="str">
        <f t="shared" si="531"/>
        <v/>
      </c>
      <c r="AQ844" s="229" t="str">
        <f t="shared" si="532"/>
        <v/>
      </c>
      <c r="AR844" s="222" t="str">
        <f t="shared" si="533"/>
        <v/>
      </c>
      <c r="AS844" s="238" t="str">
        <f t="shared" si="534"/>
        <v/>
      </c>
      <c r="AT844" s="213" t="str">
        <f t="shared" si="535"/>
        <v/>
      </c>
      <c r="AU844" s="221" t="str">
        <f t="shared" si="536"/>
        <v/>
      </c>
      <c r="AV844" s="232" t="str">
        <f t="shared" si="537"/>
        <v/>
      </c>
      <c r="AW844" s="228" t="str">
        <f t="shared" si="538"/>
        <v/>
      </c>
      <c r="AX844" s="221" t="str">
        <f t="shared" si="539"/>
        <v/>
      </c>
      <c r="AY844" s="232" t="str">
        <f t="shared" si="540"/>
        <v/>
      </c>
      <c r="AZ844" s="221" t="str">
        <f t="shared" si="541"/>
        <v/>
      </c>
      <c r="BA844" s="221" t="str">
        <f t="shared" si="542"/>
        <v/>
      </c>
      <c r="BB844" s="221" t="str">
        <f t="shared" si="543"/>
        <v/>
      </c>
      <c r="BC844" s="229" t="str">
        <f t="shared" si="544"/>
        <v/>
      </c>
      <c r="BD844" s="222" t="str">
        <f t="shared" si="545"/>
        <v/>
      </c>
      <c r="BE844" s="238" t="str">
        <f t="shared" si="546"/>
        <v/>
      </c>
    </row>
    <row r="845" spans="1:57" s="77" customFormat="1" ht="15" customHeight="1">
      <c r="A845" s="254"/>
      <c r="B845" s="254"/>
      <c r="C845" s="102"/>
      <c r="D845" s="144"/>
      <c r="E845" s="150"/>
      <c r="F845" s="166"/>
      <c r="G845" s="180"/>
      <c r="H845" s="180"/>
      <c r="I845" s="166"/>
      <c r="J845" s="166"/>
      <c r="K845" s="166"/>
      <c r="L845" s="201"/>
      <c r="M845" s="201"/>
      <c r="N845" s="209"/>
      <c r="P845" s="213" t="str">
        <f t="shared" si="505"/>
        <v/>
      </c>
      <c r="Q845" s="221" t="str">
        <f t="shared" si="506"/>
        <v/>
      </c>
      <c r="R845" s="221" t="str">
        <f t="shared" si="507"/>
        <v/>
      </c>
      <c r="S845" s="228" t="str">
        <f t="shared" si="508"/>
        <v/>
      </c>
      <c r="T845" s="221" t="str">
        <f t="shared" si="509"/>
        <v/>
      </c>
      <c r="U845" s="232" t="str">
        <f t="shared" si="510"/>
        <v/>
      </c>
      <c r="V845" s="221" t="str">
        <f t="shared" si="511"/>
        <v/>
      </c>
      <c r="W845" s="221" t="str">
        <f t="shared" si="512"/>
        <v/>
      </c>
      <c r="X845" s="221" t="str">
        <f t="shared" si="513"/>
        <v/>
      </c>
      <c r="Y845" s="213" t="str">
        <f t="shared" si="514"/>
        <v/>
      </c>
      <c r="Z845" s="221" t="str">
        <f t="shared" si="515"/>
        <v/>
      </c>
      <c r="AA845" s="221" t="str">
        <f t="shared" si="516"/>
        <v/>
      </c>
      <c r="AB845" s="228" t="str">
        <f t="shared" si="517"/>
        <v/>
      </c>
      <c r="AC845" s="221" t="str">
        <f t="shared" si="518"/>
        <v/>
      </c>
      <c r="AD845" s="232" t="str">
        <f t="shared" si="519"/>
        <v/>
      </c>
      <c r="AE845" s="221" t="str">
        <f t="shared" si="520"/>
        <v/>
      </c>
      <c r="AF845" s="221" t="str">
        <f t="shared" si="521"/>
        <v/>
      </c>
      <c r="AG845" s="221" t="str">
        <f t="shared" si="522"/>
        <v/>
      </c>
      <c r="AH845" s="213" t="str">
        <f t="shared" si="523"/>
        <v/>
      </c>
      <c r="AI845" s="221" t="str">
        <f t="shared" si="524"/>
        <v/>
      </c>
      <c r="AJ845" s="232" t="str">
        <f t="shared" si="525"/>
        <v/>
      </c>
      <c r="AK845" s="229" t="str">
        <f t="shared" si="526"/>
        <v/>
      </c>
      <c r="AL845" s="222" t="str">
        <f t="shared" si="527"/>
        <v/>
      </c>
      <c r="AM845" s="233" t="str">
        <f t="shared" si="528"/>
        <v/>
      </c>
      <c r="AN845" s="222" t="str">
        <f t="shared" si="529"/>
        <v/>
      </c>
      <c r="AO845" s="222" t="str">
        <f t="shared" si="530"/>
        <v/>
      </c>
      <c r="AP845" s="222" t="str">
        <f t="shared" si="531"/>
        <v/>
      </c>
      <c r="AQ845" s="229" t="str">
        <f t="shared" si="532"/>
        <v/>
      </c>
      <c r="AR845" s="222" t="str">
        <f t="shared" si="533"/>
        <v/>
      </c>
      <c r="AS845" s="238" t="str">
        <f t="shared" si="534"/>
        <v/>
      </c>
      <c r="AT845" s="213" t="str">
        <f t="shared" si="535"/>
        <v/>
      </c>
      <c r="AU845" s="221" t="str">
        <f t="shared" si="536"/>
        <v/>
      </c>
      <c r="AV845" s="232" t="str">
        <f t="shared" si="537"/>
        <v/>
      </c>
      <c r="AW845" s="228" t="str">
        <f t="shared" si="538"/>
        <v/>
      </c>
      <c r="AX845" s="221" t="str">
        <f t="shared" si="539"/>
        <v/>
      </c>
      <c r="AY845" s="232" t="str">
        <f t="shared" si="540"/>
        <v/>
      </c>
      <c r="AZ845" s="221" t="str">
        <f t="shared" si="541"/>
        <v/>
      </c>
      <c r="BA845" s="221" t="str">
        <f t="shared" si="542"/>
        <v/>
      </c>
      <c r="BB845" s="221" t="str">
        <f t="shared" si="543"/>
        <v/>
      </c>
      <c r="BC845" s="229" t="str">
        <f t="shared" si="544"/>
        <v/>
      </c>
      <c r="BD845" s="222" t="str">
        <f t="shared" si="545"/>
        <v/>
      </c>
      <c r="BE845" s="238" t="str">
        <f t="shared" si="546"/>
        <v/>
      </c>
    </row>
    <row r="846" spans="1:57" s="77" customFormat="1" ht="15" customHeight="1">
      <c r="A846" s="254"/>
      <c r="B846" s="254"/>
      <c r="C846" s="102"/>
      <c r="D846" s="144"/>
      <c r="E846" s="150"/>
      <c r="F846" s="166"/>
      <c r="G846" s="180"/>
      <c r="H846" s="180"/>
      <c r="I846" s="166"/>
      <c r="J846" s="166"/>
      <c r="K846" s="166"/>
      <c r="L846" s="201"/>
      <c r="M846" s="201"/>
      <c r="N846" s="209"/>
      <c r="P846" s="213" t="str">
        <f t="shared" si="505"/>
        <v/>
      </c>
      <c r="Q846" s="221" t="str">
        <f t="shared" si="506"/>
        <v/>
      </c>
      <c r="R846" s="221" t="str">
        <f t="shared" si="507"/>
        <v/>
      </c>
      <c r="S846" s="228" t="str">
        <f t="shared" si="508"/>
        <v/>
      </c>
      <c r="T846" s="221" t="str">
        <f t="shared" si="509"/>
        <v/>
      </c>
      <c r="U846" s="232" t="str">
        <f t="shared" si="510"/>
        <v/>
      </c>
      <c r="V846" s="221" t="str">
        <f t="shared" si="511"/>
        <v/>
      </c>
      <c r="W846" s="221" t="str">
        <f t="shared" si="512"/>
        <v/>
      </c>
      <c r="X846" s="221" t="str">
        <f t="shared" si="513"/>
        <v/>
      </c>
      <c r="Y846" s="213" t="str">
        <f t="shared" si="514"/>
        <v/>
      </c>
      <c r="Z846" s="221" t="str">
        <f t="shared" si="515"/>
        <v/>
      </c>
      <c r="AA846" s="221" t="str">
        <f t="shared" si="516"/>
        <v/>
      </c>
      <c r="AB846" s="228" t="str">
        <f t="shared" si="517"/>
        <v/>
      </c>
      <c r="AC846" s="221" t="str">
        <f t="shared" si="518"/>
        <v/>
      </c>
      <c r="AD846" s="232" t="str">
        <f t="shared" si="519"/>
        <v/>
      </c>
      <c r="AE846" s="221" t="str">
        <f t="shared" si="520"/>
        <v/>
      </c>
      <c r="AF846" s="221" t="str">
        <f t="shared" si="521"/>
        <v/>
      </c>
      <c r="AG846" s="221" t="str">
        <f t="shared" si="522"/>
        <v/>
      </c>
      <c r="AH846" s="213" t="str">
        <f t="shared" si="523"/>
        <v/>
      </c>
      <c r="AI846" s="221" t="str">
        <f t="shared" si="524"/>
        <v/>
      </c>
      <c r="AJ846" s="232" t="str">
        <f t="shared" si="525"/>
        <v/>
      </c>
      <c r="AK846" s="229" t="str">
        <f t="shared" si="526"/>
        <v/>
      </c>
      <c r="AL846" s="222" t="str">
        <f t="shared" si="527"/>
        <v/>
      </c>
      <c r="AM846" s="233" t="str">
        <f t="shared" si="528"/>
        <v/>
      </c>
      <c r="AN846" s="222" t="str">
        <f t="shared" si="529"/>
        <v/>
      </c>
      <c r="AO846" s="222" t="str">
        <f t="shared" si="530"/>
        <v/>
      </c>
      <c r="AP846" s="222" t="str">
        <f t="shared" si="531"/>
        <v/>
      </c>
      <c r="AQ846" s="229" t="str">
        <f t="shared" si="532"/>
        <v/>
      </c>
      <c r="AR846" s="222" t="str">
        <f t="shared" si="533"/>
        <v/>
      </c>
      <c r="AS846" s="238" t="str">
        <f t="shared" si="534"/>
        <v/>
      </c>
      <c r="AT846" s="213" t="str">
        <f t="shared" si="535"/>
        <v/>
      </c>
      <c r="AU846" s="221" t="str">
        <f t="shared" si="536"/>
        <v/>
      </c>
      <c r="AV846" s="232" t="str">
        <f t="shared" si="537"/>
        <v/>
      </c>
      <c r="AW846" s="228" t="str">
        <f t="shared" si="538"/>
        <v/>
      </c>
      <c r="AX846" s="221" t="str">
        <f t="shared" si="539"/>
        <v/>
      </c>
      <c r="AY846" s="232" t="str">
        <f t="shared" si="540"/>
        <v/>
      </c>
      <c r="AZ846" s="221" t="str">
        <f t="shared" si="541"/>
        <v/>
      </c>
      <c r="BA846" s="221" t="str">
        <f t="shared" si="542"/>
        <v/>
      </c>
      <c r="BB846" s="221" t="str">
        <f t="shared" si="543"/>
        <v/>
      </c>
      <c r="BC846" s="229" t="str">
        <f t="shared" si="544"/>
        <v/>
      </c>
      <c r="BD846" s="222" t="str">
        <f t="shared" si="545"/>
        <v/>
      </c>
      <c r="BE846" s="238" t="str">
        <f t="shared" si="546"/>
        <v/>
      </c>
    </row>
    <row r="847" spans="1:57" s="77" customFormat="1" ht="15" customHeight="1">
      <c r="A847" s="254"/>
      <c r="B847" s="254"/>
      <c r="C847" s="102"/>
      <c r="D847" s="144"/>
      <c r="E847" s="150"/>
      <c r="F847" s="166"/>
      <c r="G847" s="180"/>
      <c r="H847" s="180"/>
      <c r="I847" s="166"/>
      <c r="J847" s="166"/>
      <c r="K847" s="166"/>
      <c r="L847" s="201"/>
      <c r="M847" s="201"/>
      <c r="N847" s="209"/>
      <c r="P847" s="213" t="str">
        <f t="shared" si="505"/>
        <v/>
      </c>
      <c r="Q847" s="221" t="str">
        <f t="shared" si="506"/>
        <v/>
      </c>
      <c r="R847" s="221" t="str">
        <f t="shared" si="507"/>
        <v/>
      </c>
      <c r="S847" s="228" t="str">
        <f t="shared" si="508"/>
        <v/>
      </c>
      <c r="T847" s="221" t="str">
        <f t="shared" si="509"/>
        <v/>
      </c>
      <c r="U847" s="232" t="str">
        <f t="shared" si="510"/>
        <v/>
      </c>
      <c r="V847" s="221" t="str">
        <f t="shared" si="511"/>
        <v/>
      </c>
      <c r="W847" s="221" t="str">
        <f t="shared" si="512"/>
        <v/>
      </c>
      <c r="X847" s="221" t="str">
        <f t="shared" si="513"/>
        <v/>
      </c>
      <c r="Y847" s="213" t="str">
        <f t="shared" si="514"/>
        <v/>
      </c>
      <c r="Z847" s="221" t="str">
        <f t="shared" si="515"/>
        <v/>
      </c>
      <c r="AA847" s="221" t="str">
        <f t="shared" si="516"/>
        <v/>
      </c>
      <c r="AB847" s="228" t="str">
        <f t="shared" si="517"/>
        <v/>
      </c>
      <c r="AC847" s="221" t="str">
        <f t="shared" si="518"/>
        <v/>
      </c>
      <c r="AD847" s="232" t="str">
        <f t="shared" si="519"/>
        <v/>
      </c>
      <c r="AE847" s="221" t="str">
        <f t="shared" si="520"/>
        <v/>
      </c>
      <c r="AF847" s="221" t="str">
        <f t="shared" si="521"/>
        <v/>
      </c>
      <c r="AG847" s="221" t="str">
        <f t="shared" si="522"/>
        <v/>
      </c>
      <c r="AH847" s="213" t="str">
        <f t="shared" si="523"/>
        <v/>
      </c>
      <c r="AI847" s="221" t="str">
        <f t="shared" si="524"/>
        <v/>
      </c>
      <c r="AJ847" s="232" t="str">
        <f t="shared" si="525"/>
        <v/>
      </c>
      <c r="AK847" s="229" t="str">
        <f t="shared" si="526"/>
        <v/>
      </c>
      <c r="AL847" s="222" t="str">
        <f t="shared" si="527"/>
        <v/>
      </c>
      <c r="AM847" s="233" t="str">
        <f t="shared" si="528"/>
        <v/>
      </c>
      <c r="AN847" s="222" t="str">
        <f t="shared" si="529"/>
        <v/>
      </c>
      <c r="AO847" s="222" t="str">
        <f t="shared" si="530"/>
        <v/>
      </c>
      <c r="AP847" s="222" t="str">
        <f t="shared" si="531"/>
        <v/>
      </c>
      <c r="AQ847" s="229" t="str">
        <f t="shared" si="532"/>
        <v/>
      </c>
      <c r="AR847" s="222" t="str">
        <f t="shared" si="533"/>
        <v/>
      </c>
      <c r="AS847" s="238" t="str">
        <f t="shared" si="534"/>
        <v/>
      </c>
      <c r="AT847" s="213" t="str">
        <f t="shared" si="535"/>
        <v/>
      </c>
      <c r="AU847" s="221" t="str">
        <f t="shared" si="536"/>
        <v/>
      </c>
      <c r="AV847" s="232" t="str">
        <f t="shared" si="537"/>
        <v/>
      </c>
      <c r="AW847" s="228" t="str">
        <f t="shared" si="538"/>
        <v/>
      </c>
      <c r="AX847" s="221" t="str">
        <f t="shared" si="539"/>
        <v/>
      </c>
      <c r="AY847" s="232" t="str">
        <f t="shared" si="540"/>
        <v/>
      </c>
      <c r="AZ847" s="221" t="str">
        <f t="shared" si="541"/>
        <v/>
      </c>
      <c r="BA847" s="221" t="str">
        <f t="shared" si="542"/>
        <v/>
      </c>
      <c r="BB847" s="221" t="str">
        <f t="shared" si="543"/>
        <v/>
      </c>
      <c r="BC847" s="229" t="str">
        <f t="shared" si="544"/>
        <v/>
      </c>
      <c r="BD847" s="222" t="str">
        <f t="shared" si="545"/>
        <v/>
      </c>
      <c r="BE847" s="238" t="str">
        <f t="shared" si="546"/>
        <v/>
      </c>
    </row>
    <row r="848" spans="1:57" s="77" customFormat="1" ht="15" customHeight="1">
      <c r="A848" s="254"/>
      <c r="B848" s="254"/>
      <c r="C848" s="102"/>
      <c r="D848" s="144"/>
      <c r="E848" s="150"/>
      <c r="F848" s="166"/>
      <c r="G848" s="180"/>
      <c r="H848" s="180"/>
      <c r="I848" s="166"/>
      <c r="J848" s="166"/>
      <c r="K848" s="166"/>
      <c r="L848" s="201"/>
      <c r="M848" s="201"/>
      <c r="N848" s="209"/>
      <c r="P848" s="213" t="str">
        <f t="shared" si="505"/>
        <v/>
      </c>
      <c r="Q848" s="221" t="str">
        <f t="shared" si="506"/>
        <v/>
      </c>
      <c r="R848" s="221" t="str">
        <f t="shared" si="507"/>
        <v/>
      </c>
      <c r="S848" s="228" t="str">
        <f t="shared" si="508"/>
        <v/>
      </c>
      <c r="T848" s="221" t="str">
        <f t="shared" si="509"/>
        <v/>
      </c>
      <c r="U848" s="232" t="str">
        <f t="shared" si="510"/>
        <v/>
      </c>
      <c r="V848" s="221" t="str">
        <f t="shared" si="511"/>
        <v/>
      </c>
      <c r="W848" s="221" t="str">
        <f t="shared" si="512"/>
        <v/>
      </c>
      <c r="X848" s="221" t="str">
        <f t="shared" si="513"/>
        <v/>
      </c>
      <c r="Y848" s="213" t="str">
        <f t="shared" si="514"/>
        <v/>
      </c>
      <c r="Z848" s="221" t="str">
        <f t="shared" si="515"/>
        <v/>
      </c>
      <c r="AA848" s="221" t="str">
        <f t="shared" si="516"/>
        <v/>
      </c>
      <c r="AB848" s="228" t="str">
        <f t="shared" si="517"/>
        <v/>
      </c>
      <c r="AC848" s="221" t="str">
        <f t="shared" si="518"/>
        <v/>
      </c>
      <c r="AD848" s="232" t="str">
        <f t="shared" si="519"/>
        <v/>
      </c>
      <c r="AE848" s="221" t="str">
        <f t="shared" si="520"/>
        <v/>
      </c>
      <c r="AF848" s="221" t="str">
        <f t="shared" si="521"/>
        <v/>
      </c>
      <c r="AG848" s="221" t="str">
        <f t="shared" si="522"/>
        <v/>
      </c>
      <c r="AH848" s="213" t="str">
        <f t="shared" si="523"/>
        <v/>
      </c>
      <c r="AI848" s="221" t="str">
        <f t="shared" si="524"/>
        <v/>
      </c>
      <c r="AJ848" s="232" t="str">
        <f t="shared" si="525"/>
        <v/>
      </c>
      <c r="AK848" s="229" t="str">
        <f t="shared" si="526"/>
        <v/>
      </c>
      <c r="AL848" s="222" t="str">
        <f t="shared" si="527"/>
        <v/>
      </c>
      <c r="AM848" s="233" t="str">
        <f t="shared" si="528"/>
        <v/>
      </c>
      <c r="AN848" s="222" t="str">
        <f t="shared" si="529"/>
        <v/>
      </c>
      <c r="AO848" s="222" t="str">
        <f t="shared" si="530"/>
        <v/>
      </c>
      <c r="AP848" s="222" t="str">
        <f t="shared" si="531"/>
        <v/>
      </c>
      <c r="AQ848" s="229" t="str">
        <f t="shared" si="532"/>
        <v/>
      </c>
      <c r="AR848" s="222" t="str">
        <f t="shared" si="533"/>
        <v/>
      </c>
      <c r="AS848" s="238" t="str">
        <f t="shared" si="534"/>
        <v/>
      </c>
      <c r="AT848" s="213" t="str">
        <f t="shared" si="535"/>
        <v/>
      </c>
      <c r="AU848" s="221" t="str">
        <f t="shared" si="536"/>
        <v/>
      </c>
      <c r="AV848" s="232" t="str">
        <f t="shared" si="537"/>
        <v/>
      </c>
      <c r="AW848" s="228" t="str">
        <f t="shared" si="538"/>
        <v/>
      </c>
      <c r="AX848" s="221" t="str">
        <f t="shared" si="539"/>
        <v/>
      </c>
      <c r="AY848" s="232" t="str">
        <f t="shared" si="540"/>
        <v/>
      </c>
      <c r="AZ848" s="221" t="str">
        <f t="shared" si="541"/>
        <v/>
      </c>
      <c r="BA848" s="221" t="str">
        <f t="shared" si="542"/>
        <v/>
      </c>
      <c r="BB848" s="221" t="str">
        <f t="shared" si="543"/>
        <v/>
      </c>
      <c r="BC848" s="229" t="str">
        <f t="shared" si="544"/>
        <v/>
      </c>
      <c r="BD848" s="222" t="str">
        <f t="shared" si="545"/>
        <v/>
      </c>
      <c r="BE848" s="238" t="str">
        <f t="shared" si="546"/>
        <v/>
      </c>
    </row>
    <row r="849" spans="1:57" s="77" customFormat="1" ht="15" customHeight="1">
      <c r="A849" s="254"/>
      <c r="B849" s="254"/>
      <c r="C849" s="102"/>
      <c r="D849" s="144"/>
      <c r="E849" s="150"/>
      <c r="F849" s="166"/>
      <c r="G849" s="180"/>
      <c r="H849" s="180"/>
      <c r="I849" s="166"/>
      <c r="J849" s="166"/>
      <c r="K849" s="166"/>
      <c r="L849" s="201"/>
      <c r="M849" s="201"/>
      <c r="N849" s="209"/>
      <c r="P849" s="213" t="str">
        <f t="shared" si="505"/>
        <v/>
      </c>
      <c r="Q849" s="221" t="str">
        <f t="shared" si="506"/>
        <v/>
      </c>
      <c r="R849" s="221" t="str">
        <f t="shared" si="507"/>
        <v/>
      </c>
      <c r="S849" s="228" t="str">
        <f t="shared" si="508"/>
        <v/>
      </c>
      <c r="T849" s="221" t="str">
        <f t="shared" si="509"/>
        <v/>
      </c>
      <c r="U849" s="232" t="str">
        <f t="shared" si="510"/>
        <v/>
      </c>
      <c r="V849" s="221" t="str">
        <f t="shared" si="511"/>
        <v/>
      </c>
      <c r="W849" s="221" t="str">
        <f t="shared" si="512"/>
        <v/>
      </c>
      <c r="X849" s="221" t="str">
        <f t="shared" si="513"/>
        <v/>
      </c>
      <c r="Y849" s="213" t="str">
        <f t="shared" si="514"/>
        <v/>
      </c>
      <c r="Z849" s="221" t="str">
        <f t="shared" si="515"/>
        <v/>
      </c>
      <c r="AA849" s="221" t="str">
        <f t="shared" si="516"/>
        <v/>
      </c>
      <c r="AB849" s="228" t="str">
        <f t="shared" si="517"/>
        <v/>
      </c>
      <c r="AC849" s="221" t="str">
        <f t="shared" si="518"/>
        <v/>
      </c>
      <c r="AD849" s="232" t="str">
        <f t="shared" si="519"/>
        <v/>
      </c>
      <c r="AE849" s="221" t="str">
        <f t="shared" si="520"/>
        <v/>
      </c>
      <c r="AF849" s="221" t="str">
        <f t="shared" si="521"/>
        <v/>
      </c>
      <c r="AG849" s="221" t="str">
        <f t="shared" si="522"/>
        <v/>
      </c>
      <c r="AH849" s="213" t="str">
        <f t="shared" si="523"/>
        <v/>
      </c>
      <c r="AI849" s="221" t="str">
        <f t="shared" si="524"/>
        <v/>
      </c>
      <c r="AJ849" s="232" t="str">
        <f t="shared" si="525"/>
        <v/>
      </c>
      <c r="AK849" s="229" t="str">
        <f t="shared" si="526"/>
        <v/>
      </c>
      <c r="AL849" s="222" t="str">
        <f t="shared" si="527"/>
        <v/>
      </c>
      <c r="AM849" s="233" t="str">
        <f t="shared" si="528"/>
        <v/>
      </c>
      <c r="AN849" s="222" t="str">
        <f t="shared" si="529"/>
        <v/>
      </c>
      <c r="AO849" s="222" t="str">
        <f t="shared" si="530"/>
        <v/>
      </c>
      <c r="AP849" s="222" t="str">
        <f t="shared" si="531"/>
        <v/>
      </c>
      <c r="AQ849" s="229" t="str">
        <f t="shared" si="532"/>
        <v/>
      </c>
      <c r="AR849" s="222" t="str">
        <f t="shared" si="533"/>
        <v/>
      </c>
      <c r="AS849" s="238" t="str">
        <f t="shared" si="534"/>
        <v/>
      </c>
      <c r="AT849" s="213" t="str">
        <f t="shared" si="535"/>
        <v/>
      </c>
      <c r="AU849" s="221" t="str">
        <f t="shared" si="536"/>
        <v/>
      </c>
      <c r="AV849" s="232" t="str">
        <f t="shared" si="537"/>
        <v/>
      </c>
      <c r="AW849" s="228" t="str">
        <f t="shared" si="538"/>
        <v/>
      </c>
      <c r="AX849" s="221" t="str">
        <f t="shared" si="539"/>
        <v/>
      </c>
      <c r="AY849" s="232" t="str">
        <f t="shared" si="540"/>
        <v/>
      </c>
      <c r="AZ849" s="221" t="str">
        <f t="shared" si="541"/>
        <v/>
      </c>
      <c r="BA849" s="221" t="str">
        <f t="shared" si="542"/>
        <v/>
      </c>
      <c r="BB849" s="221" t="str">
        <f t="shared" si="543"/>
        <v/>
      </c>
      <c r="BC849" s="229" t="str">
        <f t="shared" si="544"/>
        <v/>
      </c>
      <c r="BD849" s="222" t="str">
        <f t="shared" si="545"/>
        <v/>
      </c>
      <c r="BE849" s="238" t="str">
        <f t="shared" si="546"/>
        <v/>
      </c>
    </row>
    <row r="850" spans="1:57" s="77" customFormat="1" ht="15" customHeight="1">
      <c r="A850" s="254"/>
      <c r="B850" s="254"/>
      <c r="C850" s="102"/>
      <c r="D850" s="144"/>
      <c r="E850" s="150"/>
      <c r="F850" s="166"/>
      <c r="G850" s="180"/>
      <c r="H850" s="180"/>
      <c r="I850" s="166"/>
      <c r="J850" s="166"/>
      <c r="K850" s="166"/>
      <c r="L850" s="201"/>
      <c r="M850" s="201"/>
      <c r="N850" s="209"/>
      <c r="P850" s="213" t="str">
        <f t="shared" si="505"/>
        <v/>
      </c>
      <c r="Q850" s="221" t="str">
        <f t="shared" si="506"/>
        <v/>
      </c>
      <c r="R850" s="221" t="str">
        <f t="shared" si="507"/>
        <v/>
      </c>
      <c r="S850" s="228" t="str">
        <f t="shared" si="508"/>
        <v/>
      </c>
      <c r="T850" s="221" t="str">
        <f t="shared" si="509"/>
        <v/>
      </c>
      <c r="U850" s="232" t="str">
        <f t="shared" si="510"/>
        <v/>
      </c>
      <c r="V850" s="221" t="str">
        <f t="shared" si="511"/>
        <v/>
      </c>
      <c r="W850" s="221" t="str">
        <f t="shared" si="512"/>
        <v/>
      </c>
      <c r="X850" s="221" t="str">
        <f t="shared" si="513"/>
        <v/>
      </c>
      <c r="Y850" s="213" t="str">
        <f t="shared" si="514"/>
        <v/>
      </c>
      <c r="Z850" s="221" t="str">
        <f t="shared" si="515"/>
        <v/>
      </c>
      <c r="AA850" s="221" t="str">
        <f t="shared" si="516"/>
        <v/>
      </c>
      <c r="AB850" s="228" t="str">
        <f t="shared" si="517"/>
        <v/>
      </c>
      <c r="AC850" s="221" t="str">
        <f t="shared" si="518"/>
        <v/>
      </c>
      <c r="AD850" s="232" t="str">
        <f t="shared" si="519"/>
        <v/>
      </c>
      <c r="AE850" s="221" t="str">
        <f t="shared" si="520"/>
        <v/>
      </c>
      <c r="AF850" s="221" t="str">
        <f t="shared" si="521"/>
        <v/>
      </c>
      <c r="AG850" s="221" t="str">
        <f t="shared" si="522"/>
        <v/>
      </c>
      <c r="AH850" s="213" t="str">
        <f t="shared" si="523"/>
        <v/>
      </c>
      <c r="AI850" s="221" t="str">
        <f t="shared" si="524"/>
        <v/>
      </c>
      <c r="AJ850" s="232" t="str">
        <f t="shared" si="525"/>
        <v/>
      </c>
      <c r="AK850" s="229" t="str">
        <f t="shared" si="526"/>
        <v/>
      </c>
      <c r="AL850" s="222" t="str">
        <f t="shared" si="527"/>
        <v/>
      </c>
      <c r="AM850" s="233" t="str">
        <f t="shared" si="528"/>
        <v/>
      </c>
      <c r="AN850" s="222" t="str">
        <f t="shared" si="529"/>
        <v/>
      </c>
      <c r="AO850" s="222" t="str">
        <f t="shared" si="530"/>
        <v/>
      </c>
      <c r="AP850" s="222" t="str">
        <f t="shared" si="531"/>
        <v/>
      </c>
      <c r="AQ850" s="229" t="str">
        <f t="shared" si="532"/>
        <v/>
      </c>
      <c r="AR850" s="222" t="str">
        <f t="shared" si="533"/>
        <v/>
      </c>
      <c r="AS850" s="238" t="str">
        <f t="shared" si="534"/>
        <v/>
      </c>
      <c r="AT850" s="213" t="str">
        <f t="shared" si="535"/>
        <v/>
      </c>
      <c r="AU850" s="221" t="str">
        <f t="shared" si="536"/>
        <v/>
      </c>
      <c r="AV850" s="232" t="str">
        <f t="shared" si="537"/>
        <v/>
      </c>
      <c r="AW850" s="228" t="str">
        <f t="shared" si="538"/>
        <v/>
      </c>
      <c r="AX850" s="221" t="str">
        <f t="shared" si="539"/>
        <v/>
      </c>
      <c r="AY850" s="232" t="str">
        <f t="shared" si="540"/>
        <v/>
      </c>
      <c r="AZ850" s="221" t="str">
        <f t="shared" si="541"/>
        <v/>
      </c>
      <c r="BA850" s="221" t="str">
        <f t="shared" si="542"/>
        <v/>
      </c>
      <c r="BB850" s="221" t="str">
        <f t="shared" si="543"/>
        <v/>
      </c>
      <c r="BC850" s="229" t="str">
        <f t="shared" si="544"/>
        <v/>
      </c>
      <c r="BD850" s="222" t="str">
        <f t="shared" si="545"/>
        <v/>
      </c>
      <c r="BE850" s="238" t="str">
        <f t="shared" si="546"/>
        <v/>
      </c>
    </row>
    <row r="851" spans="1:57" s="77" customFormat="1" ht="15" customHeight="1">
      <c r="A851" s="254"/>
      <c r="B851" s="254"/>
      <c r="C851" s="102"/>
      <c r="D851" s="144"/>
      <c r="E851" s="150"/>
      <c r="F851" s="166"/>
      <c r="G851" s="180"/>
      <c r="H851" s="180"/>
      <c r="I851" s="166"/>
      <c r="J851" s="166"/>
      <c r="K851" s="166"/>
      <c r="L851" s="201"/>
      <c r="M851" s="201"/>
      <c r="N851" s="209"/>
      <c r="P851" s="213" t="str">
        <f t="shared" si="505"/>
        <v/>
      </c>
      <c r="Q851" s="221" t="str">
        <f t="shared" si="506"/>
        <v/>
      </c>
      <c r="R851" s="221" t="str">
        <f t="shared" si="507"/>
        <v/>
      </c>
      <c r="S851" s="228" t="str">
        <f t="shared" si="508"/>
        <v/>
      </c>
      <c r="T851" s="221" t="str">
        <f t="shared" si="509"/>
        <v/>
      </c>
      <c r="U851" s="232" t="str">
        <f t="shared" si="510"/>
        <v/>
      </c>
      <c r="V851" s="221" t="str">
        <f t="shared" si="511"/>
        <v/>
      </c>
      <c r="W851" s="221" t="str">
        <f t="shared" si="512"/>
        <v/>
      </c>
      <c r="X851" s="221" t="str">
        <f t="shared" si="513"/>
        <v/>
      </c>
      <c r="Y851" s="213" t="str">
        <f t="shared" si="514"/>
        <v/>
      </c>
      <c r="Z851" s="221" t="str">
        <f t="shared" si="515"/>
        <v/>
      </c>
      <c r="AA851" s="221" t="str">
        <f t="shared" si="516"/>
        <v/>
      </c>
      <c r="AB851" s="228" t="str">
        <f t="shared" si="517"/>
        <v/>
      </c>
      <c r="AC851" s="221" t="str">
        <f t="shared" si="518"/>
        <v/>
      </c>
      <c r="AD851" s="232" t="str">
        <f t="shared" si="519"/>
        <v/>
      </c>
      <c r="AE851" s="221" t="str">
        <f t="shared" si="520"/>
        <v/>
      </c>
      <c r="AF851" s="221" t="str">
        <f t="shared" si="521"/>
        <v/>
      </c>
      <c r="AG851" s="221" t="str">
        <f t="shared" si="522"/>
        <v/>
      </c>
      <c r="AH851" s="213" t="str">
        <f t="shared" si="523"/>
        <v/>
      </c>
      <c r="AI851" s="221" t="str">
        <f t="shared" si="524"/>
        <v/>
      </c>
      <c r="AJ851" s="232" t="str">
        <f t="shared" si="525"/>
        <v/>
      </c>
      <c r="AK851" s="229" t="str">
        <f t="shared" si="526"/>
        <v/>
      </c>
      <c r="AL851" s="222" t="str">
        <f t="shared" si="527"/>
        <v/>
      </c>
      <c r="AM851" s="233" t="str">
        <f t="shared" si="528"/>
        <v/>
      </c>
      <c r="AN851" s="222" t="str">
        <f t="shared" si="529"/>
        <v/>
      </c>
      <c r="AO851" s="222" t="str">
        <f t="shared" si="530"/>
        <v/>
      </c>
      <c r="AP851" s="222" t="str">
        <f t="shared" si="531"/>
        <v/>
      </c>
      <c r="AQ851" s="229" t="str">
        <f t="shared" si="532"/>
        <v/>
      </c>
      <c r="AR851" s="222" t="str">
        <f t="shared" si="533"/>
        <v/>
      </c>
      <c r="AS851" s="238" t="str">
        <f t="shared" si="534"/>
        <v/>
      </c>
      <c r="AT851" s="213" t="str">
        <f t="shared" si="535"/>
        <v/>
      </c>
      <c r="AU851" s="221" t="str">
        <f t="shared" si="536"/>
        <v/>
      </c>
      <c r="AV851" s="232" t="str">
        <f t="shared" si="537"/>
        <v/>
      </c>
      <c r="AW851" s="228" t="str">
        <f t="shared" si="538"/>
        <v/>
      </c>
      <c r="AX851" s="221" t="str">
        <f t="shared" si="539"/>
        <v/>
      </c>
      <c r="AY851" s="232" t="str">
        <f t="shared" si="540"/>
        <v/>
      </c>
      <c r="AZ851" s="221" t="str">
        <f t="shared" si="541"/>
        <v/>
      </c>
      <c r="BA851" s="221" t="str">
        <f t="shared" si="542"/>
        <v/>
      </c>
      <c r="BB851" s="221" t="str">
        <f t="shared" si="543"/>
        <v/>
      </c>
      <c r="BC851" s="229" t="str">
        <f t="shared" si="544"/>
        <v/>
      </c>
      <c r="BD851" s="222" t="str">
        <f t="shared" si="545"/>
        <v/>
      </c>
      <c r="BE851" s="238" t="str">
        <f t="shared" si="546"/>
        <v/>
      </c>
    </row>
    <row r="852" spans="1:57" s="77" customFormat="1" ht="15" customHeight="1">
      <c r="A852" s="254"/>
      <c r="B852" s="254"/>
      <c r="C852" s="102"/>
      <c r="D852" s="144"/>
      <c r="E852" s="150"/>
      <c r="F852" s="166"/>
      <c r="G852" s="180"/>
      <c r="H852" s="180"/>
      <c r="I852" s="166"/>
      <c r="J852" s="166"/>
      <c r="K852" s="166"/>
      <c r="L852" s="201"/>
      <c r="M852" s="201"/>
      <c r="N852" s="209"/>
      <c r="P852" s="213" t="str">
        <f t="shared" si="505"/>
        <v/>
      </c>
      <c r="Q852" s="221" t="str">
        <f t="shared" si="506"/>
        <v/>
      </c>
      <c r="R852" s="221" t="str">
        <f t="shared" si="507"/>
        <v/>
      </c>
      <c r="S852" s="228" t="str">
        <f t="shared" si="508"/>
        <v/>
      </c>
      <c r="T852" s="221" t="str">
        <f t="shared" si="509"/>
        <v/>
      </c>
      <c r="U852" s="232" t="str">
        <f t="shared" si="510"/>
        <v/>
      </c>
      <c r="V852" s="221" t="str">
        <f t="shared" si="511"/>
        <v/>
      </c>
      <c r="W852" s="221" t="str">
        <f t="shared" si="512"/>
        <v/>
      </c>
      <c r="X852" s="221" t="str">
        <f t="shared" si="513"/>
        <v/>
      </c>
      <c r="Y852" s="213" t="str">
        <f t="shared" si="514"/>
        <v/>
      </c>
      <c r="Z852" s="221" t="str">
        <f t="shared" si="515"/>
        <v/>
      </c>
      <c r="AA852" s="221" t="str">
        <f t="shared" si="516"/>
        <v/>
      </c>
      <c r="AB852" s="228" t="str">
        <f t="shared" si="517"/>
        <v/>
      </c>
      <c r="AC852" s="221" t="str">
        <f t="shared" si="518"/>
        <v/>
      </c>
      <c r="AD852" s="232" t="str">
        <f t="shared" si="519"/>
        <v/>
      </c>
      <c r="AE852" s="221" t="str">
        <f t="shared" si="520"/>
        <v/>
      </c>
      <c r="AF852" s="221" t="str">
        <f t="shared" si="521"/>
        <v/>
      </c>
      <c r="AG852" s="221" t="str">
        <f t="shared" si="522"/>
        <v/>
      </c>
      <c r="AH852" s="213" t="str">
        <f t="shared" si="523"/>
        <v/>
      </c>
      <c r="AI852" s="221" t="str">
        <f t="shared" si="524"/>
        <v/>
      </c>
      <c r="AJ852" s="232" t="str">
        <f t="shared" si="525"/>
        <v/>
      </c>
      <c r="AK852" s="229" t="str">
        <f t="shared" si="526"/>
        <v/>
      </c>
      <c r="AL852" s="222" t="str">
        <f t="shared" si="527"/>
        <v/>
      </c>
      <c r="AM852" s="233" t="str">
        <f t="shared" si="528"/>
        <v/>
      </c>
      <c r="AN852" s="222" t="str">
        <f t="shared" si="529"/>
        <v/>
      </c>
      <c r="AO852" s="222" t="str">
        <f t="shared" si="530"/>
        <v/>
      </c>
      <c r="AP852" s="222" t="str">
        <f t="shared" si="531"/>
        <v/>
      </c>
      <c r="AQ852" s="229" t="str">
        <f t="shared" si="532"/>
        <v/>
      </c>
      <c r="AR852" s="222" t="str">
        <f t="shared" si="533"/>
        <v/>
      </c>
      <c r="AS852" s="238" t="str">
        <f t="shared" si="534"/>
        <v/>
      </c>
      <c r="AT852" s="213" t="str">
        <f t="shared" si="535"/>
        <v/>
      </c>
      <c r="AU852" s="221" t="str">
        <f t="shared" si="536"/>
        <v/>
      </c>
      <c r="AV852" s="232" t="str">
        <f t="shared" si="537"/>
        <v/>
      </c>
      <c r="AW852" s="228" t="str">
        <f t="shared" si="538"/>
        <v/>
      </c>
      <c r="AX852" s="221" t="str">
        <f t="shared" si="539"/>
        <v/>
      </c>
      <c r="AY852" s="232" t="str">
        <f t="shared" si="540"/>
        <v/>
      </c>
      <c r="AZ852" s="221" t="str">
        <f t="shared" si="541"/>
        <v/>
      </c>
      <c r="BA852" s="221" t="str">
        <f t="shared" si="542"/>
        <v/>
      </c>
      <c r="BB852" s="221" t="str">
        <f t="shared" si="543"/>
        <v/>
      </c>
      <c r="BC852" s="229" t="str">
        <f t="shared" si="544"/>
        <v/>
      </c>
      <c r="BD852" s="222" t="str">
        <f t="shared" si="545"/>
        <v/>
      </c>
      <c r="BE852" s="238" t="str">
        <f t="shared" si="546"/>
        <v/>
      </c>
    </row>
    <row r="853" spans="1:57" s="77" customFormat="1" ht="15" customHeight="1">
      <c r="A853" s="254"/>
      <c r="B853" s="254"/>
      <c r="C853" s="102"/>
      <c r="D853" s="144"/>
      <c r="E853" s="150"/>
      <c r="F853" s="166"/>
      <c r="G853" s="180"/>
      <c r="H853" s="180"/>
      <c r="I853" s="166"/>
      <c r="J853" s="166"/>
      <c r="K853" s="166"/>
      <c r="L853" s="201"/>
      <c r="M853" s="201"/>
      <c r="N853" s="209"/>
      <c r="P853" s="213" t="str">
        <f t="shared" si="505"/>
        <v/>
      </c>
      <c r="Q853" s="221" t="str">
        <f t="shared" si="506"/>
        <v/>
      </c>
      <c r="R853" s="221" t="str">
        <f t="shared" si="507"/>
        <v/>
      </c>
      <c r="S853" s="228" t="str">
        <f t="shared" si="508"/>
        <v/>
      </c>
      <c r="T853" s="221" t="str">
        <f t="shared" si="509"/>
        <v/>
      </c>
      <c r="U853" s="232" t="str">
        <f t="shared" si="510"/>
        <v/>
      </c>
      <c r="V853" s="221" t="str">
        <f t="shared" si="511"/>
        <v/>
      </c>
      <c r="W853" s="221" t="str">
        <f t="shared" si="512"/>
        <v/>
      </c>
      <c r="X853" s="221" t="str">
        <f t="shared" si="513"/>
        <v/>
      </c>
      <c r="Y853" s="213" t="str">
        <f t="shared" si="514"/>
        <v/>
      </c>
      <c r="Z853" s="221" t="str">
        <f t="shared" si="515"/>
        <v/>
      </c>
      <c r="AA853" s="221" t="str">
        <f t="shared" si="516"/>
        <v/>
      </c>
      <c r="AB853" s="228" t="str">
        <f t="shared" si="517"/>
        <v/>
      </c>
      <c r="AC853" s="221" t="str">
        <f t="shared" si="518"/>
        <v/>
      </c>
      <c r="AD853" s="232" t="str">
        <f t="shared" si="519"/>
        <v/>
      </c>
      <c r="AE853" s="221" t="str">
        <f t="shared" si="520"/>
        <v/>
      </c>
      <c r="AF853" s="221" t="str">
        <f t="shared" si="521"/>
        <v/>
      </c>
      <c r="AG853" s="221" t="str">
        <f t="shared" si="522"/>
        <v/>
      </c>
      <c r="AH853" s="213" t="str">
        <f t="shared" si="523"/>
        <v/>
      </c>
      <c r="AI853" s="221" t="str">
        <f t="shared" si="524"/>
        <v/>
      </c>
      <c r="AJ853" s="232" t="str">
        <f t="shared" si="525"/>
        <v/>
      </c>
      <c r="AK853" s="229" t="str">
        <f t="shared" si="526"/>
        <v/>
      </c>
      <c r="AL853" s="222" t="str">
        <f t="shared" si="527"/>
        <v/>
      </c>
      <c r="AM853" s="233" t="str">
        <f t="shared" si="528"/>
        <v/>
      </c>
      <c r="AN853" s="222" t="str">
        <f t="shared" si="529"/>
        <v/>
      </c>
      <c r="AO853" s="222" t="str">
        <f t="shared" si="530"/>
        <v/>
      </c>
      <c r="AP853" s="222" t="str">
        <f t="shared" si="531"/>
        <v/>
      </c>
      <c r="AQ853" s="229" t="str">
        <f t="shared" si="532"/>
        <v/>
      </c>
      <c r="AR853" s="222" t="str">
        <f t="shared" si="533"/>
        <v/>
      </c>
      <c r="AS853" s="238" t="str">
        <f t="shared" si="534"/>
        <v/>
      </c>
      <c r="AT853" s="213" t="str">
        <f t="shared" si="535"/>
        <v/>
      </c>
      <c r="AU853" s="221" t="str">
        <f t="shared" si="536"/>
        <v/>
      </c>
      <c r="AV853" s="232" t="str">
        <f t="shared" si="537"/>
        <v/>
      </c>
      <c r="AW853" s="228" t="str">
        <f t="shared" si="538"/>
        <v/>
      </c>
      <c r="AX853" s="221" t="str">
        <f t="shared" si="539"/>
        <v/>
      </c>
      <c r="AY853" s="232" t="str">
        <f t="shared" si="540"/>
        <v/>
      </c>
      <c r="AZ853" s="221" t="str">
        <f t="shared" si="541"/>
        <v/>
      </c>
      <c r="BA853" s="221" t="str">
        <f t="shared" si="542"/>
        <v/>
      </c>
      <c r="BB853" s="221" t="str">
        <f t="shared" si="543"/>
        <v/>
      </c>
      <c r="BC853" s="229" t="str">
        <f t="shared" si="544"/>
        <v/>
      </c>
      <c r="BD853" s="222" t="str">
        <f t="shared" si="545"/>
        <v/>
      </c>
      <c r="BE853" s="238" t="str">
        <f t="shared" si="546"/>
        <v/>
      </c>
    </row>
    <row r="854" spans="1:57" s="77" customFormat="1" ht="15" customHeight="1">
      <c r="A854" s="254"/>
      <c r="B854" s="254"/>
      <c r="C854" s="102"/>
      <c r="D854" s="144"/>
      <c r="E854" s="150"/>
      <c r="F854" s="166"/>
      <c r="G854" s="180"/>
      <c r="H854" s="180"/>
      <c r="I854" s="166"/>
      <c r="J854" s="166"/>
      <c r="K854" s="166"/>
      <c r="L854" s="201"/>
      <c r="M854" s="201"/>
      <c r="N854" s="209"/>
      <c r="P854" s="213" t="str">
        <f t="shared" si="505"/>
        <v/>
      </c>
      <c r="Q854" s="221" t="str">
        <f t="shared" si="506"/>
        <v/>
      </c>
      <c r="R854" s="221" t="str">
        <f t="shared" si="507"/>
        <v/>
      </c>
      <c r="S854" s="228" t="str">
        <f t="shared" si="508"/>
        <v/>
      </c>
      <c r="T854" s="221" t="str">
        <f t="shared" si="509"/>
        <v/>
      </c>
      <c r="U854" s="232" t="str">
        <f t="shared" si="510"/>
        <v/>
      </c>
      <c r="V854" s="221" t="str">
        <f t="shared" si="511"/>
        <v/>
      </c>
      <c r="W854" s="221" t="str">
        <f t="shared" si="512"/>
        <v/>
      </c>
      <c r="X854" s="221" t="str">
        <f t="shared" si="513"/>
        <v/>
      </c>
      <c r="Y854" s="213" t="str">
        <f t="shared" si="514"/>
        <v/>
      </c>
      <c r="Z854" s="221" t="str">
        <f t="shared" si="515"/>
        <v/>
      </c>
      <c r="AA854" s="221" t="str">
        <f t="shared" si="516"/>
        <v/>
      </c>
      <c r="AB854" s="228" t="str">
        <f t="shared" si="517"/>
        <v/>
      </c>
      <c r="AC854" s="221" t="str">
        <f t="shared" si="518"/>
        <v/>
      </c>
      <c r="AD854" s="232" t="str">
        <f t="shared" si="519"/>
        <v/>
      </c>
      <c r="AE854" s="221" t="str">
        <f t="shared" si="520"/>
        <v/>
      </c>
      <c r="AF854" s="221" t="str">
        <f t="shared" si="521"/>
        <v/>
      </c>
      <c r="AG854" s="221" t="str">
        <f t="shared" si="522"/>
        <v/>
      </c>
      <c r="AH854" s="213" t="str">
        <f t="shared" si="523"/>
        <v/>
      </c>
      <c r="AI854" s="221" t="str">
        <f t="shared" si="524"/>
        <v/>
      </c>
      <c r="AJ854" s="232" t="str">
        <f t="shared" si="525"/>
        <v/>
      </c>
      <c r="AK854" s="229" t="str">
        <f t="shared" si="526"/>
        <v/>
      </c>
      <c r="AL854" s="222" t="str">
        <f t="shared" si="527"/>
        <v/>
      </c>
      <c r="AM854" s="233" t="str">
        <f t="shared" si="528"/>
        <v/>
      </c>
      <c r="AN854" s="222" t="str">
        <f t="shared" si="529"/>
        <v/>
      </c>
      <c r="AO854" s="222" t="str">
        <f t="shared" si="530"/>
        <v/>
      </c>
      <c r="AP854" s="222" t="str">
        <f t="shared" si="531"/>
        <v/>
      </c>
      <c r="AQ854" s="229" t="str">
        <f t="shared" si="532"/>
        <v/>
      </c>
      <c r="AR854" s="222" t="str">
        <f t="shared" si="533"/>
        <v/>
      </c>
      <c r="AS854" s="238" t="str">
        <f t="shared" si="534"/>
        <v/>
      </c>
      <c r="AT854" s="213" t="str">
        <f t="shared" si="535"/>
        <v/>
      </c>
      <c r="AU854" s="221" t="str">
        <f t="shared" si="536"/>
        <v/>
      </c>
      <c r="AV854" s="232" t="str">
        <f t="shared" si="537"/>
        <v/>
      </c>
      <c r="AW854" s="228" t="str">
        <f t="shared" si="538"/>
        <v/>
      </c>
      <c r="AX854" s="221" t="str">
        <f t="shared" si="539"/>
        <v/>
      </c>
      <c r="AY854" s="232" t="str">
        <f t="shared" si="540"/>
        <v/>
      </c>
      <c r="AZ854" s="221" t="str">
        <f t="shared" si="541"/>
        <v/>
      </c>
      <c r="BA854" s="221" t="str">
        <f t="shared" si="542"/>
        <v/>
      </c>
      <c r="BB854" s="221" t="str">
        <f t="shared" si="543"/>
        <v/>
      </c>
      <c r="BC854" s="229" t="str">
        <f t="shared" si="544"/>
        <v/>
      </c>
      <c r="BD854" s="222" t="str">
        <f t="shared" si="545"/>
        <v/>
      </c>
      <c r="BE854" s="238" t="str">
        <f t="shared" si="546"/>
        <v/>
      </c>
    </row>
    <row r="855" spans="1:57" s="77" customFormat="1" ht="15" customHeight="1">
      <c r="A855" s="254"/>
      <c r="B855" s="254"/>
      <c r="C855" s="102"/>
      <c r="D855" s="144"/>
      <c r="E855" s="150"/>
      <c r="F855" s="166"/>
      <c r="G855" s="180"/>
      <c r="H855" s="180"/>
      <c r="I855" s="166"/>
      <c r="J855" s="166"/>
      <c r="K855" s="166"/>
      <c r="L855" s="201"/>
      <c r="M855" s="201"/>
      <c r="N855" s="209"/>
      <c r="P855" s="213" t="str">
        <f t="shared" si="505"/>
        <v/>
      </c>
      <c r="Q855" s="221" t="str">
        <f t="shared" si="506"/>
        <v/>
      </c>
      <c r="R855" s="221" t="str">
        <f t="shared" si="507"/>
        <v/>
      </c>
      <c r="S855" s="228" t="str">
        <f t="shared" si="508"/>
        <v/>
      </c>
      <c r="T855" s="221" t="str">
        <f t="shared" si="509"/>
        <v/>
      </c>
      <c r="U855" s="232" t="str">
        <f t="shared" si="510"/>
        <v/>
      </c>
      <c r="V855" s="221" t="str">
        <f t="shared" si="511"/>
        <v/>
      </c>
      <c r="W855" s="221" t="str">
        <f t="shared" si="512"/>
        <v/>
      </c>
      <c r="X855" s="221" t="str">
        <f t="shared" si="513"/>
        <v/>
      </c>
      <c r="Y855" s="213" t="str">
        <f t="shared" si="514"/>
        <v/>
      </c>
      <c r="Z855" s="221" t="str">
        <f t="shared" si="515"/>
        <v/>
      </c>
      <c r="AA855" s="221" t="str">
        <f t="shared" si="516"/>
        <v/>
      </c>
      <c r="AB855" s="228" t="str">
        <f t="shared" si="517"/>
        <v/>
      </c>
      <c r="AC855" s="221" t="str">
        <f t="shared" si="518"/>
        <v/>
      </c>
      <c r="AD855" s="232" t="str">
        <f t="shared" si="519"/>
        <v/>
      </c>
      <c r="AE855" s="221" t="str">
        <f t="shared" si="520"/>
        <v/>
      </c>
      <c r="AF855" s="221" t="str">
        <f t="shared" si="521"/>
        <v/>
      </c>
      <c r="AG855" s="221" t="str">
        <f t="shared" si="522"/>
        <v/>
      </c>
      <c r="AH855" s="213" t="str">
        <f t="shared" si="523"/>
        <v/>
      </c>
      <c r="AI855" s="221" t="str">
        <f t="shared" si="524"/>
        <v/>
      </c>
      <c r="AJ855" s="232" t="str">
        <f t="shared" si="525"/>
        <v/>
      </c>
      <c r="AK855" s="229" t="str">
        <f t="shared" si="526"/>
        <v/>
      </c>
      <c r="AL855" s="222" t="str">
        <f t="shared" si="527"/>
        <v/>
      </c>
      <c r="AM855" s="233" t="str">
        <f t="shared" si="528"/>
        <v/>
      </c>
      <c r="AN855" s="222" t="str">
        <f t="shared" si="529"/>
        <v/>
      </c>
      <c r="AO855" s="222" t="str">
        <f t="shared" si="530"/>
        <v/>
      </c>
      <c r="AP855" s="222" t="str">
        <f t="shared" si="531"/>
        <v/>
      </c>
      <c r="AQ855" s="229" t="str">
        <f t="shared" si="532"/>
        <v/>
      </c>
      <c r="AR855" s="222" t="str">
        <f t="shared" si="533"/>
        <v/>
      </c>
      <c r="AS855" s="238" t="str">
        <f t="shared" si="534"/>
        <v/>
      </c>
      <c r="AT855" s="213" t="str">
        <f t="shared" si="535"/>
        <v/>
      </c>
      <c r="AU855" s="221" t="str">
        <f t="shared" si="536"/>
        <v/>
      </c>
      <c r="AV855" s="232" t="str">
        <f t="shared" si="537"/>
        <v/>
      </c>
      <c r="AW855" s="228" t="str">
        <f t="shared" si="538"/>
        <v/>
      </c>
      <c r="AX855" s="221" t="str">
        <f t="shared" si="539"/>
        <v/>
      </c>
      <c r="AY855" s="232" t="str">
        <f t="shared" si="540"/>
        <v/>
      </c>
      <c r="AZ855" s="221" t="str">
        <f t="shared" si="541"/>
        <v/>
      </c>
      <c r="BA855" s="221" t="str">
        <f t="shared" si="542"/>
        <v/>
      </c>
      <c r="BB855" s="221" t="str">
        <f t="shared" si="543"/>
        <v/>
      </c>
      <c r="BC855" s="229" t="str">
        <f t="shared" si="544"/>
        <v/>
      </c>
      <c r="BD855" s="222" t="str">
        <f t="shared" si="545"/>
        <v/>
      </c>
      <c r="BE855" s="238" t="str">
        <f t="shared" si="546"/>
        <v/>
      </c>
    </row>
    <row r="856" spans="1:57" s="77" customFormat="1" ht="15" customHeight="1">
      <c r="A856" s="254"/>
      <c r="B856" s="254"/>
      <c r="C856" s="102"/>
      <c r="D856" s="144"/>
      <c r="E856" s="150"/>
      <c r="F856" s="166"/>
      <c r="G856" s="180"/>
      <c r="H856" s="180"/>
      <c r="I856" s="166"/>
      <c r="J856" s="166"/>
      <c r="K856" s="166"/>
      <c r="L856" s="201"/>
      <c r="M856" s="201"/>
      <c r="N856" s="209"/>
      <c r="P856" s="213" t="str">
        <f t="shared" si="505"/>
        <v/>
      </c>
      <c r="Q856" s="221" t="str">
        <f t="shared" si="506"/>
        <v/>
      </c>
      <c r="R856" s="221" t="str">
        <f t="shared" si="507"/>
        <v/>
      </c>
      <c r="S856" s="228" t="str">
        <f t="shared" si="508"/>
        <v/>
      </c>
      <c r="T856" s="221" t="str">
        <f t="shared" si="509"/>
        <v/>
      </c>
      <c r="U856" s="232" t="str">
        <f t="shared" si="510"/>
        <v/>
      </c>
      <c r="V856" s="221" t="str">
        <f t="shared" si="511"/>
        <v/>
      </c>
      <c r="W856" s="221" t="str">
        <f t="shared" si="512"/>
        <v/>
      </c>
      <c r="X856" s="221" t="str">
        <f t="shared" si="513"/>
        <v/>
      </c>
      <c r="Y856" s="213" t="str">
        <f t="shared" si="514"/>
        <v/>
      </c>
      <c r="Z856" s="221" t="str">
        <f t="shared" si="515"/>
        <v/>
      </c>
      <c r="AA856" s="221" t="str">
        <f t="shared" si="516"/>
        <v/>
      </c>
      <c r="AB856" s="228" t="str">
        <f t="shared" si="517"/>
        <v/>
      </c>
      <c r="AC856" s="221" t="str">
        <f t="shared" si="518"/>
        <v/>
      </c>
      <c r="AD856" s="232" t="str">
        <f t="shared" si="519"/>
        <v/>
      </c>
      <c r="AE856" s="221" t="str">
        <f t="shared" si="520"/>
        <v/>
      </c>
      <c r="AF856" s="221" t="str">
        <f t="shared" si="521"/>
        <v/>
      </c>
      <c r="AG856" s="221" t="str">
        <f t="shared" si="522"/>
        <v/>
      </c>
      <c r="AH856" s="213" t="str">
        <f t="shared" si="523"/>
        <v/>
      </c>
      <c r="AI856" s="221" t="str">
        <f t="shared" si="524"/>
        <v/>
      </c>
      <c r="AJ856" s="232" t="str">
        <f t="shared" si="525"/>
        <v/>
      </c>
      <c r="AK856" s="229" t="str">
        <f t="shared" si="526"/>
        <v/>
      </c>
      <c r="AL856" s="222" t="str">
        <f t="shared" si="527"/>
        <v/>
      </c>
      <c r="AM856" s="233" t="str">
        <f t="shared" si="528"/>
        <v/>
      </c>
      <c r="AN856" s="222" t="str">
        <f t="shared" si="529"/>
        <v/>
      </c>
      <c r="AO856" s="222" t="str">
        <f t="shared" si="530"/>
        <v/>
      </c>
      <c r="AP856" s="222" t="str">
        <f t="shared" si="531"/>
        <v/>
      </c>
      <c r="AQ856" s="229" t="str">
        <f t="shared" si="532"/>
        <v/>
      </c>
      <c r="AR856" s="222" t="str">
        <f t="shared" si="533"/>
        <v/>
      </c>
      <c r="AS856" s="238" t="str">
        <f t="shared" si="534"/>
        <v/>
      </c>
      <c r="AT856" s="213" t="str">
        <f t="shared" si="535"/>
        <v/>
      </c>
      <c r="AU856" s="221" t="str">
        <f t="shared" si="536"/>
        <v/>
      </c>
      <c r="AV856" s="232" t="str">
        <f t="shared" si="537"/>
        <v/>
      </c>
      <c r="AW856" s="228" t="str">
        <f t="shared" si="538"/>
        <v/>
      </c>
      <c r="AX856" s="221" t="str">
        <f t="shared" si="539"/>
        <v/>
      </c>
      <c r="AY856" s="232" t="str">
        <f t="shared" si="540"/>
        <v/>
      </c>
      <c r="AZ856" s="221" t="str">
        <f t="shared" si="541"/>
        <v/>
      </c>
      <c r="BA856" s="221" t="str">
        <f t="shared" si="542"/>
        <v/>
      </c>
      <c r="BB856" s="221" t="str">
        <f t="shared" si="543"/>
        <v/>
      </c>
      <c r="BC856" s="229" t="str">
        <f t="shared" si="544"/>
        <v/>
      </c>
      <c r="BD856" s="222" t="str">
        <f t="shared" si="545"/>
        <v/>
      </c>
      <c r="BE856" s="238" t="str">
        <f t="shared" si="546"/>
        <v/>
      </c>
    </row>
    <row r="857" spans="1:57" s="77" customFormat="1" ht="15" customHeight="1">
      <c r="A857" s="254"/>
      <c r="B857" s="254"/>
      <c r="C857" s="102"/>
      <c r="D857" s="144"/>
      <c r="E857" s="150"/>
      <c r="F857" s="166"/>
      <c r="G857" s="180"/>
      <c r="H857" s="180"/>
      <c r="I857" s="166"/>
      <c r="J857" s="166"/>
      <c r="K857" s="166"/>
      <c r="L857" s="201"/>
      <c r="M857" s="201"/>
      <c r="N857" s="209"/>
      <c r="P857" s="213" t="str">
        <f t="shared" si="505"/>
        <v/>
      </c>
      <c r="Q857" s="221" t="str">
        <f t="shared" si="506"/>
        <v/>
      </c>
      <c r="R857" s="221" t="str">
        <f t="shared" si="507"/>
        <v/>
      </c>
      <c r="S857" s="228" t="str">
        <f t="shared" si="508"/>
        <v/>
      </c>
      <c r="T857" s="221" t="str">
        <f t="shared" si="509"/>
        <v/>
      </c>
      <c r="U857" s="232" t="str">
        <f t="shared" si="510"/>
        <v/>
      </c>
      <c r="V857" s="221" t="str">
        <f t="shared" si="511"/>
        <v/>
      </c>
      <c r="W857" s="221" t="str">
        <f t="shared" si="512"/>
        <v/>
      </c>
      <c r="X857" s="221" t="str">
        <f t="shared" si="513"/>
        <v/>
      </c>
      <c r="Y857" s="213" t="str">
        <f t="shared" si="514"/>
        <v/>
      </c>
      <c r="Z857" s="221" t="str">
        <f t="shared" si="515"/>
        <v/>
      </c>
      <c r="AA857" s="221" t="str">
        <f t="shared" si="516"/>
        <v/>
      </c>
      <c r="AB857" s="228" t="str">
        <f t="shared" si="517"/>
        <v/>
      </c>
      <c r="AC857" s="221" t="str">
        <f t="shared" si="518"/>
        <v/>
      </c>
      <c r="AD857" s="232" t="str">
        <f t="shared" si="519"/>
        <v/>
      </c>
      <c r="AE857" s="221" t="str">
        <f t="shared" si="520"/>
        <v/>
      </c>
      <c r="AF857" s="221" t="str">
        <f t="shared" si="521"/>
        <v/>
      </c>
      <c r="AG857" s="221" t="str">
        <f t="shared" si="522"/>
        <v/>
      </c>
      <c r="AH857" s="213" t="str">
        <f t="shared" si="523"/>
        <v/>
      </c>
      <c r="AI857" s="221" t="str">
        <f t="shared" si="524"/>
        <v/>
      </c>
      <c r="AJ857" s="232" t="str">
        <f t="shared" si="525"/>
        <v/>
      </c>
      <c r="AK857" s="229" t="str">
        <f t="shared" si="526"/>
        <v/>
      </c>
      <c r="AL857" s="222" t="str">
        <f t="shared" si="527"/>
        <v/>
      </c>
      <c r="AM857" s="233" t="str">
        <f t="shared" si="528"/>
        <v/>
      </c>
      <c r="AN857" s="222" t="str">
        <f t="shared" si="529"/>
        <v/>
      </c>
      <c r="AO857" s="222" t="str">
        <f t="shared" si="530"/>
        <v/>
      </c>
      <c r="AP857" s="222" t="str">
        <f t="shared" si="531"/>
        <v/>
      </c>
      <c r="AQ857" s="229" t="str">
        <f t="shared" si="532"/>
        <v/>
      </c>
      <c r="AR857" s="222" t="str">
        <f t="shared" si="533"/>
        <v/>
      </c>
      <c r="AS857" s="238" t="str">
        <f t="shared" si="534"/>
        <v/>
      </c>
      <c r="AT857" s="213" t="str">
        <f t="shared" si="535"/>
        <v/>
      </c>
      <c r="AU857" s="221" t="str">
        <f t="shared" si="536"/>
        <v/>
      </c>
      <c r="AV857" s="232" t="str">
        <f t="shared" si="537"/>
        <v/>
      </c>
      <c r="AW857" s="228" t="str">
        <f t="shared" si="538"/>
        <v/>
      </c>
      <c r="AX857" s="221" t="str">
        <f t="shared" si="539"/>
        <v/>
      </c>
      <c r="AY857" s="232" t="str">
        <f t="shared" si="540"/>
        <v/>
      </c>
      <c r="AZ857" s="221" t="str">
        <f t="shared" si="541"/>
        <v/>
      </c>
      <c r="BA857" s="221" t="str">
        <f t="shared" si="542"/>
        <v/>
      </c>
      <c r="BB857" s="221" t="str">
        <f t="shared" si="543"/>
        <v/>
      </c>
      <c r="BC857" s="229" t="str">
        <f t="shared" si="544"/>
        <v/>
      </c>
      <c r="BD857" s="222" t="str">
        <f t="shared" si="545"/>
        <v/>
      </c>
      <c r="BE857" s="238" t="str">
        <f t="shared" si="546"/>
        <v/>
      </c>
    </row>
    <row r="858" spans="1:57" s="77" customFormat="1" ht="15" customHeight="1">
      <c r="A858" s="254"/>
      <c r="B858" s="254"/>
      <c r="C858" s="102"/>
      <c r="D858" s="144"/>
      <c r="E858" s="150"/>
      <c r="F858" s="166"/>
      <c r="G858" s="180"/>
      <c r="H858" s="180"/>
      <c r="I858" s="166"/>
      <c r="J858" s="166"/>
      <c r="K858" s="166"/>
      <c r="L858" s="201"/>
      <c r="M858" s="201"/>
      <c r="N858" s="209"/>
      <c r="P858" s="213" t="str">
        <f t="shared" si="505"/>
        <v/>
      </c>
      <c r="Q858" s="221" t="str">
        <f t="shared" si="506"/>
        <v/>
      </c>
      <c r="R858" s="221" t="str">
        <f t="shared" si="507"/>
        <v/>
      </c>
      <c r="S858" s="228" t="str">
        <f t="shared" si="508"/>
        <v/>
      </c>
      <c r="T858" s="221" t="str">
        <f t="shared" si="509"/>
        <v/>
      </c>
      <c r="U858" s="232" t="str">
        <f t="shared" si="510"/>
        <v/>
      </c>
      <c r="V858" s="221" t="str">
        <f t="shared" si="511"/>
        <v/>
      </c>
      <c r="W858" s="221" t="str">
        <f t="shared" si="512"/>
        <v/>
      </c>
      <c r="X858" s="221" t="str">
        <f t="shared" si="513"/>
        <v/>
      </c>
      <c r="Y858" s="213" t="str">
        <f t="shared" si="514"/>
        <v/>
      </c>
      <c r="Z858" s="221" t="str">
        <f t="shared" si="515"/>
        <v/>
      </c>
      <c r="AA858" s="221" t="str">
        <f t="shared" si="516"/>
        <v/>
      </c>
      <c r="AB858" s="228" t="str">
        <f t="shared" si="517"/>
        <v/>
      </c>
      <c r="AC858" s="221" t="str">
        <f t="shared" si="518"/>
        <v/>
      </c>
      <c r="AD858" s="232" t="str">
        <f t="shared" si="519"/>
        <v/>
      </c>
      <c r="AE858" s="221" t="str">
        <f t="shared" si="520"/>
        <v/>
      </c>
      <c r="AF858" s="221" t="str">
        <f t="shared" si="521"/>
        <v/>
      </c>
      <c r="AG858" s="221" t="str">
        <f t="shared" si="522"/>
        <v/>
      </c>
      <c r="AH858" s="213" t="str">
        <f t="shared" si="523"/>
        <v/>
      </c>
      <c r="AI858" s="221" t="str">
        <f t="shared" si="524"/>
        <v/>
      </c>
      <c r="AJ858" s="232" t="str">
        <f t="shared" si="525"/>
        <v/>
      </c>
      <c r="AK858" s="229" t="str">
        <f t="shared" si="526"/>
        <v/>
      </c>
      <c r="AL858" s="222" t="str">
        <f t="shared" si="527"/>
        <v/>
      </c>
      <c r="AM858" s="233" t="str">
        <f t="shared" si="528"/>
        <v/>
      </c>
      <c r="AN858" s="222" t="str">
        <f t="shared" si="529"/>
        <v/>
      </c>
      <c r="AO858" s="222" t="str">
        <f t="shared" si="530"/>
        <v/>
      </c>
      <c r="AP858" s="222" t="str">
        <f t="shared" si="531"/>
        <v/>
      </c>
      <c r="AQ858" s="229" t="str">
        <f t="shared" si="532"/>
        <v/>
      </c>
      <c r="AR858" s="222" t="str">
        <f t="shared" si="533"/>
        <v/>
      </c>
      <c r="AS858" s="238" t="str">
        <f t="shared" si="534"/>
        <v/>
      </c>
      <c r="AT858" s="213" t="str">
        <f t="shared" si="535"/>
        <v/>
      </c>
      <c r="AU858" s="221" t="str">
        <f t="shared" si="536"/>
        <v/>
      </c>
      <c r="AV858" s="232" t="str">
        <f t="shared" si="537"/>
        <v/>
      </c>
      <c r="AW858" s="228" t="str">
        <f t="shared" si="538"/>
        <v/>
      </c>
      <c r="AX858" s="221" t="str">
        <f t="shared" si="539"/>
        <v/>
      </c>
      <c r="AY858" s="232" t="str">
        <f t="shared" si="540"/>
        <v/>
      </c>
      <c r="AZ858" s="221" t="str">
        <f t="shared" si="541"/>
        <v/>
      </c>
      <c r="BA858" s="221" t="str">
        <f t="shared" si="542"/>
        <v/>
      </c>
      <c r="BB858" s="221" t="str">
        <f t="shared" si="543"/>
        <v/>
      </c>
      <c r="BC858" s="229" t="str">
        <f t="shared" si="544"/>
        <v/>
      </c>
      <c r="BD858" s="222" t="str">
        <f t="shared" si="545"/>
        <v/>
      </c>
      <c r="BE858" s="238" t="str">
        <f t="shared" si="546"/>
        <v/>
      </c>
    </row>
    <row r="859" spans="1:57" s="77" customFormat="1" ht="15" customHeight="1">
      <c r="A859" s="254"/>
      <c r="B859" s="254"/>
      <c r="C859" s="102"/>
      <c r="D859" s="144"/>
      <c r="E859" s="150"/>
      <c r="F859" s="166"/>
      <c r="G859" s="180"/>
      <c r="H859" s="180"/>
      <c r="I859" s="166"/>
      <c r="J859" s="166"/>
      <c r="K859" s="166"/>
      <c r="L859" s="201"/>
      <c r="M859" s="201"/>
      <c r="N859" s="209"/>
      <c r="P859" s="213" t="str">
        <f t="shared" si="505"/>
        <v/>
      </c>
      <c r="Q859" s="221" t="str">
        <f t="shared" si="506"/>
        <v/>
      </c>
      <c r="R859" s="221" t="str">
        <f t="shared" si="507"/>
        <v/>
      </c>
      <c r="S859" s="228" t="str">
        <f t="shared" si="508"/>
        <v/>
      </c>
      <c r="T859" s="221" t="str">
        <f t="shared" si="509"/>
        <v/>
      </c>
      <c r="U859" s="232" t="str">
        <f t="shared" si="510"/>
        <v/>
      </c>
      <c r="V859" s="221" t="str">
        <f t="shared" si="511"/>
        <v/>
      </c>
      <c r="W859" s="221" t="str">
        <f t="shared" si="512"/>
        <v/>
      </c>
      <c r="X859" s="221" t="str">
        <f t="shared" si="513"/>
        <v/>
      </c>
      <c r="Y859" s="213" t="str">
        <f t="shared" si="514"/>
        <v/>
      </c>
      <c r="Z859" s="221" t="str">
        <f t="shared" si="515"/>
        <v/>
      </c>
      <c r="AA859" s="221" t="str">
        <f t="shared" si="516"/>
        <v/>
      </c>
      <c r="AB859" s="228" t="str">
        <f t="shared" si="517"/>
        <v/>
      </c>
      <c r="AC859" s="221" t="str">
        <f t="shared" si="518"/>
        <v/>
      </c>
      <c r="AD859" s="232" t="str">
        <f t="shared" si="519"/>
        <v/>
      </c>
      <c r="AE859" s="221" t="str">
        <f t="shared" si="520"/>
        <v/>
      </c>
      <c r="AF859" s="221" t="str">
        <f t="shared" si="521"/>
        <v/>
      </c>
      <c r="AG859" s="221" t="str">
        <f t="shared" si="522"/>
        <v/>
      </c>
      <c r="AH859" s="213" t="str">
        <f t="shared" si="523"/>
        <v/>
      </c>
      <c r="AI859" s="221" t="str">
        <f t="shared" si="524"/>
        <v/>
      </c>
      <c r="AJ859" s="232" t="str">
        <f t="shared" si="525"/>
        <v/>
      </c>
      <c r="AK859" s="229" t="str">
        <f t="shared" si="526"/>
        <v/>
      </c>
      <c r="AL859" s="222" t="str">
        <f t="shared" si="527"/>
        <v/>
      </c>
      <c r="AM859" s="233" t="str">
        <f t="shared" si="528"/>
        <v/>
      </c>
      <c r="AN859" s="222" t="str">
        <f t="shared" si="529"/>
        <v/>
      </c>
      <c r="AO859" s="222" t="str">
        <f t="shared" si="530"/>
        <v/>
      </c>
      <c r="AP859" s="222" t="str">
        <f t="shared" si="531"/>
        <v/>
      </c>
      <c r="AQ859" s="229" t="str">
        <f t="shared" si="532"/>
        <v/>
      </c>
      <c r="AR859" s="222" t="str">
        <f t="shared" si="533"/>
        <v/>
      </c>
      <c r="AS859" s="238" t="str">
        <f t="shared" si="534"/>
        <v/>
      </c>
      <c r="AT859" s="213" t="str">
        <f t="shared" si="535"/>
        <v/>
      </c>
      <c r="AU859" s="221" t="str">
        <f t="shared" si="536"/>
        <v/>
      </c>
      <c r="AV859" s="232" t="str">
        <f t="shared" si="537"/>
        <v/>
      </c>
      <c r="AW859" s="228" t="str">
        <f t="shared" si="538"/>
        <v/>
      </c>
      <c r="AX859" s="221" t="str">
        <f t="shared" si="539"/>
        <v/>
      </c>
      <c r="AY859" s="232" t="str">
        <f t="shared" si="540"/>
        <v/>
      </c>
      <c r="AZ859" s="221" t="str">
        <f t="shared" si="541"/>
        <v/>
      </c>
      <c r="BA859" s="221" t="str">
        <f t="shared" si="542"/>
        <v/>
      </c>
      <c r="BB859" s="221" t="str">
        <f t="shared" si="543"/>
        <v/>
      </c>
      <c r="BC859" s="229" t="str">
        <f t="shared" si="544"/>
        <v/>
      </c>
      <c r="BD859" s="222" t="str">
        <f t="shared" si="545"/>
        <v/>
      </c>
      <c r="BE859" s="238" t="str">
        <f t="shared" si="546"/>
        <v/>
      </c>
    </row>
    <row r="860" spans="1:57" s="77" customFormat="1" ht="15" customHeight="1">
      <c r="A860" s="254"/>
      <c r="B860" s="254"/>
      <c r="C860" s="102"/>
      <c r="D860" s="144"/>
      <c r="E860" s="150"/>
      <c r="F860" s="166"/>
      <c r="G860" s="180"/>
      <c r="H860" s="180"/>
      <c r="I860" s="166"/>
      <c r="J860" s="166"/>
      <c r="K860" s="166"/>
      <c r="L860" s="201"/>
      <c r="M860" s="201"/>
      <c r="N860" s="209"/>
      <c r="P860" s="213" t="str">
        <f t="shared" si="505"/>
        <v/>
      </c>
      <c r="Q860" s="221" t="str">
        <f t="shared" si="506"/>
        <v/>
      </c>
      <c r="R860" s="221" t="str">
        <f t="shared" si="507"/>
        <v/>
      </c>
      <c r="S860" s="228" t="str">
        <f t="shared" si="508"/>
        <v/>
      </c>
      <c r="T860" s="221" t="str">
        <f t="shared" si="509"/>
        <v/>
      </c>
      <c r="U860" s="232" t="str">
        <f t="shared" si="510"/>
        <v/>
      </c>
      <c r="V860" s="221" t="str">
        <f t="shared" si="511"/>
        <v/>
      </c>
      <c r="W860" s="221" t="str">
        <f t="shared" si="512"/>
        <v/>
      </c>
      <c r="X860" s="221" t="str">
        <f t="shared" si="513"/>
        <v/>
      </c>
      <c r="Y860" s="213" t="str">
        <f t="shared" si="514"/>
        <v/>
      </c>
      <c r="Z860" s="221" t="str">
        <f t="shared" si="515"/>
        <v/>
      </c>
      <c r="AA860" s="221" t="str">
        <f t="shared" si="516"/>
        <v/>
      </c>
      <c r="AB860" s="228" t="str">
        <f t="shared" si="517"/>
        <v/>
      </c>
      <c r="AC860" s="221" t="str">
        <f t="shared" si="518"/>
        <v/>
      </c>
      <c r="AD860" s="232" t="str">
        <f t="shared" si="519"/>
        <v/>
      </c>
      <c r="AE860" s="221" t="str">
        <f t="shared" si="520"/>
        <v/>
      </c>
      <c r="AF860" s="221" t="str">
        <f t="shared" si="521"/>
        <v/>
      </c>
      <c r="AG860" s="221" t="str">
        <f t="shared" si="522"/>
        <v/>
      </c>
      <c r="AH860" s="213" t="str">
        <f t="shared" si="523"/>
        <v/>
      </c>
      <c r="AI860" s="221" t="str">
        <f t="shared" si="524"/>
        <v/>
      </c>
      <c r="AJ860" s="232" t="str">
        <f t="shared" si="525"/>
        <v/>
      </c>
      <c r="AK860" s="229" t="str">
        <f t="shared" si="526"/>
        <v/>
      </c>
      <c r="AL860" s="222" t="str">
        <f t="shared" si="527"/>
        <v/>
      </c>
      <c r="AM860" s="233" t="str">
        <f t="shared" si="528"/>
        <v/>
      </c>
      <c r="AN860" s="222" t="str">
        <f t="shared" si="529"/>
        <v/>
      </c>
      <c r="AO860" s="222" t="str">
        <f t="shared" si="530"/>
        <v/>
      </c>
      <c r="AP860" s="222" t="str">
        <f t="shared" si="531"/>
        <v/>
      </c>
      <c r="AQ860" s="229" t="str">
        <f t="shared" si="532"/>
        <v/>
      </c>
      <c r="AR860" s="222" t="str">
        <f t="shared" si="533"/>
        <v/>
      </c>
      <c r="AS860" s="238" t="str">
        <f t="shared" si="534"/>
        <v/>
      </c>
      <c r="AT860" s="213" t="str">
        <f t="shared" si="535"/>
        <v/>
      </c>
      <c r="AU860" s="221" t="str">
        <f t="shared" si="536"/>
        <v/>
      </c>
      <c r="AV860" s="232" t="str">
        <f t="shared" si="537"/>
        <v/>
      </c>
      <c r="AW860" s="228" t="str">
        <f t="shared" si="538"/>
        <v/>
      </c>
      <c r="AX860" s="221" t="str">
        <f t="shared" si="539"/>
        <v/>
      </c>
      <c r="AY860" s="232" t="str">
        <f t="shared" si="540"/>
        <v/>
      </c>
      <c r="AZ860" s="221" t="str">
        <f t="shared" si="541"/>
        <v/>
      </c>
      <c r="BA860" s="221" t="str">
        <f t="shared" si="542"/>
        <v/>
      </c>
      <c r="BB860" s="221" t="str">
        <f t="shared" si="543"/>
        <v/>
      </c>
      <c r="BC860" s="229" t="str">
        <f t="shared" si="544"/>
        <v/>
      </c>
      <c r="BD860" s="222" t="str">
        <f t="shared" si="545"/>
        <v/>
      </c>
      <c r="BE860" s="238" t="str">
        <f t="shared" si="546"/>
        <v/>
      </c>
    </row>
    <row r="861" spans="1:57" s="77" customFormat="1" ht="15" customHeight="1">
      <c r="A861" s="254"/>
      <c r="B861" s="254"/>
      <c r="C861" s="102"/>
      <c r="D861" s="144"/>
      <c r="E861" s="150"/>
      <c r="F861" s="166"/>
      <c r="G861" s="180"/>
      <c r="H861" s="180"/>
      <c r="I861" s="166"/>
      <c r="J861" s="166"/>
      <c r="K861" s="166"/>
      <c r="L861" s="201"/>
      <c r="M861" s="201"/>
      <c r="N861" s="209"/>
      <c r="P861" s="213" t="str">
        <f t="shared" si="505"/>
        <v/>
      </c>
      <c r="Q861" s="221" t="str">
        <f t="shared" si="506"/>
        <v/>
      </c>
      <c r="R861" s="221" t="str">
        <f t="shared" si="507"/>
        <v/>
      </c>
      <c r="S861" s="228" t="str">
        <f t="shared" si="508"/>
        <v/>
      </c>
      <c r="T861" s="221" t="str">
        <f t="shared" si="509"/>
        <v/>
      </c>
      <c r="U861" s="232" t="str">
        <f t="shared" si="510"/>
        <v/>
      </c>
      <c r="V861" s="221" t="str">
        <f t="shared" si="511"/>
        <v/>
      </c>
      <c r="W861" s="221" t="str">
        <f t="shared" si="512"/>
        <v/>
      </c>
      <c r="X861" s="221" t="str">
        <f t="shared" si="513"/>
        <v/>
      </c>
      <c r="Y861" s="213" t="str">
        <f t="shared" si="514"/>
        <v/>
      </c>
      <c r="Z861" s="221" t="str">
        <f t="shared" si="515"/>
        <v/>
      </c>
      <c r="AA861" s="221" t="str">
        <f t="shared" si="516"/>
        <v/>
      </c>
      <c r="AB861" s="228" t="str">
        <f t="shared" si="517"/>
        <v/>
      </c>
      <c r="AC861" s="221" t="str">
        <f t="shared" si="518"/>
        <v/>
      </c>
      <c r="AD861" s="232" t="str">
        <f t="shared" si="519"/>
        <v/>
      </c>
      <c r="AE861" s="221" t="str">
        <f t="shared" si="520"/>
        <v/>
      </c>
      <c r="AF861" s="221" t="str">
        <f t="shared" si="521"/>
        <v/>
      </c>
      <c r="AG861" s="221" t="str">
        <f t="shared" si="522"/>
        <v/>
      </c>
      <c r="AH861" s="213" t="str">
        <f t="shared" si="523"/>
        <v/>
      </c>
      <c r="AI861" s="221" t="str">
        <f t="shared" si="524"/>
        <v/>
      </c>
      <c r="AJ861" s="232" t="str">
        <f t="shared" si="525"/>
        <v/>
      </c>
      <c r="AK861" s="229" t="str">
        <f t="shared" si="526"/>
        <v/>
      </c>
      <c r="AL861" s="222" t="str">
        <f t="shared" si="527"/>
        <v/>
      </c>
      <c r="AM861" s="233" t="str">
        <f t="shared" si="528"/>
        <v/>
      </c>
      <c r="AN861" s="222" t="str">
        <f t="shared" si="529"/>
        <v/>
      </c>
      <c r="AO861" s="222" t="str">
        <f t="shared" si="530"/>
        <v/>
      </c>
      <c r="AP861" s="222" t="str">
        <f t="shared" si="531"/>
        <v/>
      </c>
      <c r="AQ861" s="229" t="str">
        <f t="shared" si="532"/>
        <v/>
      </c>
      <c r="AR861" s="222" t="str">
        <f t="shared" si="533"/>
        <v/>
      </c>
      <c r="AS861" s="238" t="str">
        <f t="shared" si="534"/>
        <v/>
      </c>
      <c r="AT861" s="213" t="str">
        <f t="shared" si="535"/>
        <v/>
      </c>
      <c r="AU861" s="221" t="str">
        <f t="shared" si="536"/>
        <v/>
      </c>
      <c r="AV861" s="232" t="str">
        <f t="shared" si="537"/>
        <v/>
      </c>
      <c r="AW861" s="228" t="str">
        <f t="shared" si="538"/>
        <v/>
      </c>
      <c r="AX861" s="221" t="str">
        <f t="shared" si="539"/>
        <v/>
      </c>
      <c r="AY861" s="232" t="str">
        <f t="shared" si="540"/>
        <v/>
      </c>
      <c r="AZ861" s="221" t="str">
        <f t="shared" si="541"/>
        <v/>
      </c>
      <c r="BA861" s="221" t="str">
        <f t="shared" si="542"/>
        <v/>
      </c>
      <c r="BB861" s="221" t="str">
        <f t="shared" si="543"/>
        <v/>
      </c>
      <c r="BC861" s="229" t="str">
        <f t="shared" si="544"/>
        <v/>
      </c>
      <c r="BD861" s="222" t="str">
        <f t="shared" si="545"/>
        <v/>
      </c>
      <c r="BE861" s="238" t="str">
        <f t="shared" si="546"/>
        <v/>
      </c>
    </row>
    <row r="862" spans="1:57" s="77" customFormat="1" ht="15" customHeight="1">
      <c r="A862" s="254"/>
      <c r="B862" s="254"/>
      <c r="C862" s="102"/>
      <c r="D862" s="144"/>
      <c r="E862" s="150"/>
      <c r="F862" s="166"/>
      <c r="G862" s="180"/>
      <c r="H862" s="180"/>
      <c r="I862" s="166"/>
      <c r="J862" s="166"/>
      <c r="K862" s="166"/>
      <c r="L862" s="201"/>
      <c r="M862" s="201"/>
      <c r="N862" s="209"/>
      <c r="P862" s="213" t="str">
        <f t="shared" si="505"/>
        <v/>
      </c>
      <c r="Q862" s="221" t="str">
        <f t="shared" si="506"/>
        <v/>
      </c>
      <c r="R862" s="221" t="str">
        <f t="shared" si="507"/>
        <v/>
      </c>
      <c r="S862" s="228" t="str">
        <f t="shared" si="508"/>
        <v/>
      </c>
      <c r="T862" s="221" t="str">
        <f t="shared" si="509"/>
        <v/>
      </c>
      <c r="U862" s="232" t="str">
        <f t="shared" si="510"/>
        <v/>
      </c>
      <c r="V862" s="221" t="str">
        <f t="shared" si="511"/>
        <v/>
      </c>
      <c r="W862" s="221" t="str">
        <f t="shared" si="512"/>
        <v/>
      </c>
      <c r="X862" s="221" t="str">
        <f t="shared" si="513"/>
        <v/>
      </c>
      <c r="Y862" s="213" t="str">
        <f t="shared" si="514"/>
        <v/>
      </c>
      <c r="Z862" s="221" t="str">
        <f t="shared" si="515"/>
        <v/>
      </c>
      <c r="AA862" s="221" t="str">
        <f t="shared" si="516"/>
        <v/>
      </c>
      <c r="AB862" s="228" t="str">
        <f t="shared" si="517"/>
        <v/>
      </c>
      <c r="AC862" s="221" t="str">
        <f t="shared" si="518"/>
        <v/>
      </c>
      <c r="AD862" s="232" t="str">
        <f t="shared" si="519"/>
        <v/>
      </c>
      <c r="AE862" s="221" t="str">
        <f t="shared" si="520"/>
        <v/>
      </c>
      <c r="AF862" s="221" t="str">
        <f t="shared" si="521"/>
        <v/>
      </c>
      <c r="AG862" s="221" t="str">
        <f t="shared" si="522"/>
        <v/>
      </c>
      <c r="AH862" s="213" t="str">
        <f t="shared" si="523"/>
        <v/>
      </c>
      <c r="AI862" s="221" t="str">
        <f t="shared" si="524"/>
        <v/>
      </c>
      <c r="AJ862" s="232" t="str">
        <f t="shared" si="525"/>
        <v/>
      </c>
      <c r="AK862" s="229" t="str">
        <f t="shared" si="526"/>
        <v/>
      </c>
      <c r="AL862" s="222" t="str">
        <f t="shared" si="527"/>
        <v/>
      </c>
      <c r="AM862" s="233" t="str">
        <f t="shared" si="528"/>
        <v/>
      </c>
      <c r="AN862" s="222" t="str">
        <f t="shared" si="529"/>
        <v/>
      </c>
      <c r="AO862" s="222" t="str">
        <f t="shared" si="530"/>
        <v/>
      </c>
      <c r="AP862" s="222" t="str">
        <f t="shared" si="531"/>
        <v/>
      </c>
      <c r="AQ862" s="229" t="str">
        <f t="shared" si="532"/>
        <v/>
      </c>
      <c r="AR862" s="222" t="str">
        <f t="shared" si="533"/>
        <v/>
      </c>
      <c r="AS862" s="238" t="str">
        <f t="shared" si="534"/>
        <v/>
      </c>
      <c r="AT862" s="213" t="str">
        <f t="shared" si="535"/>
        <v/>
      </c>
      <c r="AU862" s="221" t="str">
        <f t="shared" si="536"/>
        <v/>
      </c>
      <c r="AV862" s="232" t="str">
        <f t="shared" si="537"/>
        <v/>
      </c>
      <c r="AW862" s="228" t="str">
        <f t="shared" si="538"/>
        <v/>
      </c>
      <c r="AX862" s="221" t="str">
        <f t="shared" si="539"/>
        <v/>
      </c>
      <c r="AY862" s="232" t="str">
        <f t="shared" si="540"/>
        <v/>
      </c>
      <c r="AZ862" s="221" t="str">
        <f t="shared" si="541"/>
        <v/>
      </c>
      <c r="BA862" s="221" t="str">
        <f t="shared" si="542"/>
        <v/>
      </c>
      <c r="BB862" s="221" t="str">
        <f t="shared" si="543"/>
        <v/>
      </c>
      <c r="BC862" s="229" t="str">
        <f t="shared" si="544"/>
        <v/>
      </c>
      <c r="BD862" s="222" t="str">
        <f t="shared" si="545"/>
        <v/>
      </c>
      <c r="BE862" s="238" t="str">
        <f t="shared" si="546"/>
        <v/>
      </c>
    </row>
    <row r="863" spans="1:57" s="77" customFormat="1" ht="15" customHeight="1">
      <c r="A863" s="254"/>
      <c r="B863" s="254"/>
      <c r="C863" s="102"/>
      <c r="D863" s="144"/>
      <c r="E863" s="150"/>
      <c r="F863" s="166"/>
      <c r="G863" s="180"/>
      <c r="H863" s="180"/>
      <c r="I863" s="166"/>
      <c r="J863" s="166"/>
      <c r="K863" s="166"/>
      <c r="L863" s="201"/>
      <c r="M863" s="201"/>
      <c r="N863" s="209"/>
      <c r="P863" s="213" t="str">
        <f t="shared" si="505"/>
        <v/>
      </c>
      <c r="Q863" s="221" t="str">
        <f t="shared" si="506"/>
        <v/>
      </c>
      <c r="R863" s="221" t="str">
        <f t="shared" si="507"/>
        <v/>
      </c>
      <c r="S863" s="228" t="str">
        <f t="shared" si="508"/>
        <v/>
      </c>
      <c r="T863" s="221" t="str">
        <f t="shared" si="509"/>
        <v/>
      </c>
      <c r="U863" s="232" t="str">
        <f t="shared" si="510"/>
        <v/>
      </c>
      <c r="V863" s="221" t="str">
        <f t="shared" si="511"/>
        <v/>
      </c>
      <c r="W863" s="221" t="str">
        <f t="shared" si="512"/>
        <v/>
      </c>
      <c r="X863" s="221" t="str">
        <f t="shared" si="513"/>
        <v/>
      </c>
      <c r="Y863" s="213" t="str">
        <f t="shared" si="514"/>
        <v/>
      </c>
      <c r="Z863" s="221" t="str">
        <f t="shared" si="515"/>
        <v/>
      </c>
      <c r="AA863" s="221" t="str">
        <f t="shared" si="516"/>
        <v/>
      </c>
      <c r="AB863" s="228" t="str">
        <f t="shared" si="517"/>
        <v/>
      </c>
      <c r="AC863" s="221" t="str">
        <f t="shared" si="518"/>
        <v/>
      </c>
      <c r="AD863" s="232" t="str">
        <f t="shared" si="519"/>
        <v/>
      </c>
      <c r="AE863" s="221" t="str">
        <f t="shared" si="520"/>
        <v/>
      </c>
      <c r="AF863" s="221" t="str">
        <f t="shared" si="521"/>
        <v/>
      </c>
      <c r="AG863" s="221" t="str">
        <f t="shared" si="522"/>
        <v/>
      </c>
      <c r="AH863" s="213" t="str">
        <f t="shared" si="523"/>
        <v/>
      </c>
      <c r="AI863" s="221" t="str">
        <f t="shared" si="524"/>
        <v/>
      </c>
      <c r="AJ863" s="232" t="str">
        <f t="shared" si="525"/>
        <v/>
      </c>
      <c r="AK863" s="229" t="str">
        <f t="shared" si="526"/>
        <v/>
      </c>
      <c r="AL863" s="222" t="str">
        <f t="shared" si="527"/>
        <v/>
      </c>
      <c r="AM863" s="233" t="str">
        <f t="shared" si="528"/>
        <v/>
      </c>
      <c r="AN863" s="222" t="str">
        <f t="shared" si="529"/>
        <v/>
      </c>
      <c r="AO863" s="222" t="str">
        <f t="shared" si="530"/>
        <v/>
      </c>
      <c r="AP863" s="222" t="str">
        <f t="shared" si="531"/>
        <v/>
      </c>
      <c r="AQ863" s="229" t="str">
        <f t="shared" si="532"/>
        <v/>
      </c>
      <c r="AR863" s="222" t="str">
        <f t="shared" si="533"/>
        <v/>
      </c>
      <c r="AS863" s="238" t="str">
        <f t="shared" si="534"/>
        <v/>
      </c>
      <c r="AT863" s="213" t="str">
        <f t="shared" si="535"/>
        <v/>
      </c>
      <c r="AU863" s="221" t="str">
        <f t="shared" si="536"/>
        <v/>
      </c>
      <c r="AV863" s="232" t="str">
        <f t="shared" si="537"/>
        <v/>
      </c>
      <c r="AW863" s="228" t="str">
        <f t="shared" si="538"/>
        <v/>
      </c>
      <c r="AX863" s="221" t="str">
        <f t="shared" si="539"/>
        <v/>
      </c>
      <c r="AY863" s="232" t="str">
        <f t="shared" si="540"/>
        <v/>
      </c>
      <c r="AZ863" s="221" t="str">
        <f t="shared" si="541"/>
        <v/>
      </c>
      <c r="BA863" s="221" t="str">
        <f t="shared" si="542"/>
        <v/>
      </c>
      <c r="BB863" s="221" t="str">
        <f t="shared" si="543"/>
        <v/>
      </c>
      <c r="BC863" s="229" t="str">
        <f t="shared" si="544"/>
        <v/>
      </c>
      <c r="BD863" s="222" t="str">
        <f t="shared" si="545"/>
        <v/>
      </c>
      <c r="BE863" s="238" t="str">
        <f t="shared" si="546"/>
        <v/>
      </c>
    </row>
    <row r="864" spans="1:57" s="77" customFormat="1" ht="15" customHeight="1">
      <c r="A864" s="254"/>
      <c r="B864" s="254"/>
      <c r="C864" s="102"/>
      <c r="D864" s="144"/>
      <c r="E864" s="150"/>
      <c r="F864" s="166"/>
      <c r="G864" s="180"/>
      <c r="H864" s="180"/>
      <c r="I864" s="166"/>
      <c r="J864" s="166"/>
      <c r="K864" s="166"/>
      <c r="L864" s="201"/>
      <c r="M864" s="201"/>
      <c r="N864" s="209"/>
      <c r="P864" s="213" t="str">
        <f t="shared" si="505"/>
        <v/>
      </c>
      <c r="Q864" s="221" t="str">
        <f t="shared" si="506"/>
        <v/>
      </c>
      <c r="R864" s="221" t="str">
        <f t="shared" si="507"/>
        <v/>
      </c>
      <c r="S864" s="228" t="str">
        <f t="shared" si="508"/>
        <v/>
      </c>
      <c r="T864" s="221" t="str">
        <f t="shared" si="509"/>
        <v/>
      </c>
      <c r="U864" s="232" t="str">
        <f t="shared" si="510"/>
        <v/>
      </c>
      <c r="V864" s="221" t="str">
        <f t="shared" si="511"/>
        <v/>
      </c>
      <c r="W864" s="221" t="str">
        <f t="shared" si="512"/>
        <v/>
      </c>
      <c r="X864" s="221" t="str">
        <f t="shared" si="513"/>
        <v/>
      </c>
      <c r="Y864" s="213" t="str">
        <f t="shared" si="514"/>
        <v/>
      </c>
      <c r="Z864" s="221" t="str">
        <f t="shared" si="515"/>
        <v/>
      </c>
      <c r="AA864" s="221" t="str">
        <f t="shared" si="516"/>
        <v/>
      </c>
      <c r="AB864" s="228" t="str">
        <f t="shared" si="517"/>
        <v/>
      </c>
      <c r="AC864" s="221" t="str">
        <f t="shared" si="518"/>
        <v/>
      </c>
      <c r="AD864" s="232" t="str">
        <f t="shared" si="519"/>
        <v/>
      </c>
      <c r="AE864" s="221" t="str">
        <f t="shared" si="520"/>
        <v/>
      </c>
      <c r="AF864" s="221" t="str">
        <f t="shared" si="521"/>
        <v/>
      </c>
      <c r="AG864" s="221" t="str">
        <f t="shared" si="522"/>
        <v/>
      </c>
      <c r="AH864" s="213" t="str">
        <f t="shared" si="523"/>
        <v/>
      </c>
      <c r="AI864" s="221" t="str">
        <f t="shared" si="524"/>
        <v/>
      </c>
      <c r="AJ864" s="232" t="str">
        <f t="shared" si="525"/>
        <v/>
      </c>
      <c r="AK864" s="229" t="str">
        <f t="shared" si="526"/>
        <v/>
      </c>
      <c r="AL864" s="222" t="str">
        <f t="shared" si="527"/>
        <v/>
      </c>
      <c r="AM864" s="233" t="str">
        <f t="shared" si="528"/>
        <v/>
      </c>
      <c r="AN864" s="222" t="str">
        <f t="shared" si="529"/>
        <v/>
      </c>
      <c r="AO864" s="222" t="str">
        <f t="shared" si="530"/>
        <v/>
      </c>
      <c r="AP864" s="222" t="str">
        <f t="shared" si="531"/>
        <v/>
      </c>
      <c r="AQ864" s="229" t="str">
        <f t="shared" si="532"/>
        <v/>
      </c>
      <c r="AR864" s="222" t="str">
        <f t="shared" si="533"/>
        <v/>
      </c>
      <c r="AS864" s="238" t="str">
        <f t="shared" si="534"/>
        <v/>
      </c>
      <c r="AT864" s="213" t="str">
        <f t="shared" si="535"/>
        <v/>
      </c>
      <c r="AU864" s="221" t="str">
        <f t="shared" si="536"/>
        <v/>
      </c>
      <c r="AV864" s="232" t="str">
        <f t="shared" si="537"/>
        <v/>
      </c>
      <c r="AW864" s="228" t="str">
        <f t="shared" si="538"/>
        <v/>
      </c>
      <c r="AX864" s="221" t="str">
        <f t="shared" si="539"/>
        <v/>
      </c>
      <c r="AY864" s="232" t="str">
        <f t="shared" si="540"/>
        <v/>
      </c>
      <c r="AZ864" s="221" t="str">
        <f t="shared" si="541"/>
        <v/>
      </c>
      <c r="BA864" s="221" t="str">
        <f t="shared" si="542"/>
        <v/>
      </c>
      <c r="BB864" s="221" t="str">
        <f t="shared" si="543"/>
        <v/>
      </c>
      <c r="BC864" s="229" t="str">
        <f t="shared" si="544"/>
        <v/>
      </c>
      <c r="BD864" s="222" t="str">
        <f t="shared" si="545"/>
        <v/>
      </c>
      <c r="BE864" s="238" t="str">
        <f t="shared" si="546"/>
        <v/>
      </c>
    </row>
    <row r="865" spans="1:57" s="77" customFormat="1" ht="15" customHeight="1">
      <c r="A865" s="254"/>
      <c r="B865" s="254"/>
      <c r="C865" s="102"/>
      <c r="D865" s="144"/>
      <c r="E865" s="150"/>
      <c r="F865" s="166"/>
      <c r="G865" s="180"/>
      <c r="H865" s="180"/>
      <c r="I865" s="166"/>
      <c r="J865" s="166"/>
      <c r="K865" s="166"/>
      <c r="L865" s="201"/>
      <c r="M865" s="201"/>
      <c r="N865" s="209"/>
      <c r="P865" s="213" t="str">
        <f t="shared" ref="P865:P928" si="547">IF(A865="○",I865,"")</f>
        <v/>
      </c>
      <c r="Q865" s="221" t="str">
        <f t="shared" ref="Q865:Q928" si="548">IF(A865="○",J865,"")</f>
        <v/>
      </c>
      <c r="R865" s="221" t="str">
        <f t="shared" ref="R865:R928" si="549">IF(A865="○",K865,"")</f>
        <v/>
      </c>
      <c r="S865" s="228" t="str">
        <f t="shared" ref="S865:S928" si="550">IF(AND(A865="○",L865="○"),I865,"")</f>
        <v/>
      </c>
      <c r="T865" s="221" t="str">
        <f t="shared" ref="T865:T928" si="551">IF(AND(A865="○",L865="○"),J865,"")</f>
        <v/>
      </c>
      <c r="U865" s="232" t="str">
        <f t="shared" ref="U865:U928" si="552">IF(AND(A865="○",L865="○"),K865,"")</f>
        <v/>
      </c>
      <c r="V865" s="221" t="str">
        <f t="shared" ref="V865:V928" si="553">IF(AND(A865="○",M865="○"),I865,"")</f>
        <v/>
      </c>
      <c r="W865" s="221" t="str">
        <f t="shared" ref="W865:W928" si="554">IF(AND(A865="○",M865="○"),J865,"")</f>
        <v/>
      </c>
      <c r="X865" s="221" t="str">
        <f t="shared" ref="X865:X928" si="555">IF(AND(A865="○",M865="○"),K865,"")</f>
        <v/>
      </c>
      <c r="Y865" s="213" t="str">
        <f t="shared" ref="Y865:Y928" si="556">IF(B865="○",I865,"")</f>
        <v/>
      </c>
      <c r="Z865" s="221" t="str">
        <f t="shared" ref="Z865:Z928" si="557">IF(B865="○",J865,"")</f>
        <v/>
      </c>
      <c r="AA865" s="221" t="str">
        <f t="shared" ref="AA865:AA928" si="558">IF(B865="○",K865,"")</f>
        <v/>
      </c>
      <c r="AB865" s="228" t="str">
        <f t="shared" ref="AB865:AB928" si="559">IF(AND(B865="○",L865="○"),I865,"")</f>
        <v/>
      </c>
      <c r="AC865" s="221" t="str">
        <f t="shared" ref="AC865:AC928" si="560">IF(AND(B865="○",L865="○"),J865,"")</f>
        <v/>
      </c>
      <c r="AD865" s="232" t="str">
        <f t="shared" ref="AD865:AD928" si="561">IF(AND(B865="○",L865="○"),K865,"")</f>
        <v/>
      </c>
      <c r="AE865" s="221" t="str">
        <f t="shared" ref="AE865:AE928" si="562">IF(AND(B865="○",M865="○"),I865,"")</f>
        <v/>
      </c>
      <c r="AF865" s="221" t="str">
        <f t="shared" ref="AF865:AF928" si="563">IF(AND(B865="○",M865="○"),J865,"")</f>
        <v/>
      </c>
      <c r="AG865" s="221" t="str">
        <f t="shared" ref="AG865:AG928" si="564">IF(AND(B865="○",M865="○"),K865,"")</f>
        <v/>
      </c>
      <c r="AH865" s="213" t="str">
        <f t="shared" ref="AH865:AH928" si="565">IF(C865="○",I865,"")</f>
        <v/>
      </c>
      <c r="AI865" s="221" t="str">
        <f t="shared" ref="AI865:AI928" si="566">IF(C865="○",J865,"")</f>
        <v/>
      </c>
      <c r="AJ865" s="232" t="str">
        <f t="shared" ref="AJ865:AJ928" si="567">IF(C865="○",K865,"")</f>
        <v/>
      </c>
      <c r="AK865" s="229" t="str">
        <f t="shared" ref="AK865:AK928" si="568">IF(AND(C865="○",L865="○"),I865,"")</f>
        <v/>
      </c>
      <c r="AL865" s="222" t="str">
        <f t="shared" ref="AL865:AL928" si="569">IF(AND(C865="○",L865="○"),J865,"")</f>
        <v/>
      </c>
      <c r="AM865" s="233" t="str">
        <f t="shared" ref="AM865:AM928" si="570">IF(AND(C865="○",L865="○"),K865,"")</f>
        <v/>
      </c>
      <c r="AN865" s="222" t="str">
        <f t="shared" ref="AN865:AN928" si="571">IF(AND(C865="○",M865="○"),I865,"")</f>
        <v/>
      </c>
      <c r="AO865" s="222" t="str">
        <f t="shared" ref="AO865:AO928" si="572">IF(AND(C865="○",M865="○"),J865,"")</f>
        <v/>
      </c>
      <c r="AP865" s="222" t="str">
        <f t="shared" ref="AP865:AP928" si="573">IF(AND(C865="○",M865="○"),K865,"")</f>
        <v/>
      </c>
      <c r="AQ865" s="229" t="str">
        <f t="shared" ref="AQ865:AQ928" si="574">IF(E865="農振農用地以外",AH865,"")</f>
        <v/>
      </c>
      <c r="AR865" s="222" t="str">
        <f t="shared" ref="AR865:AR928" si="575">IF(E865="農振農用地以外",AI865,"")</f>
        <v/>
      </c>
      <c r="AS865" s="238" t="str">
        <f t="shared" ref="AS865:AS928" si="576">IF(E865="農振農用地以外",AJ865,"")</f>
        <v/>
      </c>
      <c r="AT865" s="213" t="str">
        <f t="shared" ref="AT865:AT928" si="577">IF(D865="○",I865,"")</f>
        <v/>
      </c>
      <c r="AU865" s="221" t="str">
        <f t="shared" ref="AU865:AU928" si="578">IF(D865="○",J865,"")</f>
        <v/>
      </c>
      <c r="AV865" s="232" t="str">
        <f t="shared" ref="AV865:AV928" si="579">IF(D865="○",K865,"")</f>
        <v/>
      </c>
      <c r="AW865" s="228" t="str">
        <f t="shared" ref="AW865:AW928" si="580">IF(AND(D865="○",L865="○"),I865,"")</f>
        <v/>
      </c>
      <c r="AX865" s="221" t="str">
        <f t="shared" ref="AX865:AX928" si="581">IF(AND(D865="○",L865="○"),J865,"")</f>
        <v/>
      </c>
      <c r="AY865" s="232" t="str">
        <f t="shared" ref="AY865:AY928" si="582">IF(AND(D865="○",L865="○"),K865,"")</f>
        <v/>
      </c>
      <c r="AZ865" s="221" t="str">
        <f t="shared" ref="AZ865:AZ928" si="583">IF(AND(D865="○",M865="○"),I865,"")</f>
        <v/>
      </c>
      <c r="BA865" s="221" t="str">
        <f t="shared" ref="BA865:BA928" si="584">IF(AND(D865="○",M865="○"),J865,"")</f>
        <v/>
      </c>
      <c r="BB865" s="221" t="str">
        <f t="shared" ref="BB865:BB928" si="585">IF(AND(D865="○",M865="○"),K865,"")</f>
        <v/>
      </c>
      <c r="BC865" s="229" t="str">
        <f t="shared" ref="BC865:BC928" si="586">IF(E865="農振農用地以外",AT865,"")</f>
        <v/>
      </c>
      <c r="BD865" s="222" t="str">
        <f t="shared" ref="BD865:BD928" si="587">IF(E865="農振農用地以外",AU865,"")</f>
        <v/>
      </c>
      <c r="BE865" s="238" t="str">
        <f t="shared" ref="BE865:BE928" si="588">IF(E865="農振農用地以外",AV865,"")</f>
        <v/>
      </c>
    </row>
    <row r="866" spans="1:57" s="77" customFormat="1" ht="15" customHeight="1">
      <c r="A866" s="254"/>
      <c r="B866" s="254"/>
      <c r="C866" s="102"/>
      <c r="D866" s="144"/>
      <c r="E866" s="150"/>
      <c r="F866" s="166"/>
      <c r="G866" s="180"/>
      <c r="H866" s="180"/>
      <c r="I866" s="166"/>
      <c r="J866" s="166"/>
      <c r="K866" s="166"/>
      <c r="L866" s="201"/>
      <c r="M866" s="201"/>
      <c r="N866" s="209"/>
      <c r="P866" s="213" t="str">
        <f t="shared" si="547"/>
        <v/>
      </c>
      <c r="Q866" s="221" t="str">
        <f t="shared" si="548"/>
        <v/>
      </c>
      <c r="R866" s="221" t="str">
        <f t="shared" si="549"/>
        <v/>
      </c>
      <c r="S866" s="228" t="str">
        <f t="shared" si="550"/>
        <v/>
      </c>
      <c r="T866" s="221" t="str">
        <f t="shared" si="551"/>
        <v/>
      </c>
      <c r="U866" s="232" t="str">
        <f t="shared" si="552"/>
        <v/>
      </c>
      <c r="V866" s="221" t="str">
        <f t="shared" si="553"/>
        <v/>
      </c>
      <c r="W866" s="221" t="str">
        <f t="shared" si="554"/>
        <v/>
      </c>
      <c r="X866" s="221" t="str">
        <f t="shared" si="555"/>
        <v/>
      </c>
      <c r="Y866" s="213" t="str">
        <f t="shared" si="556"/>
        <v/>
      </c>
      <c r="Z866" s="221" t="str">
        <f t="shared" si="557"/>
        <v/>
      </c>
      <c r="AA866" s="221" t="str">
        <f t="shared" si="558"/>
        <v/>
      </c>
      <c r="AB866" s="228" t="str">
        <f t="shared" si="559"/>
        <v/>
      </c>
      <c r="AC866" s="221" t="str">
        <f t="shared" si="560"/>
        <v/>
      </c>
      <c r="AD866" s="232" t="str">
        <f t="shared" si="561"/>
        <v/>
      </c>
      <c r="AE866" s="221" t="str">
        <f t="shared" si="562"/>
        <v/>
      </c>
      <c r="AF866" s="221" t="str">
        <f t="shared" si="563"/>
        <v/>
      </c>
      <c r="AG866" s="221" t="str">
        <f t="shared" si="564"/>
        <v/>
      </c>
      <c r="AH866" s="213" t="str">
        <f t="shared" si="565"/>
        <v/>
      </c>
      <c r="AI866" s="221" t="str">
        <f t="shared" si="566"/>
        <v/>
      </c>
      <c r="AJ866" s="232" t="str">
        <f t="shared" si="567"/>
        <v/>
      </c>
      <c r="AK866" s="229" t="str">
        <f t="shared" si="568"/>
        <v/>
      </c>
      <c r="AL866" s="222" t="str">
        <f t="shared" si="569"/>
        <v/>
      </c>
      <c r="AM866" s="233" t="str">
        <f t="shared" si="570"/>
        <v/>
      </c>
      <c r="AN866" s="222" t="str">
        <f t="shared" si="571"/>
        <v/>
      </c>
      <c r="AO866" s="222" t="str">
        <f t="shared" si="572"/>
        <v/>
      </c>
      <c r="AP866" s="222" t="str">
        <f t="shared" si="573"/>
        <v/>
      </c>
      <c r="AQ866" s="229" t="str">
        <f t="shared" si="574"/>
        <v/>
      </c>
      <c r="AR866" s="222" t="str">
        <f t="shared" si="575"/>
        <v/>
      </c>
      <c r="AS866" s="238" t="str">
        <f t="shared" si="576"/>
        <v/>
      </c>
      <c r="AT866" s="213" t="str">
        <f t="shared" si="577"/>
        <v/>
      </c>
      <c r="AU866" s="221" t="str">
        <f t="shared" si="578"/>
        <v/>
      </c>
      <c r="AV866" s="232" t="str">
        <f t="shared" si="579"/>
        <v/>
      </c>
      <c r="AW866" s="228" t="str">
        <f t="shared" si="580"/>
        <v/>
      </c>
      <c r="AX866" s="221" t="str">
        <f t="shared" si="581"/>
        <v/>
      </c>
      <c r="AY866" s="232" t="str">
        <f t="shared" si="582"/>
        <v/>
      </c>
      <c r="AZ866" s="221" t="str">
        <f t="shared" si="583"/>
        <v/>
      </c>
      <c r="BA866" s="221" t="str">
        <f t="shared" si="584"/>
        <v/>
      </c>
      <c r="BB866" s="221" t="str">
        <f t="shared" si="585"/>
        <v/>
      </c>
      <c r="BC866" s="229" t="str">
        <f t="shared" si="586"/>
        <v/>
      </c>
      <c r="BD866" s="222" t="str">
        <f t="shared" si="587"/>
        <v/>
      </c>
      <c r="BE866" s="238" t="str">
        <f t="shared" si="588"/>
        <v/>
      </c>
    </row>
    <row r="867" spans="1:57" s="77" customFormat="1" ht="15" customHeight="1">
      <c r="A867" s="254"/>
      <c r="B867" s="254"/>
      <c r="C867" s="102"/>
      <c r="D867" s="144"/>
      <c r="E867" s="150"/>
      <c r="F867" s="166"/>
      <c r="G867" s="180"/>
      <c r="H867" s="180"/>
      <c r="I867" s="166"/>
      <c r="J867" s="166"/>
      <c r="K867" s="166"/>
      <c r="L867" s="201"/>
      <c r="M867" s="201"/>
      <c r="N867" s="209"/>
      <c r="P867" s="213" t="str">
        <f t="shared" si="547"/>
        <v/>
      </c>
      <c r="Q867" s="221" t="str">
        <f t="shared" si="548"/>
        <v/>
      </c>
      <c r="R867" s="221" t="str">
        <f t="shared" si="549"/>
        <v/>
      </c>
      <c r="S867" s="228" t="str">
        <f t="shared" si="550"/>
        <v/>
      </c>
      <c r="T867" s="221" t="str">
        <f t="shared" si="551"/>
        <v/>
      </c>
      <c r="U867" s="232" t="str">
        <f t="shared" si="552"/>
        <v/>
      </c>
      <c r="V867" s="221" t="str">
        <f t="shared" si="553"/>
        <v/>
      </c>
      <c r="W867" s="221" t="str">
        <f t="shared" si="554"/>
        <v/>
      </c>
      <c r="X867" s="221" t="str">
        <f t="shared" si="555"/>
        <v/>
      </c>
      <c r="Y867" s="213" t="str">
        <f t="shared" si="556"/>
        <v/>
      </c>
      <c r="Z867" s="221" t="str">
        <f t="shared" si="557"/>
        <v/>
      </c>
      <c r="AA867" s="221" t="str">
        <f t="shared" si="558"/>
        <v/>
      </c>
      <c r="AB867" s="228" t="str">
        <f t="shared" si="559"/>
        <v/>
      </c>
      <c r="AC867" s="221" t="str">
        <f t="shared" si="560"/>
        <v/>
      </c>
      <c r="AD867" s="232" t="str">
        <f t="shared" si="561"/>
        <v/>
      </c>
      <c r="AE867" s="221" t="str">
        <f t="shared" si="562"/>
        <v/>
      </c>
      <c r="AF867" s="221" t="str">
        <f t="shared" si="563"/>
        <v/>
      </c>
      <c r="AG867" s="221" t="str">
        <f t="shared" si="564"/>
        <v/>
      </c>
      <c r="AH867" s="213" t="str">
        <f t="shared" si="565"/>
        <v/>
      </c>
      <c r="AI867" s="221" t="str">
        <f t="shared" si="566"/>
        <v/>
      </c>
      <c r="AJ867" s="232" t="str">
        <f t="shared" si="567"/>
        <v/>
      </c>
      <c r="AK867" s="229" t="str">
        <f t="shared" si="568"/>
        <v/>
      </c>
      <c r="AL867" s="222" t="str">
        <f t="shared" si="569"/>
        <v/>
      </c>
      <c r="AM867" s="233" t="str">
        <f t="shared" si="570"/>
        <v/>
      </c>
      <c r="AN867" s="222" t="str">
        <f t="shared" si="571"/>
        <v/>
      </c>
      <c r="AO867" s="222" t="str">
        <f t="shared" si="572"/>
        <v/>
      </c>
      <c r="AP867" s="222" t="str">
        <f t="shared" si="573"/>
        <v/>
      </c>
      <c r="AQ867" s="229" t="str">
        <f t="shared" si="574"/>
        <v/>
      </c>
      <c r="AR867" s="222" t="str">
        <f t="shared" si="575"/>
        <v/>
      </c>
      <c r="AS867" s="238" t="str">
        <f t="shared" si="576"/>
        <v/>
      </c>
      <c r="AT867" s="213" t="str">
        <f t="shared" si="577"/>
        <v/>
      </c>
      <c r="AU867" s="221" t="str">
        <f t="shared" si="578"/>
        <v/>
      </c>
      <c r="AV867" s="232" t="str">
        <f t="shared" si="579"/>
        <v/>
      </c>
      <c r="AW867" s="228" t="str">
        <f t="shared" si="580"/>
        <v/>
      </c>
      <c r="AX867" s="221" t="str">
        <f t="shared" si="581"/>
        <v/>
      </c>
      <c r="AY867" s="232" t="str">
        <f t="shared" si="582"/>
        <v/>
      </c>
      <c r="AZ867" s="221" t="str">
        <f t="shared" si="583"/>
        <v/>
      </c>
      <c r="BA867" s="221" t="str">
        <f t="shared" si="584"/>
        <v/>
      </c>
      <c r="BB867" s="221" t="str">
        <f t="shared" si="585"/>
        <v/>
      </c>
      <c r="BC867" s="229" t="str">
        <f t="shared" si="586"/>
        <v/>
      </c>
      <c r="BD867" s="222" t="str">
        <f t="shared" si="587"/>
        <v/>
      </c>
      <c r="BE867" s="238" t="str">
        <f t="shared" si="588"/>
        <v/>
      </c>
    </row>
    <row r="868" spans="1:57" s="77" customFormat="1" ht="15" customHeight="1">
      <c r="A868" s="254"/>
      <c r="B868" s="254"/>
      <c r="C868" s="102"/>
      <c r="D868" s="144"/>
      <c r="E868" s="150"/>
      <c r="F868" s="166"/>
      <c r="G868" s="180"/>
      <c r="H868" s="180"/>
      <c r="I868" s="166"/>
      <c r="J868" s="166"/>
      <c r="K868" s="166"/>
      <c r="L868" s="201"/>
      <c r="M868" s="201"/>
      <c r="N868" s="209"/>
      <c r="P868" s="213" t="str">
        <f t="shared" si="547"/>
        <v/>
      </c>
      <c r="Q868" s="221" t="str">
        <f t="shared" si="548"/>
        <v/>
      </c>
      <c r="R868" s="221" t="str">
        <f t="shared" si="549"/>
        <v/>
      </c>
      <c r="S868" s="228" t="str">
        <f t="shared" si="550"/>
        <v/>
      </c>
      <c r="T868" s="221" t="str">
        <f t="shared" si="551"/>
        <v/>
      </c>
      <c r="U868" s="232" t="str">
        <f t="shared" si="552"/>
        <v/>
      </c>
      <c r="V868" s="221" t="str">
        <f t="shared" si="553"/>
        <v/>
      </c>
      <c r="W868" s="221" t="str">
        <f t="shared" si="554"/>
        <v/>
      </c>
      <c r="X868" s="221" t="str">
        <f t="shared" si="555"/>
        <v/>
      </c>
      <c r="Y868" s="213" t="str">
        <f t="shared" si="556"/>
        <v/>
      </c>
      <c r="Z868" s="221" t="str">
        <f t="shared" si="557"/>
        <v/>
      </c>
      <c r="AA868" s="221" t="str">
        <f t="shared" si="558"/>
        <v/>
      </c>
      <c r="AB868" s="228" t="str">
        <f t="shared" si="559"/>
        <v/>
      </c>
      <c r="AC868" s="221" t="str">
        <f t="shared" si="560"/>
        <v/>
      </c>
      <c r="AD868" s="232" t="str">
        <f t="shared" si="561"/>
        <v/>
      </c>
      <c r="AE868" s="221" t="str">
        <f t="shared" si="562"/>
        <v/>
      </c>
      <c r="AF868" s="221" t="str">
        <f t="shared" si="563"/>
        <v/>
      </c>
      <c r="AG868" s="221" t="str">
        <f t="shared" si="564"/>
        <v/>
      </c>
      <c r="AH868" s="213" t="str">
        <f t="shared" si="565"/>
        <v/>
      </c>
      <c r="AI868" s="221" t="str">
        <f t="shared" si="566"/>
        <v/>
      </c>
      <c r="AJ868" s="232" t="str">
        <f t="shared" si="567"/>
        <v/>
      </c>
      <c r="AK868" s="229" t="str">
        <f t="shared" si="568"/>
        <v/>
      </c>
      <c r="AL868" s="222" t="str">
        <f t="shared" si="569"/>
        <v/>
      </c>
      <c r="AM868" s="233" t="str">
        <f t="shared" si="570"/>
        <v/>
      </c>
      <c r="AN868" s="222" t="str">
        <f t="shared" si="571"/>
        <v/>
      </c>
      <c r="AO868" s="222" t="str">
        <f t="shared" si="572"/>
        <v/>
      </c>
      <c r="AP868" s="222" t="str">
        <f t="shared" si="573"/>
        <v/>
      </c>
      <c r="AQ868" s="229" t="str">
        <f t="shared" si="574"/>
        <v/>
      </c>
      <c r="AR868" s="222" t="str">
        <f t="shared" si="575"/>
        <v/>
      </c>
      <c r="AS868" s="238" t="str">
        <f t="shared" si="576"/>
        <v/>
      </c>
      <c r="AT868" s="213" t="str">
        <f t="shared" si="577"/>
        <v/>
      </c>
      <c r="AU868" s="221" t="str">
        <f t="shared" si="578"/>
        <v/>
      </c>
      <c r="AV868" s="232" t="str">
        <f t="shared" si="579"/>
        <v/>
      </c>
      <c r="AW868" s="228" t="str">
        <f t="shared" si="580"/>
        <v/>
      </c>
      <c r="AX868" s="221" t="str">
        <f t="shared" si="581"/>
        <v/>
      </c>
      <c r="AY868" s="232" t="str">
        <f t="shared" si="582"/>
        <v/>
      </c>
      <c r="AZ868" s="221" t="str">
        <f t="shared" si="583"/>
        <v/>
      </c>
      <c r="BA868" s="221" t="str">
        <f t="shared" si="584"/>
        <v/>
      </c>
      <c r="BB868" s="221" t="str">
        <f t="shared" si="585"/>
        <v/>
      </c>
      <c r="BC868" s="229" t="str">
        <f t="shared" si="586"/>
        <v/>
      </c>
      <c r="BD868" s="222" t="str">
        <f t="shared" si="587"/>
        <v/>
      </c>
      <c r="BE868" s="238" t="str">
        <f t="shared" si="588"/>
        <v/>
      </c>
    </row>
    <row r="869" spans="1:57" s="77" customFormat="1" ht="15" customHeight="1">
      <c r="A869" s="254"/>
      <c r="B869" s="254"/>
      <c r="C869" s="102"/>
      <c r="D869" s="144"/>
      <c r="E869" s="150"/>
      <c r="F869" s="166"/>
      <c r="G869" s="180"/>
      <c r="H869" s="180"/>
      <c r="I869" s="166"/>
      <c r="J869" s="166"/>
      <c r="K869" s="166"/>
      <c r="L869" s="201"/>
      <c r="M869" s="201"/>
      <c r="N869" s="209"/>
      <c r="P869" s="213" t="str">
        <f t="shared" si="547"/>
        <v/>
      </c>
      <c r="Q869" s="221" t="str">
        <f t="shared" si="548"/>
        <v/>
      </c>
      <c r="R869" s="221" t="str">
        <f t="shared" si="549"/>
        <v/>
      </c>
      <c r="S869" s="228" t="str">
        <f t="shared" si="550"/>
        <v/>
      </c>
      <c r="T869" s="221" t="str">
        <f t="shared" si="551"/>
        <v/>
      </c>
      <c r="U869" s="232" t="str">
        <f t="shared" si="552"/>
        <v/>
      </c>
      <c r="V869" s="221" t="str">
        <f t="shared" si="553"/>
        <v/>
      </c>
      <c r="W869" s="221" t="str">
        <f t="shared" si="554"/>
        <v/>
      </c>
      <c r="X869" s="221" t="str">
        <f t="shared" si="555"/>
        <v/>
      </c>
      <c r="Y869" s="213" t="str">
        <f t="shared" si="556"/>
        <v/>
      </c>
      <c r="Z869" s="221" t="str">
        <f t="shared" si="557"/>
        <v/>
      </c>
      <c r="AA869" s="221" t="str">
        <f t="shared" si="558"/>
        <v/>
      </c>
      <c r="AB869" s="228" t="str">
        <f t="shared" si="559"/>
        <v/>
      </c>
      <c r="AC869" s="221" t="str">
        <f t="shared" si="560"/>
        <v/>
      </c>
      <c r="AD869" s="232" t="str">
        <f t="shared" si="561"/>
        <v/>
      </c>
      <c r="AE869" s="221" t="str">
        <f t="shared" si="562"/>
        <v/>
      </c>
      <c r="AF869" s="221" t="str">
        <f t="shared" si="563"/>
        <v/>
      </c>
      <c r="AG869" s="221" t="str">
        <f t="shared" si="564"/>
        <v/>
      </c>
      <c r="AH869" s="213" t="str">
        <f t="shared" si="565"/>
        <v/>
      </c>
      <c r="AI869" s="221" t="str">
        <f t="shared" si="566"/>
        <v/>
      </c>
      <c r="AJ869" s="232" t="str">
        <f t="shared" si="567"/>
        <v/>
      </c>
      <c r="AK869" s="229" t="str">
        <f t="shared" si="568"/>
        <v/>
      </c>
      <c r="AL869" s="222" t="str">
        <f t="shared" si="569"/>
        <v/>
      </c>
      <c r="AM869" s="233" t="str">
        <f t="shared" si="570"/>
        <v/>
      </c>
      <c r="AN869" s="222" t="str">
        <f t="shared" si="571"/>
        <v/>
      </c>
      <c r="AO869" s="222" t="str">
        <f t="shared" si="572"/>
        <v/>
      </c>
      <c r="AP869" s="222" t="str">
        <f t="shared" si="573"/>
        <v/>
      </c>
      <c r="AQ869" s="229" t="str">
        <f t="shared" si="574"/>
        <v/>
      </c>
      <c r="AR869" s="222" t="str">
        <f t="shared" si="575"/>
        <v/>
      </c>
      <c r="AS869" s="238" t="str">
        <f t="shared" si="576"/>
        <v/>
      </c>
      <c r="AT869" s="213" t="str">
        <f t="shared" si="577"/>
        <v/>
      </c>
      <c r="AU869" s="221" t="str">
        <f t="shared" si="578"/>
        <v/>
      </c>
      <c r="AV869" s="232" t="str">
        <f t="shared" si="579"/>
        <v/>
      </c>
      <c r="AW869" s="228" t="str">
        <f t="shared" si="580"/>
        <v/>
      </c>
      <c r="AX869" s="221" t="str">
        <f t="shared" si="581"/>
        <v/>
      </c>
      <c r="AY869" s="232" t="str">
        <f t="shared" si="582"/>
        <v/>
      </c>
      <c r="AZ869" s="221" t="str">
        <f t="shared" si="583"/>
        <v/>
      </c>
      <c r="BA869" s="221" t="str">
        <f t="shared" si="584"/>
        <v/>
      </c>
      <c r="BB869" s="221" t="str">
        <f t="shared" si="585"/>
        <v/>
      </c>
      <c r="BC869" s="229" t="str">
        <f t="shared" si="586"/>
        <v/>
      </c>
      <c r="BD869" s="222" t="str">
        <f t="shared" si="587"/>
        <v/>
      </c>
      <c r="BE869" s="238" t="str">
        <f t="shared" si="588"/>
        <v/>
      </c>
    </row>
    <row r="870" spans="1:57" s="77" customFormat="1" ht="15" customHeight="1">
      <c r="A870" s="254"/>
      <c r="B870" s="254"/>
      <c r="C870" s="102"/>
      <c r="D870" s="144"/>
      <c r="E870" s="150"/>
      <c r="F870" s="166"/>
      <c r="G870" s="180"/>
      <c r="H870" s="180"/>
      <c r="I870" s="166"/>
      <c r="J870" s="166"/>
      <c r="K870" s="166"/>
      <c r="L870" s="201"/>
      <c r="M870" s="201"/>
      <c r="N870" s="209"/>
      <c r="P870" s="213" t="str">
        <f t="shared" si="547"/>
        <v/>
      </c>
      <c r="Q870" s="221" t="str">
        <f t="shared" si="548"/>
        <v/>
      </c>
      <c r="R870" s="221" t="str">
        <f t="shared" si="549"/>
        <v/>
      </c>
      <c r="S870" s="228" t="str">
        <f t="shared" si="550"/>
        <v/>
      </c>
      <c r="T870" s="221" t="str">
        <f t="shared" si="551"/>
        <v/>
      </c>
      <c r="U870" s="232" t="str">
        <f t="shared" si="552"/>
        <v/>
      </c>
      <c r="V870" s="221" t="str">
        <f t="shared" si="553"/>
        <v/>
      </c>
      <c r="W870" s="221" t="str">
        <f t="shared" si="554"/>
        <v/>
      </c>
      <c r="X870" s="221" t="str">
        <f t="shared" si="555"/>
        <v/>
      </c>
      <c r="Y870" s="213" t="str">
        <f t="shared" si="556"/>
        <v/>
      </c>
      <c r="Z870" s="221" t="str">
        <f t="shared" si="557"/>
        <v/>
      </c>
      <c r="AA870" s="221" t="str">
        <f t="shared" si="558"/>
        <v/>
      </c>
      <c r="AB870" s="228" t="str">
        <f t="shared" si="559"/>
        <v/>
      </c>
      <c r="AC870" s="221" t="str">
        <f t="shared" si="560"/>
        <v/>
      </c>
      <c r="AD870" s="232" t="str">
        <f t="shared" si="561"/>
        <v/>
      </c>
      <c r="AE870" s="221" t="str">
        <f t="shared" si="562"/>
        <v/>
      </c>
      <c r="AF870" s="221" t="str">
        <f t="shared" si="563"/>
        <v/>
      </c>
      <c r="AG870" s="221" t="str">
        <f t="shared" si="564"/>
        <v/>
      </c>
      <c r="AH870" s="213" t="str">
        <f t="shared" si="565"/>
        <v/>
      </c>
      <c r="AI870" s="221" t="str">
        <f t="shared" si="566"/>
        <v/>
      </c>
      <c r="AJ870" s="232" t="str">
        <f t="shared" si="567"/>
        <v/>
      </c>
      <c r="AK870" s="229" t="str">
        <f t="shared" si="568"/>
        <v/>
      </c>
      <c r="AL870" s="222" t="str">
        <f t="shared" si="569"/>
        <v/>
      </c>
      <c r="AM870" s="233" t="str">
        <f t="shared" si="570"/>
        <v/>
      </c>
      <c r="AN870" s="222" t="str">
        <f t="shared" si="571"/>
        <v/>
      </c>
      <c r="AO870" s="222" t="str">
        <f t="shared" si="572"/>
        <v/>
      </c>
      <c r="AP870" s="222" t="str">
        <f t="shared" si="573"/>
        <v/>
      </c>
      <c r="AQ870" s="229" t="str">
        <f t="shared" si="574"/>
        <v/>
      </c>
      <c r="AR870" s="222" t="str">
        <f t="shared" si="575"/>
        <v/>
      </c>
      <c r="AS870" s="238" t="str">
        <f t="shared" si="576"/>
        <v/>
      </c>
      <c r="AT870" s="213" t="str">
        <f t="shared" si="577"/>
        <v/>
      </c>
      <c r="AU870" s="221" t="str">
        <f t="shared" si="578"/>
        <v/>
      </c>
      <c r="AV870" s="232" t="str">
        <f t="shared" si="579"/>
        <v/>
      </c>
      <c r="AW870" s="228" t="str">
        <f t="shared" si="580"/>
        <v/>
      </c>
      <c r="AX870" s="221" t="str">
        <f t="shared" si="581"/>
        <v/>
      </c>
      <c r="AY870" s="232" t="str">
        <f t="shared" si="582"/>
        <v/>
      </c>
      <c r="AZ870" s="221" t="str">
        <f t="shared" si="583"/>
        <v/>
      </c>
      <c r="BA870" s="221" t="str">
        <f t="shared" si="584"/>
        <v/>
      </c>
      <c r="BB870" s="221" t="str">
        <f t="shared" si="585"/>
        <v/>
      </c>
      <c r="BC870" s="229" t="str">
        <f t="shared" si="586"/>
        <v/>
      </c>
      <c r="BD870" s="222" t="str">
        <f t="shared" si="587"/>
        <v/>
      </c>
      <c r="BE870" s="238" t="str">
        <f t="shared" si="588"/>
        <v/>
      </c>
    </row>
    <row r="871" spans="1:57" s="77" customFormat="1" ht="15" customHeight="1">
      <c r="A871" s="254"/>
      <c r="B871" s="254"/>
      <c r="C871" s="102"/>
      <c r="D871" s="144"/>
      <c r="E871" s="150"/>
      <c r="F871" s="166"/>
      <c r="G871" s="180"/>
      <c r="H871" s="180"/>
      <c r="I871" s="166"/>
      <c r="J871" s="166"/>
      <c r="K871" s="166"/>
      <c r="L871" s="201"/>
      <c r="M871" s="201"/>
      <c r="N871" s="209"/>
      <c r="P871" s="213" t="str">
        <f t="shared" si="547"/>
        <v/>
      </c>
      <c r="Q871" s="221" t="str">
        <f t="shared" si="548"/>
        <v/>
      </c>
      <c r="R871" s="221" t="str">
        <f t="shared" si="549"/>
        <v/>
      </c>
      <c r="S871" s="228" t="str">
        <f t="shared" si="550"/>
        <v/>
      </c>
      <c r="T871" s="221" t="str">
        <f t="shared" si="551"/>
        <v/>
      </c>
      <c r="U871" s="232" t="str">
        <f t="shared" si="552"/>
        <v/>
      </c>
      <c r="V871" s="221" t="str">
        <f t="shared" si="553"/>
        <v/>
      </c>
      <c r="W871" s="221" t="str">
        <f t="shared" si="554"/>
        <v/>
      </c>
      <c r="X871" s="221" t="str">
        <f t="shared" si="555"/>
        <v/>
      </c>
      <c r="Y871" s="213" t="str">
        <f t="shared" si="556"/>
        <v/>
      </c>
      <c r="Z871" s="221" t="str">
        <f t="shared" si="557"/>
        <v/>
      </c>
      <c r="AA871" s="221" t="str">
        <f t="shared" si="558"/>
        <v/>
      </c>
      <c r="AB871" s="228" t="str">
        <f t="shared" si="559"/>
        <v/>
      </c>
      <c r="AC871" s="221" t="str">
        <f t="shared" si="560"/>
        <v/>
      </c>
      <c r="AD871" s="232" t="str">
        <f t="shared" si="561"/>
        <v/>
      </c>
      <c r="AE871" s="221" t="str">
        <f t="shared" si="562"/>
        <v/>
      </c>
      <c r="AF871" s="221" t="str">
        <f t="shared" si="563"/>
        <v/>
      </c>
      <c r="AG871" s="221" t="str">
        <f t="shared" si="564"/>
        <v/>
      </c>
      <c r="AH871" s="213" t="str">
        <f t="shared" si="565"/>
        <v/>
      </c>
      <c r="AI871" s="221" t="str">
        <f t="shared" si="566"/>
        <v/>
      </c>
      <c r="AJ871" s="232" t="str">
        <f t="shared" si="567"/>
        <v/>
      </c>
      <c r="AK871" s="229" t="str">
        <f t="shared" si="568"/>
        <v/>
      </c>
      <c r="AL871" s="222" t="str">
        <f t="shared" si="569"/>
        <v/>
      </c>
      <c r="AM871" s="233" t="str">
        <f t="shared" si="570"/>
        <v/>
      </c>
      <c r="AN871" s="222" t="str">
        <f t="shared" si="571"/>
        <v/>
      </c>
      <c r="AO871" s="222" t="str">
        <f t="shared" si="572"/>
        <v/>
      </c>
      <c r="AP871" s="222" t="str">
        <f t="shared" si="573"/>
        <v/>
      </c>
      <c r="AQ871" s="229" t="str">
        <f t="shared" si="574"/>
        <v/>
      </c>
      <c r="AR871" s="222" t="str">
        <f t="shared" si="575"/>
        <v/>
      </c>
      <c r="AS871" s="238" t="str">
        <f t="shared" si="576"/>
        <v/>
      </c>
      <c r="AT871" s="213" t="str">
        <f t="shared" si="577"/>
        <v/>
      </c>
      <c r="AU871" s="221" t="str">
        <f t="shared" si="578"/>
        <v/>
      </c>
      <c r="AV871" s="232" t="str">
        <f t="shared" si="579"/>
        <v/>
      </c>
      <c r="AW871" s="228" t="str">
        <f t="shared" si="580"/>
        <v/>
      </c>
      <c r="AX871" s="221" t="str">
        <f t="shared" si="581"/>
        <v/>
      </c>
      <c r="AY871" s="232" t="str">
        <f t="shared" si="582"/>
        <v/>
      </c>
      <c r="AZ871" s="221" t="str">
        <f t="shared" si="583"/>
        <v/>
      </c>
      <c r="BA871" s="221" t="str">
        <f t="shared" si="584"/>
        <v/>
      </c>
      <c r="BB871" s="221" t="str">
        <f t="shared" si="585"/>
        <v/>
      </c>
      <c r="BC871" s="229" t="str">
        <f t="shared" si="586"/>
        <v/>
      </c>
      <c r="BD871" s="222" t="str">
        <f t="shared" si="587"/>
        <v/>
      </c>
      <c r="BE871" s="238" t="str">
        <f t="shared" si="588"/>
        <v/>
      </c>
    </row>
    <row r="872" spans="1:57" s="77" customFormat="1" ht="15" customHeight="1">
      <c r="A872" s="254"/>
      <c r="B872" s="254"/>
      <c r="C872" s="102"/>
      <c r="D872" s="144"/>
      <c r="E872" s="150"/>
      <c r="F872" s="166"/>
      <c r="G872" s="180"/>
      <c r="H872" s="180"/>
      <c r="I872" s="166"/>
      <c r="J872" s="166"/>
      <c r="K872" s="166"/>
      <c r="L872" s="201"/>
      <c r="M872" s="201"/>
      <c r="N872" s="209"/>
      <c r="P872" s="213" t="str">
        <f t="shared" si="547"/>
        <v/>
      </c>
      <c r="Q872" s="221" t="str">
        <f t="shared" si="548"/>
        <v/>
      </c>
      <c r="R872" s="221" t="str">
        <f t="shared" si="549"/>
        <v/>
      </c>
      <c r="S872" s="228" t="str">
        <f t="shared" si="550"/>
        <v/>
      </c>
      <c r="T872" s="221" t="str">
        <f t="shared" si="551"/>
        <v/>
      </c>
      <c r="U872" s="232" t="str">
        <f t="shared" si="552"/>
        <v/>
      </c>
      <c r="V872" s="221" t="str">
        <f t="shared" si="553"/>
        <v/>
      </c>
      <c r="W872" s="221" t="str">
        <f t="shared" si="554"/>
        <v/>
      </c>
      <c r="X872" s="221" t="str">
        <f t="shared" si="555"/>
        <v/>
      </c>
      <c r="Y872" s="213" t="str">
        <f t="shared" si="556"/>
        <v/>
      </c>
      <c r="Z872" s="221" t="str">
        <f t="shared" si="557"/>
        <v/>
      </c>
      <c r="AA872" s="221" t="str">
        <f t="shared" si="558"/>
        <v/>
      </c>
      <c r="AB872" s="228" t="str">
        <f t="shared" si="559"/>
        <v/>
      </c>
      <c r="AC872" s="221" t="str">
        <f t="shared" si="560"/>
        <v/>
      </c>
      <c r="AD872" s="232" t="str">
        <f t="shared" si="561"/>
        <v/>
      </c>
      <c r="AE872" s="221" t="str">
        <f t="shared" si="562"/>
        <v/>
      </c>
      <c r="AF872" s="221" t="str">
        <f t="shared" si="563"/>
        <v/>
      </c>
      <c r="AG872" s="221" t="str">
        <f t="shared" si="564"/>
        <v/>
      </c>
      <c r="AH872" s="213" t="str">
        <f t="shared" si="565"/>
        <v/>
      </c>
      <c r="AI872" s="221" t="str">
        <f t="shared" si="566"/>
        <v/>
      </c>
      <c r="AJ872" s="232" t="str">
        <f t="shared" si="567"/>
        <v/>
      </c>
      <c r="AK872" s="229" t="str">
        <f t="shared" si="568"/>
        <v/>
      </c>
      <c r="AL872" s="222" t="str">
        <f t="shared" si="569"/>
        <v/>
      </c>
      <c r="AM872" s="233" t="str">
        <f t="shared" si="570"/>
        <v/>
      </c>
      <c r="AN872" s="222" t="str">
        <f t="shared" si="571"/>
        <v/>
      </c>
      <c r="AO872" s="222" t="str">
        <f t="shared" si="572"/>
        <v/>
      </c>
      <c r="AP872" s="222" t="str">
        <f t="shared" si="573"/>
        <v/>
      </c>
      <c r="AQ872" s="229" t="str">
        <f t="shared" si="574"/>
        <v/>
      </c>
      <c r="AR872" s="222" t="str">
        <f t="shared" si="575"/>
        <v/>
      </c>
      <c r="AS872" s="238" t="str">
        <f t="shared" si="576"/>
        <v/>
      </c>
      <c r="AT872" s="213" t="str">
        <f t="shared" si="577"/>
        <v/>
      </c>
      <c r="AU872" s="221" t="str">
        <f t="shared" si="578"/>
        <v/>
      </c>
      <c r="AV872" s="232" t="str">
        <f t="shared" si="579"/>
        <v/>
      </c>
      <c r="AW872" s="228" t="str">
        <f t="shared" si="580"/>
        <v/>
      </c>
      <c r="AX872" s="221" t="str">
        <f t="shared" si="581"/>
        <v/>
      </c>
      <c r="AY872" s="232" t="str">
        <f t="shared" si="582"/>
        <v/>
      </c>
      <c r="AZ872" s="221" t="str">
        <f t="shared" si="583"/>
        <v/>
      </c>
      <c r="BA872" s="221" t="str">
        <f t="shared" si="584"/>
        <v/>
      </c>
      <c r="BB872" s="221" t="str">
        <f t="shared" si="585"/>
        <v/>
      </c>
      <c r="BC872" s="229" t="str">
        <f t="shared" si="586"/>
        <v/>
      </c>
      <c r="BD872" s="222" t="str">
        <f t="shared" si="587"/>
        <v/>
      </c>
      <c r="BE872" s="238" t="str">
        <f t="shared" si="588"/>
        <v/>
      </c>
    </row>
    <row r="873" spans="1:57" s="77" customFormat="1" ht="15" customHeight="1">
      <c r="A873" s="254"/>
      <c r="B873" s="254"/>
      <c r="C873" s="102"/>
      <c r="D873" s="144"/>
      <c r="E873" s="150"/>
      <c r="F873" s="166"/>
      <c r="G873" s="180"/>
      <c r="H873" s="180"/>
      <c r="I873" s="166"/>
      <c r="J873" s="166"/>
      <c r="K873" s="166"/>
      <c r="L873" s="201"/>
      <c r="M873" s="201"/>
      <c r="N873" s="209"/>
      <c r="P873" s="213" t="str">
        <f t="shared" si="547"/>
        <v/>
      </c>
      <c r="Q873" s="221" t="str">
        <f t="shared" si="548"/>
        <v/>
      </c>
      <c r="R873" s="221" t="str">
        <f t="shared" si="549"/>
        <v/>
      </c>
      <c r="S873" s="228" t="str">
        <f t="shared" si="550"/>
        <v/>
      </c>
      <c r="T873" s="221" t="str">
        <f t="shared" si="551"/>
        <v/>
      </c>
      <c r="U873" s="232" t="str">
        <f t="shared" si="552"/>
        <v/>
      </c>
      <c r="V873" s="221" t="str">
        <f t="shared" si="553"/>
        <v/>
      </c>
      <c r="W873" s="221" t="str">
        <f t="shared" si="554"/>
        <v/>
      </c>
      <c r="X873" s="221" t="str">
        <f t="shared" si="555"/>
        <v/>
      </c>
      <c r="Y873" s="213" t="str">
        <f t="shared" si="556"/>
        <v/>
      </c>
      <c r="Z873" s="221" t="str">
        <f t="shared" si="557"/>
        <v/>
      </c>
      <c r="AA873" s="221" t="str">
        <f t="shared" si="558"/>
        <v/>
      </c>
      <c r="AB873" s="228" t="str">
        <f t="shared" si="559"/>
        <v/>
      </c>
      <c r="AC873" s="221" t="str">
        <f t="shared" si="560"/>
        <v/>
      </c>
      <c r="AD873" s="232" t="str">
        <f t="shared" si="561"/>
        <v/>
      </c>
      <c r="AE873" s="221" t="str">
        <f t="shared" si="562"/>
        <v/>
      </c>
      <c r="AF873" s="221" t="str">
        <f t="shared" si="563"/>
        <v/>
      </c>
      <c r="AG873" s="221" t="str">
        <f t="shared" si="564"/>
        <v/>
      </c>
      <c r="AH873" s="213" t="str">
        <f t="shared" si="565"/>
        <v/>
      </c>
      <c r="AI873" s="221" t="str">
        <f t="shared" si="566"/>
        <v/>
      </c>
      <c r="AJ873" s="232" t="str">
        <f t="shared" si="567"/>
        <v/>
      </c>
      <c r="AK873" s="229" t="str">
        <f t="shared" si="568"/>
        <v/>
      </c>
      <c r="AL873" s="222" t="str">
        <f t="shared" si="569"/>
        <v/>
      </c>
      <c r="AM873" s="233" t="str">
        <f t="shared" si="570"/>
        <v/>
      </c>
      <c r="AN873" s="222" t="str">
        <f t="shared" si="571"/>
        <v/>
      </c>
      <c r="AO873" s="222" t="str">
        <f t="shared" si="572"/>
        <v/>
      </c>
      <c r="AP873" s="222" t="str">
        <f t="shared" si="573"/>
        <v/>
      </c>
      <c r="AQ873" s="229" t="str">
        <f t="shared" si="574"/>
        <v/>
      </c>
      <c r="AR873" s="222" t="str">
        <f t="shared" si="575"/>
        <v/>
      </c>
      <c r="AS873" s="238" t="str">
        <f t="shared" si="576"/>
        <v/>
      </c>
      <c r="AT873" s="213" t="str">
        <f t="shared" si="577"/>
        <v/>
      </c>
      <c r="AU873" s="221" t="str">
        <f t="shared" si="578"/>
        <v/>
      </c>
      <c r="AV873" s="232" t="str">
        <f t="shared" si="579"/>
        <v/>
      </c>
      <c r="AW873" s="228" t="str">
        <f t="shared" si="580"/>
        <v/>
      </c>
      <c r="AX873" s="221" t="str">
        <f t="shared" si="581"/>
        <v/>
      </c>
      <c r="AY873" s="232" t="str">
        <f t="shared" si="582"/>
        <v/>
      </c>
      <c r="AZ873" s="221" t="str">
        <f t="shared" si="583"/>
        <v/>
      </c>
      <c r="BA873" s="221" t="str">
        <f t="shared" si="584"/>
        <v/>
      </c>
      <c r="BB873" s="221" t="str">
        <f t="shared" si="585"/>
        <v/>
      </c>
      <c r="BC873" s="229" t="str">
        <f t="shared" si="586"/>
        <v/>
      </c>
      <c r="BD873" s="222" t="str">
        <f t="shared" si="587"/>
        <v/>
      </c>
      <c r="BE873" s="238" t="str">
        <f t="shared" si="588"/>
        <v/>
      </c>
    </row>
    <row r="874" spans="1:57" s="77" customFormat="1" ht="15" customHeight="1">
      <c r="A874" s="254"/>
      <c r="B874" s="254"/>
      <c r="C874" s="102"/>
      <c r="D874" s="144"/>
      <c r="E874" s="150"/>
      <c r="F874" s="166"/>
      <c r="G874" s="180"/>
      <c r="H874" s="180"/>
      <c r="I874" s="166"/>
      <c r="J874" s="166"/>
      <c r="K874" s="166"/>
      <c r="L874" s="201"/>
      <c r="M874" s="201"/>
      <c r="N874" s="209"/>
      <c r="P874" s="213" t="str">
        <f t="shared" si="547"/>
        <v/>
      </c>
      <c r="Q874" s="221" t="str">
        <f t="shared" si="548"/>
        <v/>
      </c>
      <c r="R874" s="221" t="str">
        <f t="shared" si="549"/>
        <v/>
      </c>
      <c r="S874" s="228" t="str">
        <f t="shared" si="550"/>
        <v/>
      </c>
      <c r="T874" s="221" t="str">
        <f t="shared" si="551"/>
        <v/>
      </c>
      <c r="U874" s="232" t="str">
        <f t="shared" si="552"/>
        <v/>
      </c>
      <c r="V874" s="221" t="str">
        <f t="shared" si="553"/>
        <v/>
      </c>
      <c r="W874" s="221" t="str">
        <f t="shared" si="554"/>
        <v/>
      </c>
      <c r="X874" s="221" t="str">
        <f t="shared" si="555"/>
        <v/>
      </c>
      <c r="Y874" s="213" t="str">
        <f t="shared" si="556"/>
        <v/>
      </c>
      <c r="Z874" s="221" t="str">
        <f t="shared" si="557"/>
        <v/>
      </c>
      <c r="AA874" s="221" t="str">
        <f t="shared" si="558"/>
        <v/>
      </c>
      <c r="AB874" s="228" t="str">
        <f t="shared" si="559"/>
        <v/>
      </c>
      <c r="AC874" s="221" t="str">
        <f t="shared" si="560"/>
        <v/>
      </c>
      <c r="AD874" s="232" t="str">
        <f t="shared" si="561"/>
        <v/>
      </c>
      <c r="AE874" s="221" t="str">
        <f t="shared" si="562"/>
        <v/>
      </c>
      <c r="AF874" s="221" t="str">
        <f t="shared" si="563"/>
        <v/>
      </c>
      <c r="AG874" s="221" t="str">
        <f t="shared" si="564"/>
        <v/>
      </c>
      <c r="AH874" s="213" t="str">
        <f t="shared" si="565"/>
        <v/>
      </c>
      <c r="AI874" s="221" t="str">
        <f t="shared" si="566"/>
        <v/>
      </c>
      <c r="AJ874" s="232" t="str">
        <f t="shared" si="567"/>
        <v/>
      </c>
      <c r="AK874" s="229" t="str">
        <f t="shared" si="568"/>
        <v/>
      </c>
      <c r="AL874" s="222" t="str">
        <f t="shared" si="569"/>
        <v/>
      </c>
      <c r="AM874" s="233" t="str">
        <f t="shared" si="570"/>
        <v/>
      </c>
      <c r="AN874" s="222" t="str">
        <f t="shared" si="571"/>
        <v/>
      </c>
      <c r="AO874" s="222" t="str">
        <f t="shared" si="572"/>
        <v/>
      </c>
      <c r="AP874" s="222" t="str">
        <f t="shared" si="573"/>
        <v/>
      </c>
      <c r="AQ874" s="229" t="str">
        <f t="shared" si="574"/>
        <v/>
      </c>
      <c r="AR874" s="222" t="str">
        <f t="shared" si="575"/>
        <v/>
      </c>
      <c r="AS874" s="238" t="str">
        <f t="shared" si="576"/>
        <v/>
      </c>
      <c r="AT874" s="213" t="str">
        <f t="shared" si="577"/>
        <v/>
      </c>
      <c r="AU874" s="221" t="str">
        <f t="shared" si="578"/>
        <v/>
      </c>
      <c r="AV874" s="232" t="str">
        <f t="shared" si="579"/>
        <v/>
      </c>
      <c r="AW874" s="228" t="str">
        <f t="shared" si="580"/>
        <v/>
      </c>
      <c r="AX874" s="221" t="str">
        <f t="shared" si="581"/>
        <v/>
      </c>
      <c r="AY874" s="232" t="str">
        <f t="shared" si="582"/>
        <v/>
      </c>
      <c r="AZ874" s="221" t="str">
        <f t="shared" si="583"/>
        <v/>
      </c>
      <c r="BA874" s="221" t="str">
        <f t="shared" si="584"/>
        <v/>
      </c>
      <c r="BB874" s="221" t="str">
        <f t="shared" si="585"/>
        <v/>
      </c>
      <c r="BC874" s="229" t="str">
        <f t="shared" si="586"/>
        <v/>
      </c>
      <c r="BD874" s="222" t="str">
        <f t="shared" si="587"/>
        <v/>
      </c>
      <c r="BE874" s="238" t="str">
        <f t="shared" si="588"/>
        <v/>
      </c>
    </row>
    <row r="875" spans="1:57" s="77" customFormat="1" ht="15" customHeight="1">
      <c r="A875" s="254"/>
      <c r="B875" s="254"/>
      <c r="C875" s="102"/>
      <c r="D875" s="144"/>
      <c r="E875" s="150"/>
      <c r="F875" s="166"/>
      <c r="G875" s="180"/>
      <c r="H875" s="180"/>
      <c r="I875" s="166"/>
      <c r="J875" s="166"/>
      <c r="K875" s="166"/>
      <c r="L875" s="201"/>
      <c r="M875" s="201"/>
      <c r="N875" s="209"/>
      <c r="P875" s="213" t="str">
        <f t="shared" si="547"/>
        <v/>
      </c>
      <c r="Q875" s="221" t="str">
        <f t="shared" si="548"/>
        <v/>
      </c>
      <c r="R875" s="221" t="str">
        <f t="shared" si="549"/>
        <v/>
      </c>
      <c r="S875" s="228" t="str">
        <f t="shared" si="550"/>
        <v/>
      </c>
      <c r="T875" s="221" t="str">
        <f t="shared" si="551"/>
        <v/>
      </c>
      <c r="U875" s="232" t="str">
        <f t="shared" si="552"/>
        <v/>
      </c>
      <c r="V875" s="221" t="str">
        <f t="shared" si="553"/>
        <v/>
      </c>
      <c r="W875" s="221" t="str">
        <f t="shared" si="554"/>
        <v/>
      </c>
      <c r="X875" s="221" t="str">
        <f t="shared" si="555"/>
        <v/>
      </c>
      <c r="Y875" s="213" t="str">
        <f t="shared" si="556"/>
        <v/>
      </c>
      <c r="Z875" s="221" t="str">
        <f t="shared" si="557"/>
        <v/>
      </c>
      <c r="AA875" s="221" t="str">
        <f t="shared" si="558"/>
        <v/>
      </c>
      <c r="AB875" s="228" t="str">
        <f t="shared" si="559"/>
        <v/>
      </c>
      <c r="AC875" s="221" t="str">
        <f t="shared" si="560"/>
        <v/>
      </c>
      <c r="AD875" s="232" t="str">
        <f t="shared" si="561"/>
        <v/>
      </c>
      <c r="AE875" s="221" t="str">
        <f t="shared" si="562"/>
        <v/>
      </c>
      <c r="AF875" s="221" t="str">
        <f t="shared" si="563"/>
        <v/>
      </c>
      <c r="AG875" s="221" t="str">
        <f t="shared" si="564"/>
        <v/>
      </c>
      <c r="AH875" s="213" t="str">
        <f t="shared" si="565"/>
        <v/>
      </c>
      <c r="AI875" s="221" t="str">
        <f t="shared" si="566"/>
        <v/>
      </c>
      <c r="AJ875" s="232" t="str">
        <f t="shared" si="567"/>
        <v/>
      </c>
      <c r="AK875" s="229" t="str">
        <f t="shared" si="568"/>
        <v/>
      </c>
      <c r="AL875" s="222" t="str">
        <f t="shared" si="569"/>
        <v/>
      </c>
      <c r="AM875" s="233" t="str">
        <f t="shared" si="570"/>
        <v/>
      </c>
      <c r="AN875" s="222" t="str">
        <f t="shared" si="571"/>
        <v/>
      </c>
      <c r="AO875" s="222" t="str">
        <f t="shared" si="572"/>
        <v/>
      </c>
      <c r="AP875" s="222" t="str">
        <f t="shared" si="573"/>
        <v/>
      </c>
      <c r="AQ875" s="229" t="str">
        <f t="shared" si="574"/>
        <v/>
      </c>
      <c r="AR875" s="222" t="str">
        <f t="shared" si="575"/>
        <v/>
      </c>
      <c r="AS875" s="238" t="str">
        <f t="shared" si="576"/>
        <v/>
      </c>
      <c r="AT875" s="213" t="str">
        <f t="shared" si="577"/>
        <v/>
      </c>
      <c r="AU875" s="221" t="str">
        <f t="shared" si="578"/>
        <v/>
      </c>
      <c r="AV875" s="232" t="str">
        <f t="shared" si="579"/>
        <v/>
      </c>
      <c r="AW875" s="228" t="str">
        <f t="shared" si="580"/>
        <v/>
      </c>
      <c r="AX875" s="221" t="str">
        <f t="shared" si="581"/>
        <v/>
      </c>
      <c r="AY875" s="232" t="str">
        <f t="shared" si="582"/>
        <v/>
      </c>
      <c r="AZ875" s="221" t="str">
        <f t="shared" si="583"/>
        <v/>
      </c>
      <c r="BA875" s="221" t="str">
        <f t="shared" si="584"/>
        <v/>
      </c>
      <c r="BB875" s="221" t="str">
        <f t="shared" si="585"/>
        <v/>
      </c>
      <c r="BC875" s="229" t="str">
        <f t="shared" si="586"/>
        <v/>
      </c>
      <c r="BD875" s="222" t="str">
        <f t="shared" si="587"/>
        <v/>
      </c>
      <c r="BE875" s="238" t="str">
        <f t="shared" si="588"/>
        <v/>
      </c>
    </row>
    <row r="876" spans="1:57" s="77" customFormat="1" ht="15" customHeight="1">
      <c r="A876" s="254"/>
      <c r="B876" s="254"/>
      <c r="C876" s="102"/>
      <c r="D876" s="144"/>
      <c r="E876" s="150"/>
      <c r="F876" s="166"/>
      <c r="G876" s="180"/>
      <c r="H876" s="180"/>
      <c r="I876" s="166"/>
      <c r="J876" s="166"/>
      <c r="K876" s="166"/>
      <c r="L876" s="201"/>
      <c r="M876" s="201"/>
      <c r="N876" s="209"/>
      <c r="P876" s="213" t="str">
        <f t="shared" si="547"/>
        <v/>
      </c>
      <c r="Q876" s="221" t="str">
        <f t="shared" si="548"/>
        <v/>
      </c>
      <c r="R876" s="221" t="str">
        <f t="shared" si="549"/>
        <v/>
      </c>
      <c r="S876" s="228" t="str">
        <f t="shared" si="550"/>
        <v/>
      </c>
      <c r="T876" s="221" t="str">
        <f t="shared" si="551"/>
        <v/>
      </c>
      <c r="U876" s="232" t="str">
        <f t="shared" si="552"/>
        <v/>
      </c>
      <c r="V876" s="221" t="str">
        <f t="shared" si="553"/>
        <v/>
      </c>
      <c r="W876" s="221" t="str">
        <f t="shared" si="554"/>
        <v/>
      </c>
      <c r="X876" s="221" t="str">
        <f t="shared" si="555"/>
        <v/>
      </c>
      <c r="Y876" s="213" t="str">
        <f t="shared" si="556"/>
        <v/>
      </c>
      <c r="Z876" s="221" t="str">
        <f t="shared" si="557"/>
        <v/>
      </c>
      <c r="AA876" s="221" t="str">
        <f t="shared" si="558"/>
        <v/>
      </c>
      <c r="AB876" s="228" t="str">
        <f t="shared" si="559"/>
        <v/>
      </c>
      <c r="AC876" s="221" t="str">
        <f t="shared" si="560"/>
        <v/>
      </c>
      <c r="AD876" s="232" t="str">
        <f t="shared" si="561"/>
        <v/>
      </c>
      <c r="AE876" s="221" t="str">
        <f t="shared" si="562"/>
        <v/>
      </c>
      <c r="AF876" s="221" t="str">
        <f t="shared" si="563"/>
        <v/>
      </c>
      <c r="AG876" s="221" t="str">
        <f t="shared" si="564"/>
        <v/>
      </c>
      <c r="AH876" s="213" t="str">
        <f t="shared" si="565"/>
        <v/>
      </c>
      <c r="AI876" s="221" t="str">
        <f t="shared" si="566"/>
        <v/>
      </c>
      <c r="AJ876" s="232" t="str">
        <f t="shared" si="567"/>
        <v/>
      </c>
      <c r="AK876" s="229" t="str">
        <f t="shared" si="568"/>
        <v/>
      </c>
      <c r="AL876" s="222" t="str">
        <f t="shared" si="569"/>
        <v/>
      </c>
      <c r="AM876" s="233" t="str">
        <f t="shared" si="570"/>
        <v/>
      </c>
      <c r="AN876" s="222" t="str">
        <f t="shared" si="571"/>
        <v/>
      </c>
      <c r="AO876" s="222" t="str">
        <f t="shared" si="572"/>
        <v/>
      </c>
      <c r="AP876" s="222" t="str">
        <f t="shared" si="573"/>
        <v/>
      </c>
      <c r="AQ876" s="229" t="str">
        <f t="shared" si="574"/>
        <v/>
      </c>
      <c r="AR876" s="222" t="str">
        <f t="shared" si="575"/>
        <v/>
      </c>
      <c r="AS876" s="238" t="str">
        <f t="shared" si="576"/>
        <v/>
      </c>
      <c r="AT876" s="213" t="str">
        <f t="shared" si="577"/>
        <v/>
      </c>
      <c r="AU876" s="221" t="str">
        <f t="shared" si="578"/>
        <v/>
      </c>
      <c r="AV876" s="232" t="str">
        <f t="shared" si="579"/>
        <v/>
      </c>
      <c r="AW876" s="228" t="str">
        <f t="shared" si="580"/>
        <v/>
      </c>
      <c r="AX876" s="221" t="str">
        <f t="shared" si="581"/>
        <v/>
      </c>
      <c r="AY876" s="232" t="str">
        <f t="shared" si="582"/>
        <v/>
      </c>
      <c r="AZ876" s="221" t="str">
        <f t="shared" si="583"/>
        <v/>
      </c>
      <c r="BA876" s="221" t="str">
        <f t="shared" si="584"/>
        <v/>
      </c>
      <c r="BB876" s="221" t="str">
        <f t="shared" si="585"/>
        <v/>
      </c>
      <c r="BC876" s="229" t="str">
        <f t="shared" si="586"/>
        <v/>
      </c>
      <c r="BD876" s="222" t="str">
        <f t="shared" si="587"/>
        <v/>
      </c>
      <c r="BE876" s="238" t="str">
        <f t="shared" si="588"/>
        <v/>
      </c>
    </row>
    <row r="877" spans="1:57" s="77" customFormat="1" ht="15" customHeight="1">
      <c r="A877" s="254"/>
      <c r="B877" s="254"/>
      <c r="C877" s="102"/>
      <c r="D877" s="144"/>
      <c r="E877" s="150"/>
      <c r="F877" s="166"/>
      <c r="G877" s="180"/>
      <c r="H877" s="180"/>
      <c r="I877" s="166"/>
      <c r="J877" s="166"/>
      <c r="K877" s="166"/>
      <c r="L877" s="201"/>
      <c r="M877" s="201"/>
      <c r="N877" s="209"/>
      <c r="P877" s="213" t="str">
        <f t="shared" si="547"/>
        <v/>
      </c>
      <c r="Q877" s="221" t="str">
        <f t="shared" si="548"/>
        <v/>
      </c>
      <c r="R877" s="221" t="str">
        <f t="shared" si="549"/>
        <v/>
      </c>
      <c r="S877" s="228" t="str">
        <f t="shared" si="550"/>
        <v/>
      </c>
      <c r="T877" s="221" t="str">
        <f t="shared" si="551"/>
        <v/>
      </c>
      <c r="U877" s="232" t="str">
        <f t="shared" si="552"/>
        <v/>
      </c>
      <c r="V877" s="221" t="str">
        <f t="shared" si="553"/>
        <v/>
      </c>
      <c r="W877" s="221" t="str">
        <f t="shared" si="554"/>
        <v/>
      </c>
      <c r="X877" s="221" t="str">
        <f t="shared" si="555"/>
        <v/>
      </c>
      <c r="Y877" s="213" t="str">
        <f t="shared" si="556"/>
        <v/>
      </c>
      <c r="Z877" s="221" t="str">
        <f t="shared" si="557"/>
        <v/>
      </c>
      <c r="AA877" s="221" t="str">
        <f t="shared" si="558"/>
        <v/>
      </c>
      <c r="AB877" s="228" t="str">
        <f t="shared" si="559"/>
        <v/>
      </c>
      <c r="AC877" s="221" t="str">
        <f t="shared" si="560"/>
        <v/>
      </c>
      <c r="AD877" s="232" t="str">
        <f t="shared" si="561"/>
        <v/>
      </c>
      <c r="AE877" s="221" t="str">
        <f t="shared" si="562"/>
        <v/>
      </c>
      <c r="AF877" s="221" t="str">
        <f t="shared" si="563"/>
        <v/>
      </c>
      <c r="AG877" s="221" t="str">
        <f t="shared" si="564"/>
        <v/>
      </c>
      <c r="AH877" s="213" t="str">
        <f t="shared" si="565"/>
        <v/>
      </c>
      <c r="AI877" s="221" t="str">
        <f t="shared" si="566"/>
        <v/>
      </c>
      <c r="AJ877" s="232" t="str">
        <f t="shared" si="567"/>
        <v/>
      </c>
      <c r="AK877" s="229" t="str">
        <f t="shared" si="568"/>
        <v/>
      </c>
      <c r="AL877" s="222" t="str">
        <f t="shared" si="569"/>
        <v/>
      </c>
      <c r="AM877" s="233" t="str">
        <f t="shared" si="570"/>
        <v/>
      </c>
      <c r="AN877" s="222" t="str">
        <f t="shared" si="571"/>
        <v/>
      </c>
      <c r="AO877" s="222" t="str">
        <f t="shared" si="572"/>
        <v/>
      </c>
      <c r="AP877" s="222" t="str">
        <f t="shared" si="573"/>
        <v/>
      </c>
      <c r="AQ877" s="229" t="str">
        <f t="shared" si="574"/>
        <v/>
      </c>
      <c r="AR877" s="222" t="str">
        <f t="shared" si="575"/>
        <v/>
      </c>
      <c r="AS877" s="238" t="str">
        <f t="shared" si="576"/>
        <v/>
      </c>
      <c r="AT877" s="213" t="str">
        <f t="shared" si="577"/>
        <v/>
      </c>
      <c r="AU877" s="221" t="str">
        <f t="shared" si="578"/>
        <v/>
      </c>
      <c r="AV877" s="232" t="str">
        <f t="shared" si="579"/>
        <v/>
      </c>
      <c r="AW877" s="228" t="str">
        <f t="shared" si="580"/>
        <v/>
      </c>
      <c r="AX877" s="221" t="str">
        <f t="shared" si="581"/>
        <v/>
      </c>
      <c r="AY877" s="232" t="str">
        <f t="shared" si="582"/>
        <v/>
      </c>
      <c r="AZ877" s="221" t="str">
        <f t="shared" si="583"/>
        <v/>
      </c>
      <c r="BA877" s="221" t="str">
        <f t="shared" si="584"/>
        <v/>
      </c>
      <c r="BB877" s="221" t="str">
        <f t="shared" si="585"/>
        <v/>
      </c>
      <c r="BC877" s="229" t="str">
        <f t="shared" si="586"/>
        <v/>
      </c>
      <c r="BD877" s="222" t="str">
        <f t="shared" si="587"/>
        <v/>
      </c>
      <c r="BE877" s="238" t="str">
        <f t="shared" si="588"/>
        <v/>
      </c>
    </row>
    <row r="878" spans="1:57" s="77" customFormat="1" ht="15" customHeight="1">
      <c r="A878" s="254"/>
      <c r="B878" s="254"/>
      <c r="C878" s="102"/>
      <c r="D878" s="144"/>
      <c r="E878" s="150"/>
      <c r="F878" s="166"/>
      <c r="G878" s="180"/>
      <c r="H878" s="180"/>
      <c r="I878" s="166"/>
      <c r="J878" s="166"/>
      <c r="K878" s="166"/>
      <c r="L878" s="201"/>
      <c r="M878" s="201"/>
      <c r="N878" s="209"/>
      <c r="P878" s="213" t="str">
        <f t="shared" si="547"/>
        <v/>
      </c>
      <c r="Q878" s="221" t="str">
        <f t="shared" si="548"/>
        <v/>
      </c>
      <c r="R878" s="221" t="str">
        <f t="shared" si="549"/>
        <v/>
      </c>
      <c r="S878" s="228" t="str">
        <f t="shared" si="550"/>
        <v/>
      </c>
      <c r="T878" s="221" t="str">
        <f t="shared" si="551"/>
        <v/>
      </c>
      <c r="U878" s="232" t="str">
        <f t="shared" si="552"/>
        <v/>
      </c>
      <c r="V878" s="221" t="str">
        <f t="shared" si="553"/>
        <v/>
      </c>
      <c r="W878" s="221" t="str">
        <f t="shared" si="554"/>
        <v/>
      </c>
      <c r="X878" s="221" t="str">
        <f t="shared" si="555"/>
        <v/>
      </c>
      <c r="Y878" s="213" t="str">
        <f t="shared" si="556"/>
        <v/>
      </c>
      <c r="Z878" s="221" t="str">
        <f t="shared" si="557"/>
        <v/>
      </c>
      <c r="AA878" s="221" t="str">
        <f t="shared" si="558"/>
        <v/>
      </c>
      <c r="AB878" s="228" t="str">
        <f t="shared" si="559"/>
        <v/>
      </c>
      <c r="AC878" s="221" t="str">
        <f t="shared" si="560"/>
        <v/>
      </c>
      <c r="AD878" s="232" t="str">
        <f t="shared" si="561"/>
        <v/>
      </c>
      <c r="AE878" s="221" t="str">
        <f t="shared" si="562"/>
        <v/>
      </c>
      <c r="AF878" s="221" t="str">
        <f t="shared" si="563"/>
        <v/>
      </c>
      <c r="AG878" s="221" t="str">
        <f t="shared" si="564"/>
        <v/>
      </c>
      <c r="AH878" s="213" t="str">
        <f t="shared" si="565"/>
        <v/>
      </c>
      <c r="AI878" s="221" t="str">
        <f t="shared" si="566"/>
        <v/>
      </c>
      <c r="AJ878" s="232" t="str">
        <f t="shared" si="567"/>
        <v/>
      </c>
      <c r="AK878" s="229" t="str">
        <f t="shared" si="568"/>
        <v/>
      </c>
      <c r="AL878" s="222" t="str">
        <f t="shared" si="569"/>
        <v/>
      </c>
      <c r="AM878" s="233" t="str">
        <f t="shared" si="570"/>
        <v/>
      </c>
      <c r="AN878" s="222" t="str">
        <f t="shared" si="571"/>
        <v/>
      </c>
      <c r="AO878" s="222" t="str">
        <f t="shared" si="572"/>
        <v/>
      </c>
      <c r="AP878" s="222" t="str">
        <f t="shared" si="573"/>
        <v/>
      </c>
      <c r="AQ878" s="229" t="str">
        <f t="shared" si="574"/>
        <v/>
      </c>
      <c r="AR878" s="222" t="str">
        <f t="shared" si="575"/>
        <v/>
      </c>
      <c r="AS878" s="238" t="str">
        <f t="shared" si="576"/>
        <v/>
      </c>
      <c r="AT878" s="213" t="str">
        <f t="shared" si="577"/>
        <v/>
      </c>
      <c r="AU878" s="221" t="str">
        <f t="shared" si="578"/>
        <v/>
      </c>
      <c r="AV878" s="232" t="str">
        <f t="shared" si="579"/>
        <v/>
      </c>
      <c r="AW878" s="228" t="str">
        <f t="shared" si="580"/>
        <v/>
      </c>
      <c r="AX878" s="221" t="str">
        <f t="shared" si="581"/>
        <v/>
      </c>
      <c r="AY878" s="232" t="str">
        <f t="shared" si="582"/>
        <v/>
      </c>
      <c r="AZ878" s="221" t="str">
        <f t="shared" si="583"/>
        <v/>
      </c>
      <c r="BA878" s="221" t="str">
        <f t="shared" si="584"/>
        <v/>
      </c>
      <c r="BB878" s="221" t="str">
        <f t="shared" si="585"/>
        <v/>
      </c>
      <c r="BC878" s="229" t="str">
        <f t="shared" si="586"/>
        <v/>
      </c>
      <c r="BD878" s="222" t="str">
        <f t="shared" si="587"/>
        <v/>
      </c>
      <c r="BE878" s="238" t="str">
        <f t="shared" si="588"/>
        <v/>
      </c>
    </row>
    <row r="879" spans="1:57" s="77" customFormat="1" ht="15" customHeight="1">
      <c r="A879" s="254"/>
      <c r="B879" s="254"/>
      <c r="C879" s="102"/>
      <c r="D879" s="144"/>
      <c r="E879" s="150"/>
      <c r="F879" s="166"/>
      <c r="G879" s="180"/>
      <c r="H879" s="180"/>
      <c r="I879" s="166"/>
      <c r="J879" s="166"/>
      <c r="K879" s="166"/>
      <c r="L879" s="201"/>
      <c r="M879" s="201"/>
      <c r="N879" s="209"/>
      <c r="P879" s="213" t="str">
        <f t="shared" si="547"/>
        <v/>
      </c>
      <c r="Q879" s="221" t="str">
        <f t="shared" si="548"/>
        <v/>
      </c>
      <c r="R879" s="221" t="str">
        <f t="shared" si="549"/>
        <v/>
      </c>
      <c r="S879" s="228" t="str">
        <f t="shared" si="550"/>
        <v/>
      </c>
      <c r="T879" s="221" t="str">
        <f t="shared" si="551"/>
        <v/>
      </c>
      <c r="U879" s="232" t="str">
        <f t="shared" si="552"/>
        <v/>
      </c>
      <c r="V879" s="221" t="str">
        <f t="shared" si="553"/>
        <v/>
      </c>
      <c r="W879" s="221" t="str">
        <f t="shared" si="554"/>
        <v/>
      </c>
      <c r="X879" s="221" t="str">
        <f t="shared" si="555"/>
        <v/>
      </c>
      <c r="Y879" s="213" t="str">
        <f t="shared" si="556"/>
        <v/>
      </c>
      <c r="Z879" s="221" t="str">
        <f t="shared" si="557"/>
        <v/>
      </c>
      <c r="AA879" s="221" t="str">
        <f t="shared" si="558"/>
        <v/>
      </c>
      <c r="AB879" s="228" t="str">
        <f t="shared" si="559"/>
        <v/>
      </c>
      <c r="AC879" s="221" t="str">
        <f t="shared" si="560"/>
        <v/>
      </c>
      <c r="AD879" s="232" t="str">
        <f t="shared" si="561"/>
        <v/>
      </c>
      <c r="AE879" s="221" t="str">
        <f t="shared" si="562"/>
        <v/>
      </c>
      <c r="AF879" s="221" t="str">
        <f t="shared" si="563"/>
        <v/>
      </c>
      <c r="AG879" s="221" t="str">
        <f t="shared" si="564"/>
        <v/>
      </c>
      <c r="AH879" s="213" t="str">
        <f t="shared" si="565"/>
        <v/>
      </c>
      <c r="AI879" s="221" t="str">
        <f t="shared" si="566"/>
        <v/>
      </c>
      <c r="AJ879" s="232" t="str">
        <f t="shared" si="567"/>
        <v/>
      </c>
      <c r="AK879" s="229" t="str">
        <f t="shared" si="568"/>
        <v/>
      </c>
      <c r="AL879" s="222" t="str">
        <f t="shared" si="569"/>
        <v/>
      </c>
      <c r="AM879" s="233" t="str">
        <f t="shared" si="570"/>
        <v/>
      </c>
      <c r="AN879" s="222" t="str">
        <f t="shared" si="571"/>
        <v/>
      </c>
      <c r="AO879" s="222" t="str">
        <f t="shared" si="572"/>
        <v/>
      </c>
      <c r="AP879" s="222" t="str">
        <f t="shared" si="573"/>
        <v/>
      </c>
      <c r="AQ879" s="229" t="str">
        <f t="shared" si="574"/>
        <v/>
      </c>
      <c r="AR879" s="222" t="str">
        <f t="shared" si="575"/>
        <v/>
      </c>
      <c r="AS879" s="238" t="str">
        <f t="shared" si="576"/>
        <v/>
      </c>
      <c r="AT879" s="213" t="str">
        <f t="shared" si="577"/>
        <v/>
      </c>
      <c r="AU879" s="221" t="str">
        <f t="shared" si="578"/>
        <v/>
      </c>
      <c r="AV879" s="232" t="str">
        <f t="shared" si="579"/>
        <v/>
      </c>
      <c r="AW879" s="228" t="str">
        <f t="shared" si="580"/>
        <v/>
      </c>
      <c r="AX879" s="221" t="str">
        <f t="shared" si="581"/>
        <v/>
      </c>
      <c r="AY879" s="232" t="str">
        <f t="shared" si="582"/>
        <v/>
      </c>
      <c r="AZ879" s="221" t="str">
        <f t="shared" si="583"/>
        <v/>
      </c>
      <c r="BA879" s="221" t="str">
        <f t="shared" si="584"/>
        <v/>
      </c>
      <c r="BB879" s="221" t="str">
        <f t="shared" si="585"/>
        <v/>
      </c>
      <c r="BC879" s="229" t="str">
        <f t="shared" si="586"/>
        <v/>
      </c>
      <c r="BD879" s="222" t="str">
        <f t="shared" si="587"/>
        <v/>
      </c>
      <c r="BE879" s="238" t="str">
        <f t="shared" si="588"/>
        <v/>
      </c>
    </row>
    <row r="880" spans="1:57" s="77" customFormat="1" ht="15" customHeight="1">
      <c r="A880" s="254"/>
      <c r="B880" s="254"/>
      <c r="C880" s="102"/>
      <c r="D880" s="144"/>
      <c r="E880" s="150"/>
      <c r="F880" s="166"/>
      <c r="G880" s="180"/>
      <c r="H880" s="180"/>
      <c r="I880" s="166"/>
      <c r="J880" s="166"/>
      <c r="K880" s="166"/>
      <c r="L880" s="201"/>
      <c r="M880" s="201"/>
      <c r="N880" s="209"/>
      <c r="P880" s="213" t="str">
        <f t="shared" si="547"/>
        <v/>
      </c>
      <c r="Q880" s="221" t="str">
        <f t="shared" si="548"/>
        <v/>
      </c>
      <c r="R880" s="221" t="str">
        <f t="shared" si="549"/>
        <v/>
      </c>
      <c r="S880" s="228" t="str">
        <f t="shared" si="550"/>
        <v/>
      </c>
      <c r="T880" s="221" t="str">
        <f t="shared" si="551"/>
        <v/>
      </c>
      <c r="U880" s="232" t="str">
        <f t="shared" si="552"/>
        <v/>
      </c>
      <c r="V880" s="221" t="str">
        <f t="shared" si="553"/>
        <v/>
      </c>
      <c r="W880" s="221" t="str">
        <f t="shared" si="554"/>
        <v/>
      </c>
      <c r="X880" s="221" t="str">
        <f t="shared" si="555"/>
        <v/>
      </c>
      <c r="Y880" s="213" t="str">
        <f t="shared" si="556"/>
        <v/>
      </c>
      <c r="Z880" s="221" t="str">
        <f t="shared" si="557"/>
        <v/>
      </c>
      <c r="AA880" s="221" t="str">
        <f t="shared" si="558"/>
        <v/>
      </c>
      <c r="AB880" s="228" t="str">
        <f t="shared" si="559"/>
        <v/>
      </c>
      <c r="AC880" s="221" t="str">
        <f t="shared" si="560"/>
        <v/>
      </c>
      <c r="AD880" s="232" t="str">
        <f t="shared" si="561"/>
        <v/>
      </c>
      <c r="AE880" s="221" t="str">
        <f t="shared" si="562"/>
        <v/>
      </c>
      <c r="AF880" s="221" t="str">
        <f t="shared" si="563"/>
        <v/>
      </c>
      <c r="AG880" s="221" t="str">
        <f t="shared" si="564"/>
        <v/>
      </c>
      <c r="AH880" s="213" t="str">
        <f t="shared" si="565"/>
        <v/>
      </c>
      <c r="AI880" s="221" t="str">
        <f t="shared" si="566"/>
        <v/>
      </c>
      <c r="AJ880" s="232" t="str">
        <f t="shared" si="567"/>
        <v/>
      </c>
      <c r="AK880" s="229" t="str">
        <f t="shared" si="568"/>
        <v/>
      </c>
      <c r="AL880" s="222" t="str">
        <f t="shared" si="569"/>
        <v/>
      </c>
      <c r="AM880" s="233" t="str">
        <f t="shared" si="570"/>
        <v/>
      </c>
      <c r="AN880" s="222" t="str">
        <f t="shared" si="571"/>
        <v/>
      </c>
      <c r="AO880" s="222" t="str">
        <f t="shared" si="572"/>
        <v/>
      </c>
      <c r="AP880" s="222" t="str">
        <f t="shared" si="573"/>
        <v/>
      </c>
      <c r="AQ880" s="229" t="str">
        <f t="shared" si="574"/>
        <v/>
      </c>
      <c r="AR880" s="222" t="str">
        <f t="shared" si="575"/>
        <v/>
      </c>
      <c r="AS880" s="238" t="str">
        <f t="shared" si="576"/>
        <v/>
      </c>
      <c r="AT880" s="213" t="str">
        <f t="shared" si="577"/>
        <v/>
      </c>
      <c r="AU880" s="221" t="str">
        <f t="shared" si="578"/>
        <v/>
      </c>
      <c r="AV880" s="232" t="str">
        <f t="shared" si="579"/>
        <v/>
      </c>
      <c r="AW880" s="228" t="str">
        <f t="shared" si="580"/>
        <v/>
      </c>
      <c r="AX880" s="221" t="str">
        <f t="shared" si="581"/>
        <v/>
      </c>
      <c r="AY880" s="232" t="str">
        <f t="shared" si="582"/>
        <v/>
      </c>
      <c r="AZ880" s="221" t="str">
        <f t="shared" si="583"/>
        <v/>
      </c>
      <c r="BA880" s="221" t="str">
        <f t="shared" si="584"/>
        <v/>
      </c>
      <c r="BB880" s="221" t="str">
        <f t="shared" si="585"/>
        <v/>
      </c>
      <c r="BC880" s="229" t="str">
        <f t="shared" si="586"/>
        <v/>
      </c>
      <c r="BD880" s="222" t="str">
        <f t="shared" si="587"/>
        <v/>
      </c>
      <c r="BE880" s="238" t="str">
        <f t="shared" si="588"/>
        <v/>
      </c>
    </row>
    <row r="881" spans="1:57" s="77" customFormat="1" ht="15" customHeight="1">
      <c r="A881" s="254"/>
      <c r="B881" s="254"/>
      <c r="C881" s="102"/>
      <c r="D881" s="144"/>
      <c r="E881" s="150"/>
      <c r="F881" s="166"/>
      <c r="G881" s="180"/>
      <c r="H881" s="180"/>
      <c r="I881" s="166"/>
      <c r="J881" s="166"/>
      <c r="K881" s="166"/>
      <c r="L881" s="201"/>
      <c r="M881" s="201"/>
      <c r="N881" s="209"/>
      <c r="P881" s="213" t="str">
        <f t="shared" si="547"/>
        <v/>
      </c>
      <c r="Q881" s="221" t="str">
        <f t="shared" si="548"/>
        <v/>
      </c>
      <c r="R881" s="221" t="str">
        <f t="shared" si="549"/>
        <v/>
      </c>
      <c r="S881" s="228" t="str">
        <f t="shared" si="550"/>
        <v/>
      </c>
      <c r="T881" s="221" t="str">
        <f t="shared" si="551"/>
        <v/>
      </c>
      <c r="U881" s="232" t="str">
        <f t="shared" si="552"/>
        <v/>
      </c>
      <c r="V881" s="221" t="str">
        <f t="shared" si="553"/>
        <v/>
      </c>
      <c r="W881" s="221" t="str">
        <f t="shared" si="554"/>
        <v/>
      </c>
      <c r="X881" s="221" t="str">
        <f t="shared" si="555"/>
        <v/>
      </c>
      <c r="Y881" s="213" t="str">
        <f t="shared" si="556"/>
        <v/>
      </c>
      <c r="Z881" s="221" t="str">
        <f t="shared" si="557"/>
        <v/>
      </c>
      <c r="AA881" s="221" t="str">
        <f t="shared" si="558"/>
        <v/>
      </c>
      <c r="AB881" s="228" t="str">
        <f t="shared" si="559"/>
        <v/>
      </c>
      <c r="AC881" s="221" t="str">
        <f t="shared" si="560"/>
        <v/>
      </c>
      <c r="AD881" s="232" t="str">
        <f t="shared" si="561"/>
        <v/>
      </c>
      <c r="AE881" s="221" t="str">
        <f t="shared" si="562"/>
        <v/>
      </c>
      <c r="AF881" s="221" t="str">
        <f t="shared" si="563"/>
        <v/>
      </c>
      <c r="AG881" s="221" t="str">
        <f t="shared" si="564"/>
        <v/>
      </c>
      <c r="AH881" s="213" t="str">
        <f t="shared" si="565"/>
        <v/>
      </c>
      <c r="AI881" s="221" t="str">
        <f t="shared" si="566"/>
        <v/>
      </c>
      <c r="AJ881" s="232" t="str">
        <f t="shared" si="567"/>
        <v/>
      </c>
      <c r="AK881" s="229" t="str">
        <f t="shared" si="568"/>
        <v/>
      </c>
      <c r="AL881" s="222" t="str">
        <f t="shared" si="569"/>
        <v/>
      </c>
      <c r="AM881" s="233" t="str">
        <f t="shared" si="570"/>
        <v/>
      </c>
      <c r="AN881" s="222" t="str">
        <f t="shared" si="571"/>
        <v/>
      </c>
      <c r="AO881" s="222" t="str">
        <f t="shared" si="572"/>
        <v/>
      </c>
      <c r="AP881" s="222" t="str">
        <f t="shared" si="573"/>
        <v/>
      </c>
      <c r="AQ881" s="229" t="str">
        <f t="shared" si="574"/>
        <v/>
      </c>
      <c r="AR881" s="222" t="str">
        <f t="shared" si="575"/>
        <v/>
      </c>
      <c r="AS881" s="238" t="str">
        <f t="shared" si="576"/>
        <v/>
      </c>
      <c r="AT881" s="213" t="str">
        <f t="shared" si="577"/>
        <v/>
      </c>
      <c r="AU881" s="221" t="str">
        <f t="shared" si="578"/>
        <v/>
      </c>
      <c r="AV881" s="232" t="str">
        <f t="shared" si="579"/>
        <v/>
      </c>
      <c r="AW881" s="228" t="str">
        <f t="shared" si="580"/>
        <v/>
      </c>
      <c r="AX881" s="221" t="str">
        <f t="shared" si="581"/>
        <v/>
      </c>
      <c r="AY881" s="232" t="str">
        <f t="shared" si="582"/>
        <v/>
      </c>
      <c r="AZ881" s="221" t="str">
        <f t="shared" si="583"/>
        <v/>
      </c>
      <c r="BA881" s="221" t="str">
        <f t="shared" si="584"/>
        <v/>
      </c>
      <c r="BB881" s="221" t="str">
        <f t="shared" si="585"/>
        <v/>
      </c>
      <c r="BC881" s="229" t="str">
        <f t="shared" si="586"/>
        <v/>
      </c>
      <c r="BD881" s="222" t="str">
        <f t="shared" si="587"/>
        <v/>
      </c>
      <c r="BE881" s="238" t="str">
        <f t="shared" si="588"/>
        <v/>
      </c>
    </row>
    <row r="882" spans="1:57" s="77" customFormat="1" ht="15" customHeight="1">
      <c r="A882" s="254"/>
      <c r="B882" s="254"/>
      <c r="C882" s="102"/>
      <c r="D882" s="144"/>
      <c r="E882" s="150"/>
      <c r="F882" s="166"/>
      <c r="G882" s="180"/>
      <c r="H882" s="180"/>
      <c r="I882" s="166"/>
      <c r="J882" s="166"/>
      <c r="K882" s="166"/>
      <c r="L882" s="201"/>
      <c r="M882" s="201"/>
      <c r="N882" s="209"/>
      <c r="P882" s="213" t="str">
        <f t="shared" si="547"/>
        <v/>
      </c>
      <c r="Q882" s="221" t="str">
        <f t="shared" si="548"/>
        <v/>
      </c>
      <c r="R882" s="221" t="str">
        <f t="shared" si="549"/>
        <v/>
      </c>
      <c r="S882" s="228" t="str">
        <f t="shared" si="550"/>
        <v/>
      </c>
      <c r="T882" s="221" t="str">
        <f t="shared" si="551"/>
        <v/>
      </c>
      <c r="U882" s="232" t="str">
        <f t="shared" si="552"/>
        <v/>
      </c>
      <c r="V882" s="221" t="str">
        <f t="shared" si="553"/>
        <v/>
      </c>
      <c r="W882" s="221" t="str">
        <f t="shared" si="554"/>
        <v/>
      </c>
      <c r="X882" s="221" t="str">
        <f t="shared" si="555"/>
        <v/>
      </c>
      <c r="Y882" s="213" t="str">
        <f t="shared" si="556"/>
        <v/>
      </c>
      <c r="Z882" s="221" t="str">
        <f t="shared" si="557"/>
        <v/>
      </c>
      <c r="AA882" s="221" t="str">
        <f t="shared" si="558"/>
        <v/>
      </c>
      <c r="AB882" s="228" t="str">
        <f t="shared" si="559"/>
        <v/>
      </c>
      <c r="AC882" s="221" t="str">
        <f t="shared" si="560"/>
        <v/>
      </c>
      <c r="AD882" s="232" t="str">
        <f t="shared" si="561"/>
        <v/>
      </c>
      <c r="AE882" s="221" t="str">
        <f t="shared" si="562"/>
        <v/>
      </c>
      <c r="AF882" s="221" t="str">
        <f t="shared" si="563"/>
        <v/>
      </c>
      <c r="AG882" s="221" t="str">
        <f t="shared" si="564"/>
        <v/>
      </c>
      <c r="AH882" s="213" t="str">
        <f t="shared" si="565"/>
        <v/>
      </c>
      <c r="AI882" s="221" t="str">
        <f t="shared" si="566"/>
        <v/>
      </c>
      <c r="AJ882" s="232" t="str">
        <f t="shared" si="567"/>
        <v/>
      </c>
      <c r="AK882" s="229" t="str">
        <f t="shared" si="568"/>
        <v/>
      </c>
      <c r="AL882" s="222" t="str">
        <f t="shared" si="569"/>
        <v/>
      </c>
      <c r="AM882" s="233" t="str">
        <f t="shared" si="570"/>
        <v/>
      </c>
      <c r="AN882" s="222" t="str">
        <f t="shared" si="571"/>
        <v/>
      </c>
      <c r="AO882" s="222" t="str">
        <f t="shared" si="572"/>
        <v/>
      </c>
      <c r="AP882" s="222" t="str">
        <f t="shared" si="573"/>
        <v/>
      </c>
      <c r="AQ882" s="229" t="str">
        <f t="shared" si="574"/>
        <v/>
      </c>
      <c r="AR882" s="222" t="str">
        <f t="shared" si="575"/>
        <v/>
      </c>
      <c r="AS882" s="238" t="str">
        <f t="shared" si="576"/>
        <v/>
      </c>
      <c r="AT882" s="213" t="str">
        <f t="shared" si="577"/>
        <v/>
      </c>
      <c r="AU882" s="221" t="str">
        <f t="shared" si="578"/>
        <v/>
      </c>
      <c r="AV882" s="232" t="str">
        <f t="shared" si="579"/>
        <v/>
      </c>
      <c r="AW882" s="228" t="str">
        <f t="shared" si="580"/>
        <v/>
      </c>
      <c r="AX882" s="221" t="str">
        <f t="shared" si="581"/>
        <v/>
      </c>
      <c r="AY882" s="232" t="str">
        <f t="shared" si="582"/>
        <v/>
      </c>
      <c r="AZ882" s="221" t="str">
        <f t="shared" si="583"/>
        <v/>
      </c>
      <c r="BA882" s="221" t="str">
        <f t="shared" si="584"/>
        <v/>
      </c>
      <c r="BB882" s="221" t="str">
        <f t="shared" si="585"/>
        <v/>
      </c>
      <c r="BC882" s="229" t="str">
        <f t="shared" si="586"/>
        <v/>
      </c>
      <c r="BD882" s="222" t="str">
        <f t="shared" si="587"/>
        <v/>
      </c>
      <c r="BE882" s="238" t="str">
        <f t="shared" si="588"/>
        <v/>
      </c>
    </row>
    <row r="883" spans="1:57" s="77" customFormat="1" ht="15" customHeight="1">
      <c r="A883" s="254"/>
      <c r="B883" s="254"/>
      <c r="C883" s="102"/>
      <c r="D883" s="144"/>
      <c r="E883" s="150"/>
      <c r="F883" s="166"/>
      <c r="G883" s="180"/>
      <c r="H883" s="180"/>
      <c r="I883" s="166"/>
      <c r="J883" s="166"/>
      <c r="K883" s="166"/>
      <c r="L883" s="201"/>
      <c r="M883" s="201"/>
      <c r="N883" s="209"/>
      <c r="P883" s="213" t="str">
        <f t="shared" si="547"/>
        <v/>
      </c>
      <c r="Q883" s="221" t="str">
        <f t="shared" si="548"/>
        <v/>
      </c>
      <c r="R883" s="221" t="str">
        <f t="shared" si="549"/>
        <v/>
      </c>
      <c r="S883" s="228" t="str">
        <f t="shared" si="550"/>
        <v/>
      </c>
      <c r="T883" s="221" t="str">
        <f t="shared" si="551"/>
        <v/>
      </c>
      <c r="U883" s="232" t="str">
        <f t="shared" si="552"/>
        <v/>
      </c>
      <c r="V883" s="221" t="str">
        <f t="shared" si="553"/>
        <v/>
      </c>
      <c r="W883" s="221" t="str">
        <f t="shared" si="554"/>
        <v/>
      </c>
      <c r="X883" s="221" t="str">
        <f t="shared" si="555"/>
        <v/>
      </c>
      <c r="Y883" s="213" t="str">
        <f t="shared" si="556"/>
        <v/>
      </c>
      <c r="Z883" s="221" t="str">
        <f t="shared" si="557"/>
        <v/>
      </c>
      <c r="AA883" s="221" t="str">
        <f t="shared" si="558"/>
        <v/>
      </c>
      <c r="AB883" s="228" t="str">
        <f t="shared" si="559"/>
        <v/>
      </c>
      <c r="AC883" s="221" t="str">
        <f t="shared" si="560"/>
        <v/>
      </c>
      <c r="AD883" s="232" t="str">
        <f t="shared" si="561"/>
        <v/>
      </c>
      <c r="AE883" s="221" t="str">
        <f t="shared" si="562"/>
        <v/>
      </c>
      <c r="AF883" s="221" t="str">
        <f t="shared" si="563"/>
        <v/>
      </c>
      <c r="AG883" s="221" t="str">
        <f t="shared" si="564"/>
        <v/>
      </c>
      <c r="AH883" s="213" t="str">
        <f t="shared" si="565"/>
        <v/>
      </c>
      <c r="AI883" s="221" t="str">
        <f t="shared" si="566"/>
        <v/>
      </c>
      <c r="AJ883" s="232" t="str">
        <f t="shared" si="567"/>
        <v/>
      </c>
      <c r="AK883" s="229" t="str">
        <f t="shared" si="568"/>
        <v/>
      </c>
      <c r="AL883" s="222" t="str">
        <f t="shared" si="569"/>
        <v/>
      </c>
      <c r="AM883" s="233" t="str">
        <f t="shared" si="570"/>
        <v/>
      </c>
      <c r="AN883" s="222" t="str">
        <f t="shared" si="571"/>
        <v/>
      </c>
      <c r="AO883" s="222" t="str">
        <f t="shared" si="572"/>
        <v/>
      </c>
      <c r="AP883" s="222" t="str">
        <f t="shared" si="573"/>
        <v/>
      </c>
      <c r="AQ883" s="229" t="str">
        <f t="shared" si="574"/>
        <v/>
      </c>
      <c r="AR883" s="222" t="str">
        <f t="shared" si="575"/>
        <v/>
      </c>
      <c r="AS883" s="238" t="str">
        <f t="shared" si="576"/>
        <v/>
      </c>
      <c r="AT883" s="213" t="str">
        <f t="shared" si="577"/>
        <v/>
      </c>
      <c r="AU883" s="221" t="str">
        <f t="shared" si="578"/>
        <v/>
      </c>
      <c r="AV883" s="232" t="str">
        <f t="shared" si="579"/>
        <v/>
      </c>
      <c r="AW883" s="228" t="str">
        <f t="shared" si="580"/>
        <v/>
      </c>
      <c r="AX883" s="221" t="str">
        <f t="shared" si="581"/>
        <v/>
      </c>
      <c r="AY883" s="232" t="str">
        <f t="shared" si="582"/>
        <v/>
      </c>
      <c r="AZ883" s="221" t="str">
        <f t="shared" si="583"/>
        <v/>
      </c>
      <c r="BA883" s="221" t="str">
        <f t="shared" si="584"/>
        <v/>
      </c>
      <c r="BB883" s="221" t="str">
        <f t="shared" si="585"/>
        <v/>
      </c>
      <c r="BC883" s="229" t="str">
        <f t="shared" si="586"/>
        <v/>
      </c>
      <c r="BD883" s="222" t="str">
        <f t="shared" si="587"/>
        <v/>
      </c>
      <c r="BE883" s="238" t="str">
        <f t="shared" si="588"/>
        <v/>
      </c>
    </row>
    <row r="884" spans="1:57" s="77" customFormat="1" ht="15" customHeight="1">
      <c r="A884" s="254"/>
      <c r="B884" s="254"/>
      <c r="C884" s="102"/>
      <c r="D884" s="144"/>
      <c r="E884" s="150"/>
      <c r="F884" s="166"/>
      <c r="G884" s="180"/>
      <c r="H884" s="180"/>
      <c r="I884" s="166"/>
      <c r="J884" s="166"/>
      <c r="K884" s="166"/>
      <c r="L884" s="201"/>
      <c r="M884" s="201"/>
      <c r="N884" s="209"/>
      <c r="P884" s="213" t="str">
        <f t="shared" si="547"/>
        <v/>
      </c>
      <c r="Q884" s="221" t="str">
        <f t="shared" si="548"/>
        <v/>
      </c>
      <c r="R884" s="221" t="str">
        <f t="shared" si="549"/>
        <v/>
      </c>
      <c r="S884" s="228" t="str">
        <f t="shared" si="550"/>
        <v/>
      </c>
      <c r="T884" s="221" t="str">
        <f t="shared" si="551"/>
        <v/>
      </c>
      <c r="U884" s="232" t="str">
        <f t="shared" si="552"/>
        <v/>
      </c>
      <c r="V884" s="221" t="str">
        <f t="shared" si="553"/>
        <v/>
      </c>
      <c r="W884" s="221" t="str">
        <f t="shared" si="554"/>
        <v/>
      </c>
      <c r="X884" s="221" t="str">
        <f t="shared" si="555"/>
        <v/>
      </c>
      <c r="Y884" s="213" t="str">
        <f t="shared" si="556"/>
        <v/>
      </c>
      <c r="Z884" s="221" t="str">
        <f t="shared" si="557"/>
        <v/>
      </c>
      <c r="AA884" s="221" t="str">
        <f t="shared" si="558"/>
        <v/>
      </c>
      <c r="AB884" s="228" t="str">
        <f t="shared" si="559"/>
        <v/>
      </c>
      <c r="AC884" s="221" t="str">
        <f t="shared" si="560"/>
        <v/>
      </c>
      <c r="AD884" s="232" t="str">
        <f t="shared" si="561"/>
        <v/>
      </c>
      <c r="AE884" s="221" t="str">
        <f t="shared" si="562"/>
        <v/>
      </c>
      <c r="AF884" s="221" t="str">
        <f t="shared" si="563"/>
        <v/>
      </c>
      <c r="AG884" s="221" t="str">
        <f t="shared" si="564"/>
        <v/>
      </c>
      <c r="AH884" s="213" t="str">
        <f t="shared" si="565"/>
        <v/>
      </c>
      <c r="AI884" s="221" t="str">
        <f t="shared" si="566"/>
        <v/>
      </c>
      <c r="AJ884" s="232" t="str">
        <f t="shared" si="567"/>
        <v/>
      </c>
      <c r="AK884" s="229" t="str">
        <f t="shared" si="568"/>
        <v/>
      </c>
      <c r="AL884" s="222" t="str">
        <f t="shared" si="569"/>
        <v/>
      </c>
      <c r="AM884" s="233" t="str">
        <f t="shared" si="570"/>
        <v/>
      </c>
      <c r="AN884" s="222" t="str">
        <f t="shared" si="571"/>
        <v/>
      </c>
      <c r="AO884" s="222" t="str">
        <f t="shared" si="572"/>
        <v/>
      </c>
      <c r="AP884" s="222" t="str">
        <f t="shared" si="573"/>
        <v/>
      </c>
      <c r="AQ884" s="229" t="str">
        <f t="shared" si="574"/>
        <v/>
      </c>
      <c r="AR884" s="222" t="str">
        <f t="shared" si="575"/>
        <v/>
      </c>
      <c r="AS884" s="238" t="str">
        <f t="shared" si="576"/>
        <v/>
      </c>
      <c r="AT884" s="213" t="str">
        <f t="shared" si="577"/>
        <v/>
      </c>
      <c r="AU884" s="221" t="str">
        <f t="shared" si="578"/>
        <v/>
      </c>
      <c r="AV884" s="232" t="str">
        <f t="shared" si="579"/>
        <v/>
      </c>
      <c r="AW884" s="228" t="str">
        <f t="shared" si="580"/>
        <v/>
      </c>
      <c r="AX884" s="221" t="str">
        <f t="shared" si="581"/>
        <v/>
      </c>
      <c r="AY884" s="232" t="str">
        <f t="shared" si="582"/>
        <v/>
      </c>
      <c r="AZ884" s="221" t="str">
        <f t="shared" si="583"/>
        <v/>
      </c>
      <c r="BA884" s="221" t="str">
        <f t="shared" si="584"/>
        <v/>
      </c>
      <c r="BB884" s="221" t="str">
        <f t="shared" si="585"/>
        <v/>
      </c>
      <c r="BC884" s="229" t="str">
        <f t="shared" si="586"/>
        <v/>
      </c>
      <c r="BD884" s="222" t="str">
        <f t="shared" si="587"/>
        <v/>
      </c>
      <c r="BE884" s="238" t="str">
        <f t="shared" si="588"/>
        <v/>
      </c>
    </row>
    <row r="885" spans="1:57" s="77" customFormat="1" ht="15" customHeight="1">
      <c r="A885" s="254"/>
      <c r="B885" s="254"/>
      <c r="C885" s="102"/>
      <c r="D885" s="144"/>
      <c r="E885" s="150"/>
      <c r="F885" s="166"/>
      <c r="G885" s="180"/>
      <c r="H885" s="180"/>
      <c r="I885" s="166"/>
      <c r="J885" s="166"/>
      <c r="K885" s="166"/>
      <c r="L885" s="201"/>
      <c r="M885" s="201"/>
      <c r="N885" s="209"/>
      <c r="P885" s="213" t="str">
        <f t="shared" si="547"/>
        <v/>
      </c>
      <c r="Q885" s="221" t="str">
        <f t="shared" si="548"/>
        <v/>
      </c>
      <c r="R885" s="221" t="str">
        <f t="shared" si="549"/>
        <v/>
      </c>
      <c r="S885" s="228" t="str">
        <f t="shared" si="550"/>
        <v/>
      </c>
      <c r="T885" s="221" t="str">
        <f t="shared" si="551"/>
        <v/>
      </c>
      <c r="U885" s="232" t="str">
        <f t="shared" si="552"/>
        <v/>
      </c>
      <c r="V885" s="221" t="str">
        <f t="shared" si="553"/>
        <v/>
      </c>
      <c r="W885" s="221" t="str">
        <f t="shared" si="554"/>
        <v/>
      </c>
      <c r="X885" s="221" t="str">
        <f t="shared" si="555"/>
        <v/>
      </c>
      <c r="Y885" s="213" t="str">
        <f t="shared" si="556"/>
        <v/>
      </c>
      <c r="Z885" s="221" t="str">
        <f t="shared" si="557"/>
        <v/>
      </c>
      <c r="AA885" s="221" t="str">
        <f t="shared" si="558"/>
        <v/>
      </c>
      <c r="AB885" s="228" t="str">
        <f t="shared" si="559"/>
        <v/>
      </c>
      <c r="AC885" s="221" t="str">
        <f t="shared" si="560"/>
        <v/>
      </c>
      <c r="AD885" s="232" t="str">
        <f t="shared" si="561"/>
        <v/>
      </c>
      <c r="AE885" s="221" t="str">
        <f t="shared" si="562"/>
        <v/>
      </c>
      <c r="AF885" s="221" t="str">
        <f t="shared" si="563"/>
        <v/>
      </c>
      <c r="AG885" s="221" t="str">
        <f t="shared" si="564"/>
        <v/>
      </c>
      <c r="AH885" s="213" t="str">
        <f t="shared" si="565"/>
        <v/>
      </c>
      <c r="AI885" s="221" t="str">
        <f t="shared" si="566"/>
        <v/>
      </c>
      <c r="AJ885" s="232" t="str">
        <f t="shared" si="567"/>
        <v/>
      </c>
      <c r="AK885" s="229" t="str">
        <f t="shared" si="568"/>
        <v/>
      </c>
      <c r="AL885" s="222" t="str">
        <f t="shared" si="569"/>
        <v/>
      </c>
      <c r="AM885" s="233" t="str">
        <f t="shared" si="570"/>
        <v/>
      </c>
      <c r="AN885" s="222" t="str">
        <f t="shared" si="571"/>
        <v/>
      </c>
      <c r="AO885" s="222" t="str">
        <f t="shared" si="572"/>
        <v/>
      </c>
      <c r="AP885" s="222" t="str">
        <f t="shared" si="573"/>
        <v/>
      </c>
      <c r="AQ885" s="229" t="str">
        <f t="shared" si="574"/>
        <v/>
      </c>
      <c r="AR885" s="222" t="str">
        <f t="shared" si="575"/>
        <v/>
      </c>
      <c r="AS885" s="238" t="str">
        <f t="shared" si="576"/>
        <v/>
      </c>
      <c r="AT885" s="213" t="str">
        <f t="shared" si="577"/>
        <v/>
      </c>
      <c r="AU885" s="221" t="str">
        <f t="shared" si="578"/>
        <v/>
      </c>
      <c r="AV885" s="232" t="str">
        <f t="shared" si="579"/>
        <v/>
      </c>
      <c r="AW885" s="228" t="str">
        <f t="shared" si="580"/>
        <v/>
      </c>
      <c r="AX885" s="221" t="str">
        <f t="shared" si="581"/>
        <v/>
      </c>
      <c r="AY885" s="232" t="str">
        <f t="shared" si="582"/>
        <v/>
      </c>
      <c r="AZ885" s="221" t="str">
        <f t="shared" si="583"/>
        <v/>
      </c>
      <c r="BA885" s="221" t="str">
        <f t="shared" si="584"/>
        <v/>
      </c>
      <c r="BB885" s="221" t="str">
        <f t="shared" si="585"/>
        <v/>
      </c>
      <c r="BC885" s="229" t="str">
        <f t="shared" si="586"/>
        <v/>
      </c>
      <c r="BD885" s="222" t="str">
        <f t="shared" si="587"/>
        <v/>
      </c>
      <c r="BE885" s="238" t="str">
        <f t="shared" si="588"/>
        <v/>
      </c>
    </row>
    <row r="886" spans="1:57" s="77" customFormat="1" ht="15" customHeight="1">
      <c r="A886" s="254"/>
      <c r="B886" s="254"/>
      <c r="C886" s="102"/>
      <c r="D886" s="144"/>
      <c r="E886" s="150"/>
      <c r="F886" s="166"/>
      <c r="G886" s="180"/>
      <c r="H886" s="180"/>
      <c r="I886" s="166"/>
      <c r="J886" s="166"/>
      <c r="K886" s="166"/>
      <c r="L886" s="201"/>
      <c r="M886" s="201"/>
      <c r="N886" s="209"/>
      <c r="P886" s="213" t="str">
        <f t="shared" si="547"/>
        <v/>
      </c>
      <c r="Q886" s="221" t="str">
        <f t="shared" si="548"/>
        <v/>
      </c>
      <c r="R886" s="221" t="str">
        <f t="shared" si="549"/>
        <v/>
      </c>
      <c r="S886" s="228" t="str">
        <f t="shared" si="550"/>
        <v/>
      </c>
      <c r="T886" s="221" t="str">
        <f t="shared" si="551"/>
        <v/>
      </c>
      <c r="U886" s="232" t="str">
        <f t="shared" si="552"/>
        <v/>
      </c>
      <c r="V886" s="221" t="str">
        <f t="shared" si="553"/>
        <v/>
      </c>
      <c r="W886" s="221" t="str">
        <f t="shared" si="554"/>
        <v/>
      </c>
      <c r="X886" s="221" t="str">
        <f t="shared" si="555"/>
        <v/>
      </c>
      <c r="Y886" s="213" t="str">
        <f t="shared" si="556"/>
        <v/>
      </c>
      <c r="Z886" s="221" t="str">
        <f t="shared" si="557"/>
        <v/>
      </c>
      <c r="AA886" s="221" t="str">
        <f t="shared" si="558"/>
        <v/>
      </c>
      <c r="AB886" s="228" t="str">
        <f t="shared" si="559"/>
        <v/>
      </c>
      <c r="AC886" s="221" t="str">
        <f t="shared" si="560"/>
        <v/>
      </c>
      <c r="AD886" s="232" t="str">
        <f t="shared" si="561"/>
        <v/>
      </c>
      <c r="AE886" s="221" t="str">
        <f t="shared" si="562"/>
        <v/>
      </c>
      <c r="AF886" s="221" t="str">
        <f t="shared" si="563"/>
        <v/>
      </c>
      <c r="AG886" s="221" t="str">
        <f t="shared" si="564"/>
        <v/>
      </c>
      <c r="AH886" s="213" t="str">
        <f t="shared" si="565"/>
        <v/>
      </c>
      <c r="AI886" s="221" t="str">
        <f t="shared" si="566"/>
        <v/>
      </c>
      <c r="AJ886" s="232" t="str">
        <f t="shared" si="567"/>
        <v/>
      </c>
      <c r="AK886" s="229" t="str">
        <f t="shared" si="568"/>
        <v/>
      </c>
      <c r="AL886" s="222" t="str">
        <f t="shared" si="569"/>
        <v/>
      </c>
      <c r="AM886" s="233" t="str">
        <f t="shared" si="570"/>
        <v/>
      </c>
      <c r="AN886" s="222" t="str">
        <f t="shared" si="571"/>
        <v/>
      </c>
      <c r="AO886" s="222" t="str">
        <f t="shared" si="572"/>
        <v/>
      </c>
      <c r="AP886" s="222" t="str">
        <f t="shared" si="573"/>
        <v/>
      </c>
      <c r="AQ886" s="229" t="str">
        <f t="shared" si="574"/>
        <v/>
      </c>
      <c r="AR886" s="222" t="str">
        <f t="shared" si="575"/>
        <v/>
      </c>
      <c r="AS886" s="238" t="str">
        <f t="shared" si="576"/>
        <v/>
      </c>
      <c r="AT886" s="213" t="str">
        <f t="shared" si="577"/>
        <v/>
      </c>
      <c r="AU886" s="221" t="str">
        <f t="shared" si="578"/>
        <v/>
      </c>
      <c r="AV886" s="232" t="str">
        <f t="shared" si="579"/>
        <v/>
      </c>
      <c r="AW886" s="228" t="str">
        <f t="shared" si="580"/>
        <v/>
      </c>
      <c r="AX886" s="221" t="str">
        <f t="shared" si="581"/>
        <v/>
      </c>
      <c r="AY886" s="232" t="str">
        <f t="shared" si="582"/>
        <v/>
      </c>
      <c r="AZ886" s="221" t="str">
        <f t="shared" si="583"/>
        <v/>
      </c>
      <c r="BA886" s="221" t="str">
        <f t="shared" si="584"/>
        <v/>
      </c>
      <c r="BB886" s="221" t="str">
        <f t="shared" si="585"/>
        <v/>
      </c>
      <c r="BC886" s="229" t="str">
        <f t="shared" si="586"/>
        <v/>
      </c>
      <c r="BD886" s="222" t="str">
        <f t="shared" si="587"/>
        <v/>
      </c>
      <c r="BE886" s="238" t="str">
        <f t="shared" si="588"/>
        <v/>
      </c>
    </row>
    <row r="887" spans="1:57" s="77" customFormat="1" ht="15" customHeight="1">
      <c r="A887" s="254"/>
      <c r="B887" s="254"/>
      <c r="C887" s="102"/>
      <c r="D887" s="144"/>
      <c r="E887" s="150"/>
      <c r="F887" s="166"/>
      <c r="G887" s="180"/>
      <c r="H887" s="180"/>
      <c r="I887" s="166"/>
      <c r="J887" s="166"/>
      <c r="K887" s="166"/>
      <c r="L887" s="201"/>
      <c r="M887" s="201"/>
      <c r="N887" s="209"/>
      <c r="P887" s="213" t="str">
        <f t="shared" si="547"/>
        <v/>
      </c>
      <c r="Q887" s="221" t="str">
        <f t="shared" si="548"/>
        <v/>
      </c>
      <c r="R887" s="221" t="str">
        <f t="shared" si="549"/>
        <v/>
      </c>
      <c r="S887" s="228" t="str">
        <f t="shared" si="550"/>
        <v/>
      </c>
      <c r="T887" s="221" t="str">
        <f t="shared" si="551"/>
        <v/>
      </c>
      <c r="U887" s="232" t="str">
        <f t="shared" si="552"/>
        <v/>
      </c>
      <c r="V887" s="221" t="str">
        <f t="shared" si="553"/>
        <v/>
      </c>
      <c r="W887" s="221" t="str">
        <f t="shared" si="554"/>
        <v/>
      </c>
      <c r="X887" s="221" t="str">
        <f t="shared" si="555"/>
        <v/>
      </c>
      <c r="Y887" s="213" t="str">
        <f t="shared" si="556"/>
        <v/>
      </c>
      <c r="Z887" s="221" t="str">
        <f t="shared" si="557"/>
        <v/>
      </c>
      <c r="AA887" s="221" t="str">
        <f t="shared" si="558"/>
        <v/>
      </c>
      <c r="AB887" s="228" t="str">
        <f t="shared" si="559"/>
        <v/>
      </c>
      <c r="AC887" s="221" t="str">
        <f t="shared" si="560"/>
        <v/>
      </c>
      <c r="AD887" s="232" t="str">
        <f t="shared" si="561"/>
        <v/>
      </c>
      <c r="AE887" s="221" t="str">
        <f t="shared" si="562"/>
        <v/>
      </c>
      <c r="AF887" s="221" t="str">
        <f t="shared" si="563"/>
        <v/>
      </c>
      <c r="AG887" s="221" t="str">
        <f t="shared" si="564"/>
        <v/>
      </c>
      <c r="AH887" s="213" t="str">
        <f t="shared" si="565"/>
        <v/>
      </c>
      <c r="AI887" s="221" t="str">
        <f t="shared" si="566"/>
        <v/>
      </c>
      <c r="AJ887" s="232" t="str">
        <f t="shared" si="567"/>
        <v/>
      </c>
      <c r="AK887" s="229" t="str">
        <f t="shared" si="568"/>
        <v/>
      </c>
      <c r="AL887" s="222" t="str">
        <f t="shared" si="569"/>
        <v/>
      </c>
      <c r="AM887" s="233" t="str">
        <f t="shared" si="570"/>
        <v/>
      </c>
      <c r="AN887" s="222" t="str">
        <f t="shared" si="571"/>
        <v/>
      </c>
      <c r="AO887" s="222" t="str">
        <f t="shared" si="572"/>
        <v/>
      </c>
      <c r="AP887" s="222" t="str">
        <f t="shared" si="573"/>
        <v/>
      </c>
      <c r="AQ887" s="229" t="str">
        <f t="shared" si="574"/>
        <v/>
      </c>
      <c r="AR887" s="222" t="str">
        <f t="shared" si="575"/>
        <v/>
      </c>
      <c r="AS887" s="238" t="str">
        <f t="shared" si="576"/>
        <v/>
      </c>
      <c r="AT887" s="213" t="str">
        <f t="shared" si="577"/>
        <v/>
      </c>
      <c r="AU887" s="221" t="str">
        <f t="shared" si="578"/>
        <v/>
      </c>
      <c r="AV887" s="232" t="str">
        <f t="shared" si="579"/>
        <v/>
      </c>
      <c r="AW887" s="228" t="str">
        <f t="shared" si="580"/>
        <v/>
      </c>
      <c r="AX887" s="221" t="str">
        <f t="shared" si="581"/>
        <v/>
      </c>
      <c r="AY887" s="232" t="str">
        <f t="shared" si="582"/>
        <v/>
      </c>
      <c r="AZ887" s="221" t="str">
        <f t="shared" si="583"/>
        <v/>
      </c>
      <c r="BA887" s="221" t="str">
        <f t="shared" si="584"/>
        <v/>
      </c>
      <c r="BB887" s="221" t="str">
        <f t="shared" si="585"/>
        <v/>
      </c>
      <c r="BC887" s="229" t="str">
        <f t="shared" si="586"/>
        <v/>
      </c>
      <c r="BD887" s="222" t="str">
        <f t="shared" si="587"/>
        <v/>
      </c>
      <c r="BE887" s="238" t="str">
        <f t="shared" si="588"/>
        <v/>
      </c>
    </row>
    <row r="888" spans="1:57" s="77" customFormat="1" ht="15" customHeight="1">
      <c r="A888" s="254"/>
      <c r="B888" s="254"/>
      <c r="C888" s="102"/>
      <c r="D888" s="144"/>
      <c r="E888" s="150"/>
      <c r="F888" s="166"/>
      <c r="G888" s="180"/>
      <c r="H888" s="180"/>
      <c r="I888" s="166"/>
      <c r="J888" s="166"/>
      <c r="K888" s="166"/>
      <c r="L888" s="201"/>
      <c r="M888" s="201"/>
      <c r="N888" s="209"/>
      <c r="P888" s="213" t="str">
        <f t="shared" si="547"/>
        <v/>
      </c>
      <c r="Q888" s="221" t="str">
        <f t="shared" si="548"/>
        <v/>
      </c>
      <c r="R888" s="221" t="str">
        <f t="shared" si="549"/>
        <v/>
      </c>
      <c r="S888" s="228" t="str">
        <f t="shared" si="550"/>
        <v/>
      </c>
      <c r="T888" s="221" t="str">
        <f t="shared" si="551"/>
        <v/>
      </c>
      <c r="U888" s="232" t="str">
        <f t="shared" si="552"/>
        <v/>
      </c>
      <c r="V888" s="221" t="str">
        <f t="shared" si="553"/>
        <v/>
      </c>
      <c r="W888" s="221" t="str">
        <f t="shared" si="554"/>
        <v/>
      </c>
      <c r="X888" s="221" t="str">
        <f t="shared" si="555"/>
        <v/>
      </c>
      <c r="Y888" s="213" t="str">
        <f t="shared" si="556"/>
        <v/>
      </c>
      <c r="Z888" s="221" t="str">
        <f t="shared" si="557"/>
        <v/>
      </c>
      <c r="AA888" s="221" t="str">
        <f t="shared" si="558"/>
        <v/>
      </c>
      <c r="AB888" s="228" t="str">
        <f t="shared" si="559"/>
        <v/>
      </c>
      <c r="AC888" s="221" t="str">
        <f t="shared" si="560"/>
        <v/>
      </c>
      <c r="AD888" s="232" t="str">
        <f t="shared" si="561"/>
        <v/>
      </c>
      <c r="AE888" s="221" t="str">
        <f t="shared" si="562"/>
        <v/>
      </c>
      <c r="AF888" s="221" t="str">
        <f t="shared" si="563"/>
        <v/>
      </c>
      <c r="AG888" s="221" t="str">
        <f t="shared" si="564"/>
        <v/>
      </c>
      <c r="AH888" s="213" t="str">
        <f t="shared" si="565"/>
        <v/>
      </c>
      <c r="AI888" s="221" t="str">
        <f t="shared" si="566"/>
        <v/>
      </c>
      <c r="AJ888" s="232" t="str">
        <f t="shared" si="567"/>
        <v/>
      </c>
      <c r="AK888" s="229" t="str">
        <f t="shared" si="568"/>
        <v/>
      </c>
      <c r="AL888" s="222" t="str">
        <f t="shared" si="569"/>
        <v/>
      </c>
      <c r="AM888" s="233" t="str">
        <f t="shared" si="570"/>
        <v/>
      </c>
      <c r="AN888" s="222" t="str">
        <f t="shared" si="571"/>
        <v/>
      </c>
      <c r="AO888" s="222" t="str">
        <f t="shared" si="572"/>
        <v/>
      </c>
      <c r="AP888" s="222" t="str">
        <f t="shared" si="573"/>
        <v/>
      </c>
      <c r="AQ888" s="229" t="str">
        <f t="shared" si="574"/>
        <v/>
      </c>
      <c r="AR888" s="222" t="str">
        <f t="shared" si="575"/>
        <v/>
      </c>
      <c r="AS888" s="238" t="str">
        <f t="shared" si="576"/>
        <v/>
      </c>
      <c r="AT888" s="213" t="str">
        <f t="shared" si="577"/>
        <v/>
      </c>
      <c r="AU888" s="221" t="str">
        <f t="shared" si="578"/>
        <v/>
      </c>
      <c r="AV888" s="232" t="str">
        <f t="shared" si="579"/>
        <v/>
      </c>
      <c r="AW888" s="228" t="str">
        <f t="shared" si="580"/>
        <v/>
      </c>
      <c r="AX888" s="221" t="str">
        <f t="shared" si="581"/>
        <v/>
      </c>
      <c r="AY888" s="232" t="str">
        <f t="shared" si="582"/>
        <v/>
      </c>
      <c r="AZ888" s="221" t="str">
        <f t="shared" si="583"/>
        <v/>
      </c>
      <c r="BA888" s="221" t="str">
        <f t="shared" si="584"/>
        <v/>
      </c>
      <c r="BB888" s="221" t="str">
        <f t="shared" si="585"/>
        <v/>
      </c>
      <c r="BC888" s="229" t="str">
        <f t="shared" si="586"/>
        <v/>
      </c>
      <c r="BD888" s="222" t="str">
        <f t="shared" si="587"/>
        <v/>
      </c>
      <c r="BE888" s="238" t="str">
        <f t="shared" si="588"/>
        <v/>
      </c>
    </row>
    <row r="889" spans="1:57" s="77" customFormat="1" ht="15" customHeight="1">
      <c r="A889" s="254"/>
      <c r="B889" s="254"/>
      <c r="C889" s="102"/>
      <c r="D889" s="144"/>
      <c r="E889" s="150"/>
      <c r="F889" s="166"/>
      <c r="G889" s="180"/>
      <c r="H889" s="180"/>
      <c r="I889" s="166"/>
      <c r="J889" s="166"/>
      <c r="K889" s="166"/>
      <c r="L889" s="201"/>
      <c r="M889" s="201"/>
      <c r="N889" s="209"/>
      <c r="P889" s="213" t="str">
        <f t="shared" si="547"/>
        <v/>
      </c>
      <c r="Q889" s="221" t="str">
        <f t="shared" si="548"/>
        <v/>
      </c>
      <c r="R889" s="221" t="str">
        <f t="shared" si="549"/>
        <v/>
      </c>
      <c r="S889" s="228" t="str">
        <f t="shared" si="550"/>
        <v/>
      </c>
      <c r="T889" s="221" t="str">
        <f t="shared" si="551"/>
        <v/>
      </c>
      <c r="U889" s="232" t="str">
        <f t="shared" si="552"/>
        <v/>
      </c>
      <c r="V889" s="221" t="str">
        <f t="shared" si="553"/>
        <v/>
      </c>
      <c r="W889" s="221" t="str">
        <f t="shared" si="554"/>
        <v/>
      </c>
      <c r="X889" s="221" t="str">
        <f t="shared" si="555"/>
        <v/>
      </c>
      <c r="Y889" s="213" t="str">
        <f t="shared" si="556"/>
        <v/>
      </c>
      <c r="Z889" s="221" t="str">
        <f t="shared" si="557"/>
        <v/>
      </c>
      <c r="AA889" s="221" t="str">
        <f t="shared" si="558"/>
        <v/>
      </c>
      <c r="AB889" s="228" t="str">
        <f t="shared" si="559"/>
        <v/>
      </c>
      <c r="AC889" s="221" t="str">
        <f t="shared" si="560"/>
        <v/>
      </c>
      <c r="AD889" s="232" t="str">
        <f t="shared" si="561"/>
        <v/>
      </c>
      <c r="AE889" s="221" t="str">
        <f t="shared" si="562"/>
        <v/>
      </c>
      <c r="AF889" s="221" t="str">
        <f t="shared" si="563"/>
        <v/>
      </c>
      <c r="AG889" s="221" t="str">
        <f t="shared" si="564"/>
        <v/>
      </c>
      <c r="AH889" s="213" t="str">
        <f t="shared" si="565"/>
        <v/>
      </c>
      <c r="AI889" s="221" t="str">
        <f t="shared" si="566"/>
        <v/>
      </c>
      <c r="AJ889" s="232" t="str">
        <f t="shared" si="567"/>
        <v/>
      </c>
      <c r="AK889" s="229" t="str">
        <f t="shared" si="568"/>
        <v/>
      </c>
      <c r="AL889" s="222" t="str">
        <f t="shared" si="569"/>
        <v/>
      </c>
      <c r="AM889" s="233" t="str">
        <f t="shared" si="570"/>
        <v/>
      </c>
      <c r="AN889" s="222" t="str">
        <f t="shared" si="571"/>
        <v/>
      </c>
      <c r="AO889" s="222" t="str">
        <f t="shared" si="572"/>
        <v/>
      </c>
      <c r="AP889" s="222" t="str">
        <f t="shared" si="573"/>
        <v/>
      </c>
      <c r="AQ889" s="229" t="str">
        <f t="shared" si="574"/>
        <v/>
      </c>
      <c r="AR889" s="222" t="str">
        <f t="shared" si="575"/>
        <v/>
      </c>
      <c r="AS889" s="238" t="str">
        <f t="shared" si="576"/>
        <v/>
      </c>
      <c r="AT889" s="213" t="str">
        <f t="shared" si="577"/>
        <v/>
      </c>
      <c r="AU889" s="221" t="str">
        <f t="shared" si="578"/>
        <v/>
      </c>
      <c r="AV889" s="232" t="str">
        <f t="shared" si="579"/>
        <v/>
      </c>
      <c r="AW889" s="228" t="str">
        <f t="shared" si="580"/>
        <v/>
      </c>
      <c r="AX889" s="221" t="str">
        <f t="shared" si="581"/>
        <v/>
      </c>
      <c r="AY889" s="232" t="str">
        <f t="shared" si="582"/>
        <v/>
      </c>
      <c r="AZ889" s="221" t="str">
        <f t="shared" si="583"/>
        <v/>
      </c>
      <c r="BA889" s="221" t="str">
        <f t="shared" si="584"/>
        <v/>
      </c>
      <c r="BB889" s="221" t="str">
        <f t="shared" si="585"/>
        <v/>
      </c>
      <c r="BC889" s="229" t="str">
        <f t="shared" si="586"/>
        <v/>
      </c>
      <c r="BD889" s="222" t="str">
        <f t="shared" si="587"/>
        <v/>
      </c>
      <c r="BE889" s="238" t="str">
        <f t="shared" si="588"/>
        <v/>
      </c>
    </row>
    <row r="890" spans="1:57" s="77" customFormat="1" ht="15" customHeight="1">
      <c r="A890" s="254"/>
      <c r="B890" s="254"/>
      <c r="C890" s="102"/>
      <c r="D890" s="144"/>
      <c r="E890" s="150"/>
      <c r="F890" s="166"/>
      <c r="G890" s="180"/>
      <c r="H890" s="180"/>
      <c r="I890" s="166"/>
      <c r="J890" s="166"/>
      <c r="K890" s="166"/>
      <c r="L890" s="201"/>
      <c r="M890" s="201"/>
      <c r="N890" s="209"/>
      <c r="P890" s="213" t="str">
        <f t="shared" si="547"/>
        <v/>
      </c>
      <c r="Q890" s="221" t="str">
        <f t="shared" si="548"/>
        <v/>
      </c>
      <c r="R890" s="221" t="str">
        <f t="shared" si="549"/>
        <v/>
      </c>
      <c r="S890" s="228" t="str">
        <f t="shared" si="550"/>
        <v/>
      </c>
      <c r="T890" s="221" t="str">
        <f t="shared" si="551"/>
        <v/>
      </c>
      <c r="U890" s="232" t="str">
        <f t="shared" si="552"/>
        <v/>
      </c>
      <c r="V890" s="221" t="str">
        <f t="shared" si="553"/>
        <v/>
      </c>
      <c r="W890" s="221" t="str">
        <f t="shared" si="554"/>
        <v/>
      </c>
      <c r="X890" s="221" t="str">
        <f t="shared" si="555"/>
        <v/>
      </c>
      <c r="Y890" s="213" t="str">
        <f t="shared" si="556"/>
        <v/>
      </c>
      <c r="Z890" s="221" t="str">
        <f t="shared" si="557"/>
        <v/>
      </c>
      <c r="AA890" s="221" t="str">
        <f t="shared" si="558"/>
        <v/>
      </c>
      <c r="AB890" s="228" t="str">
        <f t="shared" si="559"/>
        <v/>
      </c>
      <c r="AC890" s="221" t="str">
        <f t="shared" si="560"/>
        <v/>
      </c>
      <c r="AD890" s="232" t="str">
        <f t="shared" si="561"/>
        <v/>
      </c>
      <c r="AE890" s="221" t="str">
        <f t="shared" si="562"/>
        <v/>
      </c>
      <c r="AF890" s="221" t="str">
        <f t="shared" si="563"/>
        <v/>
      </c>
      <c r="AG890" s="221" t="str">
        <f t="shared" si="564"/>
        <v/>
      </c>
      <c r="AH890" s="213" t="str">
        <f t="shared" si="565"/>
        <v/>
      </c>
      <c r="AI890" s="221" t="str">
        <f t="shared" si="566"/>
        <v/>
      </c>
      <c r="AJ890" s="232" t="str">
        <f t="shared" si="567"/>
        <v/>
      </c>
      <c r="AK890" s="229" t="str">
        <f t="shared" si="568"/>
        <v/>
      </c>
      <c r="AL890" s="222" t="str">
        <f t="shared" si="569"/>
        <v/>
      </c>
      <c r="AM890" s="233" t="str">
        <f t="shared" si="570"/>
        <v/>
      </c>
      <c r="AN890" s="222" t="str">
        <f t="shared" si="571"/>
        <v/>
      </c>
      <c r="AO890" s="222" t="str">
        <f t="shared" si="572"/>
        <v/>
      </c>
      <c r="AP890" s="222" t="str">
        <f t="shared" si="573"/>
        <v/>
      </c>
      <c r="AQ890" s="229" t="str">
        <f t="shared" si="574"/>
        <v/>
      </c>
      <c r="AR890" s="222" t="str">
        <f t="shared" si="575"/>
        <v/>
      </c>
      <c r="AS890" s="238" t="str">
        <f t="shared" si="576"/>
        <v/>
      </c>
      <c r="AT890" s="213" t="str">
        <f t="shared" si="577"/>
        <v/>
      </c>
      <c r="AU890" s="221" t="str">
        <f t="shared" si="578"/>
        <v/>
      </c>
      <c r="AV890" s="232" t="str">
        <f t="shared" si="579"/>
        <v/>
      </c>
      <c r="AW890" s="228" t="str">
        <f t="shared" si="580"/>
        <v/>
      </c>
      <c r="AX890" s="221" t="str">
        <f t="shared" si="581"/>
        <v/>
      </c>
      <c r="AY890" s="232" t="str">
        <f t="shared" si="582"/>
        <v/>
      </c>
      <c r="AZ890" s="221" t="str">
        <f t="shared" si="583"/>
        <v/>
      </c>
      <c r="BA890" s="221" t="str">
        <f t="shared" si="584"/>
        <v/>
      </c>
      <c r="BB890" s="221" t="str">
        <f t="shared" si="585"/>
        <v/>
      </c>
      <c r="BC890" s="229" t="str">
        <f t="shared" si="586"/>
        <v/>
      </c>
      <c r="BD890" s="222" t="str">
        <f t="shared" si="587"/>
        <v/>
      </c>
      <c r="BE890" s="238" t="str">
        <f t="shared" si="588"/>
        <v/>
      </c>
    </row>
    <row r="891" spans="1:57" s="77" customFormat="1" ht="15" customHeight="1">
      <c r="A891" s="254"/>
      <c r="B891" s="254"/>
      <c r="C891" s="102"/>
      <c r="D891" s="144"/>
      <c r="E891" s="150"/>
      <c r="F891" s="166"/>
      <c r="G891" s="180"/>
      <c r="H891" s="180"/>
      <c r="I891" s="166"/>
      <c r="J891" s="166"/>
      <c r="K891" s="166"/>
      <c r="L891" s="201"/>
      <c r="M891" s="201"/>
      <c r="N891" s="209"/>
      <c r="P891" s="213" t="str">
        <f t="shared" si="547"/>
        <v/>
      </c>
      <c r="Q891" s="221" t="str">
        <f t="shared" si="548"/>
        <v/>
      </c>
      <c r="R891" s="221" t="str">
        <f t="shared" si="549"/>
        <v/>
      </c>
      <c r="S891" s="228" t="str">
        <f t="shared" si="550"/>
        <v/>
      </c>
      <c r="T891" s="221" t="str">
        <f t="shared" si="551"/>
        <v/>
      </c>
      <c r="U891" s="232" t="str">
        <f t="shared" si="552"/>
        <v/>
      </c>
      <c r="V891" s="221" t="str">
        <f t="shared" si="553"/>
        <v/>
      </c>
      <c r="W891" s="221" t="str">
        <f t="shared" si="554"/>
        <v/>
      </c>
      <c r="X891" s="221" t="str">
        <f t="shared" si="555"/>
        <v/>
      </c>
      <c r="Y891" s="213" t="str">
        <f t="shared" si="556"/>
        <v/>
      </c>
      <c r="Z891" s="221" t="str">
        <f t="shared" si="557"/>
        <v/>
      </c>
      <c r="AA891" s="221" t="str">
        <f t="shared" si="558"/>
        <v/>
      </c>
      <c r="AB891" s="228" t="str">
        <f t="shared" si="559"/>
        <v/>
      </c>
      <c r="AC891" s="221" t="str">
        <f t="shared" si="560"/>
        <v/>
      </c>
      <c r="AD891" s="232" t="str">
        <f t="shared" si="561"/>
        <v/>
      </c>
      <c r="AE891" s="221" t="str">
        <f t="shared" si="562"/>
        <v/>
      </c>
      <c r="AF891" s="221" t="str">
        <f t="shared" si="563"/>
        <v/>
      </c>
      <c r="AG891" s="221" t="str">
        <f t="shared" si="564"/>
        <v/>
      </c>
      <c r="AH891" s="213" t="str">
        <f t="shared" si="565"/>
        <v/>
      </c>
      <c r="AI891" s="221" t="str">
        <f t="shared" si="566"/>
        <v/>
      </c>
      <c r="AJ891" s="232" t="str">
        <f t="shared" si="567"/>
        <v/>
      </c>
      <c r="AK891" s="229" t="str">
        <f t="shared" si="568"/>
        <v/>
      </c>
      <c r="AL891" s="222" t="str">
        <f t="shared" si="569"/>
        <v/>
      </c>
      <c r="AM891" s="233" t="str">
        <f t="shared" si="570"/>
        <v/>
      </c>
      <c r="AN891" s="222" t="str">
        <f t="shared" si="571"/>
        <v/>
      </c>
      <c r="AO891" s="222" t="str">
        <f t="shared" si="572"/>
        <v/>
      </c>
      <c r="AP891" s="222" t="str">
        <f t="shared" si="573"/>
        <v/>
      </c>
      <c r="AQ891" s="229" t="str">
        <f t="shared" si="574"/>
        <v/>
      </c>
      <c r="AR891" s="222" t="str">
        <f t="shared" si="575"/>
        <v/>
      </c>
      <c r="AS891" s="238" t="str">
        <f t="shared" si="576"/>
        <v/>
      </c>
      <c r="AT891" s="213" t="str">
        <f t="shared" si="577"/>
        <v/>
      </c>
      <c r="AU891" s="221" t="str">
        <f t="shared" si="578"/>
        <v/>
      </c>
      <c r="AV891" s="232" t="str">
        <f t="shared" si="579"/>
        <v/>
      </c>
      <c r="AW891" s="228" t="str">
        <f t="shared" si="580"/>
        <v/>
      </c>
      <c r="AX891" s="221" t="str">
        <f t="shared" si="581"/>
        <v/>
      </c>
      <c r="AY891" s="232" t="str">
        <f t="shared" si="582"/>
        <v/>
      </c>
      <c r="AZ891" s="221" t="str">
        <f t="shared" si="583"/>
        <v/>
      </c>
      <c r="BA891" s="221" t="str">
        <f t="shared" si="584"/>
        <v/>
      </c>
      <c r="BB891" s="221" t="str">
        <f t="shared" si="585"/>
        <v/>
      </c>
      <c r="BC891" s="229" t="str">
        <f t="shared" si="586"/>
        <v/>
      </c>
      <c r="BD891" s="222" t="str">
        <f t="shared" si="587"/>
        <v/>
      </c>
      <c r="BE891" s="238" t="str">
        <f t="shared" si="588"/>
        <v/>
      </c>
    </row>
    <row r="892" spans="1:57" s="77" customFormat="1" ht="15" customHeight="1">
      <c r="A892" s="254"/>
      <c r="B892" s="254"/>
      <c r="C892" s="102"/>
      <c r="D892" s="144"/>
      <c r="E892" s="150"/>
      <c r="F892" s="166"/>
      <c r="G892" s="180"/>
      <c r="H892" s="180"/>
      <c r="I892" s="166"/>
      <c r="J892" s="166"/>
      <c r="K892" s="166"/>
      <c r="L892" s="201"/>
      <c r="M892" s="201"/>
      <c r="N892" s="209"/>
      <c r="P892" s="213" t="str">
        <f t="shared" si="547"/>
        <v/>
      </c>
      <c r="Q892" s="221" t="str">
        <f t="shared" si="548"/>
        <v/>
      </c>
      <c r="R892" s="221" t="str">
        <f t="shared" si="549"/>
        <v/>
      </c>
      <c r="S892" s="228" t="str">
        <f t="shared" si="550"/>
        <v/>
      </c>
      <c r="T892" s="221" t="str">
        <f t="shared" si="551"/>
        <v/>
      </c>
      <c r="U892" s="232" t="str">
        <f t="shared" si="552"/>
        <v/>
      </c>
      <c r="V892" s="221" t="str">
        <f t="shared" si="553"/>
        <v/>
      </c>
      <c r="W892" s="221" t="str">
        <f t="shared" si="554"/>
        <v/>
      </c>
      <c r="X892" s="221" t="str">
        <f t="shared" si="555"/>
        <v/>
      </c>
      <c r="Y892" s="213" t="str">
        <f t="shared" si="556"/>
        <v/>
      </c>
      <c r="Z892" s="221" t="str">
        <f t="shared" si="557"/>
        <v/>
      </c>
      <c r="AA892" s="221" t="str">
        <f t="shared" si="558"/>
        <v/>
      </c>
      <c r="AB892" s="228" t="str">
        <f t="shared" si="559"/>
        <v/>
      </c>
      <c r="AC892" s="221" t="str">
        <f t="shared" si="560"/>
        <v/>
      </c>
      <c r="AD892" s="232" t="str">
        <f t="shared" si="561"/>
        <v/>
      </c>
      <c r="AE892" s="221" t="str">
        <f t="shared" si="562"/>
        <v/>
      </c>
      <c r="AF892" s="221" t="str">
        <f t="shared" si="563"/>
        <v/>
      </c>
      <c r="AG892" s="221" t="str">
        <f t="shared" si="564"/>
        <v/>
      </c>
      <c r="AH892" s="213" t="str">
        <f t="shared" si="565"/>
        <v/>
      </c>
      <c r="AI892" s="221" t="str">
        <f t="shared" si="566"/>
        <v/>
      </c>
      <c r="AJ892" s="232" t="str">
        <f t="shared" si="567"/>
        <v/>
      </c>
      <c r="AK892" s="229" t="str">
        <f t="shared" si="568"/>
        <v/>
      </c>
      <c r="AL892" s="222" t="str">
        <f t="shared" si="569"/>
        <v/>
      </c>
      <c r="AM892" s="233" t="str">
        <f t="shared" si="570"/>
        <v/>
      </c>
      <c r="AN892" s="222" t="str">
        <f t="shared" si="571"/>
        <v/>
      </c>
      <c r="AO892" s="222" t="str">
        <f t="shared" si="572"/>
        <v/>
      </c>
      <c r="AP892" s="222" t="str">
        <f t="shared" si="573"/>
        <v/>
      </c>
      <c r="AQ892" s="229" t="str">
        <f t="shared" si="574"/>
        <v/>
      </c>
      <c r="AR892" s="222" t="str">
        <f t="shared" si="575"/>
        <v/>
      </c>
      <c r="AS892" s="238" t="str">
        <f t="shared" si="576"/>
        <v/>
      </c>
      <c r="AT892" s="213" t="str">
        <f t="shared" si="577"/>
        <v/>
      </c>
      <c r="AU892" s="221" t="str">
        <f t="shared" si="578"/>
        <v/>
      </c>
      <c r="AV892" s="232" t="str">
        <f t="shared" si="579"/>
        <v/>
      </c>
      <c r="AW892" s="228" t="str">
        <f t="shared" si="580"/>
        <v/>
      </c>
      <c r="AX892" s="221" t="str">
        <f t="shared" si="581"/>
        <v/>
      </c>
      <c r="AY892" s="232" t="str">
        <f t="shared" si="582"/>
        <v/>
      </c>
      <c r="AZ892" s="221" t="str">
        <f t="shared" si="583"/>
        <v/>
      </c>
      <c r="BA892" s="221" t="str">
        <f t="shared" si="584"/>
        <v/>
      </c>
      <c r="BB892" s="221" t="str">
        <f t="shared" si="585"/>
        <v/>
      </c>
      <c r="BC892" s="229" t="str">
        <f t="shared" si="586"/>
        <v/>
      </c>
      <c r="BD892" s="222" t="str">
        <f t="shared" si="587"/>
        <v/>
      </c>
      <c r="BE892" s="238" t="str">
        <f t="shared" si="588"/>
        <v/>
      </c>
    </row>
    <row r="893" spans="1:57" s="77" customFormat="1" ht="15" customHeight="1">
      <c r="A893" s="254"/>
      <c r="B893" s="254"/>
      <c r="C893" s="102"/>
      <c r="D893" s="144"/>
      <c r="E893" s="150"/>
      <c r="F893" s="166"/>
      <c r="G893" s="180"/>
      <c r="H893" s="180"/>
      <c r="I893" s="166"/>
      <c r="J893" s="166"/>
      <c r="K893" s="166"/>
      <c r="L893" s="201"/>
      <c r="M893" s="201"/>
      <c r="N893" s="209"/>
      <c r="P893" s="213" t="str">
        <f t="shared" si="547"/>
        <v/>
      </c>
      <c r="Q893" s="221" t="str">
        <f t="shared" si="548"/>
        <v/>
      </c>
      <c r="R893" s="221" t="str">
        <f t="shared" si="549"/>
        <v/>
      </c>
      <c r="S893" s="228" t="str">
        <f t="shared" si="550"/>
        <v/>
      </c>
      <c r="T893" s="221" t="str">
        <f t="shared" si="551"/>
        <v/>
      </c>
      <c r="U893" s="232" t="str">
        <f t="shared" si="552"/>
        <v/>
      </c>
      <c r="V893" s="221" t="str">
        <f t="shared" si="553"/>
        <v/>
      </c>
      <c r="W893" s="221" t="str">
        <f t="shared" si="554"/>
        <v/>
      </c>
      <c r="X893" s="221" t="str">
        <f t="shared" si="555"/>
        <v/>
      </c>
      <c r="Y893" s="213" t="str">
        <f t="shared" si="556"/>
        <v/>
      </c>
      <c r="Z893" s="221" t="str">
        <f t="shared" si="557"/>
        <v/>
      </c>
      <c r="AA893" s="221" t="str">
        <f t="shared" si="558"/>
        <v/>
      </c>
      <c r="AB893" s="228" t="str">
        <f t="shared" si="559"/>
        <v/>
      </c>
      <c r="AC893" s="221" t="str">
        <f t="shared" si="560"/>
        <v/>
      </c>
      <c r="AD893" s="232" t="str">
        <f t="shared" si="561"/>
        <v/>
      </c>
      <c r="AE893" s="221" t="str">
        <f t="shared" si="562"/>
        <v/>
      </c>
      <c r="AF893" s="221" t="str">
        <f t="shared" si="563"/>
        <v/>
      </c>
      <c r="AG893" s="221" t="str">
        <f t="shared" si="564"/>
        <v/>
      </c>
      <c r="AH893" s="213" t="str">
        <f t="shared" si="565"/>
        <v/>
      </c>
      <c r="AI893" s="221" t="str">
        <f t="shared" si="566"/>
        <v/>
      </c>
      <c r="AJ893" s="232" t="str">
        <f t="shared" si="567"/>
        <v/>
      </c>
      <c r="AK893" s="229" t="str">
        <f t="shared" si="568"/>
        <v/>
      </c>
      <c r="AL893" s="222" t="str">
        <f t="shared" si="569"/>
        <v/>
      </c>
      <c r="AM893" s="233" t="str">
        <f t="shared" si="570"/>
        <v/>
      </c>
      <c r="AN893" s="222" t="str">
        <f t="shared" si="571"/>
        <v/>
      </c>
      <c r="AO893" s="222" t="str">
        <f t="shared" si="572"/>
        <v/>
      </c>
      <c r="AP893" s="222" t="str">
        <f t="shared" si="573"/>
        <v/>
      </c>
      <c r="AQ893" s="229" t="str">
        <f t="shared" si="574"/>
        <v/>
      </c>
      <c r="AR893" s="222" t="str">
        <f t="shared" si="575"/>
        <v/>
      </c>
      <c r="AS893" s="238" t="str">
        <f t="shared" si="576"/>
        <v/>
      </c>
      <c r="AT893" s="213" t="str">
        <f t="shared" si="577"/>
        <v/>
      </c>
      <c r="AU893" s="221" t="str">
        <f t="shared" si="578"/>
        <v/>
      </c>
      <c r="AV893" s="232" t="str">
        <f t="shared" si="579"/>
        <v/>
      </c>
      <c r="AW893" s="228" t="str">
        <f t="shared" si="580"/>
        <v/>
      </c>
      <c r="AX893" s="221" t="str">
        <f t="shared" si="581"/>
        <v/>
      </c>
      <c r="AY893" s="232" t="str">
        <f t="shared" si="582"/>
        <v/>
      </c>
      <c r="AZ893" s="221" t="str">
        <f t="shared" si="583"/>
        <v/>
      </c>
      <c r="BA893" s="221" t="str">
        <f t="shared" si="584"/>
        <v/>
      </c>
      <c r="BB893" s="221" t="str">
        <f t="shared" si="585"/>
        <v/>
      </c>
      <c r="BC893" s="229" t="str">
        <f t="shared" si="586"/>
        <v/>
      </c>
      <c r="BD893" s="222" t="str">
        <f t="shared" si="587"/>
        <v/>
      </c>
      <c r="BE893" s="238" t="str">
        <f t="shared" si="588"/>
        <v/>
      </c>
    </row>
    <row r="894" spans="1:57" s="77" customFormat="1" ht="15" customHeight="1">
      <c r="A894" s="254"/>
      <c r="B894" s="254"/>
      <c r="C894" s="102"/>
      <c r="D894" s="144"/>
      <c r="E894" s="150"/>
      <c r="F894" s="166"/>
      <c r="G894" s="180"/>
      <c r="H894" s="180"/>
      <c r="I894" s="166"/>
      <c r="J894" s="166"/>
      <c r="K894" s="166"/>
      <c r="L894" s="201"/>
      <c r="M894" s="201"/>
      <c r="N894" s="209"/>
      <c r="P894" s="213" t="str">
        <f t="shared" si="547"/>
        <v/>
      </c>
      <c r="Q894" s="221" t="str">
        <f t="shared" si="548"/>
        <v/>
      </c>
      <c r="R894" s="221" t="str">
        <f t="shared" si="549"/>
        <v/>
      </c>
      <c r="S894" s="228" t="str">
        <f t="shared" si="550"/>
        <v/>
      </c>
      <c r="T894" s="221" t="str">
        <f t="shared" si="551"/>
        <v/>
      </c>
      <c r="U894" s="232" t="str">
        <f t="shared" si="552"/>
        <v/>
      </c>
      <c r="V894" s="221" t="str">
        <f t="shared" si="553"/>
        <v/>
      </c>
      <c r="W894" s="221" t="str">
        <f t="shared" si="554"/>
        <v/>
      </c>
      <c r="X894" s="221" t="str">
        <f t="shared" si="555"/>
        <v/>
      </c>
      <c r="Y894" s="213" t="str">
        <f t="shared" si="556"/>
        <v/>
      </c>
      <c r="Z894" s="221" t="str">
        <f t="shared" si="557"/>
        <v/>
      </c>
      <c r="AA894" s="221" t="str">
        <f t="shared" si="558"/>
        <v/>
      </c>
      <c r="AB894" s="228" t="str">
        <f t="shared" si="559"/>
        <v/>
      </c>
      <c r="AC894" s="221" t="str">
        <f t="shared" si="560"/>
        <v/>
      </c>
      <c r="AD894" s="232" t="str">
        <f t="shared" si="561"/>
        <v/>
      </c>
      <c r="AE894" s="221" t="str">
        <f t="shared" si="562"/>
        <v/>
      </c>
      <c r="AF894" s="221" t="str">
        <f t="shared" si="563"/>
        <v/>
      </c>
      <c r="AG894" s="221" t="str">
        <f t="shared" si="564"/>
        <v/>
      </c>
      <c r="AH894" s="213" t="str">
        <f t="shared" si="565"/>
        <v/>
      </c>
      <c r="AI894" s="221" t="str">
        <f t="shared" si="566"/>
        <v/>
      </c>
      <c r="AJ894" s="232" t="str">
        <f t="shared" si="567"/>
        <v/>
      </c>
      <c r="AK894" s="229" t="str">
        <f t="shared" si="568"/>
        <v/>
      </c>
      <c r="AL894" s="222" t="str">
        <f t="shared" si="569"/>
        <v/>
      </c>
      <c r="AM894" s="233" t="str">
        <f t="shared" si="570"/>
        <v/>
      </c>
      <c r="AN894" s="222" t="str">
        <f t="shared" si="571"/>
        <v/>
      </c>
      <c r="AO894" s="222" t="str">
        <f t="shared" si="572"/>
        <v/>
      </c>
      <c r="AP894" s="222" t="str">
        <f t="shared" si="573"/>
        <v/>
      </c>
      <c r="AQ894" s="229" t="str">
        <f t="shared" si="574"/>
        <v/>
      </c>
      <c r="AR894" s="222" t="str">
        <f t="shared" si="575"/>
        <v/>
      </c>
      <c r="AS894" s="238" t="str">
        <f t="shared" si="576"/>
        <v/>
      </c>
      <c r="AT894" s="213" t="str">
        <f t="shared" si="577"/>
        <v/>
      </c>
      <c r="AU894" s="221" t="str">
        <f t="shared" si="578"/>
        <v/>
      </c>
      <c r="AV894" s="232" t="str">
        <f t="shared" si="579"/>
        <v/>
      </c>
      <c r="AW894" s="228" t="str">
        <f t="shared" si="580"/>
        <v/>
      </c>
      <c r="AX894" s="221" t="str">
        <f t="shared" si="581"/>
        <v/>
      </c>
      <c r="AY894" s="232" t="str">
        <f t="shared" si="582"/>
        <v/>
      </c>
      <c r="AZ894" s="221" t="str">
        <f t="shared" si="583"/>
        <v/>
      </c>
      <c r="BA894" s="221" t="str">
        <f t="shared" si="584"/>
        <v/>
      </c>
      <c r="BB894" s="221" t="str">
        <f t="shared" si="585"/>
        <v/>
      </c>
      <c r="BC894" s="229" t="str">
        <f t="shared" si="586"/>
        <v/>
      </c>
      <c r="BD894" s="222" t="str">
        <f t="shared" si="587"/>
        <v/>
      </c>
      <c r="BE894" s="238" t="str">
        <f t="shared" si="588"/>
        <v/>
      </c>
    </row>
    <row r="895" spans="1:57" s="77" customFormat="1" ht="15" customHeight="1">
      <c r="A895" s="254"/>
      <c r="B895" s="254"/>
      <c r="C895" s="102"/>
      <c r="D895" s="144"/>
      <c r="E895" s="150"/>
      <c r="F895" s="166"/>
      <c r="G895" s="180"/>
      <c r="H895" s="180"/>
      <c r="I895" s="166"/>
      <c r="J895" s="166"/>
      <c r="K895" s="166"/>
      <c r="L895" s="201"/>
      <c r="M895" s="201"/>
      <c r="N895" s="209"/>
      <c r="P895" s="213" t="str">
        <f t="shared" si="547"/>
        <v/>
      </c>
      <c r="Q895" s="221" t="str">
        <f t="shared" si="548"/>
        <v/>
      </c>
      <c r="R895" s="221" t="str">
        <f t="shared" si="549"/>
        <v/>
      </c>
      <c r="S895" s="228" t="str">
        <f t="shared" si="550"/>
        <v/>
      </c>
      <c r="T895" s="221" t="str">
        <f t="shared" si="551"/>
        <v/>
      </c>
      <c r="U895" s="232" t="str">
        <f t="shared" si="552"/>
        <v/>
      </c>
      <c r="V895" s="221" t="str">
        <f t="shared" si="553"/>
        <v/>
      </c>
      <c r="W895" s="221" t="str">
        <f t="shared" si="554"/>
        <v/>
      </c>
      <c r="X895" s="221" t="str">
        <f t="shared" si="555"/>
        <v/>
      </c>
      <c r="Y895" s="213" t="str">
        <f t="shared" si="556"/>
        <v/>
      </c>
      <c r="Z895" s="221" t="str">
        <f t="shared" si="557"/>
        <v/>
      </c>
      <c r="AA895" s="221" t="str">
        <f t="shared" si="558"/>
        <v/>
      </c>
      <c r="AB895" s="228" t="str">
        <f t="shared" si="559"/>
        <v/>
      </c>
      <c r="AC895" s="221" t="str">
        <f t="shared" si="560"/>
        <v/>
      </c>
      <c r="AD895" s="232" t="str">
        <f t="shared" si="561"/>
        <v/>
      </c>
      <c r="AE895" s="221" t="str">
        <f t="shared" si="562"/>
        <v/>
      </c>
      <c r="AF895" s="221" t="str">
        <f t="shared" si="563"/>
        <v/>
      </c>
      <c r="AG895" s="221" t="str">
        <f t="shared" si="564"/>
        <v/>
      </c>
      <c r="AH895" s="213" t="str">
        <f t="shared" si="565"/>
        <v/>
      </c>
      <c r="AI895" s="221" t="str">
        <f t="shared" si="566"/>
        <v/>
      </c>
      <c r="AJ895" s="232" t="str">
        <f t="shared" si="567"/>
        <v/>
      </c>
      <c r="AK895" s="229" t="str">
        <f t="shared" si="568"/>
        <v/>
      </c>
      <c r="AL895" s="222" t="str">
        <f t="shared" si="569"/>
        <v/>
      </c>
      <c r="AM895" s="233" t="str">
        <f t="shared" si="570"/>
        <v/>
      </c>
      <c r="AN895" s="222" t="str">
        <f t="shared" si="571"/>
        <v/>
      </c>
      <c r="AO895" s="222" t="str">
        <f t="shared" si="572"/>
        <v/>
      </c>
      <c r="AP895" s="222" t="str">
        <f t="shared" si="573"/>
        <v/>
      </c>
      <c r="AQ895" s="229" t="str">
        <f t="shared" si="574"/>
        <v/>
      </c>
      <c r="AR895" s="222" t="str">
        <f t="shared" si="575"/>
        <v/>
      </c>
      <c r="AS895" s="238" t="str">
        <f t="shared" si="576"/>
        <v/>
      </c>
      <c r="AT895" s="213" t="str">
        <f t="shared" si="577"/>
        <v/>
      </c>
      <c r="AU895" s="221" t="str">
        <f t="shared" si="578"/>
        <v/>
      </c>
      <c r="AV895" s="232" t="str">
        <f t="shared" si="579"/>
        <v/>
      </c>
      <c r="AW895" s="228" t="str">
        <f t="shared" si="580"/>
        <v/>
      </c>
      <c r="AX895" s="221" t="str">
        <f t="shared" si="581"/>
        <v/>
      </c>
      <c r="AY895" s="232" t="str">
        <f t="shared" si="582"/>
        <v/>
      </c>
      <c r="AZ895" s="221" t="str">
        <f t="shared" si="583"/>
        <v/>
      </c>
      <c r="BA895" s="221" t="str">
        <f t="shared" si="584"/>
        <v/>
      </c>
      <c r="BB895" s="221" t="str">
        <f t="shared" si="585"/>
        <v/>
      </c>
      <c r="BC895" s="229" t="str">
        <f t="shared" si="586"/>
        <v/>
      </c>
      <c r="BD895" s="222" t="str">
        <f t="shared" si="587"/>
        <v/>
      </c>
      <c r="BE895" s="238" t="str">
        <f t="shared" si="588"/>
        <v/>
      </c>
    </row>
    <row r="896" spans="1:57" s="77" customFormat="1" ht="15" customHeight="1">
      <c r="A896" s="254"/>
      <c r="B896" s="254"/>
      <c r="C896" s="102"/>
      <c r="D896" s="144"/>
      <c r="E896" s="150"/>
      <c r="F896" s="166"/>
      <c r="G896" s="180"/>
      <c r="H896" s="180"/>
      <c r="I896" s="166"/>
      <c r="J896" s="166"/>
      <c r="K896" s="166"/>
      <c r="L896" s="201"/>
      <c r="M896" s="201"/>
      <c r="N896" s="209"/>
      <c r="P896" s="213" t="str">
        <f t="shared" si="547"/>
        <v/>
      </c>
      <c r="Q896" s="221" t="str">
        <f t="shared" si="548"/>
        <v/>
      </c>
      <c r="R896" s="221" t="str">
        <f t="shared" si="549"/>
        <v/>
      </c>
      <c r="S896" s="228" t="str">
        <f t="shared" si="550"/>
        <v/>
      </c>
      <c r="T896" s="221" t="str">
        <f t="shared" si="551"/>
        <v/>
      </c>
      <c r="U896" s="232" t="str">
        <f t="shared" si="552"/>
        <v/>
      </c>
      <c r="V896" s="221" t="str">
        <f t="shared" si="553"/>
        <v/>
      </c>
      <c r="W896" s="221" t="str">
        <f t="shared" si="554"/>
        <v/>
      </c>
      <c r="X896" s="221" t="str">
        <f t="shared" si="555"/>
        <v/>
      </c>
      <c r="Y896" s="213" t="str">
        <f t="shared" si="556"/>
        <v/>
      </c>
      <c r="Z896" s="221" t="str">
        <f t="shared" si="557"/>
        <v/>
      </c>
      <c r="AA896" s="221" t="str">
        <f t="shared" si="558"/>
        <v/>
      </c>
      <c r="AB896" s="228" t="str">
        <f t="shared" si="559"/>
        <v/>
      </c>
      <c r="AC896" s="221" t="str">
        <f t="shared" si="560"/>
        <v/>
      </c>
      <c r="AD896" s="232" t="str">
        <f t="shared" si="561"/>
        <v/>
      </c>
      <c r="AE896" s="221" t="str">
        <f t="shared" si="562"/>
        <v/>
      </c>
      <c r="AF896" s="221" t="str">
        <f t="shared" si="563"/>
        <v/>
      </c>
      <c r="AG896" s="221" t="str">
        <f t="shared" si="564"/>
        <v/>
      </c>
      <c r="AH896" s="213" t="str">
        <f t="shared" si="565"/>
        <v/>
      </c>
      <c r="AI896" s="221" t="str">
        <f t="shared" si="566"/>
        <v/>
      </c>
      <c r="AJ896" s="232" t="str">
        <f t="shared" si="567"/>
        <v/>
      </c>
      <c r="AK896" s="229" t="str">
        <f t="shared" si="568"/>
        <v/>
      </c>
      <c r="AL896" s="222" t="str">
        <f t="shared" si="569"/>
        <v/>
      </c>
      <c r="AM896" s="233" t="str">
        <f t="shared" si="570"/>
        <v/>
      </c>
      <c r="AN896" s="222" t="str">
        <f t="shared" si="571"/>
        <v/>
      </c>
      <c r="AO896" s="222" t="str">
        <f t="shared" si="572"/>
        <v/>
      </c>
      <c r="AP896" s="222" t="str">
        <f t="shared" si="573"/>
        <v/>
      </c>
      <c r="AQ896" s="229" t="str">
        <f t="shared" si="574"/>
        <v/>
      </c>
      <c r="AR896" s="222" t="str">
        <f t="shared" si="575"/>
        <v/>
      </c>
      <c r="AS896" s="238" t="str">
        <f t="shared" si="576"/>
        <v/>
      </c>
      <c r="AT896" s="213" t="str">
        <f t="shared" si="577"/>
        <v/>
      </c>
      <c r="AU896" s="221" t="str">
        <f t="shared" si="578"/>
        <v/>
      </c>
      <c r="AV896" s="232" t="str">
        <f t="shared" si="579"/>
        <v/>
      </c>
      <c r="AW896" s="228" t="str">
        <f t="shared" si="580"/>
        <v/>
      </c>
      <c r="AX896" s="221" t="str">
        <f t="shared" si="581"/>
        <v/>
      </c>
      <c r="AY896" s="232" t="str">
        <f t="shared" si="582"/>
        <v/>
      </c>
      <c r="AZ896" s="221" t="str">
        <f t="shared" si="583"/>
        <v/>
      </c>
      <c r="BA896" s="221" t="str">
        <f t="shared" si="584"/>
        <v/>
      </c>
      <c r="BB896" s="221" t="str">
        <f t="shared" si="585"/>
        <v/>
      </c>
      <c r="BC896" s="229" t="str">
        <f t="shared" si="586"/>
        <v/>
      </c>
      <c r="BD896" s="222" t="str">
        <f t="shared" si="587"/>
        <v/>
      </c>
      <c r="BE896" s="238" t="str">
        <f t="shared" si="588"/>
        <v/>
      </c>
    </row>
    <row r="897" spans="1:57" s="77" customFormat="1" ht="15" customHeight="1">
      <c r="A897" s="254"/>
      <c r="B897" s="254"/>
      <c r="C897" s="102"/>
      <c r="D897" s="144"/>
      <c r="E897" s="150"/>
      <c r="F897" s="166"/>
      <c r="G897" s="180"/>
      <c r="H897" s="180"/>
      <c r="I897" s="166"/>
      <c r="J897" s="166"/>
      <c r="K897" s="166"/>
      <c r="L897" s="201"/>
      <c r="M897" s="201"/>
      <c r="N897" s="209"/>
      <c r="P897" s="213" t="str">
        <f t="shared" si="547"/>
        <v/>
      </c>
      <c r="Q897" s="221" t="str">
        <f t="shared" si="548"/>
        <v/>
      </c>
      <c r="R897" s="221" t="str">
        <f t="shared" si="549"/>
        <v/>
      </c>
      <c r="S897" s="228" t="str">
        <f t="shared" si="550"/>
        <v/>
      </c>
      <c r="T897" s="221" t="str">
        <f t="shared" si="551"/>
        <v/>
      </c>
      <c r="U897" s="232" t="str">
        <f t="shared" si="552"/>
        <v/>
      </c>
      <c r="V897" s="221" t="str">
        <f t="shared" si="553"/>
        <v/>
      </c>
      <c r="W897" s="221" t="str">
        <f t="shared" si="554"/>
        <v/>
      </c>
      <c r="X897" s="221" t="str">
        <f t="shared" si="555"/>
        <v/>
      </c>
      <c r="Y897" s="213" t="str">
        <f t="shared" si="556"/>
        <v/>
      </c>
      <c r="Z897" s="221" t="str">
        <f t="shared" si="557"/>
        <v/>
      </c>
      <c r="AA897" s="221" t="str">
        <f t="shared" si="558"/>
        <v/>
      </c>
      <c r="AB897" s="228" t="str">
        <f t="shared" si="559"/>
        <v/>
      </c>
      <c r="AC897" s="221" t="str">
        <f t="shared" si="560"/>
        <v/>
      </c>
      <c r="AD897" s="232" t="str">
        <f t="shared" si="561"/>
        <v/>
      </c>
      <c r="AE897" s="221" t="str">
        <f t="shared" si="562"/>
        <v/>
      </c>
      <c r="AF897" s="221" t="str">
        <f t="shared" si="563"/>
        <v/>
      </c>
      <c r="AG897" s="221" t="str">
        <f t="shared" si="564"/>
        <v/>
      </c>
      <c r="AH897" s="213" t="str">
        <f t="shared" si="565"/>
        <v/>
      </c>
      <c r="AI897" s="221" t="str">
        <f t="shared" si="566"/>
        <v/>
      </c>
      <c r="AJ897" s="232" t="str">
        <f t="shared" si="567"/>
        <v/>
      </c>
      <c r="AK897" s="229" t="str">
        <f t="shared" si="568"/>
        <v/>
      </c>
      <c r="AL897" s="222" t="str">
        <f t="shared" si="569"/>
        <v/>
      </c>
      <c r="AM897" s="233" t="str">
        <f t="shared" si="570"/>
        <v/>
      </c>
      <c r="AN897" s="222" t="str">
        <f t="shared" si="571"/>
        <v/>
      </c>
      <c r="AO897" s="222" t="str">
        <f t="shared" si="572"/>
        <v/>
      </c>
      <c r="AP897" s="222" t="str">
        <f t="shared" si="573"/>
        <v/>
      </c>
      <c r="AQ897" s="229" t="str">
        <f t="shared" si="574"/>
        <v/>
      </c>
      <c r="AR897" s="222" t="str">
        <f t="shared" si="575"/>
        <v/>
      </c>
      <c r="AS897" s="238" t="str">
        <f t="shared" si="576"/>
        <v/>
      </c>
      <c r="AT897" s="213" t="str">
        <f t="shared" si="577"/>
        <v/>
      </c>
      <c r="AU897" s="221" t="str">
        <f t="shared" si="578"/>
        <v/>
      </c>
      <c r="AV897" s="232" t="str">
        <f t="shared" si="579"/>
        <v/>
      </c>
      <c r="AW897" s="228" t="str">
        <f t="shared" si="580"/>
        <v/>
      </c>
      <c r="AX897" s="221" t="str">
        <f t="shared" si="581"/>
        <v/>
      </c>
      <c r="AY897" s="232" t="str">
        <f t="shared" si="582"/>
        <v/>
      </c>
      <c r="AZ897" s="221" t="str">
        <f t="shared" si="583"/>
        <v/>
      </c>
      <c r="BA897" s="221" t="str">
        <f t="shared" si="584"/>
        <v/>
      </c>
      <c r="BB897" s="221" t="str">
        <f t="shared" si="585"/>
        <v/>
      </c>
      <c r="BC897" s="229" t="str">
        <f t="shared" si="586"/>
        <v/>
      </c>
      <c r="BD897" s="222" t="str">
        <f t="shared" si="587"/>
        <v/>
      </c>
      <c r="BE897" s="238" t="str">
        <f t="shared" si="588"/>
        <v/>
      </c>
    </row>
    <row r="898" spans="1:57" s="77" customFormat="1" ht="15" customHeight="1">
      <c r="A898" s="254"/>
      <c r="B898" s="254"/>
      <c r="C898" s="102"/>
      <c r="D898" s="144"/>
      <c r="E898" s="150"/>
      <c r="F898" s="166"/>
      <c r="G898" s="180"/>
      <c r="H898" s="180"/>
      <c r="I898" s="166"/>
      <c r="J898" s="166"/>
      <c r="K898" s="166"/>
      <c r="L898" s="201"/>
      <c r="M898" s="201"/>
      <c r="N898" s="209"/>
      <c r="P898" s="213" t="str">
        <f t="shared" si="547"/>
        <v/>
      </c>
      <c r="Q898" s="221" t="str">
        <f t="shared" si="548"/>
        <v/>
      </c>
      <c r="R898" s="221" t="str">
        <f t="shared" si="549"/>
        <v/>
      </c>
      <c r="S898" s="228" t="str">
        <f t="shared" si="550"/>
        <v/>
      </c>
      <c r="T898" s="221" t="str">
        <f t="shared" si="551"/>
        <v/>
      </c>
      <c r="U898" s="232" t="str">
        <f t="shared" si="552"/>
        <v/>
      </c>
      <c r="V898" s="221" t="str">
        <f t="shared" si="553"/>
        <v/>
      </c>
      <c r="W898" s="221" t="str">
        <f t="shared" si="554"/>
        <v/>
      </c>
      <c r="X898" s="221" t="str">
        <f t="shared" si="555"/>
        <v/>
      </c>
      <c r="Y898" s="213" t="str">
        <f t="shared" si="556"/>
        <v/>
      </c>
      <c r="Z898" s="221" t="str">
        <f t="shared" si="557"/>
        <v/>
      </c>
      <c r="AA898" s="221" t="str">
        <f t="shared" si="558"/>
        <v/>
      </c>
      <c r="AB898" s="228" t="str">
        <f t="shared" si="559"/>
        <v/>
      </c>
      <c r="AC898" s="221" t="str">
        <f t="shared" si="560"/>
        <v/>
      </c>
      <c r="AD898" s="232" t="str">
        <f t="shared" si="561"/>
        <v/>
      </c>
      <c r="AE898" s="221" t="str">
        <f t="shared" si="562"/>
        <v/>
      </c>
      <c r="AF898" s="221" t="str">
        <f t="shared" si="563"/>
        <v/>
      </c>
      <c r="AG898" s="221" t="str">
        <f t="shared" si="564"/>
        <v/>
      </c>
      <c r="AH898" s="213" t="str">
        <f t="shared" si="565"/>
        <v/>
      </c>
      <c r="AI898" s="221" t="str">
        <f t="shared" si="566"/>
        <v/>
      </c>
      <c r="AJ898" s="232" t="str">
        <f t="shared" si="567"/>
        <v/>
      </c>
      <c r="AK898" s="229" t="str">
        <f t="shared" si="568"/>
        <v/>
      </c>
      <c r="AL898" s="222" t="str">
        <f t="shared" si="569"/>
        <v/>
      </c>
      <c r="AM898" s="233" t="str">
        <f t="shared" si="570"/>
        <v/>
      </c>
      <c r="AN898" s="222" t="str">
        <f t="shared" si="571"/>
        <v/>
      </c>
      <c r="AO898" s="222" t="str">
        <f t="shared" si="572"/>
        <v/>
      </c>
      <c r="AP898" s="222" t="str">
        <f t="shared" si="573"/>
        <v/>
      </c>
      <c r="AQ898" s="229" t="str">
        <f t="shared" si="574"/>
        <v/>
      </c>
      <c r="AR898" s="222" t="str">
        <f t="shared" si="575"/>
        <v/>
      </c>
      <c r="AS898" s="238" t="str">
        <f t="shared" si="576"/>
        <v/>
      </c>
      <c r="AT898" s="213" t="str">
        <f t="shared" si="577"/>
        <v/>
      </c>
      <c r="AU898" s="221" t="str">
        <f t="shared" si="578"/>
        <v/>
      </c>
      <c r="AV898" s="232" t="str">
        <f t="shared" si="579"/>
        <v/>
      </c>
      <c r="AW898" s="228" t="str">
        <f t="shared" si="580"/>
        <v/>
      </c>
      <c r="AX898" s="221" t="str">
        <f t="shared" si="581"/>
        <v/>
      </c>
      <c r="AY898" s="232" t="str">
        <f t="shared" si="582"/>
        <v/>
      </c>
      <c r="AZ898" s="221" t="str">
        <f t="shared" si="583"/>
        <v/>
      </c>
      <c r="BA898" s="221" t="str">
        <f t="shared" si="584"/>
        <v/>
      </c>
      <c r="BB898" s="221" t="str">
        <f t="shared" si="585"/>
        <v/>
      </c>
      <c r="BC898" s="229" t="str">
        <f t="shared" si="586"/>
        <v/>
      </c>
      <c r="BD898" s="222" t="str">
        <f t="shared" si="587"/>
        <v/>
      </c>
      <c r="BE898" s="238" t="str">
        <f t="shared" si="588"/>
        <v/>
      </c>
    </row>
    <row r="899" spans="1:57" s="77" customFormat="1" ht="15" customHeight="1">
      <c r="A899" s="254"/>
      <c r="B899" s="254"/>
      <c r="C899" s="102"/>
      <c r="D899" s="144"/>
      <c r="E899" s="150"/>
      <c r="F899" s="166"/>
      <c r="G899" s="180"/>
      <c r="H899" s="180"/>
      <c r="I899" s="166"/>
      <c r="J899" s="166"/>
      <c r="K899" s="166"/>
      <c r="L899" s="201"/>
      <c r="M899" s="201"/>
      <c r="N899" s="209"/>
      <c r="P899" s="213" t="str">
        <f t="shared" si="547"/>
        <v/>
      </c>
      <c r="Q899" s="221" t="str">
        <f t="shared" si="548"/>
        <v/>
      </c>
      <c r="R899" s="221" t="str">
        <f t="shared" si="549"/>
        <v/>
      </c>
      <c r="S899" s="228" t="str">
        <f t="shared" si="550"/>
        <v/>
      </c>
      <c r="T899" s="221" t="str">
        <f t="shared" si="551"/>
        <v/>
      </c>
      <c r="U899" s="232" t="str">
        <f t="shared" si="552"/>
        <v/>
      </c>
      <c r="V899" s="221" t="str">
        <f t="shared" si="553"/>
        <v/>
      </c>
      <c r="W899" s="221" t="str">
        <f t="shared" si="554"/>
        <v/>
      </c>
      <c r="X899" s="221" t="str">
        <f t="shared" si="555"/>
        <v/>
      </c>
      <c r="Y899" s="213" t="str">
        <f t="shared" si="556"/>
        <v/>
      </c>
      <c r="Z899" s="221" t="str">
        <f t="shared" si="557"/>
        <v/>
      </c>
      <c r="AA899" s="221" t="str">
        <f t="shared" si="558"/>
        <v/>
      </c>
      <c r="AB899" s="228" t="str">
        <f t="shared" si="559"/>
        <v/>
      </c>
      <c r="AC899" s="221" t="str">
        <f t="shared" si="560"/>
        <v/>
      </c>
      <c r="AD899" s="232" t="str">
        <f t="shared" si="561"/>
        <v/>
      </c>
      <c r="AE899" s="221" t="str">
        <f t="shared" si="562"/>
        <v/>
      </c>
      <c r="AF899" s="221" t="str">
        <f t="shared" si="563"/>
        <v/>
      </c>
      <c r="AG899" s="221" t="str">
        <f t="shared" si="564"/>
        <v/>
      </c>
      <c r="AH899" s="213" t="str">
        <f t="shared" si="565"/>
        <v/>
      </c>
      <c r="AI899" s="221" t="str">
        <f t="shared" si="566"/>
        <v/>
      </c>
      <c r="AJ899" s="232" t="str">
        <f t="shared" si="567"/>
        <v/>
      </c>
      <c r="AK899" s="229" t="str">
        <f t="shared" si="568"/>
        <v/>
      </c>
      <c r="AL899" s="222" t="str">
        <f t="shared" si="569"/>
        <v/>
      </c>
      <c r="AM899" s="233" t="str">
        <f t="shared" si="570"/>
        <v/>
      </c>
      <c r="AN899" s="222" t="str">
        <f t="shared" si="571"/>
        <v/>
      </c>
      <c r="AO899" s="222" t="str">
        <f t="shared" si="572"/>
        <v/>
      </c>
      <c r="AP899" s="222" t="str">
        <f t="shared" si="573"/>
        <v/>
      </c>
      <c r="AQ899" s="229" t="str">
        <f t="shared" si="574"/>
        <v/>
      </c>
      <c r="AR899" s="222" t="str">
        <f t="shared" si="575"/>
        <v/>
      </c>
      <c r="AS899" s="238" t="str">
        <f t="shared" si="576"/>
        <v/>
      </c>
      <c r="AT899" s="213" t="str">
        <f t="shared" si="577"/>
        <v/>
      </c>
      <c r="AU899" s="221" t="str">
        <f t="shared" si="578"/>
        <v/>
      </c>
      <c r="AV899" s="232" t="str">
        <f t="shared" si="579"/>
        <v/>
      </c>
      <c r="AW899" s="228" t="str">
        <f t="shared" si="580"/>
        <v/>
      </c>
      <c r="AX899" s="221" t="str">
        <f t="shared" si="581"/>
        <v/>
      </c>
      <c r="AY899" s="232" t="str">
        <f t="shared" si="582"/>
        <v/>
      </c>
      <c r="AZ899" s="221" t="str">
        <f t="shared" si="583"/>
        <v/>
      </c>
      <c r="BA899" s="221" t="str">
        <f t="shared" si="584"/>
        <v/>
      </c>
      <c r="BB899" s="221" t="str">
        <f t="shared" si="585"/>
        <v/>
      </c>
      <c r="BC899" s="229" t="str">
        <f t="shared" si="586"/>
        <v/>
      </c>
      <c r="BD899" s="222" t="str">
        <f t="shared" si="587"/>
        <v/>
      </c>
      <c r="BE899" s="238" t="str">
        <f t="shared" si="588"/>
        <v/>
      </c>
    </row>
    <row r="900" spans="1:57" s="77" customFormat="1" ht="15" customHeight="1">
      <c r="A900" s="254"/>
      <c r="B900" s="254"/>
      <c r="C900" s="102"/>
      <c r="D900" s="144"/>
      <c r="E900" s="150"/>
      <c r="F900" s="166"/>
      <c r="G900" s="180"/>
      <c r="H900" s="180"/>
      <c r="I900" s="166"/>
      <c r="J900" s="166"/>
      <c r="K900" s="166"/>
      <c r="L900" s="201"/>
      <c r="M900" s="201"/>
      <c r="N900" s="209"/>
      <c r="P900" s="213" t="str">
        <f t="shared" si="547"/>
        <v/>
      </c>
      <c r="Q900" s="221" t="str">
        <f t="shared" si="548"/>
        <v/>
      </c>
      <c r="R900" s="221" t="str">
        <f t="shared" si="549"/>
        <v/>
      </c>
      <c r="S900" s="228" t="str">
        <f t="shared" si="550"/>
        <v/>
      </c>
      <c r="T900" s="221" t="str">
        <f t="shared" si="551"/>
        <v/>
      </c>
      <c r="U900" s="232" t="str">
        <f t="shared" si="552"/>
        <v/>
      </c>
      <c r="V900" s="221" t="str">
        <f t="shared" si="553"/>
        <v/>
      </c>
      <c r="W900" s="221" t="str">
        <f t="shared" si="554"/>
        <v/>
      </c>
      <c r="X900" s="221" t="str">
        <f t="shared" si="555"/>
        <v/>
      </c>
      <c r="Y900" s="213" t="str">
        <f t="shared" si="556"/>
        <v/>
      </c>
      <c r="Z900" s="221" t="str">
        <f t="shared" si="557"/>
        <v/>
      </c>
      <c r="AA900" s="221" t="str">
        <f t="shared" si="558"/>
        <v/>
      </c>
      <c r="AB900" s="228" t="str">
        <f t="shared" si="559"/>
        <v/>
      </c>
      <c r="AC900" s="221" t="str">
        <f t="shared" si="560"/>
        <v/>
      </c>
      <c r="AD900" s="232" t="str">
        <f t="shared" si="561"/>
        <v/>
      </c>
      <c r="AE900" s="221" t="str">
        <f t="shared" si="562"/>
        <v/>
      </c>
      <c r="AF900" s="221" t="str">
        <f t="shared" si="563"/>
        <v/>
      </c>
      <c r="AG900" s="221" t="str">
        <f t="shared" si="564"/>
        <v/>
      </c>
      <c r="AH900" s="213" t="str">
        <f t="shared" si="565"/>
        <v/>
      </c>
      <c r="AI900" s="221" t="str">
        <f t="shared" si="566"/>
        <v/>
      </c>
      <c r="AJ900" s="232" t="str">
        <f t="shared" si="567"/>
        <v/>
      </c>
      <c r="AK900" s="229" t="str">
        <f t="shared" si="568"/>
        <v/>
      </c>
      <c r="AL900" s="222" t="str">
        <f t="shared" si="569"/>
        <v/>
      </c>
      <c r="AM900" s="233" t="str">
        <f t="shared" si="570"/>
        <v/>
      </c>
      <c r="AN900" s="222" t="str">
        <f t="shared" si="571"/>
        <v/>
      </c>
      <c r="AO900" s="222" t="str">
        <f t="shared" si="572"/>
        <v/>
      </c>
      <c r="AP900" s="222" t="str">
        <f t="shared" si="573"/>
        <v/>
      </c>
      <c r="AQ900" s="229" t="str">
        <f t="shared" si="574"/>
        <v/>
      </c>
      <c r="AR900" s="222" t="str">
        <f t="shared" si="575"/>
        <v/>
      </c>
      <c r="AS900" s="238" t="str">
        <f t="shared" si="576"/>
        <v/>
      </c>
      <c r="AT900" s="213" t="str">
        <f t="shared" si="577"/>
        <v/>
      </c>
      <c r="AU900" s="221" t="str">
        <f t="shared" si="578"/>
        <v/>
      </c>
      <c r="AV900" s="232" t="str">
        <f t="shared" si="579"/>
        <v/>
      </c>
      <c r="AW900" s="228" t="str">
        <f t="shared" si="580"/>
        <v/>
      </c>
      <c r="AX900" s="221" t="str">
        <f t="shared" si="581"/>
        <v/>
      </c>
      <c r="AY900" s="232" t="str">
        <f t="shared" si="582"/>
        <v/>
      </c>
      <c r="AZ900" s="221" t="str">
        <f t="shared" si="583"/>
        <v/>
      </c>
      <c r="BA900" s="221" t="str">
        <f t="shared" si="584"/>
        <v/>
      </c>
      <c r="BB900" s="221" t="str">
        <f t="shared" si="585"/>
        <v/>
      </c>
      <c r="BC900" s="229" t="str">
        <f t="shared" si="586"/>
        <v/>
      </c>
      <c r="BD900" s="222" t="str">
        <f t="shared" si="587"/>
        <v/>
      </c>
      <c r="BE900" s="238" t="str">
        <f t="shared" si="588"/>
        <v/>
      </c>
    </row>
    <row r="901" spans="1:57" s="77" customFormat="1" ht="15" customHeight="1">
      <c r="A901" s="254"/>
      <c r="B901" s="254"/>
      <c r="C901" s="102"/>
      <c r="D901" s="144"/>
      <c r="E901" s="150"/>
      <c r="F901" s="166"/>
      <c r="G901" s="180"/>
      <c r="H901" s="180"/>
      <c r="I901" s="166"/>
      <c r="J901" s="166"/>
      <c r="K901" s="166"/>
      <c r="L901" s="201"/>
      <c r="M901" s="201"/>
      <c r="N901" s="209"/>
      <c r="P901" s="213" t="str">
        <f t="shared" si="547"/>
        <v/>
      </c>
      <c r="Q901" s="221" t="str">
        <f t="shared" si="548"/>
        <v/>
      </c>
      <c r="R901" s="221" t="str">
        <f t="shared" si="549"/>
        <v/>
      </c>
      <c r="S901" s="228" t="str">
        <f t="shared" si="550"/>
        <v/>
      </c>
      <c r="T901" s="221" t="str">
        <f t="shared" si="551"/>
        <v/>
      </c>
      <c r="U901" s="232" t="str">
        <f t="shared" si="552"/>
        <v/>
      </c>
      <c r="V901" s="221" t="str">
        <f t="shared" si="553"/>
        <v/>
      </c>
      <c r="W901" s="221" t="str">
        <f t="shared" si="554"/>
        <v/>
      </c>
      <c r="X901" s="221" t="str">
        <f t="shared" si="555"/>
        <v/>
      </c>
      <c r="Y901" s="213" t="str">
        <f t="shared" si="556"/>
        <v/>
      </c>
      <c r="Z901" s="221" t="str">
        <f t="shared" si="557"/>
        <v/>
      </c>
      <c r="AA901" s="221" t="str">
        <f t="shared" si="558"/>
        <v/>
      </c>
      <c r="AB901" s="228" t="str">
        <f t="shared" si="559"/>
        <v/>
      </c>
      <c r="AC901" s="221" t="str">
        <f t="shared" si="560"/>
        <v/>
      </c>
      <c r="AD901" s="232" t="str">
        <f t="shared" si="561"/>
        <v/>
      </c>
      <c r="AE901" s="221" t="str">
        <f t="shared" si="562"/>
        <v/>
      </c>
      <c r="AF901" s="221" t="str">
        <f t="shared" si="563"/>
        <v/>
      </c>
      <c r="AG901" s="221" t="str">
        <f t="shared" si="564"/>
        <v/>
      </c>
      <c r="AH901" s="213" t="str">
        <f t="shared" si="565"/>
        <v/>
      </c>
      <c r="AI901" s="221" t="str">
        <f t="shared" si="566"/>
        <v/>
      </c>
      <c r="AJ901" s="232" t="str">
        <f t="shared" si="567"/>
        <v/>
      </c>
      <c r="AK901" s="229" t="str">
        <f t="shared" si="568"/>
        <v/>
      </c>
      <c r="AL901" s="222" t="str">
        <f t="shared" si="569"/>
        <v/>
      </c>
      <c r="AM901" s="233" t="str">
        <f t="shared" si="570"/>
        <v/>
      </c>
      <c r="AN901" s="222" t="str">
        <f t="shared" si="571"/>
        <v/>
      </c>
      <c r="AO901" s="222" t="str">
        <f t="shared" si="572"/>
        <v/>
      </c>
      <c r="AP901" s="222" t="str">
        <f t="shared" si="573"/>
        <v/>
      </c>
      <c r="AQ901" s="229" t="str">
        <f t="shared" si="574"/>
        <v/>
      </c>
      <c r="AR901" s="222" t="str">
        <f t="shared" si="575"/>
        <v/>
      </c>
      <c r="AS901" s="238" t="str">
        <f t="shared" si="576"/>
        <v/>
      </c>
      <c r="AT901" s="213" t="str">
        <f t="shared" si="577"/>
        <v/>
      </c>
      <c r="AU901" s="221" t="str">
        <f t="shared" si="578"/>
        <v/>
      </c>
      <c r="AV901" s="232" t="str">
        <f t="shared" si="579"/>
        <v/>
      </c>
      <c r="AW901" s="228" t="str">
        <f t="shared" si="580"/>
        <v/>
      </c>
      <c r="AX901" s="221" t="str">
        <f t="shared" si="581"/>
        <v/>
      </c>
      <c r="AY901" s="232" t="str">
        <f t="shared" si="582"/>
        <v/>
      </c>
      <c r="AZ901" s="221" t="str">
        <f t="shared" si="583"/>
        <v/>
      </c>
      <c r="BA901" s="221" t="str">
        <f t="shared" si="584"/>
        <v/>
      </c>
      <c r="BB901" s="221" t="str">
        <f t="shared" si="585"/>
        <v/>
      </c>
      <c r="BC901" s="229" t="str">
        <f t="shared" si="586"/>
        <v/>
      </c>
      <c r="BD901" s="222" t="str">
        <f t="shared" si="587"/>
        <v/>
      </c>
      <c r="BE901" s="238" t="str">
        <f t="shared" si="588"/>
        <v/>
      </c>
    </row>
    <row r="902" spans="1:57" s="77" customFormat="1" ht="15" customHeight="1">
      <c r="A902" s="254"/>
      <c r="B902" s="254"/>
      <c r="C902" s="102"/>
      <c r="D902" s="144"/>
      <c r="E902" s="150"/>
      <c r="F902" s="166"/>
      <c r="G902" s="180"/>
      <c r="H902" s="180"/>
      <c r="I902" s="166"/>
      <c r="J902" s="166"/>
      <c r="K902" s="166"/>
      <c r="L902" s="201"/>
      <c r="M902" s="201"/>
      <c r="N902" s="209"/>
      <c r="P902" s="213" t="str">
        <f t="shared" si="547"/>
        <v/>
      </c>
      <c r="Q902" s="221" t="str">
        <f t="shared" si="548"/>
        <v/>
      </c>
      <c r="R902" s="221" t="str">
        <f t="shared" si="549"/>
        <v/>
      </c>
      <c r="S902" s="228" t="str">
        <f t="shared" si="550"/>
        <v/>
      </c>
      <c r="T902" s="221" t="str">
        <f t="shared" si="551"/>
        <v/>
      </c>
      <c r="U902" s="232" t="str">
        <f t="shared" si="552"/>
        <v/>
      </c>
      <c r="V902" s="221" t="str">
        <f t="shared" si="553"/>
        <v/>
      </c>
      <c r="W902" s="221" t="str">
        <f t="shared" si="554"/>
        <v/>
      </c>
      <c r="X902" s="221" t="str">
        <f t="shared" si="555"/>
        <v/>
      </c>
      <c r="Y902" s="213" t="str">
        <f t="shared" si="556"/>
        <v/>
      </c>
      <c r="Z902" s="221" t="str">
        <f t="shared" si="557"/>
        <v/>
      </c>
      <c r="AA902" s="221" t="str">
        <f t="shared" si="558"/>
        <v/>
      </c>
      <c r="AB902" s="228" t="str">
        <f t="shared" si="559"/>
        <v/>
      </c>
      <c r="AC902" s="221" t="str">
        <f t="shared" si="560"/>
        <v/>
      </c>
      <c r="AD902" s="232" t="str">
        <f t="shared" si="561"/>
        <v/>
      </c>
      <c r="AE902" s="221" t="str">
        <f t="shared" si="562"/>
        <v/>
      </c>
      <c r="AF902" s="221" t="str">
        <f t="shared" si="563"/>
        <v/>
      </c>
      <c r="AG902" s="221" t="str">
        <f t="shared" si="564"/>
        <v/>
      </c>
      <c r="AH902" s="213" t="str">
        <f t="shared" si="565"/>
        <v/>
      </c>
      <c r="AI902" s="221" t="str">
        <f t="shared" si="566"/>
        <v/>
      </c>
      <c r="AJ902" s="232" t="str">
        <f t="shared" si="567"/>
        <v/>
      </c>
      <c r="AK902" s="229" t="str">
        <f t="shared" si="568"/>
        <v/>
      </c>
      <c r="AL902" s="222" t="str">
        <f t="shared" si="569"/>
        <v/>
      </c>
      <c r="AM902" s="233" t="str">
        <f t="shared" si="570"/>
        <v/>
      </c>
      <c r="AN902" s="222" t="str">
        <f t="shared" si="571"/>
        <v/>
      </c>
      <c r="AO902" s="222" t="str">
        <f t="shared" si="572"/>
        <v/>
      </c>
      <c r="AP902" s="222" t="str">
        <f t="shared" si="573"/>
        <v/>
      </c>
      <c r="AQ902" s="229" t="str">
        <f t="shared" si="574"/>
        <v/>
      </c>
      <c r="AR902" s="222" t="str">
        <f t="shared" si="575"/>
        <v/>
      </c>
      <c r="AS902" s="238" t="str">
        <f t="shared" si="576"/>
        <v/>
      </c>
      <c r="AT902" s="213" t="str">
        <f t="shared" si="577"/>
        <v/>
      </c>
      <c r="AU902" s="221" t="str">
        <f t="shared" si="578"/>
        <v/>
      </c>
      <c r="AV902" s="232" t="str">
        <f t="shared" si="579"/>
        <v/>
      </c>
      <c r="AW902" s="228" t="str">
        <f t="shared" si="580"/>
        <v/>
      </c>
      <c r="AX902" s="221" t="str">
        <f t="shared" si="581"/>
        <v/>
      </c>
      <c r="AY902" s="232" t="str">
        <f t="shared" si="582"/>
        <v/>
      </c>
      <c r="AZ902" s="221" t="str">
        <f t="shared" si="583"/>
        <v/>
      </c>
      <c r="BA902" s="221" t="str">
        <f t="shared" si="584"/>
        <v/>
      </c>
      <c r="BB902" s="221" t="str">
        <f t="shared" si="585"/>
        <v/>
      </c>
      <c r="BC902" s="229" t="str">
        <f t="shared" si="586"/>
        <v/>
      </c>
      <c r="BD902" s="222" t="str">
        <f t="shared" si="587"/>
        <v/>
      </c>
      <c r="BE902" s="238" t="str">
        <f t="shared" si="588"/>
        <v/>
      </c>
    </row>
    <row r="903" spans="1:57" s="77" customFormat="1" ht="15" customHeight="1">
      <c r="A903" s="254"/>
      <c r="B903" s="254"/>
      <c r="C903" s="102"/>
      <c r="D903" s="144"/>
      <c r="E903" s="150"/>
      <c r="F903" s="166"/>
      <c r="G903" s="180"/>
      <c r="H903" s="180"/>
      <c r="I903" s="166"/>
      <c r="J903" s="166"/>
      <c r="K903" s="166"/>
      <c r="L903" s="201"/>
      <c r="M903" s="201"/>
      <c r="N903" s="209"/>
      <c r="P903" s="213" t="str">
        <f t="shared" si="547"/>
        <v/>
      </c>
      <c r="Q903" s="221" t="str">
        <f t="shared" si="548"/>
        <v/>
      </c>
      <c r="R903" s="221" t="str">
        <f t="shared" si="549"/>
        <v/>
      </c>
      <c r="S903" s="228" t="str">
        <f t="shared" si="550"/>
        <v/>
      </c>
      <c r="T903" s="221" t="str">
        <f t="shared" si="551"/>
        <v/>
      </c>
      <c r="U903" s="232" t="str">
        <f t="shared" si="552"/>
        <v/>
      </c>
      <c r="V903" s="221" t="str">
        <f t="shared" si="553"/>
        <v/>
      </c>
      <c r="W903" s="221" t="str">
        <f t="shared" si="554"/>
        <v/>
      </c>
      <c r="X903" s="221" t="str">
        <f t="shared" si="555"/>
        <v/>
      </c>
      <c r="Y903" s="213" t="str">
        <f t="shared" si="556"/>
        <v/>
      </c>
      <c r="Z903" s="221" t="str">
        <f t="shared" si="557"/>
        <v/>
      </c>
      <c r="AA903" s="221" t="str">
        <f t="shared" si="558"/>
        <v/>
      </c>
      <c r="AB903" s="228" t="str">
        <f t="shared" si="559"/>
        <v/>
      </c>
      <c r="AC903" s="221" t="str">
        <f t="shared" si="560"/>
        <v/>
      </c>
      <c r="AD903" s="232" t="str">
        <f t="shared" si="561"/>
        <v/>
      </c>
      <c r="AE903" s="221" t="str">
        <f t="shared" si="562"/>
        <v/>
      </c>
      <c r="AF903" s="221" t="str">
        <f t="shared" si="563"/>
        <v/>
      </c>
      <c r="AG903" s="221" t="str">
        <f t="shared" si="564"/>
        <v/>
      </c>
      <c r="AH903" s="213" t="str">
        <f t="shared" si="565"/>
        <v/>
      </c>
      <c r="AI903" s="221" t="str">
        <f t="shared" si="566"/>
        <v/>
      </c>
      <c r="AJ903" s="232" t="str">
        <f t="shared" si="567"/>
        <v/>
      </c>
      <c r="AK903" s="229" t="str">
        <f t="shared" si="568"/>
        <v/>
      </c>
      <c r="AL903" s="222" t="str">
        <f t="shared" si="569"/>
        <v/>
      </c>
      <c r="AM903" s="233" t="str">
        <f t="shared" si="570"/>
        <v/>
      </c>
      <c r="AN903" s="222" t="str">
        <f t="shared" si="571"/>
        <v/>
      </c>
      <c r="AO903" s="222" t="str">
        <f t="shared" si="572"/>
        <v/>
      </c>
      <c r="AP903" s="222" t="str">
        <f t="shared" si="573"/>
        <v/>
      </c>
      <c r="AQ903" s="229" t="str">
        <f t="shared" si="574"/>
        <v/>
      </c>
      <c r="AR903" s="222" t="str">
        <f t="shared" si="575"/>
        <v/>
      </c>
      <c r="AS903" s="238" t="str">
        <f t="shared" si="576"/>
        <v/>
      </c>
      <c r="AT903" s="213" t="str">
        <f t="shared" si="577"/>
        <v/>
      </c>
      <c r="AU903" s="221" t="str">
        <f t="shared" si="578"/>
        <v/>
      </c>
      <c r="AV903" s="232" t="str">
        <f t="shared" si="579"/>
        <v/>
      </c>
      <c r="AW903" s="228" t="str">
        <f t="shared" si="580"/>
        <v/>
      </c>
      <c r="AX903" s="221" t="str">
        <f t="shared" si="581"/>
        <v/>
      </c>
      <c r="AY903" s="232" t="str">
        <f t="shared" si="582"/>
        <v/>
      </c>
      <c r="AZ903" s="221" t="str">
        <f t="shared" si="583"/>
        <v/>
      </c>
      <c r="BA903" s="221" t="str">
        <f t="shared" si="584"/>
        <v/>
      </c>
      <c r="BB903" s="221" t="str">
        <f t="shared" si="585"/>
        <v/>
      </c>
      <c r="BC903" s="229" t="str">
        <f t="shared" si="586"/>
        <v/>
      </c>
      <c r="BD903" s="222" t="str">
        <f t="shared" si="587"/>
        <v/>
      </c>
      <c r="BE903" s="238" t="str">
        <f t="shared" si="588"/>
        <v/>
      </c>
    </row>
    <row r="904" spans="1:57" s="77" customFormat="1" ht="15" customHeight="1">
      <c r="A904" s="254"/>
      <c r="B904" s="254"/>
      <c r="C904" s="102"/>
      <c r="D904" s="144"/>
      <c r="E904" s="150"/>
      <c r="F904" s="166"/>
      <c r="G904" s="180"/>
      <c r="H904" s="180"/>
      <c r="I904" s="166"/>
      <c r="J904" s="166"/>
      <c r="K904" s="166"/>
      <c r="L904" s="201"/>
      <c r="M904" s="201"/>
      <c r="N904" s="209"/>
      <c r="P904" s="213" t="str">
        <f t="shared" si="547"/>
        <v/>
      </c>
      <c r="Q904" s="221" t="str">
        <f t="shared" si="548"/>
        <v/>
      </c>
      <c r="R904" s="221" t="str">
        <f t="shared" si="549"/>
        <v/>
      </c>
      <c r="S904" s="228" t="str">
        <f t="shared" si="550"/>
        <v/>
      </c>
      <c r="T904" s="221" t="str">
        <f t="shared" si="551"/>
        <v/>
      </c>
      <c r="U904" s="232" t="str">
        <f t="shared" si="552"/>
        <v/>
      </c>
      <c r="V904" s="221" t="str">
        <f t="shared" si="553"/>
        <v/>
      </c>
      <c r="W904" s="221" t="str">
        <f t="shared" si="554"/>
        <v/>
      </c>
      <c r="X904" s="221" t="str">
        <f t="shared" si="555"/>
        <v/>
      </c>
      <c r="Y904" s="213" t="str">
        <f t="shared" si="556"/>
        <v/>
      </c>
      <c r="Z904" s="221" t="str">
        <f t="shared" si="557"/>
        <v/>
      </c>
      <c r="AA904" s="221" t="str">
        <f t="shared" si="558"/>
        <v/>
      </c>
      <c r="AB904" s="228" t="str">
        <f t="shared" si="559"/>
        <v/>
      </c>
      <c r="AC904" s="221" t="str">
        <f t="shared" si="560"/>
        <v/>
      </c>
      <c r="AD904" s="232" t="str">
        <f t="shared" si="561"/>
        <v/>
      </c>
      <c r="AE904" s="221" t="str">
        <f t="shared" si="562"/>
        <v/>
      </c>
      <c r="AF904" s="221" t="str">
        <f t="shared" si="563"/>
        <v/>
      </c>
      <c r="AG904" s="221" t="str">
        <f t="shared" si="564"/>
        <v/>
      </c>
      <c r="AH904" s="213" t="str">
        <f t="shared" si="565"/>
        <v/>
      </c>
      <c r="AI904" s="221" t="str">
        <f t="shared" si="566"/>
        <v/>
      </c>
      <c r="AJ904" s="232" t="str">
        <f t="shared" si="567"/>
        <v/>
      </c>
      <c r="AK904" s="229" t="str">
        <f t="shared" si="568"/>
        <v/>
      </c>
      <c r="AL904" s="222" t="str">
        <f t="shared" si="569"/>
        <v/>
      </c>
      <c r="AM904" s="233" t="str">
        <f t="shared" si="570"/>
        <v/>
      </c>
      <c r="AN904" s="222" t="str">
        <f t="shared" si="571"/>
        <v/>
      </c>
      <c r="AO904" s="222" t="str">
        <f t="shared" si="572"/>
        <v/>
      </c>
      <c r="AP904" s="222" t="str">
        <f t="shared" si="573"/>
        <v/>
      </c>
      <c r="AQ904" s="229" t="str">
        <f t="shared" si="574"/>
        <v/>
      </c>
      <c r="AR904" s="222" t="str">
        <f t="shared" si="575"/>
        <v/>
      </c>
      <c r="AS904" s="238" t="str">
        <f t="shared" si="576"/>
        <v/>
      </c>
      <c r="AT904" s="213" t="str">
        <f t="shared" si="577"/>
        <v/>
      </c>
      <c r="AU904" s="221" t="str">
        <f t="shared" si="578"/>
        <v/>
      </c>
      <c r="AV904" s="232" t="str">
        <f t="shared" si="579"/>
        <v/>
      </c>
      <c r="AW904" s="228" t="str">
        <f t="shared" si="580"/>
        <v/>
      </c>
      <c r="AX904" s="221" t="str">
        <f t="shared" si="581"/>
        <v/>
      </c>
      <c r="AY904" s="232" t="str">
        <f t="shared" si="582"/>
        <v/>
      </c>
      <c r="AZ904" s="221" t="str">
        <f t="shared" si="583"/>
        <v/>
      </c>
      <c r="BA904" s="221" t="str">
        <f t="shared" si="584"/>
        <v/>
      </c>
      <c r="BB904" s="221" t="str">
        <f t="shared" si="585"/>
        <v/>
      </c>
      <c r="BC904" s="229" t="str">
        <f t="shared" si="586"/>
        <v/>
      </c>
      <c r="BD904" s="222" t="str">
        <f t="shared" si="587"/>
        <v/>
      </c>
      <c r="BE904" s="238" t="str">
        <f t="shared" si="588"/>
        <v/>
      </c>
    </row>
    <row r="905" spans="1:57" s="77" customFormat="1" ht="15" customHeight="1">
      <c r="A905" s="254"/>
      <c r="B905" s="254"/>
      <c r="C905" s="102"/>
      <c r="D905" s="144"/>
      <c r="E905" s="150"/>
      <c r="F905" s="166"/>
      <c r="G905" s="180"/>
      <c r="H905" s="180"/>
      <c r="I905" s="166"/>
      <c r="J905" s="166"/>
      <c r="K905" s="166"/>
      <c r="L905" s="201"/>
      <c r="M905" s="201"/>
      <c r="N905" s="209"/>
      <c r="P905" s="213" t="str">
        <f t="shared" si="547"/>
        <v/>
      </c>
      <c r="Q905" s="221" t="str">
        <f t="shared" si="548"/>
        <v/>
      </c>
      <c r="R905" s="221" t="str">
        <f t="shared" si="549"/>
        <v/>
      </c>
      <c r="S905" s="228" t="str">
        <f t="shared" si="550"/>
        <v/>
      </c>
      <c r="T905" s="221" t="str">
        <f t="shared" si="551"/>
        <v/>
      </c>
      <c r="U905" s="232" t="str">
        <f t="shared" si="552"/>
        <v/>
      </c>
      <c r="V905" s="221" t="str">
        <f t="shared" si="553"/>
        <v/>
      </c>
      <c r="W905" s="221" t="str">
        <f t="shared" si="554"/>
        <v/>
      </c>
      <c r="X905" s="221" t="str">
        <f t="shared" si="555"/>
        <v/>
      </c>
      <c r="Y905" s="213" t="str">
        <f t="shared" si="556"/>
        <v/>
      </c>
      <c r="Z905" s="221" t="str">
        <f t="shared" si="557"/>
        <v/>
      </c>
      <c r="AA905" s="221" t="str">
        <f t="shared" si="558"/>
        <v/>
      </c>
      <c r="AB905" s="228" t="str">
        <f t="shared" si="559"/>
        <v/>
      </c>
      <c r="AC905" s="221" t="str">
        <f t="shared" si="560"/>
        <v/>
      </c>
      <c r="AD905" s="232" t="str">
        <f t="shared" si="561"/>
        <v/>
      </c>
      <c r="AE905" s="221" t="str">
        <f t="shared" si="562"/>
        <v/>
      </c>
      <c r="AF905" s="221" t="str">
        <f t="shared" si="563"/>
        <v/>
      </c>
      <c r="AG905" s="221" t="str">
        <f t="shared" si="564"/>
        <v/>
      </c>
      <c r="AH905" s="213" t="str">
        <f t="shared" si="565"/>
        <v/>
      </c>
      <c r="AI905" s="221" t="str">
        <f t="shared" si="566"/>
        <v/>
      </c>
      <c r="AJ905" s="232" t="str">
        <f t="shared" si="567"/>
        <v/>
      </c>
      <c r="AK905" s="229" t="str">
        <f t="shared" si="568"/>
        <v/>
      </c>
      <c r="AL905" s="222" t="str">
        <f t="shared" si="569"/>
        <v/>
      </c>
      <c r="AM905" s="233" t="str">
        <f t="shared" si="570"/>
        <v/>
      </c>
      <c r="AN905" s="222" t="str">
        <f t="shared" si="571"/>
        <v/>
      </c>
      <c r="AO905" s="222" t="str">
        <f t="shared" si="572"/>
        <v/>
      </c>
      <c r="AP905" s="222" t="str">
        <f t="shared" si="573"/>
        <v/>
      </c>
      <c r="AQ905" s="229" t="str">
        <f t="shared" si="574"/>
        <v/>
      </c>
      <c r="AR905" s="222" t="str">
        <f t="shared" si="575"/>
        <v/>
      </c>
      <c r="AS905" s="238" t="str">
        <f t="shared" si="576"/>
        <v/>
      </c>
      <c r="AT905" s="213" t="str">
        <f t="shared" si="577"/>
        <v/>
      </c>
      <c r="AU905" s="221" t="str">
        <f t="shared" si="578"/>
        <v/>
      </c>
      <c r="AV905" s="232" t="str">
        <f t="shared" si="579"/>
        <v/>
      </c>
      <c r="AW905" s="228" t="str">
        <f t="shared" si="580"/>
        <v/>
      </c>
      <c r="AX905" s="221" t="str">
        <f t="shared" si="581"/>
        <v/>
      </c>
      <c r="AY905" s="232" t="str">
        <f t="shared" si="582"/>
        <v/>
      </c>
      <c r="AZ905" s="221" t="str">
        <f t="shared" si="583"/>
        <v/>
      </c>
      <c r="BA905" s="221" t="str">
        <f t="shared" si="584"/>
        <v/>
      </c>
      <c r="BB905" s="221" t="str">
        <f t="shared" si="585"/>
        <v/>
      </c>
      <c r="BC905" s="229" t="str">
        <f t="shared" si="586"/>
        <v/>
      </c>
      <c r="BD905" s="222" t="str">
        <f t="shared" si="587"/>
        <v/>
      </c>
      <c r="BE905" s="238" t="str">
        <f t="shared" si="588"/>
        <v/>
      </c>
    </row>
    <row r="906" spans="1:57" s="77" customFormat="1" ht="15" customHeight="1">
      <c r="A906" s="254"/>
      <c r="B906" s="254"/>
      <c r="C906" s="102"/>
      <c r="D906" s="144"/>
      <c r="E906" s="150"/>
      <c r="F906" s="166"/>
      <c r="G906" s="180"/>
      <c r="H906" s="180"/>
      <c r="I906" s="166"/>
      <c r="J906" s="166"/>
      <c r="K906" s="166"/>
      <c r="L906" s="201"/>
      <c r="M906" s="201"/>
      <c r="N906" s="209"/>
      <c r="P906" s="213" t="str">
        <f t="shared" si="547"/>
        <v/>
      </c>
      <c r="Q906" s="221" t="str">
        <f t="shared" si="548"/>
        <v/>
      </c>
      <c r="R906" s="221" t="str">
        <f t="shared" si="549"/>
        <v/>
      </c>
      <c r="S906" s="228" t="str">
        <f t="shared" si="550"/>
        <v/>
      </c>
      <c r="T906" s="221" t="str">
        <f t="shared" si="551"/>
        <v/>
      </c>
      <c r="U906" s="232" t="str">
        <f t="shared" si="552"/>
        <v/>
      </c>
      <c r="V906" s="221" t="str">
        <f t="shared" si="553"/>
        <v/>
      </c>
      <c r="W906" s="221" t="str">
        <f t="shared" si="554"/>
        <v/>
      </c>
      <c r="X906" s="221" t="str">
        <f t="shared" si="555"/>
        <v/>
      </c>
      <c r="Y906" s="213" t="str">
        <f t="shared" si="556"/>
        <v/>
      </c>
      <c r="Z906" s="221" t="str">
        <f t="shared" si="557"/>
        <v/>
      </c>
      <c r="AA906" s="221" t="str">
        <f t="shared" si="558"/>
        <v/>
      </c>
      <c r="AB906" s="228" t="str">
        <f t="shared" si="559"/>
        <v/>
      </c>
      <c r="AC906" s="221" t="str">
        <f t="shared" si="560"/>
        <v/>
      </c>
      <c r="AD906" s="232" t="str">
        <f t="shared" si="561"/>
        <v/>
      </c>
      <c r="AE906" s="221" t="str">
        <f t="shared" si="562"/>
        <v/>
      </c>
      <c r="AF906" s="221" t="str">
        <f t="shared" si="563"/>
        <v/>
      </c>
      <c r="AG906" s="221" t="str">
        <f t="shared" si="564"/>
        <v/>
      </c>
      <c r="AH906" s="213" t="str">
        <f t="shared" si="565"/>
        <v/>
      </c>
      <c r="AI906" s="221" t="str">
        <f t="shared" si="566"/>
        <v/>
      </c>
      <c r="AJ906" s="232" t="str">
        <f t="shared" si="567"/>
        <v/>
      </c>
      <c r="AK906" s="229" t="str">
        <f t="shared" si="568"/>
        <v/>
      </c>
      <c r="AL906" s="222" t="str">
        <f t="shared" si="569"/>
        <v/>
      </c>
      <c r="AM906" s="233" t="str">
        <f t="shared" si="570"/>
        <v/>
      </c>
      <c r="AN906" s="222" t="str">
        <f t="shared" si="571"/>
        <v/>
      </c>
      <c r="AO906" s="222" t="str">
        <f t="shared" si="572"/>
        <v/>
      </c>
      <c r="AP906" s="222" t="str">
        <f t="shared" si="573"/>
        <v/>
      </c>
      <c r="AQ906" s="229" t="str">
        <f t="shared" si="574"/>
        <v/>
      </c>
      <c r="AR906" s="222" t="str">
        <f t="shared" si="575"/>
        <v/>
      </c>
      <c r="AS906" s="238" t="str">
        <f t="shared" si="576"/>
        <v/>
      </c>
      <c r="AT906" s="213" t="str">
        <f t="shared" si="577"/>
        <v/>
      </c>
      <c r="AU906" s="221" t="str">
        <f t="shared" si="578"/>
        <v/>
      </c>
      <c r="AV906" s="232" t="str">
        <f t="shared" si="579"/>
        <v/>
      </c>
      <c r="AW906" s="228" t="str">
        <f t="shared" si="580"/>
        <v/>
      </c>
      <c r="AX906" s="221" t="str">
        <f t="shared" si="581"/>
        <v/>
      </c>
      <c r="AY906" s="232" t="str">
        <f t="shared" si="582"/>
        <v/>
      </c>
      <c r="AZ906" s="221" t="str">
        <f t="shared" si="583"/>
        <v/>
      </c>
      <c r="BA906" s="221" t="str">
        <f t="shared" si="584"/>
        <v/>
      </c>
      <c r="BB906" s="221" t="str">
        <f t="shared" si="585"/>
        <v/>
      </c>
      <c r="BC906" s="229" t="str">
        <f t="shared" si="586"/>
        <v/>
      </c>
      <c r="BD906" s="222" t="str">
        <f t="shared" si="587"/>
        <v/>
      </c>
      <c r="BE906" s="238" t="str">
        <f t="shared" si="588"/>
        <v/>
      </c>
    </row>
    <row r="907" spans="1:57" s="77" customFormat="1" ht="15" customHeight="1">
      <c r="A907" s="254"/>
      <c r="B907" s="254"/>
      <c r="C907" s="102"/>
      <c r="D907" s="144"/>
      <c r="E907" s="150"/>
      <c r="F907" s="166"/>
      <c r="G907" s="180"/>
      <c r="H907" s="180"/>
      <c r="I907" s="166"/>
      <c r="J907" s="166"/>
      <c r="K907" s="166"/>
      <c r="L907" s="201"/>
      <c r="M907" s="201"/>
      <c r="N907" s="209"/>
      <c r="P907" s="213" t="str">
        <f t="shared" si="547"/>
        <v/>
      </c>
      <c r="Q907" s="221" t="str">
        <f t="shared" si="548"/>
        <v/>
      </c>
      <c r="R907" s="221" t="str">
        <f t="shared" si="549"/>
        <v/>
      </c>
      <c r="S907" s="228" t="str">
        <f t="shared" si="550"/>
        <v/>
      </c>
      <c r="T907" s="221" t="str">
        <f t="shared" si="551"/>
        <v/>
      </c>
      <c r="U907" s="232" t="str">
        <f t="shared" si="552"/>
        <v/>
      </c>
      <c r="V907" s="221" t="str">
        <f t="shared" si="553"/>
        <v/>
      </c>
      <c r="W907" s="221" t="str">
        <f t="shared" si="554"/>
        <v/>
      </c>
      <c r="X907" s="221" t="str">
        <f t="shared" si="555"/>
        <v/>
      </c>
      <c r="Y907" s="213" t="str">
        <f t="shared" si="556"/>
        <v/>
      </c>
      <c r="Z907" s="221" t="str">
        <f t="shared" si="557"/>
        <v/>
      </c>
      <c r="AA907" s="221" t="str">
        <f t="shared" si="558"/>
        <v/>
      </c>
      <c r="AB907" s="228" t="str">
        <f t="shared" si="559"/>
        <v/>
      </c>
      <c r="AC907" s="221" t="str">
        <f t="shared" si="560"/>
        <v/>
      </c>
      <c r="AD907" s="232" t="str">
        <f t="shared" si="561"/>
        <v/>
      </c>
      <c r="AE907" s="221" t="str">
        <f t="shared" si="562"/>
        <v/>
      </c>
      <c r="AF907" s="221" t="str">
        <f t="shared" si="563"/>
        <v/>
      </c>
      <c r="AG907" s="221" t="str">
        <f t="shared" si="564"/>
        <v/>
      </c>
      <c r="AH907" s="213" t="str">
        <f t="shared" si="565"/>
        <v/>
      </c>
      <c r="AI907" s="221" t="str">
        <f t="shared" si="566"/>
        <v/>
      </c>
      <c r="AJ907" s="232" t="str">
        <f t="shared" si="567"/>
        <v/>
      </c>
      <c r="AK907" s="229" t="str">
        <f t="shared" si="568"/>
        <v/>
      </c>
      <c r="AL907" s="222" t="str">
        <f t="shared" si="569"/>
        <v/>
      </c>
      <c r="AM907" s="233" t="str">
        <f t="shared" si="570"/>
        <v/>
      </c>
      <c r="AN907" s="222" t="str">
        <f t="shared" si="571"/>
        <v/>
      </c>
      <c r="AO907" s="222" t="str">
        <f t="shared" si="572"/>
        <v/>
      </c>
      <c r="AP907" s="222" t="str">
        <f t="shared" si="573"/>
        <v/>
      </c>
      <c r="AQ907" s="229" t="str">
        <f t="shared" si="574"/>
        <v/>
      </c>
      <c r="AR907" s="222" t="str">
        <f t="shared" si="575"/>
        <v/>
      </c>
      <c r="AS907" s="238" t="str">
        <f t="shared" si="576"/>
        <v/>
      </c>
      <c r="AT907" s="213" t="str">
        <f t="shared" si="577"/>
        <v/>
      </c>
      <c r="AU907" s="221" t="str">
        <f t="shared" si="578"/>
        <v/>
      </c>
      <c r="AV907" s="232" t="str">
        <f t="shared" si="579"/>
        <v/>
      </c>
      <c r="AW907" s="228" t="str">
        <f t="shared" si="580"/>
        <v/>
      </c>
      <c r="AX907" s="221" t="str">
        <f t="shared" si="581"/>
        <v/>
      </c>
      <c r="AY907" s="232" t="str">
        <f t="shared" si="582"/>
        <v/>
      </c>
      <c r="AZ907" s="221" t="str">
        <f t="shared" si="583"/>
        <v/>
      </c>
      <c r="BA907" s="221" t="str">
        <f t="shared" si="584"/>
        <v/>
      </c>
      <c r="BB907" s="221" t="str">
        <f t="shared" si="585"/>
        <v/>
      </c>
      <c r="BC907" s="229" t="str">
        <f t="shared" si="586"/>
        <v/>
      </c>
      <c r="BD907" s="222" t="str">
        <f t="shared" si="587"/>
        <v/>
      </c>
      <c r="BE907" s="238" t="str">
        <f t="shared" si="588"/>
        <v/>
      </c>
    </row>
    <row r="908" spans="1:57" s="77" customFormat="1" ht="15" customHeight="1">
      <c r="A908" s="254"/>
      <c r="B908" s="254"/>
      <c r="C908" s="102"/>
      <c r="D908" s="144"/>
      <c r="E908" s="150"/>
      <c r="F908" s="166"/>
      <c r="G908" s="180"/>
      <c r="H908" s="180"/>
      <c r="I908" s="166"/>
      <c r="J908" s="166"/>
      <c r="K908" s="166"/>
      <c r="L908" s="201"/>
      <c r="M908" s="201"/>
      <c r="N908" s="209"/>
      <c r="P908" s="213" t="str">
        <f t="shared" si="547"/>
        <v/>
      </c>
      <c r="Q908" s="221" t="str">
        <f t="shared" si="548"/>
        <v/>
      </c>
      <c r="R908" s="221" t="str">
        <f t="shared" si="549"/>
        <v/>
      </c>
      <c r="S908" s="228" t="str">
        <f t="shared" si="550"/>
        <v/>
      </c>
      <c r="T908" s="221" t="str">
        <f t="shared" si="551"/>
        <v/>
      </c>
      <c r="U908" s="232" t="str">
        <f t="shared" si="552"/>
        <v/>
      </c>
      <c r="V908" s="221" t="str">
        <f t="shared" si="553"/>
        <v/>
      </c>
      <c r="W908" s="221" t="str">
        <f t="shared" si="554"/>
        <v/>
      </c>
      <c r="X908" s="221" t="str">
        <f t="shared" si="555"/>
        <v/>
      </c>
      <c r="Y908" s="213" t="str">
        <f t="shared" si="556"/>
        <v/>
      </c>
      <c r="Z908" s="221" t="str">
        <f t="shared" si="557"/>
        <v/>
      </c>
      <c r="AA908" s="221" t="str">
        <f t="shared" si="558"/>
        <v/>
      </c>
      <c r="AB908" s="228" t="str">
        <f t="shared" si="559"/>
        <v/>
      </c>
      <c r="AC908" s="221" t="str">
        <f t="shared" si="560"/>
        <v/>
      </c>
      <c r="AD908" s="232" t="str">
        <f t="shared" si="561"/>
        <v/>
      </c>
      <c r="AE908" s="221" t="str">
        <f t="shared" si="562"/>
        <v/>
      </c>
      <c r="AF908" s="221" t="str">
        <f t="shared" si="563"/>
        <v/>
      </c>
      <c r="AG908" s="221" t="str">
        <f t="shared" si="564"/>
        <v/>
      </c>
      <c r="AH908" s="213" t="str">
        <f t="shared" si="565"/>
        <v/>
      </c>
      <c r="AI908" s="221" t="str">
        <f t="shared" si="566"/>
        <v/>
      </c>
      <c r="AJ908" s="232" t="str">
        <f t="shared" si="567"/>
        <v/>
      </c>
      <c r="AK908" s="229" t="str">
        <f t="shared" si="568"/>
        <v/>
      </c>
      <c r="AL908" s="222" t="str">
        <f t="shared" si="569"/>
        <v/>
      </c>
      <c r="AM908" s="233" t="str">
        <f t="shared" si="570"/>
        <v/>
      </c>
      <c r="AN908" s="222" t="str">
        <f t="shared" si="571"/>
        <v/>
      </c>
      <c r="AO908" s="222" t="str">
        <f t="shared" si="572"/>
        <v/>
      </c>
      <c r="AP908" s="222" t="str">
        <f t="shared" si="573"/>
        <v/>
      </c>
      <c r="AQ908" s="229" t="str">
        <f t="shared" si="574"/>
        <v/>
      </c>
      <c r="AR908" s="222" t="str">
        <f t="shared" si="575"/>
        <v/>
      </c>
      <c r="AS908" s="238" t="str">
        <f t="shared" si="576"/>
        <v/>
      </c>
      <c r="AT908" s="213" t="str">
        <f t="shared" si="577"/>
        <v/>
      </c>
      <c r="AU908" s="221" t="str">
        <f t="shared" si="578"/>
        <v/>
      </c>
      <c r="AV908" s="232" t="str">
        <f t="shared" si="579"/>
        <v/>
      </c>
      <c r="AW908" s="228" t="str">
        <f t="shared" si="580"/>
        <v/>
      </c>
      <c r="AX908" s="221" t="str">
        <f t="shared" si="581"/>
        <v/>
      </c>
      <c r="AY908" s="232" t="str">
        <f t="shared" si="582"/>
        <v/>
      </c>
      <c r="AZ908" s="221" t="str">
        <f t="shared" si="583"/>
        <v/>
      </c>
      <c r="BA908" s="221" t="str">
        <f t="shared" si="584"/>
        <v/>
      </c>
      <c r="BB908" s="221" t="str">
        <f t="shared" si="585"/>
        <v/>
      </c>
      <c r="BC908" s="229" t="str">
        <f t="shared" si="586"/>
        <v/>
      </c>
      <c r="BD908" s="222" t="str">
        <f t="shared" si="587"/>
        <v/>
      </c>
      <c r="BE908" s="238" t="str">
        <f t="shared" si="588"/>
        <v/>
      </c>
    </row>
    <row r="909" spans="1:57" s="77" customFormat="1" ht="15" customHeight="1">
      <c r="A909" s="254"/>
      <c r="B909" s="254"/>
      <c r="C909" s="102"/>
      <c r="D909" s="144"/>
      <c r="E909" s="150"/>
      <c r="F909" s="166"/>
      <c r="G909" s="180"/>
      <c r="H909" s="180"/>
      <c r="I909" s="166"/>
      <c r="J909" s="166"/>
      <c r="K909" s="166"/>
      <c r="L909" s="201"/>
      <c r="M909" s="201"/>
      <c r="N909" s="209"/>
      <c r="P909" s="213" t="str">
        <f t="shared" si="547"/>
        <v/>
      </c>
      <c r="Q909" s="221" t="str">
        <f t="shared" si="548"/>
        <v/>
      </c>
      <c r="R909" s="221" t="str">
        <f t="shared" si="549"/>
        <v/>
      </c>
      <c r="S909" s="228" t="str">
        <f t="shared" si="550"/>
        <v/>
      </c>
      <c r="T909" s="221" t="str">
        <f t="shared" si="551"/>
        <v/>
      </c>
      <c r="U909" s="232" t="str">
        <f t="shared" si="552"/>
        <v/>
      </c>
      <c r="V909" s="221" t="str">
        <f t="shared" si="553"/>
        <v/>
      </c>
      <c r="W909" s="221" t="str">
        <f t="shared" si="554"/>
        <v/>
      </c>
      <c r="X909" s="221" t="str">
        <f t="shared" si="555"/>
        <v/>
      </c>
      <c r="Y909" s="213" t="str">
        <f t="shared" si="556"/>
        <v/>
      </c>
      <c r="Z909" s="221" t="str">
        <f t="shared" si="557"/>
        <v/>
      </c>
      <c r="AA909" s="221" t="str">
        <f t="shared" si="558"/>
        <v/>
      </c>
      <c r="AB909" s="228" t="str">
        <f t="shared" si="559"/>
        <v/>
      </c>
      <c r="AC909" s="221" t="str">
        <f t="shared" si="560"/>
        <v/>
      </c>
      <c r="AD909" s="232" t="str">
        <f t="shared" si="561"/>
        <v/>
      </c>
      <c r="AE909" s="221" t="str">
        <f t="shared" si="562"/>
        <v/>
      </c>
      <c r="AF909" s="221" t="str">
        <f t="shared" si="563"/>
        <v/>
      </c>
      <c r="AG909" s="221" t="str">
        <f t="shared" si="564"/>
        <v/>
      </c>
      <c r="AH909" s="213" t="str">
        <f t="shared" si="565"/>
        <v/>
      </c>
      <c r="AI909" s="221" t="str">
        <f t="shared" si="566"/>
        <v/>
      </c>
      <c r="AJ909" s="232" t="str">
        <f t="shared" si="567"/>
        <v/>
      </c>
      <c r="AK909" s="229" t="str">
        <f t="shared" si="568"/>
        <v/>
      </c>
      <c r="AL909" s="222" t="str">
        <f t="shared" si="569"/>
        <v/>
      </c>
      <c r="AM909" s="233" t="str">
        <f t="shared" si="570"/>
        <v/>
      </c>
      <c r="AN909" s="222" t="str">
        <f t="shared" si="571"/>
        <v/>
      </c>
      <c r="AO909" s="222" t="str">
        <f t="shared" si="572"/>
        <v/>
      </c>
      <c r="AP909" s="222" t="str">
        <f t="shared" si="573"/>
        <v/>
      </c>
      <c r="AQ909" s="229" t="str">
        <f t="shared" si="574"/>
        <v/>
      </c>
      <c r="AR909" s="222" t="str">
        <f t="shared" si="575"/>
        <v/>
      </c>
      <c r="AS909" s="238" t="str">
        <f t="shared" si="576"/>
        <v/>
      </c>
      <c r="AT909" s="213" t="str">
        <f t="shared" si="577"/>
        <v/>
      </c>
      <c r="AU909" s="221" t="str">
        <f t="shared" si="578"/>
        <v/>
      </c>
      <c r="AV909" s="232" t="str">
        <f t="shared" si="579"/>
        <v/>
      </c>
      <c r="AW909" s="228" t="str">
        <f t="shared" si="580"/>
        <v/>
      </c>
      <c r="AX909" s="221" t="str">
        <f t="shared" si="581"/>
        <v/>
      </c>
      <c r="AY909" s="232" t="str">
        <f t="shared" si="582"/>
        <v/>
      </c>
      <c r="AZ909" s="221" t="str">
        <f t="shared" si="583"/>
        <v/>
      </c>
      <c r="BA909" s="221" t="str">
        <f t="shared" si="584"/>
        <v/>
      </c>
      <c r="BB909" s="221" t="str">
        <f t="shared" si="585"/>
        <v/>
      </c>
      <c r="BC909" s="229" t="str">
        <f t="shared" si="586"/>
        <v/>
      </c>
      <c r="BD909" s="222" t="str">
        <f t="shared" si="587"/>
        <v/>
      </c>
      <c r="BE909" s="238" t="str">
        <f t="shared" si="588"/>
        <v/>
      </c>
    </row>
    <row r="910" spans="1:57" s="77" customFormat="1" ht="15" customHeight="1">
      <c r="A910" s="254"/>
      <c r="B910" s="254"/>
      <c r="C910" s="102"/>
      <c r="D910" s="144"/>
      <c r="E910" s="150"/>
      <c r="F910" s="166"/>
      <c r="G910" s="180"/>
      <c r="H910" s="180"/>
      <c r="I910" s="166"/>
      <c r="J910" s="166"/>
      <c r="K910" s="166"/>
      <c r="L910" s="201"/>
      <c r="M910" s="201"/>
      <c r="N910" s="209"/>
      <c r="P910" s="213" t="str">
        <f t="shared" si="547"/>
        <v/>
      </c>
      <c r="Q910" s="221" t="str">
        <f t="shared" si="548"/>
        <v/>
      </c>
      <c r="R910" s="221" t="str">
        <f t="shared" si="549"/>
        <v/>
      </c>
      <c r="S910" s="228" t="str">
        <f t="shared" si="550"/>
        <v/>
      </c>
      <c r="T910" s="221" t="str">
        <f t="shared" si="551"/>
        <v/>
      </c>
      <c r="U910" s="232" t="str">
        <f t="shared" si="552"/>
        <v/>
      </c>
      <c r="V910" s="221" t="str">
        <f t="shared" si="553"/>
        <v/>
      </c>
      <c r="W910" s="221" t="str">
        <f t="shared" si="554"/>
        <v/>
      </c>
      <c r="X910" s="221" t="str">
        <f t="shared" si="555"/>
        <v/>
      </c>
      <c r="Y910" s="213" t="str">
        <f t="shared" si="556"/>
        <v/>
      </c>
      <c r="Z910" s="221" t="str">
        <f t="shared" si="557"/>
        <v/>
      </c>
      <c r="AA910" s="221" t="str">
        <f t="shared" si="558"/>
        <v/>
      </c>
      <c r="AB910" s="228" t="str">
        <f t="shared" si="559"/>
        <v/>
      </c>
      <c r="AC910" s="221" t="str">
        <f t="shared" si="560"/>
        <v/>
      </c>
      <c r="AD910" s="232" t="str">
        <f t="shared" si="561"/>
        <v/>
      </c>
      <c r="AE910" s="221" t="str">
        <f t="shared" si="562"/>
        <v/>
      </c>
      <c r="AF910" s="221" t="str">
        <f t="shared" si="563"/>
        <v/>
      </c>
      <c r="AG910" s="221" t="str">
        <f t="shared" si="564"/>
        <v/>
      </c>
      <c r="AH910" s="213" t="str">
        <f t="shared" si="565"/>
        <v/>
      </c>
      <c r="AI910" s="221" t="str">
        <f t="shared" si="566"/>
        <v/>
      </c>
      <c r="AJ910" s="232" t="str">
        <f t="shared" si="567"/>
        <v/>
      </c>
      <c r="AK910" s="229" t="str">
        <f t="shared" si="568"/>
        <v/>
      </c>
      <c r="AL910" s="222" t="str">
        <f t="shared" si="569"/>
        <v/>
      </c>
      <c r="AM910" s="233" t="str">
        <f t="shared" si="570"/>
        <v/>
      </c>
      <c r="AN910" s="222" t="str">
        <f t="shared" si="571"/>
        <v/>
      </c>
      <c r="AO910" s="222" t="str">
        <f t="shared" si="572"/>
        <v/>
      </c>
      <c r="AP910" s="222" t="str">
        <f t="shared" si="573"/>
        <v/>
      </c>
      <c r="AQ910" s="229" t="str">
        <f t="shared" si="574"/>
        <v/>
      </c>
      <c r="AR910" s="222" t="str">
        <f t="shared" si="575"/>
        <v/>
      </c>
      <c r="AS910" s="238" t="str">
        <f t="shared" si="576"/>
        <v/>
      </c>
      <c r="AT910" s="213" t="str">
        <f t="shared" si="577"/>
        <v/>
      </c>
      <c r="AU910" s="221" t="str">
        <f t="shared" si="578"/>
        <v/>
      </c>
      <c r="AV910" s="232" t="str">
        <f t="shared" si="579"/>
        <v/>
      </c>
      <c r="AW910" s="228" t="str">
        <f t="shared" si="580"/>
        <v/>
      </c>
      <c r="AX910" s="221" t="str">
        <f t="shared" si="581"/>
        <v/>
      </c>
      <c r="AY910" s="232" t="str">
        <f t="shared" si="582"/>
        <v/>
      </c>
      <c r="AZ910" s="221" t="str">
        <f t="shared" si="583"/>
        <v/>
      </c>
      <c r="BA910" s="221" t="str">
        <f t="shared" si="584"/>
        <v/>
      </c>
      <c r="BB910" s="221" t="str">
        <f t="shared" si="585"/>
        <v/>
      </c>
      <c r="BC910" s="229" t="str">
        <f t="shared" si="586"/>
        <v/>
      </c>
      <c r="BD910" s="222" t="str">
        <f t="shared" si="587"/>
        <v/>
      </c>
      <c r="BE910" s="238" t="str">
        <f t="shared" si="588"/>
        <v/>
      </c>
    </row>
    <row r="911" spans="1:57" s="77" customFormat="1" ht="15" customHeight="1">
      <c r="A911" s="254"/>
      <c r="B911" s="254"/>
      <c r="C911" s="102"/>
      <c r="D911" s="144"/>
      <c r="E911" s="150"/>
      <c r="F911" s="166"/>
      <c r="G911" s="180"/>
      <c r="H911" s="180"/>
      <c r="I911" s="166"/>
      <c r="J911" s="166"/>
      <c r="K911" s="166"/>
      <c r="L911" s="201"/>
      <c r="M911" s="201"/>
      <c r="N911" s="209"/>
      <c r="P911" s="213" t="str">
        <f t="shared" si="547"/>
        <v/>
      </c>
      <c r="Q911" s="221" t="str">
        <f t="shared" si="548"/>
        <v/>
      </c>
      <c r="R911" s="221" t="str">
        <f t="shared" si="549"/>
        <v/>
      </c>
      <c r="S911" s="228" t="str">
        <f t="shared" si="550"/>
        <v/>
      </c>
      <c r="T911" s="221" t="str">
        <f t="shared" si="551"/>
        <v/>
      </c>
      <c r="U911" s="232" t="str">
        <f t="shared" si="552"/>
        <v/>
      </c>
      <c r="V911" s="221" t="str">
        <f t="shared" si="553"/>
        <v/>
      </c>
      <c r="W911" s="221" t="str">
        <f t="shared" si="554"/>
        <v/>
      </c>
      <c r="X911" s="221" t="str">
        <f t="shared" si="555"/>
        <v/>
      </c>
      <c r="Y911" s="213" t="str">
        <f t="shared" si="556"/>
        <v/>
      </c>
      <c r="Z911" s="221" t="str">
        <f t="shared" si="557"/>
        <v/>
      </c>
      <c r="AA911" s="221" t="str">
        <f t="shared" si="558"/>
        <v/>
      </c>
      <c r="AB911" s="228" t="str">
        <f t="shared" si="559"/>
        <v/>
      </c>
      <c r="AC911" s="221" t="str">
        <f t="shared" si="560"/>
        <v/>
      </c>
      <c r="AD911" s="232" t="str">
        <f t="shared" si="561"/>
        <v/>
      </c>
      <c r="AE911" s="221" t="str">
        <f t="shared" si="562"/>
        <v/>
      </c>
      <c r="AF911" s="221" t="str">
        <f t="shared" si="563"/>
        <v/>
      </c>
      <c r="AG911" s="221" t="str">
        <f t="shared" si="564"/>
        <v/>
      </c>
      <c r="AH911" s="213" t="str">
        <f t="shared" si="565"/>
        <v/>
      </c>
      <c r="AI911" s="221" t="str">
        <f t="shared" si="566"/>
        <v/>
      </c>
      <c r="AJ911" s="232" t="str">
        <f t="shared" si="567"/>
        <v/>
      </c>
      <c r="AK911" s="229" t="str">
        <f t="shared" si="568"/>
        <v/>
      </c>
      <c r="AL911" s="222" t="str">
        <f t="shared" si="569"/>
        <v/>
      </c>
      <c r="AM911" s="233" t="str">
        <f t="shared" si="570"/>
        <v/>
      </c>
      <c r="AN911" s="222" t="str">
        <f t="shared" si="571"/>
        <v/>
      </c>
      <c r="AO911" s="222" t="str">
        <f t="shared" si="572"/>
        <v/>
      </c>
      <c r="AP911" s="222" t="str">
        <f t="shared" si="573"/>
        <v/>
      </c>
      <c r="AQ911" s="229" t="str">
        <f t="shared" si="574"/>
        <v/>
      </c>
      <c r="AR911" s="222" t="str">
        <f t="shared" si="575"/>
        <v/>
      </c>
      <c r="AS911" s="238" t="str">
        <f t="shared" si="576"/>
        <v/>
      </c>
      <c r="AT911" s="213" t="str">
        <f t="shared" si="577"/>
        <v/>
      </c>
      <c r="AU911" s="221" t="str">
        <f t="shared" si="578"/>
        <v/>
      </c>
      <c r="AV911" s="232" t="str">
        <f t="shared" si="579"/>
        <v/>
      </c>
      <c r="AW911" s="228" t="str">
        <f t="shared" si="580"/>
        <v/>
      </c>
      <c r="AX911" s="221" t="str">
        <f t="shared" si="581"/>
        <v/>
      </c>
      <c r="AY911" s="232" t="str">
        <f t="shared" si="582"/>
        <v/>
      </c>
      <c r="AZ911" s="221" t="str">
        <f t="shared" si="583"/>
        <v/>
      </c>
      <c r="BA911" s="221" t="str">
        <f t="shared" si="584"/>
        <v/>
      </c>
      <c r="BB911" s="221" t="str">
        <f t="shared" si="585"/>
        <v/>
      </c>
      <c r="BC911" s="229" t="str">
        <f t="shared" si="586"/>
        <v/>
      </c>
      <c r="BD911" s="222" t="str">
        <f t="shared" si="587"/>
        <v/>
      </c>
      <c r="BE911" s="238" t="str">
        <f t="shared" si="588"/>
        <v/>
      </c>
    </row>
    <row r="912" spans="1:57" s="77" customFormat="1" ht="15" customHeight="1">
      <c r="A912" s="254"/>
      <c r="B912" s="254"/>
      <c r="C912" s="102"/>
      <c r="D912" s="144"/>
      <c r="E912" s="150"/>
      <c r="F912" s="166"/>
      <c r="G912" s="180"/>
      <c r="H912" s="180"/>
      <c r="I912" s="166"/>
      <c r="J912" s="166"/>
      <c r="K912" s="166"/>
      <c r="L912" s="201"/>
      <c r="M912" s="201"/>
      <c r="N912" s="209"/>
      <c r="P912" s="213" t="str">
        <f t="shared" si="547"/>
        <v/>
      </c>
      <c r="Q912" s="221" t="str">
        <f t="shared" si="548"/>
        <v/>
      </c>
      <c r="R912" s="221" t="str">
        <f t="shared" si="549"/>
        <v/>
      </c>
      <c r="S912" s="228" t="str">
        <f t="shared" si="550"/>
        <v/>
      </c>
      <c r="T912" s="221" t="str">
        <f t="shared" si="551"/>
        <v/>
      </c>
      <c r="U912" s="232" t="str">
        <f t="shared" si="552"/>
        <v/>
      </c>
      <c r="V912" s="221" t="str">
        <f t="shared" si="553"/>
        <v/>
      </c>
      <c r="W912" s="221" t="str">
        <f t="shared" si="554"/>
        <v/>
      </c>
      <c r="X912" s="221" t="str">
        <f t="shared" si="555"/>
        <v/>
      </c>
      <c r="Y912" s="213" t="str">
        <f t="shared" si="556"/>
        <v/>
      </c>
      <c r="Z912" s="221" t="str">
        <f t="shared" si="557"/>
        <v/>
      </c>
      <c r="AA912" s="221" t="str">
        <f t="shared" si="558"/>
        <v/>
      </c>
      <c r="AB912" s="228" t="str">
        <f t="shared" si="559"/>
        <v/>
      </c>
      <c r="AC912" s="221" t="str">
        <f t="shared" si="560"/>
        <v/>
      </c>
      <c r="AD912" s="232" t="str">
        <f t="shared" si="561"/>
        <v/>
      </c>
      <c r="AE912" s="221" t="str">
        <f t="shared" si="562"/>
        <v/>
      </c>
      <c r="AF912" s="221" t="str">
        <f t="shared" si="563"/>
        <v/>
      </c>
      <c r="AG912" s="221" t="str">
        <f t="shared" si="564"/>
        <v/>
      </c>
      <c r="AH912" s="213" t="str">
        <f t="shared" si="565"/>
        <v/>
      </c>
      <c r="AI912" s="221" t="str">
        <f t="shared" si="566"/>
        <v/>
      </c>
      <c r="AJ912" s="232" t="str">
        <f t="shared" si="567"/>
        <v/>
      </c>
      <c r="AK912" s="229" t="str">
        <f t="shared" si="568"/>
        <v/>
      </c>
      <c r="AL912" s="222" t="str">
        <f t="shared" si="569"/>
        <v/>
      </c>
      <c r="AM912" s="233" t="str">
        <f t="shared" si="570"/>
        <v/>
      </c>
      <c r="AN912" s="222" t="str">
        <f t="shared" si="571"/>
        <v/>
      </c>
      <c r="AO912" s="222" t="str">
        <f t="shared" si="572"/>
        <v/>
      </c>
      <c r="AP912" s="222" t="str">
        <f t="shared" si="573"/>
        <v/>
      </c>
      <c r="AQ912" s="229" t="str">
        <f t="shared" si="574"/>
        <v/>
      </c>
      <c r="AR912" s="222" t="str">
        <f t="shared" si="575"/>
        <v/>
      </c>
      <c r="AS912" s="238" t="str">
        <f t="shared" si="576"/>
        <v/>
      </c>
      <c r="AT912" s="213" t="str">
        <f t="shared" si="577"/>
        <v/>
      </c>
      <c r="AU912" s="221" t="str">
        <f t="shared" si="578"/>
        <v/>
      </c>
      <c r="AV912" s="232" t="str">
        <f t="shared" si="579"/>
        <v/>
      </c>
      <c r="AW912" s="228" t="str">
        <f t="shared" si="580"/>
        <v/>
      </c>
      <c r="AX912" s="221" t="str">
        <f t="shared" si="581"/>
        <v/>
      </c>
      <c r="AY912" s="232" t="str">
        <f t="shared" si="582"/>
        <v/>
      </c>
      <c r="AZ912" s="221" t="str">
        <f t="shared" si="583"/>
        <v/>
      </c>
      <c r="BA912" s="221" t="str">
        <f t="shared" si="584"/>
        <v/>
      </c>
      <c r="BB912" s="221" t="str">
        <f t="shared" si="585"/>
        <v/>
      </c>
      <c r="BC912" s="229" t="str">
        <f t="shared" si="586"/>
        <v/>
      </c>
      <c r="BD912" s="222" t="str">
        <f t="shared" si="587"/>
        <v/>
      </c>
      <c r="BE912" s="238" t="str">
        <f t="shared" si="588"/>
        <v/>
      </c>
    </row>
    <row r="913" spans="1:57" s="77" customFormat="1" ht="15" customHeight="1">
      <c r="A913" s="254"/>
      <c r="B913" s="254"/>
      <c r="C913" s="102"/>
      <c r="D913" s="144"/>
      <c r="E913" s="150"/>
      <c r="F913" s="166"/>
      <c r="G913" s="180"/>
      <c r="H913" s="180"/>
      <c r="I913" s="166"/>
      <c r="J913" s="166"/>
      <c r="K913" s="166"/>
      <c r="L913" s="201"/>
      <c r="M913" s="201"/>
      <c r="N913" s="209"/>
      <c r="P913" s="213" t="str">
        <f t="shared" si="547"/>
        <v/>
      </c>
      <c r="Q913" s="221" t="str">
        <f t="shared" si="548"/>
        <v/>
      </c>
      <c r="R913" s="221" t="str">
        <f t="shared" si="549"/>
        <v/>
      </c>
      <c r="S913" s="228" t="str">
        <f t="shared" si="550"/>
        <v/>
      </c>
      <c r="T913" s="221" t="str">
        <f t="shared" si="551"/>
        <v/>
      </c>
      <c r="U913" s="232" t="str">
        <f t="shared" si="552"/>
        <v/>
      </c>
      <c r="V913" s="221" t="str">
        <f t="shared" si="553"/>
        <v/>
      </c>
      <c r="W913" s="221" t="str">
        <f t="shared" si="554"/>
        <v/>
      </c>
      <c r="X913" s="221" t="str">
        <f t="shared" si="555"/>
        <v/>
      </c>
      <c r="Y913" s="213" t="str">
        <f t="shared" si="556"/>
        <v/>
      </c>
      <c r="Z913" s="221" t="str">
        <f t="shared" si="557"/>
        <v/>
      </c>
      <c r="AA913" s="221" t="str">
        <f t="shared" si="558"/>
        <v/>
      </c>
      <c r="AB913" s="228" t="str">
        <f t="shared" si="559"/>
        <v/>
      </c>
      <c r="AC913" s="221" t="str">
        <f t="shared" si="560"/>
        <v/>
      </c>
      <c r="AD913" s="232" t="str">
        <f t="shared" si="561"/>
        <v/>
      </c>
      <c r="AE913" s="221" t="str">
        <f t="shared" si="562"/>
        <v/>
      </c>
      <c r="AF913" s="221" t="str">
        <f t="shared" si="563"/>
        <v/>
      </c>
      <c r="AG913" s="221" t="str">
        <f t="shared" si="564"/>
        <v/>
      </c>
      <c r="AH913" s="213" t="str">
        <f t="shared" si="565"/>
        <v/>
      </c>
      <c r="AI913" s="221" t="str">
        <f t="shared" si="566"/>
        <v/>
      </c>
      <c r="AJ913" s="232" t="str">
        <f t="shared" si="567"/>
        <v/>
      </c>
      <c r="AK913" s="229" t="str">
        <f t="shared" si="568"/>
        <v/>
      </c>
      <c r="AL913" s="222" t="str">
        <f t="shared" si="569"/>
        <v/>
      </c>
      <c r="AM913" s="233" t="str">
        <f t="shared" si="570"/>
        <v/>
      </c>
      <c r="AN913" s="222" t="str">
        <f t="shared" si="571"/>
        <v/>
      </c>
      <c r="AO913" s="222" t="str">
        <f t="shared" si="572"/>
        <v/>
      </c>
      <c r="AP913" s="222" t="str">
        <f t="shared" si="573"/>
        <v/>
      </c>
      <c r="AQ913" s="229" t="str">
        <f t="shared" si="574"/>
        <v/>
      </c>
      <c r="AR913" s="222" t="str">
        <f t="shared" si="575"/>
        <v/>
      </c>
      <c r="AS913" s="238" t="str">
        <f t="shared" si="576"/>
        <v/>
      </c>
      <c r="AT913" s="213" t="str">
        <f t="shared" si="577"/>
        <v/>
      </c>
      <c r="AU913" s="221" t="str">
        <f t="shared" si="578"/>
        <v/>
      </c>
      <c r="AV913" s="232" t="str">
        <f t="shared" si="579"/>
        <v/>
      </c>
      <c r="AW913" s="228" t="str">
        <f t="shared" si="580"/>
        <v/>
      </c>
      <c r="AX913" s="221" t="str">
        <f t="shared" si="581"/>
        <v/>
      </c>
      <c r="AY913" s="232" t="str">
        <f t="shared" si="582"/>
        <v/>
      </c>
      <c r="AZ913" s="221" t="str">
        <f t="shared" si="583"/>
        <v/>
      </c>
      <c r="BA913" s="221" t="str">
        <f t="shared" si="584"/>
        <v/>
      </c>
      <c r="BB913" s="221" t="str">
        <f t="shared" si="585"/>
        <v/>
      </c>
      <c r="BC913" s="229" t="str">
        <f t="shared" si="586"/>
        <v/>
      </c>
      <c r="BD913" s="222" t="str">
        <f t="shared" si="587"/>
        <v/>
      </c>
      <c r="BE913" s="238" t="str">
        <f t="shared" si="588"/>
        <v/>
      </c>
    </row>
    <row r="914" spans="1:57" s="77" customFormat="1" ht="15" customHeight="1">
      <c r="A914" s="254"/>
      <c r="B914" s="254"/>
      <c r="C914" s="102"/>
      <c r="D914" s="144"/>
      <c r="E914" s="150"/>
      <c r="F914" s="166"/>
      <c r="G914" s="180"/>
      <c r="H914" s="180"/>
      <c r="I914" s="166"/>
      <c r="J914" s="166"/>
      <c r="K914" s="166"/>
      <c r="L914" s="201"/>
      <c r="M914" s="201"/>
      <c r="N914" s="209"/>
      <c r="P914" s="213" t="str">
        <f t="shared" si="547"/>
        <v/>
      </c>
      <c r="Q914" s="221" t="str">
        <f t="shared" si="548"/>
        <v/>
      </c>
      <c r="R914" s="221" t="str">
        <f t="shared" si="549"/>
        <v/>
      </c>
      <c r="S914" s="228" t="str">
        <f t="shared" si="550"/>
        <v/>
      </c>
      <c r="T914" s="221" t="str">
        <f t="shared" si="551"/>
        <v/>
      </c>
      <c r="U914" s="232" t="str">
        <f t="shared" si="552"/>
        <v/>
      </c>
      <c r="V914" s="221" t="str">
        <f t="shared" si="553"/>
        <v/>
      </c>
      <c r="W914" s="221" t="str">
        <f t="shared" si="554"/>
        <v/>
      </c>
      <c r="X914" s="221" t="str">
        <f t="shared" si="555"/>
        <v/>
      </c>
      <c r="Y914" s="213" t="str">
        <f t="shared" si="556"/>
        <v/>
      </c>
      <c r="Z914" s="221" t="str">
        <f t="shared" si="557"/>
        <v/>
      </c>
      <c r="AA914" s="221" t="str">
        <f t="shared" si="558"/>
        <v/>
      </c>
      <c r="AB914" s="228" t="str">
        <f t="shared" si="559"/>
        <v/>
      </c>
      <c r="AC914" s="221" t="str">
        <f t="shared" si="560"/>
        <v/>
      </c>
      <c r="AD914" s="232" t="str">
        <f t="shared" si="561"/>
        <v/>
      </c>
      <c r="AE914" s="221" t="str">
        <f t="shared" si="562"/>
        <v/>
      </c>
      <c r="AF914" s="221" t="str">
        <f t="shared" si="563"/>
        <v/>
      </c>
      <c r="AG914" s="221" t="str">
        <f t="shared" si="564"/>
        <v/>
      </c>
      <c r="AH914" s="213" t="str">
        <f t="shared" si="565"/>
        <v/>
      </c>
      <c r="AI914" s="221" t="str">
        <f t="shared" si="566"/>
        <v/>
      </c>
      <c r="AJ914" s="232" t="str">
        <f t="shared" si="567"/>
        <v/>
      </c>
      <c r="AK914" s="229" t="str">
        <f t="shared" si="568"/>
        <v/>
      </c>
      <c r="AL914" s="222" t="str">
        <f t="shared" si="569"/>
        <v/>
      </c>
      <c r="AM914" s="233" t="str">
        <f t="shared" si="570"/>
        <v/>
      </c>
      <c r="AN914" s="222" t="str">
        <f t="shared" si="571"/>
        <v/>
      </c>
      <c r="AO914" s="222" t="str">
        <f t="shared" si="572"/>
        <v/>
      </c>
      <c r="AP914" s="222" t="str">
        <f t="shared" si="573"/>
        <v/>
      </c>
      <c r="AQ914" s="229" t="str">
        <f t="shared" si="574"/>
        <v/>
      </c>
      <c r="AR914" s="222" t="str">
        <f t="shared" si="575"/>
        <v/>
      </c>
      <c r="AS914" s="238" t="str">
        <f t="shared" si="576"/>
        <v/>
      </c>
      <c r="AT914" s="213" t="str">
        <f t="shared" si="577"/>
        <v/>
      </c>
      <c r="AU914" s="221" t="str">
        <f t="shared" si="578"/>
        <v/>
      </c>
      <c r="AV914" s="232" t="str">
        <f t="shared" si="579"/>
        <v/>
      </c>
      <c r="AW914" s="228" t="str">
        <f t="shared" si="580"/>
        <v/>
      </c>
      <c r="AX914" s="221" t="str">
        <f t="shared" si="581"/>
        <v/>
      </c>
      <c r="AY914" s="232" t="str">
        <f t="shared" si="582"/>
        <v/>
      </c>
      <c r="AZ914" s="221" t="str">
        <f t="shared" si="583"/>
        <v/>
      </c>
      <c r="BA914" s="221" t="str">
        <f t="shared" si="584"/>
        <v/>
      </c>
      <c r="BB914" s="221" t="str">
        <f t="shared" si="585"/>
        <v/>
      </c>
      <c r="BC914" s="229" t="str">
        <f t="shared" si="586"/>
        <v/>
      </c>
      <c r="BD914" s="222" t="str">
        <f t="shared" si="587"/>
        <v/>
      </c>
      <c r="BE914" s="238" t="str">
        <f t="shared" si="588"/>
        <v/>
      </c>
    </row>
    <row r="915" spans="1:57" s="77" customFormat="1" ht="15" customHeight="1">
      <c r="A915" s="254"/>
      <c r="B915" s="254"/>
      <c r="C915" s="102"/>
      <c r="D915" s="144"/>
      <c r="E915" s="150"/>
      <c r="F915" s="166"/>
      <c r="G915" s="180"/>
      <c r="H915" s="180"/>
      <c r="I915" s="166"/>
      <c r="J915" s="166"/>
      <c r="K915" s="166"/>
      <c r="L915" s="201"/>
      <c r="M915" s="201"/>
      <c r="N915" s="209"/>
      <c r="P915" s="213" t="str">
        <f t="shared" si="547"/>
        <v/>
      </c>
      <c r="Q915" s="221" t="str">
        <f t="shared" si="548"/>
        <v/>
      </c>
      <c r="R915" s="221" t="str">
        <f t="shared" si="549"/>
        <v/>
      </c>
      <c r="S915" s="228" t="str">
        <f t="shared" si="550"/>
        <v/>
      </c>
      <c r="T915" s="221" t="str">
        <f t="shared" si="551"/>
        <v/>
      </c>
      <c r="U915" s="232" t="str">
        <f t="shared" si="552"/>
        <v/>
      </c>
      <c r="V915" s="221" t="str">
        <f t="shared" si="553"/>
        <v/>
      </c>
      <c r="W915" s="221" t="str">
        <f t="shared" si="554"/>
        <v/>
      </c>
      <c r="X915" s="221" t="str">
        <f t="shared" si="555"/>
        <v/>
      </c>
      <c r="Y915" s="213" t="str">
        <f t="shared" si="556"/>
        <v/>
      </c>
      <c r="Z915" s="221" t="str">
        <f t="shared" si="557"/>
        <v/>
      </c>
      <c r="AA915" s="221" t="str">
        <f t="shared" si="558"/>
        <v/>
      </c>
      <c r="AB915" s="228" t="str">
        <f t="shared" si="559"/>
        <v/>
      </c>
      <c r="AC915" s="221" t="str">
        <f t="shared" si="560"/>
        <v/>
      </c>
      <c r="AD915" s="232" t="str">
        <f t="shared" si="561"/>
        <v/>
      </c>
      <c r="AE915" s="221" t="str">
        <f t="shared" si="562"/>
        <v/>
      </c>
      <c r="AF915" s="221" t="str">
        <f t="shared" si="563"/>
        <v/>
      </c>
      <c r="AG915" s="221" t="str">
        <f t="shared" si="564"/>
        <v/>
      </c>
      <c r="AH915" s="213" t="str">
        <f t="shared" si="565"/>
        <v/>
      </c>
      <c r="AI915" s="221" t="str">
        <f t="shared" si="566"/>
        <v/>
      </c>
      <c r="AJ915" s="232" t="str">
        <f t="shared" si="567"/>
        <v/>
      </c>
      <c r="AK915" s="229" t="str">
        <f t="shared" si="568"/>
        <v/>
      </c>
      <c r="AL915" s="222" t="str">
        <f t="shared" si="569"/>
        <v/>
      </c>
      <c r="AM915" s="233" t="str">
        <f t="shared" si="570"/>
        <v/>
      </c>
      <c r="AN915" s="222" t="str">
        <f t="shared" si="571"/>
        <v/>
      </c>
      <c r="AO915" s="222" t="str">
        <f t="shared" si="572"/>
        <v/>
      </c>
      <c r="AP915" s="222" t="str">
        <f t="shared" si="573"/>
        <v/>
      </c>
      <c r="AQ915" s="229" t="str">
        <f t="shared" si="574"/>
        <v/>
      </c>
      <c r="AR915" s="222" t="str">
        <f t="shared" si="575"/>
        <v/>
      </c>
      <c r="AS915" s="238" t="str">
        <f t="shared" si="576"/>
        <v/>
      </c>
      <c r="AT915" s="213" t="str">
        <f t="shared" si="577"/>
        <v/>
      </c>
      <c r="AU915" s="221" t="str">
        <f t="shared" si="578"/>
        <v/>
      </c>
      <c r="AV915" s="232" t="str">
        <f t="shared" si="579"/>
        <v/>
      </c>
      <c r="AW915" s="228" t="str">
        <f t="shared" si="580"/>
        <v/>
      </c>
      <c r="AX915" s="221" t="str">
        <f t="shared" si="581"/>
        <v/>
      </c>
      <c r="AY915" s="232" t="str">
        <f t="shared" si="582"/>
        <v/>
      </c>
      <c r="AZ915" s="221" t="str">
        <f t="shared" si="583"/>
        <v/>
      </c>
      <c r="BA915" s="221" t="str">
        <f t="shared" si="584"/>
        <v/>
      </c>
      <c r="BB915" s="221" t="str">
        <f t="shared" si="585"/>
        <v/>
      </c>
      <c r="BC915" s="229" t="str">
        <f t="shared" si="586"/>
        <v/>
      </c>
      <c r="BD915" s="222" t="str">
        <f t="shared" si="587"/>
        <v/>
      </c>
      <c r="BE915" s="238" t="str">
        <f t="shared" si="588"/>
        <v/>
      </c>
    </row>
    <row r="916" spans="1:57" s="77" customFormat="1" ht="15" customHeight="1">
      <c r="A916" s="254"/>
      <c r="B916" s="254"/>
      <c r="C916" s="102"/>
      <c r="D916" s="144"/>
      <c r="E916" s="150"/>
      <c r="F916" s="166"/>
      <c r="G916" s="180"/>
      <c r="H916" s="180"/>
      <c r="I916" s="166"/>
      <c r="J916" s="166"/>
      <c r="K916" s="166"/>
      <c r="L916" s="201"/>
      <c r="M916" s="201"/>
      <c r="N916" s="209"/>
      <c r="P916" s="213" t="str">
        <f t="shared" si="547"/>
        <v/>
      </c>
      <c r="Q916" s="221" t="str">
        <f t="shared" si="548"/>
        <v/>
      </c>
      <c r="R916" s="221" t="str">
        <f t="shared" si="549"/>
        <v/>
      </c>
      <c r="S916" s="228" t="str">
        <f t="shared" si="550"/>
        <v/>
      </c>
      <c r="T916" s="221" t="str">
        <f t="shared" si="551"/>
        <v/>
      </c>
      <c r="U916" s="232" t="str">
        <f t="shared" si="552"/>
        <v/>
      </c>
      <c r="V916" s="221" t="str">
        <f t="shared" si="553"/>
        <v/>
      </c>
      <c r="W916" s="221" t="str">
        <f t="shared" si="554"/>
        <v/>
      </c>
      <c r="X916" s="221" t="str">
        <f t="shared" si="555"/>
        <v/>
      </c>
      <c r="Y916" s="213" t="str">
        <f t="shared" si="556"/>
        <v/>
      </c>
      <c r="Z916" s="221" t="str">
        <f t="shared" si="557"/>
        <v/>
      </c>
      <c r="AA916" s="221" t="str">
        <f t="shared" si="558"/>
        <v/>
      </c>
      <c r="AB916" s="228" t="str">
        <f t="shared" si="559"/>
        <v/>
      </c>
      <c r="AC916" s="221" t="str">
        <f t="shared" si="560"/>
        <v/>
      </c>
      <c r="AD916" s="232" t="str">
        <f t="shared" si="561"/>
        <v/>
      </c>
      <c r="AE916" s="221" t="str">
        <f t="shared" si="562"/>
        <v/>
      </c>
      <c r="AF916" s="221" t="str">
        <f t="shared" si="563"/>
        <v/>
      </c>
      <c r="AG916" s="221" t="str">
        <f t="shared" si="564"/>
        <v/>
      </c>
      <c r="AH916" s="213" t="str">
        <f t="shared" si="565"/>
        <v/>
      </c>
      <c r="AI916" s="221" t="str">
        <f t="shared" si="566"/>
        <v/>
      </c>
      <c r="AJ916" s="232" t="str">
        <f t="shared" si="567"/>
        <v/>
      </c>
      <c r="AK916" s="229" t="str">
        <f t="shared" si="568"/>
        <v/>
      </c>
      <c r="AL916" s="222" t="str">
        <f t="shared" si="569"/>
        <v/>
      </c>
      <c r="AM916" s="233" t="str">
        <f t="shared" si="570"/>
        <v/>
      </c>
      <c r="AN916" s="222" t="str">
        <f t="shared" si="571"/>
        <v/>
      </c>
      <c r="AO916" s="222" t="str">
        <f t="shared" si="572"/>
        <v/>
      </c>
      <c r="AP916" s="222" t="str">
        <f t="shared" si="573"/>
        <v/>
      </c>
      <c r="AQ916" s="229" t="str">
        <f t="shared" si="574"/>
        <v/>
      </c>
      <c r="AR916" s="222" t="str">
        <f t="shared" si="575"/>
        <v/>
      </c>
      <c r="AS916" s="238" t="str">
        <f t="shared" si="576"/>
        <v/>
      </c>
      <c r="AT916" s="213" t="str">
        <f t="shared" si="577"/>
        <v/>
      </c>
      <c r="AU916" s="221" t="str">
        <f t="shared" si="578"/>
        <v/>
      </c>
      <c r="AV916" s="232" t="str">
        <f t="shared" si="579"/>
        <v/>
      </c>
      <c r="AW916" s="228" t="str">
        <f t="shared" si="580"/>
        <v/>
      </c>
      <c r="AX916" s="221" t="str">
        <f t="shared" si="581"/>
        <v/>
      </c>
      <c r="AY916" s="232" t="str">
        <f t="shared" si="582"/>
        <v/>
      </c>
      <c r="AZ916" s="221" t="str">
        <f t="shared" si="583"/>
        <v/>
      </c>
      <c r="BA916" s="221" t="str">
        <f t="shared" si="584"/>
        <v/>
      </c>
      <c r="BB916" s="221" t="str">
        <f t="shared" si="585"/>
        <v/>
      </c>
      <c r="BC916" s="229" t="str">
        <f t="shared" si="586"/>
        <v/>
      </c>
      <c r="BD916" s="222" t="str">
        <f t="shared" si="587"/>
        <v/>
      </c>
      <c r="BE916" s="238" t="str">
        <f t="shared" si="588"/>
        <v/>
      </c>
    </row>
    <row r="917" spans="1:57" s="77" customFormat="1" ht="15" customHeight="1">
      <c r="A917" s="254"/>
      <c r="B917" s="254"/>
      <c r="C917" s="102"/>
      <c r="D917" s="144"/>
      <c r="E917" s="150"/>
      <c r="F917" s="166"/>
      <c r="G917" s="180"/>
      <c r="H917" s="180"/>
      <c r="I917" s="166"/>
      <c r="J917" s="166"/>
      <c r="K917" s="166"/>
      <c r="L917" s="201"/>
      <c r="M917" s="201"/>
      <c r="N917" s="209"/>
      <c r="P917" s="213" t="str">
        <f t="shared" si="547"/>
        <v/>
      </c>
      <c r="Q917" s="221" t="str">
        <f t="shared" si="548"/>
        <v/>
      </c>
      <c r="R917" s="221" t="str">
        <f t="shared" si="549"/>
        <v/>
      </c>
      <c r="S917" s="228" t="str">
        <f t="shared" si="550"/>
        <v/>
      </c>
      <c r="T917" s="221" t="str">
        <f t="shared" si="551"/>
        <v/>
      </c>
      <c r="U917" s="232" t="str">
        <f t="shared" si="552"/>
        <v/>
      </c>
      <c r="V917" s="221" t="str">
        <f t="shared" si="553"/>
        <v/>
      </c>
      <c r="W917" s="221" t="str">
        <f t="shared" si="554"/>
        <v/>
      </c>
      <c r="X917" s="221" t="str">
        <f t="shared" si="555"/>
        <v/>
      </c>
      <c r="Y917" s="213" t="str">
        <f t="shared" si="556"/>
        <v/>
      </c>
      <c r="Z917" s="221" t="str">
        <f t="shared" si="557"/>
        <v/>
      </c>
      <c r="AA917" s="221" t="str">
        <f t="shared" si="558"/>
        <v/>
      </c>
      <c r="AB917" s="228" t="str">
        <f t="shared" si="559"/>
        <v/>
      </c>
      <c r="AC917" s="221" t="str">
        <f t="shared" si="560"/>
        <v/>
      </c>
      <c r="AD917" s="232" t="str">
        <f t="shared" si="561"/>
        <v/>
      </c>
      <c r="AE917" s="221" t="str">
        <f t="shared" si="562"/>
        <v/>
      </c>
      <c r="AF917" s="221" t="str">
        <f t="shared" si="563"/>
        <v/>
      </c>
      <c r="AG917" s="221" t="str">
        <f t="shared" si="564"/>
        <v/>
      </c>
      <c r="AH917" s="213" t="str">
        <f t="shared" si="565"/>
        <v/>
      </c>
      <c r="AI917" s="221" t="str">
        <f t="shared" si="566"/>
        <v/>
      </c>
      <c r="AJ917" s="232" t="str">
        <f t="shared" si="567"/>
        <v/>
      </c>
      <c r="AK917" s="229" t="str">
        <f t="shared" si="568"/>
        <v/>
      </c>
      <c r="AL917" s="222" t="str">
        <f t="shared" si="569"/>
        <v/>
      </c>
      <c r="AM917" s="233" t="str">
        <f t="shared" si="570"/>
        <v/>
      </c>
      <c r="AN917" s="222" t="str">
        <f t="shared" si="571"/>
        <v/>
      </c>
      <c r="AO917" s="222" t="str">
        <f t="shared" si="572"/>
        <v/>
      </c>
      <c r="AP917" s="222" t="str">
        <f t="shared" si="573"/>
        <v/>
      </c>
      <c r="AQ917" s="229" t="str">
        <f t="shared" si="574"/>
        <v/>
      </c>
      <c r="AR917" s="222" t="str">
        <f t="shared" si="575"/>
        <v/>
      </c>
      <c r="AS917" s="238" t="str">
        <f t="shared" si="576"/>
        <v/>
      </c>
      <c r="AT917" s="213" t="str">
        <f t="shared" si="577"/>
        <v/>
      </c>
      <c r="AU917" s="221" t="str">
        <f t="shared" si="578"/>
        <v/>
      </c>
      <c r="AV917" s="232" t="str">
        <f t="shared" si="579"/>
        <v/>
      </c>
      <c r="AW917" s="228" t="str">
        <f t="shared" si="580"/>
        <v/>
      </c>
      <c r="AX917" s="221" t="str">
        <f t="shared" si="581"/>
        <v/>
      </c>
      <c r="AY917" s="232" t="str">
        <f t="shared" si="582"/>
        <v/>
      </c>
      <c r="AZ917" s="221" t="str">
        <f t="shared" si="583"/>
        <v/>
      </c>
      <c r="BA917" s="221" t="str">
        <f t="shared" si="584"/>
        <v/>
      </c>
      <c r="BB917" s="221" t="str">
        <f t="shared" si="585"/>
        <v/>
      </c>
      <c r="BC917" s="229" t="str">
        <f t="shared" si="586"/>
        <v/>
      </c>
      <c r="BD917" s="222" t="str">
        <f t="shared" si="587"/>
        <v/>
      </c>
      <c r="BE917" s="238" t="str">
        <f t="shared" si="588"/>
        <v/>
      </c>
    </row>
    <row r="918" spans="1:57" s="77" customFormat="1" ht="15" customHeight="1">
      <c r="A918" s="254"/>
      <c r="B918" s="254"/>
      <c r="C918" s="102"/>
      <c r="D918" s="144"/>
      <c r="E918" s="150"/>
      <c r="F918" s="166"/>
      <c r="G918" s="180"/>
      <c r="H918" s="180"/>
      <c r="I918" s="166"/>
      <c r="J918" s="166"/>
      <c r="K918" s="166"/>
      <c r="L918" s="201"/>
      <c r="M918" s="201"/>
      <c r="N918" s="209"/>
      <c r="P918" s="213" t="str">
        <f t="shared" si="547"/>
        <v/>
      </c>
      <c r="Q918" s="221" t="str">
        <f t="shared" si="548"/>
        <v/>
      </c>
      <c r="R918" s="221" t="str">
        <f t="shared" si="549"/>
        <v/>
      </c>
      <c r="S918" s="228" t="str">
        <f t="shared" si="550"/>
        <v/>
      </c>
      <c r="T918" s="221" t="str">
        <f t="shared" si="551"/>
        <v/>
      </c>
      <c r="U918" s="232" t="str">
        <f t="shared" si="552"/>
        <v/>
      </c>
      <c r="V918" s="221" t="str">
        <f t="shared" si="553"/>
        <v/>
      </c>
      <c r="W918" s="221" t="str">
        <f t="shared" si="554"/>
        <v/>
      </c>
      <c r="X918" s="221" t="str">
        <f t="shared" si="555"/>
        <v/>
      </c>
      <c r="Y918" s="213" t="str">
        <f t="shared" si="556"/>
        <v/>
      </c>
      <c r="Z918" s="221" t="str">
        <f t="shared" si="557"/>
        <v/>
      </c>
      <c r="AA918" s="221" t="str">
        <f t="shared" si="558"/>
        <v/>
      </c>
      <c r="AB918" s="228" t="str">
        <f t="shared" si="559"/>
        <v/>
      </c>
      <c r="AC918" s="221" t="str">
        <f t="shared" si="560"/>
        <v/>
      </c>
      <c r="AD918" s="232" t="str">
        <f t="shared" si="561"/>
        <v/>
      </c>
      <c r="AE918" s="221" t="str">
        <f t="shared" si="562"/>
        <v/>
      </c>
      <c r="AF918" s="221" t="str">
        <f t="shared" si="563"/>
        <v/>
      </c>
      <c r="AG918" s="221" t="str">
        <f t="shared" si="564"/>
        <v/>
      </c>
      <c r="AH918" s="213" t="str">
        <f t="shared" si="565"/>
        <v/>
      </c>
      <c r="AI918" s="221" t="str">
        <f t="shared" si="566"/>
        <v/>
      </c>
      <c r="AJ918" s="232" t="str">
        <f t="shared" si="567"/>
        <v/>
      </c>
      <c r="AK918" s="229" t="str">
        <f t="shared" si="568"/>
        <v/>
      </c>
      <c r="AL918" s="222" t="str">
        <f t="shared" si="569"/>
        <v/>
      </c>
      <c r="AM918" s="233" t="str">
        <f t="shared" si="570"/>
        <v/>
      </c>
      <c r="AN918" s="222" t="str">
        <f t="shared" si="571"/>
        <v/>
      </c>
      <c r="AO918" s="222" t="str">
        <f t="shared" si="572"/>
        <v/>
      </c>
      <c r="AP918" s="222" t="str">
        <f t="shared" si="573"/>
        <v/>
      </c>
      <c r="AQ918" s="229" t="str">
        <f t="shared" si="574"/>
        <v/>
      </c>
      <c r="AR918" s="222" t="str">
        <f t="shared" si="575"/>
        <v/>
      </c>
      <c r="AS918" s="238" t="str">
        <f t="shared" si="576"/>
        <v/>
      </c>
      <c r="AT918" s="213" t="str">
        <f t="shared" si="577"/>
        <v/>
      </c>
      <c r="AU918" s="221" t="str">
        <f t="shared" si="578"/>
        <v/>
      </c>
      <c r="AV918" s="232" t="str">
        <f t="shared" si="579"/>
        <v/>
      </c>
      <c r="AW918" s="228" t="str">
        <f t="shared" si="580"/>
        <v/>
      </c>
      <c r="AX918" s="221" t="str">
        <f t="shared" si="581"/>
        <v/>
      </c>
      <c r="AY918" s="232" t="str">
        <f t="shared" si="582"/>
        <v/>
      </c>
      <c r="AZ918" s="221" t="str">
        <f t="shared" si="583"/>
        <v/>
      </c>
      <c r="BA918" s="221" t="str">
        <f t="shared" si="584"/>
        <v/>
      </c>
      <c r="BB918" s="221" t="str">
        <f t="shared" si="585"/>
        <v/>
      </c>
      <c r="BC918" s="229" t="str">
        <f t="shared" si="586"/>
        <v/>
      </c>
      <c r="BD918" s="222" t="str">
        <f t="shared" si="587"/>
        <v/>
      </c>
      <c r="BE918" s="238" t="str">
        <f t="shared" si="588"/>
        <v/>
      </c>
    </row>
    <row r="919" spans="1:57" s="77" customFormat="1" ht="15" customHeight="1">
      <c r="A919" s="254"/>
      <c r="B919" s="254"/>
      <c r="C919" s="102"/>
      <c r="D919" s="144"/>
      <c r="E919" s="150"/>
      <c r="F919" s="166"/>
      <c r="G919" s="180"/>
      <c r="H919" s="180"/>
      <c r="I919" s="166"/>
      <c r="J919" s="166"/>
      <c r="K919" s="166"/>
      <c r="L919" s="201"/>
      <c r="M919" s="201"/>
      <c r="N919" s="209"/>
      <c r="P919" s="213" t="str">
        <f t="shared" si="547"/>
        <v/>
      </c>
      <c r="Q919" s="221" t="str">
        <f t="shared" si="548"/>
        <v/>
      </c>
      <c r="R919" s="221" t="str">
        <f t="shared" si="549"/>
        <v/>
      </c>
      <c r="S919" s="228" t="str">
        <f t="shared" si="550"/>
        <v/>
      </c>
      <c r="T919" s="221" t="str">
        <f t="shared" si="551"/>
        <v/>
      </c>
      <c r="U919" s="232" t="str">
        <f t="shared" si="552"/>
        <v/>
      </c>
      <c r="V919" s="221" t="str">
        <f t="shared" si="553"/>
        <v/>
      </c>
      <c r="W919" s="221" t="str">
        <f t="shared" si="554"/>
        <v/>
      </c>
      <c r="X919" s="221" t="str">
        <f t="shared" si="555"/>
        <v/>
      </c>
      <c r="Y919" s="213" t="str">
        <f t="shared" si="556"/>
        <v/>
      </c>
      <c r="Z919" s="221" t="str">
        <f t="shared" si="557"/>
        <v/>
      </c>
      <c r="AA919" s="221" t="str">
        <f t="shared" si="558"/>
        <v/>
      </c>
      <c r="AB919" s="228" t="str">
        <f t="shared" si="559"/>
        <v/>
      </c>
      <c r="AC919" s="221" t="str">
        <f t="shared" si="560"/>
        <v/>
      </c>
      <c r="AD919" s="232" t="str">
        <f t="shared" si="561"/>
        <v/>
      </c>
      <c r="AE919" s="221" t="str">
        <f t="shared" si="562"/>
        <v/>
      </c>
      <c r="AF919" s="221" t="str">
        <f t="shared" si="563"/>
        <v/>
      </c>
      <c r="AG919" s="221" t="str">
        <f t="shared" si="564"/>
        <v/>
      </c>
      <c r="AH919" s="213" t="str">
        <f t="shared" si="565"/>
        <v/>
      </c>
      <c r="AI919" s="221" t="str">
        <f t="shared" si="566"/>
        <v/>
      </c>
      <c r="AJ919" s="232" t="str">
        <f t="shared" si="567"/>
        <v/>
      </c>
      <c r="AK919" s="229" t="str">
        <f t="shared" si="568"/>
        <v/>
      </c>
      <c r="AL919" s="222" t="str">
        <f t="shared" si="569"/>
        <v/>
      </c>
      <c r="AM919" s="233" t="str">
        <f t="shared" si="570"/>
        <v/>
      </c>
      <c r="AN919" s="222" t="str">
        <f t="shared" si="571"/>
        <v/>
      </c>
      <c r="AO919" s="222" t="str">
        <f t="shared" si="572"/>
        <v/>
      </c>
      <c r="AP919" s="222" t="str">
        <f t="shared" si="573"/>
        <v/>
      </c>
      <c r="AQ919" s="229" t="str">
        <f t="shared" si="574"/>
        <v/>
      </c>
      <c r="AR919" s="222" t="str">
        <f t="shared" si="575"/>
        <v/>
      </c>
      <c r="AS919" s="238" t="str">
        <f t="shared" si="576"/>
        <v/>
      </c>
      <c r="AT919" s="213" t="str">
        <f t="shared" si="577"/>
        <v/>
      </c>
      <c r="AU919" s="221" t="str">
        <f t="shared" si="578"/>
        <v/>
      </c>
      <c r="AV919" s="232" t="str">
        <f t="shared" si="579"/>
        <v/>
      </c>
      <c r="AW919" s="228" t="str">
        <f t="shared" si="580"/>
        <v/>
      </c>
      <c r="AX919" s="221" t="str">
        <f t="shared" si="581"/>
        <v/>
      </c>
      <c r="AY919" s="232" t="str">
        <f t="shared" si="582"/>
        <v/>
      </c>
      <c r="AZ919" s="221" t="str">
        <f t="shared" si="583"/>
        <v/>
      </c>
      <c r="BA919" s="221" t="str">
        <f t="shared" si="584"/>
        <v/>
      </c>
      <c r="BB919" s="221" t="str">
        <f t="shared" si="585"/>
        <v/>
      </c>
      <c r="BC919" s="229" t="str">
        <f t="shared" si="586"/>
        <v/>
      </c>
      <c r="BD919" s="222" t="str">
        <f t="shared" si="587"/>
        <v/>
      </c>
      <c r="BE919" s="238" t="str">
        <f t="shared" si="588"/>
        <v/>
      </c>
    </row>
    <row r="920" spans="1:57" s="77" customFormat="1" ht="15" customHeight="1">
      <c r="A920" s="254"/>
      <c r="B920" s="254"/>
      <c r="C920" s="102"/>
      <c r="D920" s="144"/>
      <c r="E920" s="150"/>
      <c r="F920" s="166"/>
      <c r="G920" s="180"/>
      <c r="H920" s="180"/>
      <c r="I920" s="166"/>
      <c r="J920" s="166"/>
      <c r="K920" s="166"/>
      <c r="L920" s="201"/>
      <c r="M920" s="201"/>
      <c r="N920" s="209"/>
      <c r="P920" s="213" t="str">
        <f t="shared" si="547"/>
        <v/>
      </c>
      <c r="Q920" s="221" t="str">
        <f t="shared" si="548"/>
        <v/>
      </c>
      <c r="R920" s="221" t="str">
        <f t="shared" si="549"/>
        <v/>
      </c>
      <c r="S920" s="228" t="str">
        <f t="shared" si="550"/>
        <v/>
      </c>
      <c r="T920" s="221" t="str">
        <f t="shared" si="551"/>
        <v/>
      </c>
      <c r="U920" s="232" t="str">
        <f t="shared" si="552"/>
        <v/>
      </c>
      <c r="V920" s="221" t="str">
        <f t="shared" si="553"/>
        <v/>
      </c>
      <c r="W920" s="221" t="str">
        <f t="shared" si="554"/>
        <v/>
      </c>
      <c r="X920" s="221" t="str">
        <f t="shared" si="555"/>
        <v/>
      </c>
      <c r="Y920" s="213" t="str">
        <f t="shared" si="556"/>
        <v/>
      </c>
      <c r="Z920" s="221" t="str">
        <f t="shared" si="557"/>
        <v/>
      </c>
      <c r="AA920" s="221" t="str">
        <f t="shared" si="558"/>
        <v/>
      </c>
      <c r="AB920" s="228" t="str">
        <f t="shared" si="559"/>
        <v/>
      </c>
      <c r="AC920" s="221" t="str">
        <f t="shared" si="560"/>
        <v/>
      </c>
      <c r="AD920" s="232" t="str">
        <f t="shared" si="561"/>
        <v/>
      </c>
      <c r="AE920" s="221" t="str">
        <f t="shared" si="562"/>
        <v/>
      </c>
      <c r="AF920" s="221" t="str">
        <f t="shared" si="563"/>
        <v/>
      </c>
      <c r="AG920" s="221" t="str">
        <f t="shared" si="564"/>
        <v/>
      </c>
      <c r="AH920" s="213" t="str">
        <f t="shared" si="565"/>
        <v/>
      </c>
      <c r="AI920" s="221" t="str">
        <f t="shared" si="566"/>
        <v/>
      </c>
      <c r="AJ920" s="232" t="str">
        <f t="shared" si="567"/>
        <v/>
      </c>
      <c r="AK920" s="229" t="str">
        <f t="shared" si="568"/>
        <v/>
      </c>
      <c r="AL920" s="222" t="str">
        <f t="shared" si="569"/>
        <v/>
      </c>
      <c r="AM920" s="233" t="str">
        <f t="shared" si="570"/>
        <v/>
      </c>
      <c r="AN920" s="222" t="str">
        <f t="shared" si="571"/>
        <v/>
      </c>
      <c r="AO920" s="222" t="str">
        <f t="shared" si="572"/>
        <v/>
      </c>
      <c r="AP920" s="222" t="str">
        <f t="shared" si="573"/>
        <v/>
      </c>
      <c r="AQ920" s="229" t="str">
        <f t="shared" si="574"/>
        <v/>
      </c>
      <c r="AR920" s="222" t="str">
        <f t="shared" si="575"/>
        <v/>
      </c>
      <c r="AS920" s="238" t="str">
        <f t="shared" si="576"/>
        <v/>
      </c>
      <c r="AT920" s="213" t="str">
        <f t="shared" si="577"/>
        <v/>
      </c>
      <c r="AU920" s="221" t="str">
        <f t="shared" si="578"/>
        <v/>
      </c>
      <c r="AV920" s="232" t="str">
        <f t="shared" si="579"/>
        <v/>
      </c>
      <c r="AW920" s="228" t="str">
        <f t="shared" si="580"/>
        <v/>
      </c>
      <c r="AX920" s="221" t="str">
        <f t="shared" si="581"/>
        <v/>
      </c>
      <c r="AY920" s="232" t="str">
        <f t="shared" si="582"/>
        <v/>
      </c>
      <c r="AZ920" s="221" t="str">
        <f t="shared" si="583"/>
        <v/>
      </c>
      <c r="BA920" s="221" t="str">
        <f t="shared" si="584"/>
        <v/>
      </c>
      <c r="BB920" s="221" t="str">
        <f t="shared" si="585"/>
        <v/>
      </c>
      <c r="BC920" s="229" t="str">
        <f t="shared" si="586"/>
        <v/>
      </c>
      <c r="BD920" s="222" t="str">
        <f t="shared" si="587"/>
        <v/>
      </c>
      <c r="BE920" s="238" t="str">
        <f t="shared" si="588"/>
        <v/>
      </c>
    </row>
    <row r="921" spans="1:57" s="77" customFormat="1" ht="15" customHeight="1">
      <c r="A921" s="254"/>
      <c r="B921" s="254"/>
      <c r="C921" s="102"/>
      <c r="D921" s="144"/>
      <c r="E921" s="150"/>
      <c r="F921" s="166"/>
      <c r="G921" s="180"/>
      <c r="H921" s="180"/>
      <c r="I921" s="166"/>
      <c r="J921" s="166"/>
      <c r="K921" s="166"/>
      <c r="L921" s="201"/>
      <c r="M921" s="201"/>
      <c r="N921" s="209"/>
      <c r="P921" s="213" t="str">
        <f t="shared" si="547"/>
        <v/>
      </c>
      <c r="Q921" s="221" t="str">
        <f t="shared" si="548"/>
        <v/>
      </c>
      <c r="R921" s="221" t="str">
        <f t="shared" si="549"/>
        <v/>
      </c>
      <c r="S921" s="228" t="str">
        <f t="shared" si="550"/>
        <v/>
      </c>
      <c r="T921" s="221" t="str">
        <f t="shared" si="551"/>
        <v/>
      </c>
      <c r="U921" s="232" t="str">
        <f t="shared" si="552"/>
        <v/>
      </c>
      <c r="V921" s="221" t="str">
        <f t="shared" si="553"/>
        <v/>
      </c>
      <c r="W921" s="221" t="str">
        <f t="shared" si="554"/>
        <v/>
      </c>
      <c r="X921" s="221" t="str">
        <f t="shared" si="555"/>
        <v/>
      </c>
      <c r="Y921" s="213" t="str">
        <f t="shared" si="556"/>
        <v/>
      </c>
      <c r="Z921" s="221" t="str">
        <f t="shared" si="557"/>
        <v/>
      </c>
      <c r="AA921" s="221" t="str">
        <f t="shared" si="558"/>
        <v/>
      </c>
      <c r="AB921" s="228" t="str">
        <f t="shared" si="559"/>
        <v/>
      </c>
      <c r="AC921" s="221" t="str">
        <f t="shared" si="560"/>
        <v/>
      </c>
      <c r="AD921" s="232" t="str">
        <f t="shared" si="561"/>
        <v/>
      </c>
      <c r="AE921" s="221" t="str">
        <f t="shared" si="562"/>
        <v/>
      </c>
      <c r="AF921" s="221" t="str">
        <f t="shared" si="563"/>
        <v/>
      </c>
      <c r="AG921" s="221" t="str">
        <f t="shared" si="564"/>
        <v/>
      </c>
      <c r="AH921" s="213" t="str">
        <f t="shared" si="565"/>
        <v/>
      </c>
      <c r="AI921" s="221" t="str">
        <f t="shared" si="566"/>
        <v/>
      </c>
      <c r="AJ921" s="232" t="str">
        <f t="shared" si="567"/>
        <v/>
      </c>
      <c r="AK921" s="229" t="str">
        <f t="shared" si="568"/>
        <v/>
      </c>
      <c r="AL921" s="222" t="str">
        <f t="shared" si="569"/>
        <v/>
      </c>
      <c r="AM921" s="233" t="str">
        <f t="shared" si="570"/>
        <v/>
      </c>
      <c r="AN921" s="222" t="str">
        <f t="shared" si="571"/>
        <v/>
      </c>
      <c r="AO921" s="222" t="str">
        <f t="shared" si="572"/>
        <v/>
      </c>
      <c r="AP921" s="222" t="str">
        <f t="shared" si="573"/>
        <v/>
      </c>
      <c r="AQ921" s="229" t="str">
        <f t="shared" si="574"/>
        <v/>
      </c>
      <c r="AR921" s="222" t="str">
        <f t="shared" si="575"/>
        <v/>
      </c>
      <c r="AS921" s="238" t="str">
        <f t="shared" si="576"/>
        <v/>
      </c>
      <c r="AT921" s="213" t="str">
        <f t="shared" si="577"/>
        <v/>
      </c>
      <c r="AU921" s="221" t="str">
        <f t="shared" si="578"/>
        <v/>
      </c>
      <c r="AV921" s="232" t="str">
        <f t="shared" si="579"/>
        <v/>
      </c>
      <c r="AW921" s="228" t="str">
        <f t="shared" si="580"/>
        <v/>
      </c>
      <c r="AX921" s="221" t="str">
        <f t="shared" si="581"/>
        <v/>
      </c>
      <c r="AY921" s="232" t="str">
        <f t="shared" si="582"/>
        <v/>
      </c>
      <c r="AZ921" s="221" t="str">
        <f t="shared" si="583"/>
        <v/>
      </c>
      <c r="BA921" s="221" t="str">
        <f t="shared" si="584"/>
        <v/>
      </c>
      <c r="BB921" s="221" t="str">
        <f t="shared" si="585"/>
        <v/>
      </c>
      <c r="BC921" s="229" t="str">
        <f t="shared" si="586"/>
        <v/>
      </c>
      <c r="BD921" s="222" t="str">
        <f t="shared" si="587"/>
        <v/>
      </c>
      <c r="BE921" s="238" t="str">
        <f t="shared" si="588"/>
        <v/>
      </c>
    </row>
    <row r="922" spans="1:57" s="77" customFormat="1" ht="15" customHeight="1">
      <c r="A922" s="254"/>
      <c r="B922" s="254"/>
      <c r="C922" s="102"/>
      <c r="D922" s="144"/>
      <c r="E922" s="150"/>
      <c r="F922" s="166"/>
      <c r="G922" s="180"/>
      <c r="H922" s="180"/>
      <c r="I922" s="166"/>
      <c r="J922" s="166"/>
      <c r="K922" s="166"/>
      <c r="L922" s="201"/>
      <c r="M922" s="201"/>
      <c r="N922" s="209"/>
      <c r="P922" s="213" t="str">
        <f t="shared" si="547"/>
        <v/>
      </c>
      <c r="Q922" s="221" t="str">
        <f t="shared" si="548"/>
        <v/>
      </c>
      <c r="R922" s="221" t="str">
        <f t="shared" si="549"/>
        <v/>
      </c>
      <c r="S922" s="228" t="str">
        <f t="shared" si="550"/>
        <v/>
      </c>
      <c r="T922" s="221" t="str">
        <f t="shared" si="551"/>
        <v/>
      </c>
      <c r="U922" s="232" t="str">
        <f t="shared" si="552"/>
        <v/>
      </c>
      <c r="V922" s="221" t="str">
        <f t="shared" si="553"/>
        <v/>
      </c>
      <c r="W922" s="221" t="str">
        <f t="shared" si="554"/>
        <v/>
      </c>
      <c r="X922" s="221" t="str">
        <f t="shared" si="555"/>
        <v/>
      </c>
      <c r="Y922" s="213" t="str">
        <f t="shared" si="556"/>
        <v/>
      </c>
      <c r="Z922" s="221" t="str">
        <f t="shared" si="557"/>
        <v/>
      </c>
      <c r="AA922" s="221" t="str">
        <f t="shared" si="558"/>
        <v/>
      </c>
      <c r="AB922" s="228" t="str">
        <f t="shared" si="559"/>
        <v/>
      </c>
      <c r="AC922" s="221" t="str">
        <f t="shared" si="560"/>
        <v/>
      </c>
      <c r="AD922" s="232" t="str">
        <f t="shared" si="561"/>
        <v/>
      </c>
      <c r="AE922" s="221" t="str">
        <f t="shared" si="562"/>
        <v/>
      </c>
      <c r="AF922" s="221" t="str">
        <f t="shared" si="563"/>
        <v/>
      </c>
      <c r="AG922" s="221" t="str">
        <f t="shared" si="564"/>
        <v/>
      </c>
      <c r="AH922" s="213" t="str">
        <f t="shared" si="565"/>
        <v/>
      </c>
      <c r="AI922" s="221" t="str">
        <f t="shared" si="566"/>
        <v/>
      </c>
      <c r="AJ922" s="232" t="str">
        <f t="shared" si="567"/>
        <v/>
      </c>
      <c r="AK922" s="229" t="str">
        <f t="shared" si="568"/>
        <v/>
      </c>
      <c r="AL922" s="222" t="str">
        <f t="shared" si="569"/>
        <v/>
      </c>
      <c r="AM922" s="233" t="str">
        <f t="shared" si="570"/>
        <v/>
      </c>
      <c r="AN922" s="222" t="str">
        <f t="shared" si="571"/>
        <v/>
      </c>
      <c r="AO922" s="222" t="str">
        <f t="shared" si="572"/>
        <v/>
      </c>
      <c r="AP922" s="222" t="str">
        <f t="shared" si="573"/>
        <v/>
      </c>
      <c r="AQ922" s="229" t="str">
        <f t="shared" si="574"/>
        <v/>
      </c>
      <c r="AR922" s="222" t="str">
        <f t="shared" si="575"/>
        <v/>
      </c>
      <c r="AS922" s="238" t="str">
        <f t="shared" si="576"/>
        <v/>
      </c>
      <c r="AT922" s="213" t="str">
        <f t="shared" si="577"/>
        <v/>
      </c>
      <c r="AU922" s="221" t="str">
        <f t="shared" si="578"/>
        <v/>
      </c>
      <c r="AV922" s="232" t="str">
        <f t="shared" si="579"/>
        <v/>
      </c>
      <c r="AW922" s="228" t="str">
        <f t="shared" si="580"/>
        <v/>
      </c>
      <c r="AX922" s="221" t="str">
        <f t="shared" si="581"/>
        <v/>
      </c>
      <c r="AY922" s="232" t="str">
        <f t="shared" si="582"/>
        <v/>
      </c>
      <c r="AZ922" s="221" t="str">
        <f t="shared" si="583"/>
        <v/>
      </c>
      <c r="BA922" s="221" t="str">
        <f t="shared" si="584"/>
        <v/>
      </c>
      <c r="BB922" s="221" t="str">
        <f t="shared" si="585"/>
        <v/>
      </c>
      <c r="BC922" s="229" t="str">
        <f t="shared" si="586"/>
        <v/>
      </c>
      <c r="BD922" s="222" t="str">
        <f t="shared" si="587"/>
        <v/>
      </c>
      <c r="BE922" s="238" t="str">
        <f t="shared" si="588"/>
        <v/>
      </c>
    </row>
    <row r="923" spans="1:57" s="77" customFormat="1" ht="15" customHeight="1">
      <c r="A923" s="254"/>
      <c r="B923" s="254"/>
      <c r="C923" s="102"/>
      <c r="D923" s="144"/>
      <c r="E923" s="150"/>
      <c r="F923" s="166"/>
      <c r="G923" s="180"/>
      <c r="H923" s="180"/>
      <c r="I923" s="166"/>
      <c r="J923" s="166"/>
      <c r="K923" s="166"/>
      <c r="L923" s="201"/>
      <c r="M923" s="201"/>
      <c r="N923" s="209"/>
      <c r="P923" s="213" t="str">
        <f t="shared" si="547"/>
        <v/>
      </c>
      <c r="Q923" s="221" t="str">
        <f t="shared" si="548"/>
        <v/>
      </c>
      <c r="R923" s="221" t="str">
        <f t="shared" si="549"/>
        <v/>
      </c>
      <c r="S923" s="228" t="str">
        <f t="shared" si="550"/>
        <v/>
      </c>
      <c r="T923" s="221" t="str">
        <f t="shared" si="551"/>
        <v/>
      </c>
      <c r="U923" s="232" t="str">
        <f t="shared" si="552"/>
        <v/>
      </c>
      <c r="V923" s="221" t="str">
        <f t="shared" si="553"/>
        <v/>
      </c>
      <c r="W923" s="221" t="str">
        <f t="shared" si="554"/>
        <v/>
      </c>
      <c r="X923" s="221" t="str">
        <f t="shared" si="555"/>
        <v/>
      </c>
      <c r="Y923" s="213" t="str">
        <f t="shared" si="556"/>
        <v/>
      </c>
      <c r="Z923" s="221" t="str">
        <f t="shared" si="557"/>
        <v/>
      </c>
      <c r="AA923" s="221" t="str">
        <f t="shared" si="558"/>
        <v/>
      </c>
      <c r="AB923" s="228" t="str">
        <f t="shared" si="559"/>
        <v/>
      </c>
      <c r="AC923" s="221" t="str">
        <f t="shared" si="560"/>
        <v/>
      </c>
      <c r="AD923" s="232" t="str">
        <f t="shared" si="561"/>
        <v/>
      </c>
      <c r="AE923" s="221" t="str">
        <f t="shared" si="562"/>
        <v/>
      </c>
      <c r="AF923" s="221" t="str">
        <f t="shared" si="563"/>
        <v/>
      </c>
      <c r="AG923" s="221" t="str">
        <f t="shared" si="564"/>
        <v/>
      </c>
      <c r="AH923" s="213" t="str">
        <f t="shared" si="565"/>
        <v/>
      </c>
      <c r="AI923" s="221" t="str">
        <f t="shared" si="566"/>
        <v/>
      </c>
      <c r="AJ923" s="232" t="str">
        <f t="shared" si="567"/>
        <v/>
      </c>
      <c r="AK923" s="229" t="str">
        <f t="shared" si="568"/>
        <v/>
      </c>
      <c r="AL923" s="222" t="str">
        <f t="shared" si="569"/>
        <v/>
      </c>
      <c r="AM923" s="233" t="str">
        <f t="shared" si="570"/>
        <v/>
      </c>
      <c r="AN923" s="222" t="str">
        <f t="shared" si="571"/>
        <v/>
      </c>
      <c r="AO923" s="222" t="str">
        <f t="shared" si="572"/>
        <v/>
      </c>
      <c r="AP923" s="222" t="str">
        <f t="shared" si="573"/>
        <v/>
      </c>
      <c r="AQ923" s="229" t="str">
        <f t="shared" si="574"/>
        <v/>
      </c>
      <c r="AR923" s="222" t="str">
        <f t="shared" si="575"/>
        <v/>
      </c>
      <c r="AS923" s="238" t="str">
        <f t="shared" si="576"/>
        <v/>
      </c>
      <c r="AT923" s="213" t="str">
        <f t="shared" si="577"/>
        <v/>
      </c>
      <c r="AU923" s="221" t="str">
        <f t="shared" si="578"/>
        <v/>
      </c>
      <c r="AV923" s="232" t="str">
        <f t="shared" si="579"/>
        <v/>
      </c>
      <c r="AW923" s="228" t="str">
        <f t="shared" si="580"/>
        <v/>
      </c>
      <c r="AX923" s="221" t="str">
        <f t="shared" si="581"/>
        <v/>
      </c>
      <c r="AY923" s="232" t="str">
        <f t="shared" si="582"/>
        <v/>
      </c>
      <c r="AZ923" s="221" t="str">
        <f t="shared" si="583"/>
        <v/>
      </c>
      <c r="BA923" s="221" t="str">
        <f t="shared" si="584"/>
        <v/>
      </c>
      <c r="BB923" s="221" t="str">
        <f t="shared" si="585"/>
        <v/>
      </c>
      <c r="BC923" s="229" t="str">
        <f t="shared" si="586"/>
        <v/>
      </c>
      <c r="BD923" s="222" t="str">
        <f t="shared" si="587"/>
        <v/>
      </c>
      <c r="BE923" s="238" t="str">
        <f t="shared" si="588"/>
        <v/>
      </c>
    </row>
    <row r="924" spans="1:57" s="77" customFormat="1" ht="15" customHeight="1">
      <c r="A924" s="254"/>
      <c r="B924" s="254"/>
      <c r="C924" s="102"/>
      <c r="D924" s="144"/>
      <c r="E924" s="150"/>
      <c r="F924" s="166"/>
      <c r="G924" s="180"/>
      <c r="H924" s="180"/>
      <c r="I924" s="166"/>
      <c r="J924" s="166"/>
      <c r="K924" s="166"/>
      <c r="L924" s="201"/>
      <c r="M924" s="201"/>
      <c r="N924" s="209"/>
      <c r="P924" s="213" t="str">
        <f t="shared" si="547"/>
        <v/>
      </c>
      <c r="Q924" s="221" t="str">
        <f t="shared" si="548"/>
        <v/>
      </c>
      <c r="R924" s="221" t="str">
        <f t="shared" si="549"/>
        <v/>
      </c>
      <c r="S924" s="228" t="str">
        <f t="shared" si="550"/>
        <v/>
      </c>
      <c r="T924" s="221" t="str">
        <f t="shared" si="551"/>
        <v/>
      </c>
      <c r="U924" s="232" t="str">
        <f t="shared" si="552"/>
        <v/>
      </c>
      <c r="V924" s="221" t="str">
        <f t="shared" si="553"/>
        <v/>
      </c>
      <c r="W924" s="221" t="str">
        <f t="shared" si="554"/>
        <v/>
      </c>
      <c r="X924" s="221" t="str">
        <f t="shared" si="555"/>
        <v/>
      </c>
      <c r="Y924" s="213" t="str">
        <f t="shared" si="556"/>
        <v/>
      </c>
      <c r="Z924" s="221" t="str">
        <f t="shared" si="557"/>
        <v/>
      </c>
      <c r="AA924" s="221" t="str">
        <f t="shared" si="558"/>
        <v/>
      </c>
      <c r="AB924" s="228" t="str">
        <f t="shared" si="559"/>
        <v/>
      </c>
      <c r="AC924" s="221" t="str">
        <f t="shared" si="560"/>
        <v/>
      </c>
      <c r="AD924" s="232" t="str">
        <f t="shared" si="561"/>
        <v/>
      </c>
      <c r="AE924" s="221" t="str">
        <f t="shared" si="562"/>
        <v/>
      </c>
      <c r="AF924" s="221" t="str">
        <f t="shared" si="563"/>
        <v/>
      </c>
      <c r="AG924" s="221" t="str">
        <f t="shared" si="564"/>
        <v/>
      </c>
      <c r="AH924" s="213" t="str">
        <f t="shared" si="565"/>
        <v/>
      </c>
      <c r="AI924" s="221" t="str">
        <f t="shared" si="566"/>
        <v/>
      </c>
      <c r="AJ924" s="232" t="str">
        <f t="shared" si="567"/>
        <v/>
      </c>
      <c r="AK924" s="229" t="str">
        <f t="shared" si="568"/>
        <v/>
      </c>
      <c r="AL924" s="222" t="str">
        <f t="shared" si="569"/>
        <v/>
      </c>
      <c r="AM924" s="233" t="str">
        <f t="shared" si="570"/>
        <v/>
      </c>
      <c r="AN924" s="222" t="str">
        <f t="shared" si="571"/>
        <v/>
      </c>
      <c r="AO924" s="222" t="str">
        <f t="shared" si="572"/>
        <v/>
      </c>
      <c r="AP924" s="222" t="str">
        <f t="shared" si="573"/>
        <v/>
      </c>
      <c r="AQ924" s="229" t="str">
        <f t="shared" si="574"/>
        <v/>
      </c>
      <c r="AR924" s="222" t="str">
        <f t="shared" si="575"/>
        <v/>
      </c>
      <c r="AS924" s="238" t="str">
        <f t="shared" si="576"/>
        <v/>
      </c>
      <c r="AT924" s="213" t="str">
        <f t="shared" si="577"/>
        <v/>
      </c>
      <c r="AU924" s="221" t="str">
        <f t="shared" si="578"/>
        <v/>
      </c>
      <c r="AV924" s="232" t="str">
        <f t="shared" si="579"/>
        <v/>
      </c>
      <c r="AW924" s="228" t="str">
        <f t="shared" si="580"/>
        <v/>
      </c>
      <c r="AX924" s="221" t="str">
        <f t="shared" si="581"/>
        <v/>
      </c>
      <c r="AY924" s="232" t="str">
        <f t="shared" si="582"/>
        <v/>
      </c>
      <c r="AZ924" s="221" t="str">
        <f t="shared" si="583"/>
        <v/>
      </c>
      <c r="BA924" s="221" t="str">
        <f t="shared" si="584"/>
        <v/>
      </c>
      <c r="BB924" s="221" t="str">
        <f t="shared" si="585"/>
        <v/>
      </c>
      <c r="BC924" s="229" t="str">
        <f t="shared" si="586"/>
        <v/>
      </c>
      <c r="BD924" s="222" t="str">
        <f t="shared" si="587"/>
        <v/>
      </c>
      <c r="BE924" s="238" t="str">
        <f t="shared" si="588"/>
        <v/>
      </c>
    </row>
    <row r="925" spans="1:57" s="77" customFormat="1" ht="15" customHeight="1">
      <c r="A925" s="254"/>
      <c r="B925" s="254"/>
      <c r="C925" s="102"/>
      <c r="D925" s="144"/>
      <c r="E925" s="150"/>
      <c r="F925" s="166"/>
      <c r="G925" s="180"/>
      <c r="H925" s="180"/>
      <c r="I925" s="166"/>
      <c r="J925" s="166"/>
      <c r="K925" s="166"/>
      <c r="L925" s="201"/>
      <c r="M925" s="201"/>
      <c r="N925" s="209"/>
      <c r="P925" s="213" t="str">
        <f t="shared" si="547"/>
        <v/>
      </c>
      <c r="Q925" s="221" t="str">
        <f t="shared" si="548"/>
        <v/>
      </c>
      <c r="R925" s="221" t="str">
        <f t="shared" si="549"/>
        <v/>
      </c>
      <c r="S925" s="228" t="str">
        <f t="shared" si="550"/>
        <v/>
      </c>
      <c r="T925" s="221" t="str">
        <f t="shared" si="551"/>
        <v/>
      </c>
      <c r="U925" s="232" t="str">
        <f t="shared" si="552"/>
        <v/>
      </c>
      <c r="V925" s="221" t="str">
        <f t="shared" si="553"/>
        <v/>
      </c>
      <c r="W925" s="221" t="str">
        <f t="shared" si="554"/>
        <v/>
      </c>
      <c r="X925" s="221" t="str">
        <f t="shared" si="555"/>
        <v/>
      </c>
      <c r="Y925" s="213" t="str">
        <f t="shared" si="556"/>
        <v/>
      </c>
      <c r="Z925" s="221" t="str">
        <f t="shared" si="557"/>
        <v/>
      </c>
      <c r="AA925" s="221" t="str">
        <f t="shared" si="558"/>
        <v/>
      </c>
      <c r="AB925" s="228" t="str">
        <f t="shared" si="559"/>
        <v/>
      </c>
      <c r="AC925" s="221" t="str">
        <f t="shared" si="560"/>
        <v/>
      </c>
      <c r="AD925" s="232" t="str">
        <f t="shared" si="561"/>
        <v/>
      </c>
      <c r="AE925" s="221" t="str">
        <f t="shared" si="562"/>
        <v/>
      </c>
      <c r="AF925" s="221" t="str">
        <f t="shared" si="563"/>
        <v/>
      </c>
      <c r="AG925" s="221" t="str">
        <f t="shared" si="564"/>
        <v/>
      </c>
      <c r="AH925" s="213" t="str">
        <f t="shared" si="565"/>
        <v/>
      </c>
      <c r="AI925" s="221" t="str">
        <f t="shared" si="566"/>
        <v/>
      </c>
      <c r="AJ925" s="232" t="str">
        <f t="shared" si="567"/>
        <v/>
      </c>
      <c r="AK925" s="229" t="str">
        <f t="shared" si="568"/>
        <v/>
      </c>
      <c r="AL925" s="222" t="str">
        <f t="shared" si="569"/>
        <v/>
      </c>
      <c r="AM925" s="233" t="str">
        <f t="shared" si="570"/>
        <v/>
      </c>
      <c r="AN925" s="222" t="str">
        <f t="shared" si="571"/>
        <v/>
      </c>
      <c r="AO925" s="222" t="str">
        <f t="shared" si="572"/>
        <v/>
      </c>
      <c r="AP925" s="222" t="str">
        <f t="shared" si="573"/>
        <v/>
      </c>
      <c r="AQ925" s="229" t="str">
        <f t="shared" si="574"/>
        <v/>
      </c>
      <c r="AR925" s="222" t="str">
        <f t="shared" si="575"/>
        <v/>
      </c>
      <c r="AS925" s="238" t="str">
        <f t="shared" si="576"/>
        <v/>
      </c>
      <c r="AT925" s="213" t="str">
        <f t="shared" si="577"/>
        <v/>
      </c>
      <c r="AU925" s="221" t="str">
        <f t="shared" si="578"/>
        <v/>
      </c>
      <c r="AV925" s="232" t="str">
        <f t="shared" si="579"/>
        <v/>
      </c>
      <c r="AW925" s="228" t="str">
        <f t="shared" si="580"/>
        <v/>
      </c>
      <c r="AX925" s="221" t="str">
        <f t="shared" si="581"/>
        <v/>
      </c>
      <c r="AY925" s="232" t="str">
        <f t="shared" si="582"/>
        <v/>
      </c>
      <c r="AZ925" s="221" t="str">
        <f t="shared" si="583"/>
        <v/>
      </c>
      <c r="BA925" s="221" t="str">
        <f t="shared" si="584"/>
        <v/>
      </c>
      <c r="BB925" s="221" t="str">
        <f t="shared" si="585"/>
        <v/>
      </c>
      <c r="BC925" s="229" t="str">
        <f t="shared" si="586"/>
        <v/>
      </c>
      <c r="BD925" s="222" t="str">
        <f t="shared" si="587"/>
        <v/>
      </c>
      <c r="BE925" s="238" t="str">
        <f t="shared" si="588"/>
        <v/>
      </c>
    </row>
    <row r="926" spans="1:57" s="77" customFormat="1" ht="15" customHeight="1">
      <c r="A926" s="254"/>
      <c r="B926" s="254"/>
      <c r="C926" s="102"/>
      <c r="D926" s="144"/>
      <c r="E926" s="150"/>
      <c r="F926" s="166"/>
      <c r="G926" s="180"/>
      <c r="H926" s="180"/>
      <c r="I926" s="166"/>
      <c r="J926" s="166"/>
      <c r="K926" s="166"/>
      <c r="L926" s="201"/>
      <c r="M926" s="201"/>
      <c r="N926" s="209"/>
      <c r="P926" s="213" t="str">
        <f t="shared" si="547"/>
        <v/>
      </c>
      <c r="Q926" s="221" t="str">
        <f t="shared" si="548"/>
        <v/>
      </c>
      <c r="R926" s="221" t="str">
        <f t="shared" si="549"/>
        <v/>
      </c>
      <c r="S926" s="228" t="str">
        <f t="shared" si="550"/>
        <v/>
      </c>
      <c r="T926" s="221" t="str">
        <f t="shared" si="551"/>
        <v/>
      </c>
      <c r="U926" s="232" t="str">
        <f t="shared" si="552"/>
        <v/>
      </c>
      <c r="V926" s="221" t="str">
        <f t="shared" si="553"/>
        <v/>
      </c>
      <c r="W926" s="221" t="str">
        <f t="shared" si="554"/>
        <v/>
      </c>
      <c r="X926" s="221" t="str">
        <f t="shared" si="555"/>
        <v/>
      </c>
      <c r="Y926" s="213" t="str">
        <f t="shared" si="556"/>
        <v/>
      </c>
      <c r="Z926" s="221" t="str">
        <f t="shared" si="557"/>
        <v/>
      </c>
      <c r="AA926" s="221" t="str">
        <f t="shared" si="558"/>
        <v/>
      </c>
      <c r="AB926" s="228" t="str">
        <f t="shared" si="559"/>
        <v/>
      </c>
      <c r="AC926" s="221" t="str">
        <f t="shared" si="560"/>
        <v/>
      </c>
      <c r="AD926" s="232" t="str">
        <f t="shared" si="561"/>
        <v/>
      </c>
      <c r="AE926" s="221" t="str">
        <f t="shared" si="562"/>
        <v/>
      </c>
      <c r="AF926" s="221" t="str">
        <f t="shared" si="563"/>
        <v/>
      </c>
      <c r="AG926" s="221" t="str">
        <f t="shared" si="564"/>
        <v/>
      </c>
      <c r="AH926" s="213" t="str">
        <f t="shared" si="565"/>
        <v/>
      </c>
      <c r="AI926" s="221" t="str">
        <f t="shared" si="566"/>
        <v/>
      </c>
      <c r="AJ926" s="232" t="str">
        <f t="shared" si="567"/>
        <v/>
      </c>
      <c r="AK926" s="229" t="str">
        <f t="shared" si="568"/>
        <v/>
      </c>
      <c r="AL926" s="222" t="str">
        <f t="shared" si="569"/>
        <v/>
      </c>
      <c r="AM926" s="233" t="str">
        <f t="shared" si="570"/>
        <v/>
      </c>
      <c r="AN926" s="222" t="str">
        <f t="shared" si="571"/>
        <v/>
      </c>
      <c r="AO926" s="222" t="str">
        <f t="shared" si="572"/>
        <v/>
      </c>
      <c r="AP926" s="222" t="str">
        <f t="shared" si="573"/>
        <v/>
      </c>
      <c r="AQ926" s="229" t="str">
        <f t="shared" si="574"/>
        <v/>
      </c>
      <c r="AR926" s="222" t="str">
        <f t="shared" si="575"/>
        <v/>
      </c>
      <c r="AS926" s="238" t="str">
        <f t="shared" si="576"/>
        <v/>
      </c>
      <c r="AT926" s="213" t="str">
        <f t="shared" si="577"/>
        <v/>
      </c>
      <c r="AU926" s="221" t="str">
        <f t="shared" si="578"/>
        <v/>
      </c>
      <c r="AV926" s="232" t="str">
        <f t="shared" si="579"/>
        <v/>
      </c>
      <c r="AW926" s="228" t="str">
        <f t="shared" si="580"/>
        <v/>
      </c>
      <c r="AX926" s="221" t="str">
        <f t="shared" si="581"/>
        <v/>
      </c>
      <c r="AY926" s="232" t="str">
        <f t="shared" si="582"/>
        <v/>
      </c>
      <c r="AZ926" s="221" t="str">
        <f t="shared" si="583"/>
        <v/>
      </c>
      <c r="BA926" s="221" t="str">
        <f t="shared" si="584"/>
        <v/>
      </c>
      <c r="BB926" s="221" t="str">
        <f t="shared" si="585"/>
        <v/>
      </c>
      <c r="BC926" s="229" t="str">
        <f t="shared" si="586"/>
        <v/>
      </c>
      <c r="BD926" s="222" t="str">
        <f t="shared" si="587"/>
        <v/>
      </c>
      <c r="BE926" s="238" t="str">
        <f t="shared" si="588"/>
        <v/>
      </c>
    </row>
    <row r="927" spans="1:57" s="77" customFormat="1" ht="15" customHeight="1">
      <c r="A927" s="254"/>
      <c r="B927" s="254"/>
      <c r="C927" s="102"/>
      <c r="D927" s="144"/>
      <c r="E927" s="150"/>
      <c r="F927" s="166"/>
      <c r="G927" s="180"/>
      <c r="H927" s="180"/>
      <c r="I927" s="166"/>
      <c r="J927" s="166"/>
      <c r="K927" s="166"/>
      <c r="L927" s="201"/>
      <c r="M927" s="201"/>
      <c r="N927" s="209"/>
      <c r="P927" s="213" t="str">
        <f t="shared" si="547"/>
        <v/>
      </c>
      <c r="Q927" s="221" t="str">
        <f t="shared" si="548"/>
        <v/>
      </c>
      <c r="R927" s="221" t="str">
        <f t="shared" si="549"/>
        <v/>
      </c>
      <c r="S927" s="228" t="str">
        <f t="shared" si="550"/>
        <v/>
      </c>
      <c r="T927" s="221" t="str">
        <f t="shared" si="551"/>
        <v/>
      </c>
      <c r="U927" s="232" t="str">
        <f t="shared" si="552"/>
        <v/>
      </c>
      <c r="V927" s="221" t="str">
        <f t="shared" si="553"/>
        <v/>
      </c>
      <c r="W927" s="221" t="str">
        <f t="shared" si="554"/>
        <v/>
      </c>
      <c r="X927" s="221" t="str">
        <f t="shared" si="555"/>
        <v/>
      </c>
      <c r="Y927" s="213" t="str">
        <f t="shared" si="556"/>
        <v/>
      </c>
      <c r="Z927" s="221" t="str">
        <f t="shared" si="557"/>
        <v/>
      </c>
      <c r="AA927" s="221" t="str">
        <f t="shared" si="558"/>
        <v/>
      </c>
      <c r="AB927" s="228" t="str">
        <f t="shared" si="559"/>
        <v/>
      </c>
      <c r="AC927" s="221" t="str">
        <f t="shared" si="560"/>
        <v/>
      </c>
      <c r="AD927" s="232" t="str">
        <f t="shared" si="561"/>
        <v/>
      </c>
      <c r="AE927" s="221" t="str">
        <f t="shared" si="562"/>
        <v/>
      </c>
      <c r="AF927" s="221" t="str">
        <f t="shared" si="563"/>
        <v/>
      </c>
      <c r="AG927" s="221" t="str">
        <f t="shared" si="564"/>
        <v/>
      </c>
      <c r="AH927" s="213" t="str">
        <f t="shared" si="565"/>
        <v/>
      </c>
      <c r="AI927" s="221" t="str">
        <f t="shared" si="566"/>
        <v/>
      </c>
      <c r="AJ927" s="232" t="str">
        <f t="shared" si="567"/>
        <v/>
      </c>
      <c r="AK927" s="229" t="str">
        <f t="shared" si="568"/>
        <v/>
      </c>
      <c r="AL927" s="222" t="str">
        <f t="shared" si="569"/>
        <v/>
      </c>
      <c r="AM927" s="233" t="str">
        <f t="shared" si="570"/>
        <v/>
      </c>
      <c r="AN927" s="222" t="str">
        <f t="shared" si="571"/>
        <v/>
      </c>
      <c r="AO927" s="222" t="str">
        <f t="shared" si="572"/>
        <v/>
      </c>
      <c r="AP927" s="222" t="str">
        <f t="shared" si="573"/>
        <v/>
      </c>
      <c r="AQ927" s="229" t="str">
        <f t="shared" si="574"/>
        <v/>
      </c>
      <c r="AR927" s="222" t="str">
        <f t="shared" si="575"/>
        <v/>
      </c>
      <c r="AS927" s="238" t="str">
        <f t="shared" si="576"/>
        <v/>
      </c>
      <c r="AT927" s="213" t="str">
        <f t="shared" si="577"/>
        <v/>
      </c>
      <c r="AU927" s="221" t="str">
        <f t="shared" si="578"/>
        <v/>
      </c>
      <c r="AV927" s="232" t="str">
        <f t="shared" si="579"/>
        <v/>
      </c>
      <c r="AW927" s="228" t="str">
        <f t="shared" si="580"/>
        <v/>
      </c>
      <c r="AX927" s="221" t="str">
        <f t="shared" si="581"/>
        <v/>
      </c>
      <c r="AY927" s="232" t="str">
        <f t="shared" si="582"/>
        <v/>
      </c>
      <c r="AZ927" s="221" t="str">
        <f t="shared" si="583"/>
        <v/>
      </c>
      <c r="BA927" s="221" t="str">
        <f t="shared" si="584"/>
        <v/>
      </c>
      <c r="BB927" s="221" t="str">
        <f t="shared" si="585"/>
        <v/>
      </c>
      <c r="BC927" s="229" t="str">
        <f t="shared" si="586"/>
        <v/>
      </c>
      <c r="BD927" s="222" t="str">
        <f t="shared" si="587"/>
        <v/>
      </c>
      <c r="BE927" s="238" t="str">
        <f t="shared" si="588"/>
        <v/>
      </c>
    </row>
    <row r="928" spans="1:57" s="77" customFormat="1" ht="15" customHeight="1">
      <c r="A928" s="254"/>
      <c r="B928" s="254"/>
      <c r="C928" s="102"/>
      <c r="D928" s="144"/>
      <c r="E928" s="150"/>
      <c r="F928" s="166"/>
      <c r="G928" s="180"/>
      <c r="H928" s="180"/>
      <c r="I928" s="166"/>
      <c r="J928" s="166"/>
      <c r="K928" s="166"/>
      <c r="L928" s="201"/>
      <c r="M928" s="201"/>
      <c r="N928" s="209"/>
      <c r="P928" s="213" t="str">
        <f t="shared" si="547"/>
        <v/>
      </c>
      <c r="Q928" s="221" t="str">
        <f t="shared" si="548"/>
        <v/>
      </c>
      <c r="R928" s="221" t="str">
        <f t="shared" si="549"/>
        <v/>
      </c>
      <c r="S928" s="228" t="str">
        <f t="shared" si="550"/>
        <v/>
      </c>
      <c r="T928" s="221" t="str">
        <f t="shared" si="551"/>
        <v/>
      </c>
      <c r="U928" s="232" t="str">
        <f t="shared" si="552"/>
        <v/>
      </c>
      <c r="V928" s="221" t="str">
        <f t="shared" si="553"/>
        <v/>
      </c>
      <c r="W928" s="221" t="str">
        <f t="shared" si="554"/>
        <v/>
      </c>
      <c r="X928" s="221" t="str">
        <f t="shared" si="555"/>
        <v/>
      </c>
      <c r="Y928" s="213" t="str">
        <f t="shared" si="556"/>
        <v/>
      </c>
      <c r="Z928" s="221" t="str">
        <f t="shared" si="557"/>
        <v/>
      </c>
      <c r="AA928" s="221" t="str">
        <f t="shared" si="558"/>
        <v/>
      </c>
      <c r="AB928" s="228" t="str">
        <f t="shared" si="559"/>
        <v/>
      </c>
      <c r="AC928" s="221" t="str">
        <f t="shared" si="560"/>
        <v/>
      </c>
      <c r="AD928" s="232" t="str">
        <f t="shared" si="561"/>
        <v/>
      </c>
      <c r="AE928" s="221" t="str">
        <f t="shared" si="562"/>
        <v/>
      </c>
      <c r="AF928" s="221" t="str">
        <f t="shared" si="563"/>
        <v/>
      </c>
      <c r="AG928" s="221" t="str">
        <f t="shared" si="564"/>
        <v/>
      </c>
      <c r="AH928" s="213" t="str">
        <f t="shared" si="565"/>
        <v/>
      </c>
      <c r="AI928" s="221" t="str">
        <f t="shared" si="566"/>
        <v/>
      </c>
      <c r="AJ928" s="232" t="str">
        <f t="shared" si="567"/>
        <v/>
      </c>
      <c r="AK928" s="229" t="str">
        <f t="shared" si="568"/>
        <v/>
      </c>
      <c r="AL928" s="222" t="str">
        <f t="shared" si="569"/>
        <v/>
      </c>
      <c r="AM928" s="233" t="str">
        <f t="shared" si="570"/>
        <v/>
      </c>
      <c r="AN928" s="222" t="str">
        <f t="shared" si="571"/>
        <v/>
      </c>
      <c r="AO928" s="222" t="str">
        <f t="shared" si="572"/>
        <v/>
      </c>
      <c r="AP928" s="222" t="str">
        <f t="shared" si="573"/>
        <v/>
      </c>
      <c r="AQ928" s="229" t="str">
        <f t="shared" si="574"/>
        <v/>
      </c>
      <c r="AR928" s="222" t="str">
        <f t="shared" si="575"/>
        <v/>
      </c>
      <c r="AS928" s="238" t="str">
        <f t="shared" si="576"/>
        <v/>
      </c>
      <c r="AT928" s="213" t="str">
        <f t="shared" si="577"/>
        <v/>
      </c>
      <c r="AU928" s="221" t="str">
        <f t="shared" si="578"/>
        <v/>
      </c>
      <c r="AV928" s="232" t="str">
        <f t="shared" si="579"/>
        <v/>
      </c>
      <c r="AW928" s="228" t="str">
        <f t="shared" si="580"/>
        <v/>
      </c>
      <c r="AX928" s="221" t="str">
        <f t="shared" si="581"/>
        <v/>
      </c>
      <c r="AY928" s="232" t="str">
        <f t="shared" si="582"/>
        <v/>
      </c>
      <c r="AZ928" s="221" t="str">
        <f t="shared" si="583"/>
        <v/>
      </c>
      <c r="BA928" s="221" t="str">
        <f t="shared" si="584"/>
        <v/>
      </c>
      <c r="BB928" s="221" t="str">
        <f t="shared" si="585"/>
        <v/>
      </c>
      <c r="BC928" s="229" t="str">
        <f t="shared" si="586"/>
        <v/>
      </c>
      <c r="BD928" s="222" t="str">
        <f t="shared" si="587"/>
        <v/>
      </c>
      <c r="BE928" s="238" t="str">
        <f t="shared" si="588"/>
        <v/>
      </c>
    </row>
    <row r="929" spans="1:57" s="77" customFormat="1" ht="15" customHeight="1">
      <c r="A929" s="254"/>
      <c r="B929" s="254"/>
      <c r="C929" s="102"/>
      <c r="D929" s="144"/>
      <c r="E929" s="150"/>
      <c r="F929" s="166"/>
      <c r="G929" s="180"/>
      <c r="H929" s="180"/>
      <c r="I929" s="166"/>
      <c r="J929" s="166"/>
      <c r="K929" s="166"/>
      <c r="L929" s="201"/>
      <c r="M929" s="201"/>
      <c r="N929" s="209"/>
      <c r="P929" s="213" t="str">
        <f t="shared" ref="P929:P992" si="589">IF(A929="○",I929,"")</f>
        <v/>
      </c>
      <c r="Q929" s="221" t="str">
        <f t="shared" ref="Q929:Q992" si="590">IF(A929="○",J929,"")</f>
        <v/>
      </c>
      <c r="R929" s="221" t="str">
        <f t="shared" ref="R929:R992" si="591">IF(A929="○",K929,"")</f>
        <v/>
      </c>
      <c r="S929" s="228" t="str">
        <f t="shared" ref="S929:S992" si="592">IF(AND(A929="○",L929="○"),I929,"")</f>
        <v/>
      </c>
      <c r="T929" s="221" t="str">
        <f t="shared" ref="T929:T992" si="593">IF(AND(A929="○",L929="○"),J929,"")</f>
        <v/>
      </c>
      <c r="U929" s="232" t="str">
        <f t="shared" ref="U929:U992" si="594">IF(AND(A929="○",L929="○"),K929,"")</f>
        <v/>
      </c>
      <c r="V929" s="221" t="str">
        <f t="shared" ref="V929:V992" si="595">IF(AND(A929="○",M929="○"),I929,"")</f>
        <v/>
      </c>
      <c r="W929" s="221" t="str">
        <f t="shared" ref="W929:W992" si="596">IF(AND(A929="○",M929="○"),J929,"")</f>
        <v/>
      </c>
      <c r="X929" s="221" t="str">
        <f t="shared" ref="X929:X992" si="597">IF(AND(A929="○",M929="○"),K929,"")</f>
        <v/>
      </c>
      <c r="Y929" s="213" t="str">
        <f t="shared" ref="Y929:Y992" si="598">IF(B929="○",I929,"")</f>
        <v/>
      </c>
      <c r="Z929" s="221" t="str">
        <f t="shared" ref="Z929:Z992" si="599">IF(B929="○",J929,"")</f>
        <v/>
      </c>
      <c r="AA929" s="221" t="str">
        <f t="shared" ref="AA929:AA992" si="600">IF(B929="○",K929,"")</f>
        <v/>
      </c>
      <c r="AB929" s="228" t="str">
        <f t="shared" ref="AB929:AB992" si="601">IF(AND(B929="○",L929="○"),I929,"")</f>
        <v/>
      </c>
      <c r="AC929" s="221" t="str">
        <f t="shared" ref="AC929:AC992" si="602">IF(AND(B929="○",L929="○"),J929,"")</f>
        <v/>
      </c>
      <c r="AD929" s="232" t="str">
        <f t="shared" ref="AD929:AD992" si="603">IF(AND(B929="○",L929="○"),K929,"")</f>
        <v/>
      </c>
      <c r="AE929" s="221" t="str">
        <f t="shared" ref="AE929:AE992" si="604">IF(AND(B929="○",M929="○"),I929,"")</f>
        <v/>
      </c>
      <c r="AF929" s="221" t="str">
        <f t="shared" ref="AF929:AF992" si="605">IF(AND(B929="○",M929="○"),J929,"")</f>
        <v/>
      </c>
      <c r="AG929" s="221" t="str">
        <f t="shared" ref="AG929:AG992" si="606">IF(AND(B929="○",M929="○"),K929,"")</f>
        <v/>
      </c>
      <c r="AH929" s="213" t="str">
        <f t="shared" ref="AH929:AH992" si="607">IF(C929="○",I929,"")</f>
        <v/>
      </c>
      <c r="AI929" s="221" t="str">
        <f t="shared" ref="AI929:AI992" si="608">IF(C929="○",J929,"")</f>
        <v/>
      </c>
      <c r="AJ929" s="232" t="str">
        <f t="shared" ref="AJ929:AJ992" si="609">IF(C929="○",K929,"")</f>
        <v/>
      </c>
      <c r="AK929" s="229" t="str">
        <f t="shared" ref="AK929:AK992" si="610">IF(AND(C929="○",L929="○"),I929,"")</f>
        <v/>
      </c>
      <c r="AL929" s="222" t="str">
        <f t="shared" ref="AL929:AL992" si="611">IF(AND(C929="○",L929="○"),J929,"")</f>
        <v/>
      </c>
      <c r="AM929" s="233" t="str">
        <f t="shared" ref="AM929:AM992" si="612">IF(AND(C929="○",L929="○"),K929,"")</f>
        <v/>
      </c>
      <c r="AN929" s="222" t="str">
        <f t="shared" ref="AN929:AN992" si="613">IF(AND(C929="○",M929="○"),I929,"")</f>
        <v/>
      </c>
      <c r="AO929" s="222" t="str">
        <f t="shared" ref="AO929:AO992" si="614">IF(AND(C929="○",M929="○"),J929,"")</f>
        <v/>
      </c>
      <c r="AP929" s="222" t="str">
        <f t="shared" ref="AP929:AP992" si="615">IF(AND(C929="○",M929="○"),K929,"")</f>
        <v/>
      </c>
      <c r="AQ929" s="229" t="str">
        <f t="shared" ref="AQ929:AQ992" si="616">IF(E929="農振農用地以外",AH929,"")</f>
        <v/>
      </c>
      <c r="AR929" s="222" t="str">
        <f t="shared" ref="AR929:AR992" si="617">IF(E929="農振農用地以外",AI929,"")</f>
        <v/>
      </c>
      <c r="AS929" s="238" t="str">
        <f t="shared" ref="AS929:AS992" si="618">IF(E929="農振農用地以外",AJ929,"")</f>
        <v/>
      </c>
      <c r="AT929" s="213" t="str">
        <f t="shared" ref="AT929:AT992" si="619">IF(D929="○",I929,"")</f>
        <v/>
      </c>
      <c r="AU929" s="221" t="str">
        <f t="shared" ref="AU929:AU992" si="620">IF(D929="○",J929,"")</f>
        <v/>
      </c>
      <c r="AV929" s="232" t="str">
        <f t="shared" ref="AV929:AV992" si="621">IF(D929="○",K929,"")</f>
        <v/>
      </c>
      <c r="AW929" s="228" t="str">
        <f t="shared" ref="AW929:AW992" si="622">IF(AND(D929="○",L929="○"),I929,"")</f>
        <v/>
      </c>
      <c r="AX929" s="221" t="str">
        <f t="shared" ref="AX929:AX992" si="623">IF(AND(D929="○",L929="○"),J929,"")</f>
        <v/>
      </c>
      <c r="AY929" s="232" t="str">
        <f t="shared" ref="AY929:AY992" si="624">IF(AND(D929="○",L929="○"),K929,"")</f>
        <v/>
      </c>
      <c r="AZ929" s="221" t="str">
        <f t="shared" ref="AZ929:AZ992" si="625">IF(AND(D929="○",M929="○"),I929,"")</f>
        <v/>
      </c>
      <c r="BA929" s="221" t="str">
        <f t="shared" ref="BA929:BA992" si="626">IF(AND(D929="○",M929="○"),J929,"")</f>
        <v/>
      </c>
      <c r="BB929" s="221" t="str">
        <f t="shared" ref="BB929:BB992" si="627">IF(AND(D929="○",M929="○"),K929,"")</f>
        <v/>
      </c>
      <c r="BC929" s="229" t="str">
        <f t="shared" ref="BC929:BC992" si="628">IF(E929="農振農用地以外",AT929,"")</f>
        <v/>
      </c>
      <c r="BD929" s="222" t="str">
        <f t="shared" ref="BD929:BD992" si="629">IF(E929="農振農用地以外",AU929,"")</f>
        <v/>
      </c>
      <c r="BE929" s="238" t="str">
        <f t="shared" ref="BE929:BE992" si="630">IF(E929="農振農用地以外",AV929,"")</f>
        <v/>
      </c>
    </row>
    <row r="930" spans="1:57" s="77" customFormat="1" ht="15" customHeight="1">
      <c r="A930" s="254"/>
      <c r="B930" s="254"/>
      <c r="C930" s="102"/>
      <c r="D930" s="144"/>
      <c r="E930" s="150"/>
      <c r="F930" s="166"/>
      <c r="G930" s="180"/>
      <c r="H930" s="180"/>
      <c r="I930" s="166"/>
      <c r="J930" s="166"/>
      <c r="K930" s="166"/>
      <c r="L930" s="201"/>
      <c r="M930" s="201"/>
      <c r="N930" s="209"/>
      <c r="P930" s="213" t="str">
        <f t="shared" si="589"/>
        <v/>
      </c>
      <c r="Q930" s="221" t="str">
        <f t="shared" si="590"/>
        <v/>
      </c>
      <c r="R930" s="221" t="str">
        <f t="shared" si="591"/>
        <v/>
      </c>
      <c r="S930" s="228" t="str">
        <f t="shared" si="592"/>
        <v/>
      </c>
      <c r="T930" s="221" t="str">
        <f t="shared" si="593"/>
        <v/>
      </c>
      <c r="U930" s="232" t="str">
        <f t="shared" si="594"/>
        <v/>
      </c>
      <c r="V930" s="221" t="str">
        <f t="shared" si="595"/>
        <v/>
      </c>
      <c r="W930" s="221" t="str">
        <f t="shared" si="596"/>
        <v/>
      </c>
      <c r="X930" s="221" t="str">
        <f t="shared" si="597"/>
        <v/>
      </c>
      <c r="Y930" s="213" t="str">
        <f t="shared" si="598"/>
        <v/>
      </c>
      <c r="Z930" s="221" t="str">
        <f t="shared" si="599"/>
        <v/>
      </c>
      <c r="AA930" s="221" t="str">
        <f t="shared" si="600"/>
        <v/>
      </c>
      <c r="AB930" s="228" t="str">
        <f t="shared" si="601"/>
        <v/>
      </c>
      <c r="AC930" s="221" t="str">
        <f t="shared" si="602"/>
        <v/>
      </c>
      <c r="AD930" s="232" t="str">
        <f t="shared" si="603"/>
        <v/>
      </c>
      <c r="AE930" s="221" t="str">
        <f t="shared" si="604"/>
        <v/>
      </c>
      <c r="AF930" s="221" t="str">
        <f t="shared" si="605"/>
        <v/>
      </c>
      <c r="AG930" s="221" t="str">
        <f t="shared" si="606"/>
        <v/>
      </c>
      <c r="AH930" s="213" t="str">
        <f t="shared" si="607"/>
        <v/>
      </c>
      <c r="AI930" s="221" t="str">
        <f t="shared" si="608"/>
        <v/>
      </c>
      <c r="AJ930" s="232" t="str">
        <f t="shared" si="609"/>
        <v/>
      </c>
      <c r="AK930" s="229" t="str">
        <f t="shared" si="610"/>
        <v/>
      </c>
      <c r="AL930" s="222" t="str">
        <f t="shared" si="611"/>
        <v/>
      </c>
      <c r="AM930" s="233" t="str">
        <f t="shared" si="612"/>
        <v/>
      </c>
      <c r="AN930" s="222" t="str">
        <f t="shared" si="613"/>
        <v/>
      </c>
      <c r="AO930" s="222" t="str">
        <f t="shared" si="614"/>
        <v/>
      </c>
      <c r="AP930" s="222" t="str">
        <f t="shared" si="615"/>
        <v/>
      </c>
      <c r="AQ930" s="229" t="str">
        <f t="shared" si="616"/>
        <v/>
      </c>
      <c r="AR930" s="222" t="str">
        <f t="shared" si="617"/>
        <v/>
      </c>
      <c r="AS930" s="238" t="str">
        <f t="shared" si="618"/>
        <v/>
      </c>
      <c r="AT930" s="213" t="str">
        <f t="shared" si="619"/>
        <v/>
      </c>
      <c r="AU930" s="221" t="str">
        <f t="shared" si="620"/>
        <v/>
      </c>
      <c r="AV930" s="232" t="str">
        <f t="shared" si="621"/>
        <v/>
      </c>
      <c r="AW930" s="228" t="str">
        <f t="shared" si="622"/>
        <v/>
      </c>
      <c r="AX930" s="221" t="str">
        <f t="shared" si="623"/>
        <v/>
      </c>
      <c r="AY930" s="232" t="str">
        <f t="shared" si="624"/>
        <v/>
      </c>
      <c r="AZ930" s="221" t="str">
        <f t="shared" si="625"/>
        <v/>
      </c>
      <c r="BA930" s="221" t="str">
        <f t="shared" si="626"/>
        <v/>
      </c>
      <c r="BB930" s="221" t="str">
        <f t="shared" si="627"/>
        <v/>
      </c>
      <c r="BC930" s="229" t="str">
        <f t="shared" si="628"/>
        <v/>
      </c>
      <c r="BD930" s="222" t="str">
        <f t="shared" si="629"/>
        <v/>
      </c>
      <c r="BE930" s="238" t="str">
        <f t="shared" si="630"/>
        <v/>
      </c>
    </row>
    <row r="931" spans="1:57" s="77" customFormat="1" ht="15" customHeight="1">
      <c r="A931" s="254"/>
      <c r="B931" s="254"/>
      <c r="C931" s="102"/>
      <c r="D931" s="144"/>
      <c r="E931" s="150"/>
      <c r="F931" s="166"/>
      <c r="G931" s="180"/>
      <c r="H931" s="180"/>
      <c r="I931" s="166"/>
      <c r="J931" s="166"/>
      <c r="K931" s="166"/>
      <c r="L931" s="201"/>
      <c r="M931" s="201"/>
      <c r="N931" s="209"/>
      <c r="P931" s="213" t="str">
        <f t="shared" si="589"/>
        <v/>
      </c>
      <c r="Q931" s="221" t="str">
        <f t="shared" si="590"/>
        <v/>
      </c>
      <c r="R931" s="221" t="str">
        <f t="shared" si="591"/>
        <v/>
      </c>
      <c r="S931" s="228" t="str">
        <f t="shared" si="592"/>
        <v/>
      </c>
      <c r="T931" s="221" t="str">
        <f t="shared" si="593"/>
        <v/>
      </c>
      <c r="U931" s="232" t="str">
        <f t="shared" si="594"/>
        <v/>
      </c>
      <c r="V931" s="221" t="str">
        <f t="shared" si="595"/>
        <v/>
      </c>
      <c r="W931" s="221" t="str">
        <f t="shared" si="596"/>
        <v/>
      </c>
      <c r="X931" s="221" t="str">
        <f t="shared" si="597"/>
        <v/>
      </c>
      <c r="Y931" s="213" t="str">
        <f t="shared" si="598"/>
        <v/>
      </c>
      <c r="Z931" s="221" t="str">
        <f t="shared" si="599"/>
        <v/>
      </c>
      <c r="AA931" s="221" t="str">
        <f t="shared" si="600"/>
        <v/>
      </c>
      <c r="AB931" s="228" t="str">
        <f t="shared" si="601"/>
        <v/>
      </c>
      <c r="AC931" s="221" t="str">
        <f t="shared" si="602"/>
        <v/>
      </c>
      <c r="AD931" s="232" t="str">
        <f t="shared" si="603"/>
        <v/>
      </c>
      <c r="AE931" s="221" t="str">
        <f t="shared" si="604"/>
        <v/>
      </c>
      <c r="AF931" s="221" t="str">
        <f t="shared" si="605"/>
        <v/>
      </c>
      <c r="AG931" s="221" t="str">
        <f t="shared" si="606"/>
        <v/>
      </c>
      <c r="AH931" s="213" t="str">
        <f t="shared" si="607"/>
        <v/>
      </c>
      <c r="AI931" s="221" t="str">
        <f t="shared" si="608"/>
        <v/>
      </c>
      <c r="AJ931" s="232" t="str">
        <f t="shared" si="609"/>
        <v/>
      </c>
      <c r="AK931" s="229" t="str">
        <f t="shared" si="610"/>
        <v/>
      </c>
      <c r="AL931" s="222" t="str">
        <f t="shared" si="611"/>
        <v/>
      </c>
      <c r="AM931" s="233" t="str">
        <f t="shared" si="612"/>
        <v/>
      </c>
      <c r="AN931" s="222" t="str">
        <f t="shared" si="613"/>
        <v/>
      </c>
      <c r="AO931" s="222" t="str">
        <f t="shared" si="614"/>
        <v/>
      </c>
      <c r="AP931" s="222" t="str">
        <f t="shared" si="615"/>
        <v/>
      </c>
      <c r="AQ931" s="229" t="str">
        <f t="shared" si="616"/>
        <v/>
      </c>
      <c r="AR931" s="222" t="str">
        <f t="shared" si="617"/>
        <v/>
      </c>
      <c r="AS931" s="238" t="str">
        <f t="shared" si="618"/>
        <v/>
      </c>
      <c r="AT931" s="213" t="str">
        <f t="shared" si="619"/>
        <v/>
      </c>
      <c r="AU931" s="221" t="str">
        <f t="shared" si="620"/>
        <v/>
      </c>
      <c r="AV931" s="232" t="str">
        <f t="shared" si="621"/>
        <v/>
      </c>
      <c r="AW931" s="228" t="str">
        <f t="shared" si="622"/>
        <v/>
      </c>
      <c r="AX931" s="221" t="str">
        <f t="shared" si="623"/>
        <v/>
      </c>
      <c r="AY931" s="232" t="str">
        <f t="shared" si="624"/>
        <v/>
      </c>
      <c r="AZ931" s="221" t="str">
        <f t="shared" si="625"/>
        <v/>
      </c>
      <c r="BA931" s="221" t="str">
        <f t="shared" si="626"/>
        <v/>
      </c>
      <c r="BB931" s="221" t="str">
        <f t="shared" si="627"/>
        <v/>
      </c>
      <c r="BC931" s="229" t="str">
        <f t="shared" si="628"/>
        <v/>
      </c>
      <c r="BD931" s="222" t="str">
        <f t="shared" si="629"/>
        <v/>
      </c>
      <c r="BE931" s="238" t="str">
        <f t="shared" si="630"/>
        <v/>
      </c>
    </row>
    <row r="932" spans="1:57" s="77" customFormat="1" ht="15" customHeight="1">
      <c r="A932" s="254"/>
      <c r="B932" s="254"/>
      <c r="C932" s="102"/>
      <c r="D932" s="144"/>
      <c r="E932" s="150"/>
      <c r="F932" s="166"/>
      <c r="G932" s="180"/>
      <c r="H932" s="180"/>
      <c r="I932" s="166"/>
      <c r="J932" s="166"/>
      <c r="K932" s="166"/>
      <c r="L932" s="201"/>
      <c r="M932" s="201"/>
      <c r="N932" s="209"/>
      <c r="P932" s="213" t="str">
        <f t="shared" si="589"/>
        <v/>
      </c>
      <c r="Q932" s="221" t="str">
        <f t="shared" si="590"/>
        <v/>
      </c>
      <c r="R932" s="221" t="str">
        <f t="shared" si="591"/>
        <v/>
      </c>
      <c r="S932" s="228" t="str">
        <f t="shared" si="592"/>
        <v/>
      </c>
      <c r="T932" s="221" t="str">
        <f t="shared" si="593"/>
        <v/>
      </c>
      <c r="U932" s="232" t="str">
        <f t="shared" si="594"/>
        <v/>
      </c>
      <c r="V932" s="221" t="str">
        <f t="shared" si="595"/>
        <v/>
      </c>
      <c r="W932" s="221" t="str">
        <f t="shared" si="596"/>
        <v/>
      </c>
      <c r="X932" s="221" t="str">
        <f t="shared" si="597"/>
        <v/>
      </c>
      <c r="Y932" s="213" t="str">
        <f t="shared" si="598"/>
        <v/>
      </c>
      <c r="Z932" s="221" t="str">
        <f t="shared" si="599"/>
        <v/>
      </c>
      <c r="AA932" s="221" t="str">
        <f t="shared" si="600"/>
        <v/>
      </c>
      <c r="AB932" s="228" t="str">
        <f t="shared" si="601"/>
        <v/>
      </c>
      <c r="AC932" s="221" t="str">
        <f t="shared" si="602"/>
        <v/>
      </c>
      <c r="AD932" s="232" t="str">
        <f t="shared" si="603"/>
        <v/>
      </c>
      <c r="AE932" s="221" t="str">
        <f t="shared" si="604"/>
        <v/>
      </c>
      <c r="AF932" s="221" t="str">
        <f t="shared" si="605"/>
        <v/>
      </c>
      <c r="AG932" s="221" t="str">
        <f t="shared" si="606"/>
        <v/>
      </c>
      <c r="AH932" s="213" t="str">
        <f t="shared" si="607"/>
        <v/>
      </c>
      <c r="AI932" s="221" t="str">
        <f t="shared" si="608"/>
        <v/>
      </c>
      <c r="AJ932" s="232" t="str">
        <f t="shared" si="609"/>
        <v/>
      </c>
      <c r="AK932" s="229" t="str">
        <f t="shared" si="610"/>
        <v/>
      </c>
      <c r="AL932" s="222" t="str">
        <f t="shared" si="611"/>
        <v/>
      </c>
      <c r="AM932" s="233" t="str">
        <f t="shared" si="612"/>
        <v/>
      </c>
      <c r="AN932" s="222" t="str">
        <f t="shared" si="613"/>
        <v/>
      </c>
      <c r="AO932" s="222" t="str">
        <f t="shared" si="614"/>
        <v/>
      </c>
      <c r="AP932" s="222" t="str">
        <f t="shared" si="615"/>
        <v/>
      </c>
      <c r="AQ932" s="229" t="str">
        <f t="shared" si="616"/>
        <v/>
      </c>
      <c r="AR932" s="222" t="str">
        <f t="shared" si="617"/>
        <v/>
      </c>
      <c r="AS932" s="238" t="str">
        <f t="shared" si="618"/>
        <v/>
      </c>
      <c r="AT932" s="213" t="str">
        <f t="shared" si="619"/>
        <v/>
      </c>
      <c r="AU932" s="221" t="str">
        <f t="shared" si="620"/>
        <v/>
      </c>
      <c r="AV932" s="232" t="str">
        <f t="shared" si="621"/>
        <v/>
      </c>
      <c r="AW932" s="228" t="str">
        <f t="shared" si="622"/>
        <v/>
      </c>
      <c r="AX932" s="221" t="str">
        <f t="shared" si="623"/>
        <v/>
      </c>
      <c r="AY932" s="232" t="str">
        <f t="shared" si="624"/>
        <v/>
      </c>
      <c r="AZ932" s="221" t="str">
        <f t="shared" si="625"/>
        <v/>
      </c>
      <c r="BA932" s="221" t="str">
        <f t="shared" si="626"/>
        <v/>
      </c>
      <c r="BB932" s="221" t="str">
        <f t="shared" si="627"/>
        <v/>
      </c>
      <c r="BC932" s="229" t="str">
        <f t="shared" si="628"/>
        <v/>
      </c>
      <c r="BD932" s="222" t="str">
        <f t="shared" si="629"/>
        <v/>
      </c>
      <c r="BE932" s="238" t="str">
        <f t="shared" si="630"/>
        <v/>
      </c>
    </row>
    <row r="933" spans="1:57" s="77" customFormat="1" ht="15" customHeight="1">
      <c r="A933" s="254"/>
      <c r="B933" s="254"/>
      <c r="C933" s="102"/>
      <c r="D933" s="144"/>
      <c r="E933" s="150"/>
      <c r="F933" s="166"/>
      <c r="G933" s="180"/>
      <c r="H933" s="180"/>
      <c r="I933" s="166"/>
      <c r="J933" s="166"/>
      <c r="K933" s="166"/>
      <c r="L933" s="201"/>
      <c r="M933" s="201"/>
      <c r="N933" s="209"/>
      <c r="P933" s="213" t="str">
        <f t="shared" si="589"/>
        <v/>
      </c>
      <c r="Q933" s="221" t="str">
        <f t="shared" si="590"/>
        <v/>
      </c>
      <c r="R933" s="221" t="str">
        <f t="shared" si="591"/>
        <v/>
      </c>
      <c r="S933" s="228" t="str">
        <f t="shared" si="592"/>
        <v/>
      </c>
      <c r="T933" s="221" t="str">
        <f t="shared" si="593"/>
        <v/>
      </c>
      <c r="U933" s="232" t="str">
        <f t="shared" si="594"/>
        <v/>
      </c>
      <c r="V933" s="221" t="str">
        <f t="shared" si="595"/>
        <v/>
      </c>
      <c r="W933" s="221" t="str">
        <f t="shared" si="596"/>
        <v/>
      </c>
      <c r="X933" s="221" t="str">
        <f t="shared" si="597"/>
        <v/>
      </c>
      <c r="Y933" s="213" t="str">
        <f t="shared" si="598"/>
        <v/>
      </c>
      <c r="Z933" s="221" t="str">
        <f t="shared" si="599"/>
        <v/>
      </c>
      <c r="AA933" s="221" t="str">
        <f t="shared" si="600"/>
        <v/>
      </c>
      <c r="AB933" s="228" t="str">
        <f t="shared" si="601"/>
        <v/>
      </c>
      <c r="AC933" s="221" t="str">
        <f t="shared" si="602"/>
        <v/>
      </c>
      <c r="AD933" s="232" t="str">
        <f t="shared" si="603"/>
        <v/>
      </c>
      <c r="AE933" s="221" t="str">
        <f t="shared" si="604"/>
        <v/>
      </c>
      <c r="AF933" s="221" t="str">
        <f t="shared" si="605"/>
        <v/>
      </c>
      <c r="AG933" s="221" t="str">
        <f t="shared" si="606"/>
        <v/>
      </c>
      <c r="AH933" s="213" t="str">
        <f t="shared" si="607"/>
        <v/>
      </c>
      <c r="AI933" s="221" t="str">
        <f t="shared" si="608"/>
        <v/>
      </c>
      <c r="AJ933" s="232" t="str">
        <f t="shared" si="609"/>
        <v/>
      </c>
      <c r="AK933" s="229" t="str">
        <f t="shared" si="610"/>
        <v/>
      </c>
      <c r="AL933" s="222" t="str">
        <f t="shared" si="611"/>
        <v/>
      </c>
      <c r="AM933" s="233" t="str">
        <f t="shared" si="612"/>
        <v/>
      </c>
      <c r="AN933" s="222" t="str">
        <f t="shared" si="613"/>
        <v/>
      </c>
      <c r="AO933" s="222" t="str">
        <f t="shared" si="614"/>
        <v/>
      </c>
      <c r="AP933" s="222" t="str">
        <f t="shared" si="615"/>
        <v/>
      </c>
      <c r="AQ933" s="229" t="str">
        <f t="shared" si="616"/>
        <v/>
      </c>
      <c r="AR933" s="222" t="str">
        <f t="shared" si="617"/>
        <v/>
      </c>
      <c r="AS933" s="238" t="str">
        <f t="shared" si="618"/>
        <v/>
      </c>
      <c r="AT933" s="213" t="str">
        <f t="shared" si="619"/>
        <v/>
      </c>
      <c r="AU933" s="221" t="str">
        <f t="shared" si="620"/>
        <v/>
      </c>
      <c r="AV933" s="232" t="str">
        <f t="shared" si="621"/>
        <v/>
      </c>
      <c r="AW933" s="228" t="str">
        <f t="shared" si="622"/>
        <v/>
      </c>
      <c r="AX933" s="221" t="str">
        <f t="shared" si="623"/>
        <v/>
      </c>
      <c r="AY933" s="232" t="str">
        <f t="shared" si="624"/>
        <v/>
      </c>
      <c r="AZ933" s="221" t="str">
        <f t="shared" si="625"/>
        <v/>
      </c>
      <c r="BA933" s="221" t="str">
        <f t="shared" si="626"/>
        <v/>
      </c>
      <c r="BB933" s="221" t="str">
        <f t="shared" si="627"/>
        <v/>
      </c>
      <c r="BC933" s="229" t="str">
        <f t="shared" si="628"/>
        <v/>
      </c>
      <c r="BD933" s="222" t="str">
        <f t="shared" si="629"/>
        <v/>
      </c>
      <c r="BE933" s="238" t="str">
        <f t="shared" si="630"/>
        <v/>
      </c>
    </row>
    <row r="934" spans="1:57" s="77" customFormat="1" ht="15" customHeight="1">
      <c r="A934" s="254"/>
      <c r="B934" s="254"/>
      <c r="C934" s="102"/>
      <c r="D934" s="144"/>
      <c r="E934" s="150"/>
      <c r="F934" s="166"/>
      <c r="G934" s="180"/>
      <c r="H934" s="180"/>
      <c r="I934" s="166"/>
      <c r="J934" s="166"/>
      <c r="K934" s="166"/>
      <c r="L934" s="201"/>
      <c r="M934" s="201"/>
      <c r="N934" s="209"/>
      <c r="P934" s="213" t="str">
        <f t="shared" si="589"/>
        <v/>
      </c>
      <c r="Q934" s="221" t="str">
        <f t="shared" si="590"/>
        <v/>
      </c>
      <c r="R934" s="221" t="str">
        <f t="shared" si="591"/>
        <v/>
      </c>
      <c r="S934" s="228" t="str">
        <f t="shared" si="592"/>
        <v/>
      </c>
      <c r="T934" s="221" t="str">
        <f t="shared" si="593"/>
        <v/>
      </c>
      <c r="U934" s="232" t="str">
        <f t="shared" si="594"/>
        <v/>
      </c>
      <c r="V934" s="221" t="str">
        <f t="shared" si="595"/>
        <v/>
      </c>
      <c r="W934" s="221" t="str">
        <f t="shared" si="596"/>
        <v/>
      </c>
      <c r="X934" s="221" t="str">
        <f t="shared" si="597"/>
        <v/>
      </c>
      <c r="Y934" s="213" t="str">
        <f t="shared" si="598"/>
        <v/>
      </c>
      <c r="Z934" s="221" t="str">
        <f t="shared" si="599"/>
        <v/>
      </c>
      <c r="AA934" s="221" t="str">
        <f t="shared" si="600"/>
        <v/>
      </c>
      <c r="AB934" s="228" t="str">
        <f t="shared" si="601"/>
        <v/>
      </c>
      <c r="AC934" s="221" t="str">
        <f t="shared" si="602"/>
        <v/>
      </c>
      <c r="AD934" s="232" t="str">
        <f t="shared" si="603"/>
        <v/>
      </c>
      <c r="AE934" s="221" t="str">
        <f t="shared" si="604"/>
        <v/>
      </c>
      <c r="AF934" s="221" t="str">
        <f t="shared" si="605"/>
        <v/>
      </c>
      <c r="AG934" s="221" t="str">
        <f t="shared" si="606"/>
        <v/>
      </c>
      <c r="AH934" s="213" t="str">
        <f t="shared" si="607"/>
        <v/>
      </c>
      <c r="AI934" s="221" t="str">
        <f t="shared" si="608"/>
        <v/>
      </c>
      <c r="AJ934" s="232" t="str">
        <f t="shared" si="609"/>
        <v/>
      </c>
      <c r="AK934" s="229" t="str">
        <f t="shared" si="610"/>
        <v/>
      </c>
      <c r="AL934" s="222" t="str">
        <f t="shared" si="611"/>
        <v/>
      </c>
      <c r="AM934" s="233" t="str">
        <f t="shared" si="612"/>
        <v/>
      </c>
      <c r="AN934" s="222" t="str">
        <f t="shared" si="613"/>
        <v/>
      </c>
      <c r="AO934" s="222" t="str">
        <f t="shared" si="614"/>
        <v/>
      </c>
      <c r="AP934" s="222" t="str">
        <f t="shared" si="615"/>
        <v/>
      </c>
      <c r="AQ934" s="229" t="str">
        <f t="shared" si="616"/>
        <v/>
      </c>
      <c r="AR934" s="222" t="str">
        <f t="shared" si="617"/>
        <v/>
      </c>
      <c r="AS934" s="238" t="str">
        <f t="shared" si="618"/>
        <v/>
      </c>
      <c r="AT934" s="213" t="str">
        <f t="shared" si="619"/>
        <v/>
      </c>
      <c r="AU934" s="221" t="str">
        <f t="shared" si="620"/>
        <v/>
      </c>
      <c r="AV934" s="232" t="str">
        <f t="shared" si="621"/>
        <v/>
      </c>
      <c r="AW934" s="228" t="str">
        <f t="shared" si="622"/>
        <v/>
      </c>
      <c r="AX934" s="221" t="str">
        <f t="shared" si="623"/>
        <v/>
      </c>
      <c r="AY934" s="232" t="str">
        <f t="shared" si="624"/>
        <v/>
      </c>
      <c r="AZ934" s="221" t="str">
        <f t="shared" si="625"/>
        <v/>
      </c>
      <c r="BA934" s="221" t="str">
        <f t="shared" si="626"/>
        <v/>
      </c>
      <c r="BB934" s="221" t="str">
        <f t="shared" si="627"/>
        <v/>
      </c>
      <c r="BC934" s="229" t="str">
        <f t="shared" si="628"/>
        <v/>
      </c>
      <c r="BD934" s="222" t="str">
        <f t="shared" si="629"/>
        <v/>
      </c>
      <c r="BE934" s="238" t="str">
        <f t="shared" si="630"/>
        <v/>
      </c>
    </row>
    <row r="935" spans="1:57" s="77" customFormat="1" ht="15" customHeight="1">
      <c r="A935" s="254"/>
      <c r="B935" s="254"/>
      <c r="C935" s="102"/>
      <c r="D935" s="144"/>
      <c r="E935" s="150"/>
      <c r="F935" s="166"/>
      <c r="G935" s="180"/>
      <c r="H935" s="180"/>
      <c r="I935" s="166"/>
      <c r="J935" s="166"/>
      <c r="K935" s="166"/>
      <c r="L935" s="201"/>
      <c r="M935" s="201"/>
      <c r="N935" s="209"/>
      <c r="P935" s="213" t="str">
        <f t="shared" si="589"/>
        <v/>
      </c>
      <c r="Q935" s="221" t="str">
        <f t="shared" si="590"/>
        <v/>
      </c>
      <c r="R935" s="221" t="str">
        <f t="shared" si="591"/>
        <v/>
      </c>
      <c r="S935" s="228" t="str">
        <f t="shared" si="592"/>
        <v/>
      </c>
      <c r="T935" s="221" t="str">
        <f t="shared" si="593"/>
        <v/>
      </c>
      <c r="U935" s="232" t="str">
        <f t="shared" si="594"/>
        <v/>
      </c>
      <c r="V935" s="221" t="str">
        <f t="shared" si="595"/>
        <v/>
      </c>
      <c r="W935" s="221" t="str">
        <f t="shared" si="596"/>
        <v/>
      </c>
      <c r="X935" s="221" t="str">
        <f t="shared" si="597"/>
        <v/>
      </c>
      <c r="Y935" s="213" t="str">
        <f t="shared" si="598"/>
        <v/>
      </c>
      <c r="Z935" s="221" t="str">
        <f t="shared" si="599"/>
        <v/>
      </c>
      <c r="AA935" s="221" t="str">
        <f t="shared" si="600"/>
        <v/>
      </c>
      <c r="AB935" s="228" t="str">
        <f t="shared" si="601"/>
        <v/>
      </c>
      <c r="AC935" s="221" t="str">
        <f t="shared" si="602"/>
        <v/>
      </c>
      <c r="AD935" s="232" t="str">
        <f t="shared" si="603"/>
        <v/>
      </c>
      <c r="AE935" s="221" t="str">
        <f t="shared" si="604"/>
        <v/>
      </c>
      <c r="AF935" s="221" t="str">
        <f t="shared" si="605"/>
        <v/>
      </c>
      <c r="AG935" s="221" t="str">
        <f t="shared" si="606"/>
        <v/>
      </c>
      <c r="AH935" s="213" t="str">
        <f t="shared" si="607"/>
        <v/>
      </c>
      <c r="AI935" s="221" t="str">
        <f t="shared" si="608"/>
        <v/>
      </c>
      <c r="AJ935" s="232" t="str">
        <f t="shared" si="609"/>
        <v/>
      </c>
      <c r="AK935" s="229" t="str">
        <f t="shared" si="610"/>
        <v/>
      </c>
      <c r="AL935" s="222" t="str">
        <f t="shared" si="611"/>
        <v/>
      </c>
      <c r="AM935" s="233" t="str">
        <f t="shared" si="612"/>
        <v/>
      </c>
      <c r="AN935" s="222" t="str">
        <f t="shared" si="613"/>
        <v/>
      </c>
      <c r="AO935" s="222" t="str">
        <f t="shared" si="614"/>
        <v/>
      </c>
      <c r="AP935" s="222" t="str">
        <f t="shared" si="615"/>
        <v/>
      </c>
      <c r="AQ935" s="229" t="str">
        <f t="shared" si="616"/>
        <v/>
      </c>
      <c r="AR935" s="222" t="str">
        <f t="shared" si="617"/>
        <v/>
      </c>
      <c r="AS935" s="238" t="str">
        <f t="shared" si="618"/>
        <v/>
      </c>
      <c r="AT935" s="213" t="str">
        <f t="shared" si="619"/>
        <v/>
      </c>
      <c r="AU935" s="221" t="str">
        <f t="shared" si="620"/>
        <v/>
      </c>
      <c r="AV935" s="232" t="str">
        <f t="shared" si="621"/>
        <v/>
      </c>
      <c r="AW935" s="228" t="str">
        <f t="shared" si="622"/>
        <v/>
      </c>
      <c r="AX935" s="221" t="str">
        <f t="shared" si="623"/>
        <v/>
      </c>
      <c r="AY935" s="232" t="str">
        <f t="shared" si="624"/>
        <v/>
      </c>
      <c r="AZ935" s="221" t="str">
        <f t="shared" si="625"/>
        <v/>
      </c>
      <c r="BA935" s="221" t="str">
        <f t="shared" si="626"/>
        <v/>
      </c>
      <c r="BB935" s="221" t="str">
        <f t="shared" si="627"/>
        <v/>
      </c>
      <c r="BC935" s="229" t="str">
        <f t="shared" si="628"/>
        <v/>
      </c>
      <c r="BD935" s="222" t="str">
        <f t="shared" si="629"/>
        <v/>
      </c>
      <c r="BE935" s="238" t="str">
        <f t="shared" si="630"/>
        <v/>
      </c>
    </row>
    <row r="936" spans="1:57" s="77" customFormat="1" ht="15" customHeight="1">
      <c r="A936" s="254"/>
      <c r="B936" s="254"/>
      <c r="C936" s="102"/>
      <c r="D936" s="144"/>
      <c r="E936" s="150"/>
      <c r="F936" s="166"/>
      <c r="G936" s="180"/>
      <c r="H936" s="180"/>
      <c r="I936" s="166"/>
      <c r="J936" s="166"/>
      <c r="K936" s="166"/>
      <c r="L936" s="201"/>
      <c r="M936" s="201"/>
      <c r="N936" s="209"/>
      <c r="P936" s="213" t="str">
        <f t="shared" si="589"/>
        <v/>
      </c>
      <c r="Q936" s="221" t="str">
        <f t="shared" si="590"/>
        <v/>
      </c>
      <c r="R936" s="221" t="str">
        <f t="shared" si="591"/>
        <v/>
      </c>
      <c r="S936" s="228" t="str">
        <f t="shared" si="592"/>
        <v/>
      </c>
      <c r="T936" s="221" t="str">
        <f t="shared" si="593"/>
        <v/>
      </c>
      <c r="U936" s="232" t="str">
        <f t="shared" si="594"/>
        <v/>
      </c>
      <c r="V936" s="221" t="str">
        <f t="shared" si="595"/>
        <v/>
      </c>
      <c r="W936" s="221" t="str">
        <f t="shared" si="596"/>
        <v/>
      </c>
      <c r="X936" s="221" t="str">
        <f t="shared" si="597"/>
        <v/>
      </c>
      <c r="Y936" s="213" t="str">
        <f t="shared" si="598"/>
        <v/>
      </c>
      <c r="Z936" s="221" t="str">
        <f t="shared" si="599"/>
        <v/>
      </c>
      <c r="AA936" s="221" t="str">
        <f t="shared" si="600"/>
        <v/>
      </c>
      <c r="AB936" s="228" t="str">
        <f t="shared" si="601"/>
        <v/>
      </c>
      <c r="AC936" s="221" t="str">
        <f t="shared" si="602"/>
        <v/>
      </c>
      <c r="AD936" s="232" t="str">
        <f t="shared" si="603"/>
        <v/>
      </c>
      <c r="AE936" s="221" t="str">
        <f t="shared" si="604"/>
        <v/>
      </c>
      <c r="AF936" s="221" t="str">
        <f t="shared" si="605"/>
        <v/>
      </c>
      <c r="AG936" s="221" t="str">
        <f t="shared" si="606"/>
        <v/>
      </c>
      <c r="AH936" s="213" t="str">
        <f t="shared" si="607"/>
        <v/>
      </c>
      <c r="AI936" s="221" t="str">
        <f t="shared" si="608"/>
        <v/>
      </c>
      <c r="AJ936" s="232" t="str">
        <f t="shared" si="609"/>
        <v/>
      </c>
      <c r="AK936" s="229" t="str">
        <f t="shared" si="610"/>
        <v/>
      </c>
      <c r="AL936" s="222" t="str">
        <f t="shared" si="611"/>
        <v/>
      </c>
      <c r="AM936" s="233" t="str">
        <f t="shared" si="612"/>
        <v/>
      </c>
      <c r="AN936" s="222" t="str">
        <f t="shared" si="613"/>
        <v/>
      </c>
      <c r="AO936" s="222" t="str">
        <f t="shared" si="614"/>
        <v/>
      </c>
      <c r="AP936" s="222" t="str">
        <f t="shared" si="615"/>
        <v/>
      </c>
      <c r="AQ936" s="229" t="str">
        <f t="shared" si="616"/>
        <v/>
      </c>
      <c r="AR936" s="222" t="str">
        <f t="shared" si="617"/>
        <v/>
      </c>
      <c r="AS936" s="238" t="str">
        <f t="shared" si="618"/>
        <v/>
      </c>
      <c r="AT936" s="213" t="str">
        <f t="shared" si="619"/>
        <v/>
      </c>
      <c r="AU936" s="221" t="str">
        <f t="shared" si="620"/>
        <v/>
      </c>
      <c r="AV936" s="232" t="str">
        <f t="shared" si="621"/>
        <v/>
      </c>
      <c r="AW936" s="228" t="str">
        <f t="shared" si="622"/>
        <v/>
      </c>
      <c r="AX936" s="221" t="str">
        <f t="shared" si="623"/>
        <v/>
      </c>
      <c r="AY936" s="232" t="str">
        <f t="shared" si="624"/>
        <v/>
      </c>
      <c r="AZ936" s="221" t="str">
        <f t="shared" si="625"/>
        <v/>
      </c>
      <c r="BA936" s="221" t="str">
        <f t="shared" si="626"/>
        <v/>
      </c>
      <c r="BB936" s="221" t="str">
        <f t="shared" si="627"/>
        <v/>
      </c>
      <c r="BC936" s="229" t="str">
        <f t="shared" si="628"/>
        <v/>
      </c>
      <c r="BD936" s="222" t="str">
        <f t="shared" si="629"/>
        <v/>
      </c>
      <c r="BE936" s="238" t="str">
        <f t="shared" si="630"/>
        <v/>
      </c>
    </row>
    <row r="937" spans="1:57" s="77" customFormat="1" ht="15" customHeight="1">
      <c r="A937" s="254"/>
      <c r="B937" s="254"/>
      <c r="C937" s="102"/>
      <c r="D937" s="144"/>
      <c r="E937" s="150"/>
      <c r="F937" s="166"/>
      <c r="G937" s="180"/>
      <c r="H937" s="180"/>
      <c r="I937" s="166"/>
      <c r="J937" s="166"/>
      <c r="K937" s="166"/>
      <c r="L937" s="201"/>
      <c r="M937" s="201"/>
      <c r="N937" s="209"/>
      <c r="P937" s="213" t="str">
        <f t="shared" si="589"/>
        <v/>
      </c>
      <c r="Q937" s="221" t="str">
        <f t="shared" si="590"/>
        <v/>
      </c>
      <c r="R937" s="221" t="str">
        <f t="shared" si="591"/>
        <v/>
      </c>
      <c r="S937" s="228" t="str">
        <f t="shared" si="592"/>
        <v/>
      </c>
      <c r="T937" s="221" t="str">
        <f t="shared" si="593"/>
        <v/>
      </c>
      <c r="U937" s="232" t="str">
        <f t="shared" si="594"/>
        <v/>
      </c>
      <c r="V937" s="221" t="str">
        <f t="shared" si="595"/>
        <v/>
      </c>
      <c r="W937" s="221" t="str">
        <f t="shared" si="596"/>
        <v/>
      </c>
      <c r="X937" s="221" t="str">
        <f t="shared" si="597"/>
        <v/>
      </c>
      <c r="Y937" s="213" t="str">
        <f t="shared" si="598"/>
        <v/>
      </c>
      <c r="Z937" s="221" t="str">
        <f t="shared" si="599"/>
        <v/>
      </c>
      <c r="AA937" s="221" t="str">
        <f t="shared" si="600"/>
        <v/>
      </c>
      <c r="AB937" s="228" t="str">
        <f t="shared" si="601"/>
        <v/>
      </c>
      <c r="AC937" s="221" t="str">
        <f t="shared" si="602"/>
        <v/>
      </c>
      <c r="AD937" s="232" t="str">
        <f t="shared" si="603"/>
        <v/>
      </c>
      <c r="AE937" s="221" t="str">
        <f t="shared" si="604"/>
        <v/>
      </c>
      <c r="AF937" s="221" t="str">
        <f t="shared" si="605"/>
        <v/>
      </c>
      <c r="AG937" s="221" t="str">
        <f t="shared" si="606"/>
        <v/>
      </c>
      <c r="AH937" s="213" t="str">
        <f t="shared" si="607"/>
        <v/>
      </c>
      <c r="AI937" s="221" t="str">
        <f t="shared" si="608"/>
        <v/>
      </c>
      <c r="AJ937" s="232" t="str">
        <f t="shared" si="609"/>
        <v/>
      </c>
      <c r="AK937" s="229" t="str">
        <f t="shared" si="610"/>
        <v/>
      </c>
      <c r="AL937" s="222" t="str">
        <f t="shared" si="611"/>
        <v/>
      </c>
      <c r="AM937" s="233" t="str">
        <f t="shared" si="612"/>
        <v/>
      </c>
      <c r="AN937" s="222" t="str">
        <f t="shared" si="613"/>
        <v/>
      </c>
      <c r="AO937" s="222" t="str">
        <f t="shared" si="614"/>
        <v/>
      </c>
      <c r="AP937" s="222" t="str">
        <f t="shared" si="615"/>
        <v/>
      </c>
      <c r="AQ937" s="229" t="str">
        <f t="shared" si="616"/>
        <v/>
      </c>
      <c r="AR937" s="222" t="str">
        <f t="shared" si="617"/>
        <v/>
      </c>
      <c r="AS937" s="238" t="str">
        <f t="shared" si="618"/>
        <v/>
      </c>
      <c r="AT937" s="213" t="str">
        <f t="shared" si="619"/>
        <v/>
      </c>
      <c r="AU937" s="221" t="str">
        <f t="shared" si="620"/>
        <v/>
      </c>
      <c r="AV937" s="232" t="str">
        <f t="shared" si="621"/>
        <v/>
      </c>
      <c r="AW937" s="228" t="str">
        <f t="shared" si="622"/>
        <v/>
      </c>
      <c r="AX937" s="221" t="str">
        <f t="shared" si="623"/>
        <v/>
      </c>
      <c r="AY937" s="232" t="str">
        <f t="shared" si="624"/>
        <v/>
      </c>
      <c r="AZ937" s="221" t="str">
        <f t="shared" si="625"/>
        <v/>
      </c>
      <c r="BA937" s="221" t="str">
        <f t="shared" si="626"/>
        <v/>
      </c>
      <c r="BB937" s="221" t="str">
        <f t="shared" si="627"/>
        <v/>
      </c>
      <c r="BC937" s="229" t="str">
        <f t="shared" si="628"/>
        <v/>
      </c>
      <c r="BD937" s="222" t="str">
        <f t="shared" si="629"/>
        <v/>
      </c>
      <c r="BE937" s="238" t="str">
        <f t="shared" si="630"/>
        <v/>
      </c>
    </row>
    <row r="938" spans="1:57" s="77" customFormat="1" ht="15" customHeight="1">
      <c r="A938" s="254"/>
      <c r="B938" s="254"/>
      <c r="C938" s="102"/>
      <c r="D938" s="144"/>
      <c r="E938" s="150"/>
      <c r="F938" s="166"/>
      <c r="G938" s="180"/>
      <c r="H938" s="180"/>
      <c r="I938" s="166"/>
      <c r="J938" s="166"/>
      <c r="K938" s="166"/>
      <c r="L938" s="201"/>
      <c r="M938" s="201"/>
      <c r="N938" s="209"/>
      <c r="P938" s="213" t="str">
        <f t="shared" si="589"/>
        <v/>
      </c>
      <c r="Q938" s="221" t="str">
        <f t="shared" si="590"/>
        <v/>
      </c>
      <c r="R938" s="221" t="str">
        <f t="shared" si="591"/>
        <v/>
      </c>
      <c r="S938" s="228" t="str">
        <f t="shared" si="592"/>
        <v/>
      </c>
      <c r="T938" s="221" t="str">
        <f t="shared" si="593"/>
        <v/>
      </c>
      <c r="U938" s="232" t="str">
        <f t="shared" si="594"/>
        <v/>
      </c>
      <c r="V938" s="221" t="str">
        <f t="shared" si="595"/>
        <v/>
      </c>
      <c r="W938" s="221" t="str">
        <f t="shared" si="596"/>
        <v/>
      </c>
      <c r="X938" s="221" t="str">
        <f t="shared" si="597"/>
        <v/>
      </c>
      <c r="Y938" s="213" t="str">
        <f t="shared" si="598"/>
        <v/>
      </c>
      <c r="Z938" s="221" t="str">
        <f t="shared" si="599"/>
        <v/>
      </c>
      <c r="AA938" s="221" t="str">
        <f t="shared" si="600"/>
        <v/>
      </c>
      <c r="AB938" s="228" t="str">
        <f t="shared" si="601"/>
        <v/>
      </c>
      <c r="AC938" s="221" t="str">
        <f t="shared" si="602"/>
        <v/>
      </c>
      <c r="AD938" s="232" t="str">
        <f t="shared" si="603"/>
        <v/>
      </c>
      <c r="AE938" s="221" t="str">
        <f t="shared" si="604"/>
        <v/>
      </c>
      <c r="AF938" s="221" t="str">
        <f t="shared" si="605"/>
        <v/>
      </c>
      <c r="AG938" s="221" t="str">
        <f t="shared" si="606"/>
        <v/>
      </c>
      <c r="AH938" s="213" t="str">
        <f t="shared" si="607"/>
        <v/>
      </c>
      <c r="AI938" s="221" t="str">
        <f t="shared" si="608"/>
        <v/>
      </c>
      <c r="AJ938" s="232" t="str">
        <f t="shared" si="609"/>
        <v/>
      </c>
      <c r="AK938" s="229" t="str">
        <f t="shared" si="610"/>
        <v/>
      </c>
      <c r="AL938" s="222" t="str">
        <f t="shared" si="611"/>
        <v/>
      </c>
      <c r="AM938" s="233" t="str">
        <f t="shared" si="612"/>
        <v/>
      </c>
      <c r="AN938" s="222" t="str">
        <f t="shared" si="613"/>
        <v/>
      </c>
      <c r="AO938" s="222" t="str">
        <f t="shared" si="614"/>
        <v/>
      </c>
      <c r="AP938" s="222" t="str">
        <f t="shared" si="615"/>
        <v/>
      </c>
      <c r="AQ938" s="229" t="str">
        <f t="shared" si="616"/>
        <v/>
      </c>
      <c r="AR938" s="222" t="str">
        <f t="shared" si="617"/>
        <v/>
      </c>
      <c r="AS938" s="238" t="str">
        <f t="shared" si="618"/>
        <v/>
      </c>
      <c r="AT938" s="213" t="str">
        <f t="shared" si="619"/>
        <v/>
      </c>
      <c r="AU938" s="221" t="str">
        <f t="shared" si="620"/>
        <v/>
      </c>
      <c r="AV938" s="232" t="str">
        <f t="shared" si="621"/>
        <v/>
      </c>
      <c r="AW938" s="228" t="str">
        <f t="shared" si="622"/>
        <v/>
      </c>
      <c r="AX938" s="221" t="str">
        <f t="shared" si="623"/>
        <v/>
      </c>
      <c r="AY938" s="232" t="str">
        <f t="shared" si="624"/>
        <v/>
      </c>
      <c r="AZ938" s="221" t="str">
        <f t="shared" si="625"/>
        <v/>
      </c>
      <c r="BA938" s="221" t="str">
        <f t="shared" si="626"/>
        <v/>
      </c>
      <c r="BB938" s="221" t="str">
        <f t="shared" si="627"/>
        <v/>
      </c>
      <c r="BC938" s="229" t="str">
        <f t="shared" si="628"/>
        <v/>
      </c>
      <c r="BD938" s="222" t="str">
        <f t="shared" si="629"/>
        <v/>
      </c>
      <c r="BE938" s="238" t="str">
        <f t="shared" si="630"/>
        <v/>
      </c>
    </row>
    <row r="939" spans="1:57" s="77" customFormat="1" ht="15" customHeight="1">
      <c r="A939" s="254"/>
      <c r="B939" s="254"/>
      <c r="C939" s="102"/>
      <c r="D939" s="144"/>
      <c r="E939" s="150"/>
      <c r="F939" s="166"/>
      <c r="G939" s="180"/>
      <c r="H939" s="180"/>
      <c r="I939" s="166"/>
      <c r="J939" s="166"/>
      <c r="K939" s="166"/>
      <c r="L939" s="201"/>
      <c r="M939" s="201"/>
      <c r="N939" s="209"/>
      <c r="P939" s="213" t="str">
        <f t="shared" si="589"/>
        <v/>
      </c>
      <c r="Q939" s="221" t="str">
        <f t="shared" si="590"/>
        <v/>
      </c>
      <c r="R939" s="221" t="str">
        <f t="shared" si="591"/>
        <v/>
      </c>
      <c r="S939" s="228" t="str">
        <f t="shared" si="592"/>
        <v/>
      </c>
      <c r="T939" s="221" t="str">
        <f t="shared" si="593"/>
        <v/>
      </c>
      <c r="U939" s="232" t="str">
        <f t="shared" si="594"/>
        <v/>
      </c>
      <c r="V939" s="221" t="str">
        <f t="shared" si="595"/>
        <v/>
      </c>
      <c r="W939" s="221" t="str">
        <f t="shared" si="596"/>
        <v/>
      </c>
      <c r="X939" s="221" t="str">
        <f t="shared" si="597"/>
        <v/>
      </c>
      <c r="Y939" s="213" t="str">
        <f t="shared" si="598"/>
        <v/>
      </c>
      <c r="Z939" s="221" t="str">
        <f t="shared" si="599"/>
        <v/>
      </c>
      <c r="AA939" s="221" t="str">
        <f t="shared" si="600"/>
        <v/>
      </c>
      <c r="AB939" s="228" t="str">
        <f t="shared" si="601"/>
        <v/>
      </c>
      <c r="AC939" s="221" t="str">
        <f t="shared" si="602"/>
        <v/>
      </c>
      <c r="AD939" s="232" t="str">
        <f t="shared" si="603"/>
        <v/>
      </c>
      <c r="AE939" s="221" t="str">
        <f t="shared" si="604"/>
        <v/>
      </c>
      <c r="AF939" s="221" t="str">
        <f t="shared" si="605"/>
        <v/>
      </c>
      <c r="AG939" s="221" t="str">
        <f t="shared" si="606"/>
        <v/>
      </c>
      <c r="AH939" s="213" t="str">
        <f t="shared" si="607"/>
        <v/>
      </c>
      <c r="AI939" s="221" t="str">
        <f t="shared" si="608"/>
        <v/>
      </c>
      <c r="AJ939" s="232" t="str">
        <f t="shared" si="609"/>
        <v/>
      </c>
      <c r="AK939" s="229" t="str">
        <f t="shared" si="610"/>
        <v/>
      </c>
      <c r="AL939" s="222" t="str">
        <f t="shared" si="611"/>
        <v/>
      </c>
      <c r="AM939" s="233" t="str">
        <f t="shared" si="612"/>
        <v/>
      </c>
      <c r="AN939" s="222" t="str">
        <f t="shared" si="613"/>
        <v/>
      </c>
      <c r="AO939" s="222" t="str">
        <f t="shared" si="614"/>
        <v/>
      </c>
      <c r="AP939" s="222" t="str">
        <f t="shared" si="615"/>
        <v/>
      </c>
      <c r="AQ939" s="229" t="str">
        <f t="shared" si="616"/>
        <v/>
      </c>
      <c r="AR939" s="222" t="str">
        <f t="shared" si="617"/>
        <v/>
      </c>
      <c r="AS939" s="238" t="str">
        <f t="shared" si="618"/>
        <v/>
      </c>
      <c r="AT939" s="213" t="str">
        <f t="shared" si="619"/>
        <v/>
      </c>
      <c r="AU939" s="221" t="str">
        <f t="shared" si="620"/>
        <v/>
      </c>
      <c r="AV939" s="232" t="str">
        <f t="shared" si="621"/>
        <v/>
      </c>
      <c r="AW939" s="228" t="str">
        <f t="shared" si="622"/>
        <v/>
      </c>
      <c r="AX939" s="221" t="str">
        <f t="shared" si="623"/>
        <v/>
      </c>
      <c r="AY939" s="232" t="str">
        <f t="shared" si="624"/>
        <v/>
      </c>
      <c r="AZ939" s="221" t="str">
        <f t="shared" si="625"/>
        <v/>
      </c>
      <c r="BA939" s="221" t="str">
        <f t="shared" si="626"/>
        <v/>
      </c>
      <c r="BB939" s="221" t="str">
        <f t="shared" si="627"/>
        <v/>
      </c>
      <c r="BC939" s="229" t="str">
        <f t="shared" si="628"/>
        <v/>
      </c>
      <c r="BD939" s="222" t="str">
        <f t="shared" si="629"/>
        <v/>
      </c>
      <c r="BE939" s="238" t="str">
        <f t="shared" si="630"/>
        <v/>
      </c>
    </row>
    <row r="940" spans="1:57" s="77" customFormat="1" ht="15" customHeight="1">
      <c r="A940" s="254"/>
      <c r="B940" s="254"/>
      <c r="C940" s="102"/>
      <c r="D940" s="144"/>
      <c r="E940" s="150"/>
      <c r="F940" s="166"/>
      <c r="G940" s="180"/>
      <c r="H940" s="180"/>
      <c r="I940" s="166"/>
      <c r="J940" s="166"/>
      <c r="K940" s="166"/>
      <c r="L940" s="201"/>
      <c r="M940" s="201"/>
      <c r="N940" s="209"/>
      <c r="P940" s="213" t="str">
        <f t="shared" si="589"/>
        <v/>
      </c>
      <c r="Q940" s="221" t="str">
        <f t="shared" si="590"/>
        <v/>
      </c>
      <c r="R940" s="221" t="str">
        <f t="shared" si="591"/>
        <v/>
      </c>
      <c r="S940" s="228" t="str">
        <f t="shared" si="592"/>
        <v/>
      </c>
      <c r="T940" s="221" t="str">
        <f t="shared" si="593"/>
        <v/>
      </c>
      <c r="U940" s="232" t="str">
        <f t="shared" si="594"/>
        <v/>
      </c>
      <c r="V940" s="221" t="str">
        <f t="shared" si="595"/>
        <v/>
      </c>
      <c r="W940" s="221" t="str">
        <f t="shared" si="596"/>
        <v/>
      </c>
      <c r="X940" s="221" t="str">
        <f t="shared" si="597"/>
        <v/>
      </c>
      <c r="Y940" s="213" t="str">
        <f t="shared" si="598"/>
        <v/>
      </c>
      <c r="Z940" s="221" t="str">
        <f t="shared" si="599"/>
        <v/>
      </c>
      <c r="AA940" s="221" t="str">
        <f t="shared" si="600"/>
        <v/>
      </c>
      <c r="AB940" s="228" t="str">
        <f t="shared" si="601"/>
        <v/>
      </c>
      <c r="AC940" s="221" t="str">
        <f t="shared" si="602"/>
        <v/>
      </c>
      <c r="AD940" s="232" t="str">
        <f t="shared" si="603"/>
        <v/>
      </c>
      <c r="AE940" s="221" t="str">
        <f t="shared" si="604"/>
        <v/>
      </c>
      <c r="AF940" s="221" t="str">
        <f t="shared" si="605"/>
        <v/>
      </c>
      <c r="AG940" s="221" t="str">
        <f t="shared" si="606"/>
        <v/>
      </c>
      <c r="AH940" s="213" t="str">
        <f t="shared" si="607"/>
        <v/>
      </c>
      <c r="AI940" s="221" t="str">
        <f t="shared" si="608"/>
        <v/>
      </c>
      <c r="AJ940" s="232" t="str">
        <f t="shared" si="609"/>
        <v/>
      </c>
      <c r="AK940" s="229" t="str">
        <f t="shared" si="610"/>
        <v/>
      </c>
      <c r="AL940" s="222" t="str">
        <f t="shared" si="611"/>
        <v/>
      </c>
      <c r="AM940" s="233" t="str">
        <f t="shared" si="612"/>
        <v/>
      </c>
      <c r="AN940" s="222" t="str">
        <f t="shared" si="613"/>
        <v/>
      </c>
      <c r="AO940" s="222" t="str">
        <f t="shared" si="614"/>
        <v/>
      </c>
      <c r="AP940" s="222" t="str">
        <f t="shared" si="615"/>
        <v/>
      </c>
      <c r="AQ940" s="229" t="str">
        <f t="shared" si="616"/>
        <v/>
      </c>
      <c r="AR940" s="222" t="str">
        <f t="shared" si="617"/>
        <v/>
      </c>
      <c r="AS940" s="238" t="str">
        <f t="shared" si="618"/>
        <v/>
      </c>
      <c r="AT940" s="213" t="str">
        <f t="shared" si="619"/>
        <v/>
      </c>
      <c r="AU940" s="221" t="str">
        <f t="shared" si="620"/>
        <v/>
      </c>
      <c r="AV940" s="232" t="str">
        <f t="shared" si="621"/>
        <v/>
      </c>
      <c r="AW940" s="228" t="str">
        <f t="shared" si="622"/>
        <v/>
      </c>
      <c r="AX940" s="221" t="str">
        <f t="shared" si="623"/>
        <v/>
      </c>
      <c r="AY940" s="232" t="str">
        <f t="shared" si="624"/>
        <v/>
      </c>
      <c r="AZ940" s="221" t="str">
        <f t="shared" si="625"/>
        <v/>
      </c>
      <c r="BA940" s="221" t="str">
        <f t="shared" si="626"/>
        <v/>
      </c>
      <c r="BB940" s="221" t="str">
        <f t="shared" si="627"/>
        <v/>
      </c>
      <c r="BC940" s="229" t="str">
        <f t="shared" si="628"/>
        <v/>
      </c>
      <c r="BD940" s="222" t="str">
        <f t="shared" si="629"/>
        <v/>
      </c>
      <c r="BE940" s="238" t="str">
        <f t="shared" si="630"/>
        <v/>
      </c>
    </row>
    <row r="941" spans="1:57" s="77" customFormat="1" ht="15" customHeight="1">
      <c r="A941" s="254"/>
      <c r="B941" s="254"/>
      <c r="C941" s="102"/>
      <c r="D941" s="144"/>
      <c r="E941" s="150"/>
      <c r="F941" s="166"/>
      <c r="G941" s="180"/>
      <c r="H941" s="180"/>
      <c r="I941" s="166"/>
      <c r="J941" s="166"/>
      <c r="K941" s="166"/>
      <c r="L941" s="201"/>
      <c r="M941" s="201"/>
      <c r="N941" s="209"/>
      <c r="P941" s="213" t="str">
        <f t="shared" si="589"/>
        <v/>
      </c>
      <c r="Q941" s="221" t="str">
        <f t="shared" si="590"/>
        <v/>
      </c>
      <c r="R941" s="221" t="str">
        <f t="shared" si="591"/>
        <v/>
      </c>
      <c r="S941" s="228" t="str">
        <f t="shared" si="592"/>
        <v/>
      </c>
      <c r="T941" s="221" t="str">
        <f t="shared" si="593"/>
        <v/>
      </c>
      <c r="U941" s="232" t="str">
        <f t="shared" si="594"/>
        <v/>
      </c>
      <c r="V941" s="221" t="str">
        <f t="shared" si="595"/>
        <v/>
      </c>
      <c r="W941" s="221" t="str">
        <f t="shared" si="596"/>
        <v/>
      </c>
      <c r="X941" s="221" t="str">
        <f t="shared" si="597"/>
        <v/>
      </c>
      <c r="Y941" s="213" t="str">
        <f t="shared" si="598"/>
        <v/>
      </c>
      <c r="Z941" s="221" t="str">
        <f t="shared" si="599"/>
        <v/>
      </c>
      <c r="AA941" s="221" t="str">
        <f t="shared" si="600"/>
        <v/>
      </c>
      <c r="AB941" s="228" t="str">
        <f t="shared" si="601"/>
        <v/>
      </c>
      <c r="AC941" s="221" t="str">
        <f t="shared" si="602"/>
        <v/>
      </c>
      <c r="AD941" s="232" t="str">
        <f t="shared" si="603"/>
        <v/>
      </c>
      <c r="AE941" s="221" t="str">
        <f t="shared" si="604"/>
        <v/>
      </c>
      <c r="AF941" s="221" t="str">
        <f t="shared" si="605"/>
        <v/>
      </c>
      <c r="AG941" s="221" t="str">
        <f t="shared" si="606"/>
        <v/>
      </c>
      <c r="AH941" s="213" t="str">
        <f t="shared" si="607"/>
        <v/>
      </c>
      <c r="AI941" s="221" t="str">
        <f t="shared" si="608"/>
        <v/>
      </c>
      <c r="AJ941" s="232" t="str">
        <f t="shared" si="609"/>
        <v/>
      </c>
      <c r="AK941" s="229" t="str">
        <f t="shared" si="610"/>
        <v/>
      </c>
      <c r="AL941" s="222" t="str">
        <f t="shared" si="611"/>
        <v/>
      </c>
      <c r="AM941" s="233" t="str">
        <f t="shared" si="612"/>
        <v/>
      </c>
      <c r="AN941" s="222" t="str">
        <f t="shared" si="613"/>
        <v/>
      </c>
      <c r="AO941" s="222" t="str">
        <f t="shared" si="614"/>
        <v/>
      </c>
      <c r="AP941" s="222" t="str">
        <f t="shared" si="615"/>
        <v/>
      </c>
      <c r="AQ941" s="229" t="str">
        <f t="shared" si="616"/>
        <v/>
      </c>
      <c r="AR941" s="222" t="str">
        <f t="shared" si="617"/>
        <v/>
      </c>
      <c r="AS941" s="238" t="str">
        <f t="shared" si="618"/>
        <v/>
      </c>
      <c r="AT941" s="213" t="str">
        <f t="shared" si="619"/>
        <v/>
      </c>
      <c r="AU941" s="221" t="str">
        <f t="shared" si="620"/>
        <v/>
      </c>
      <c r="AV941" s="232" t="str">
        <f t="shared" si="621"/>
        <v/>
      </c>
      <c r="AW941" s="228" t="str">
        <f t="shared" si="622"/>
        <v/>
      </c>
      <c r="AX941" s="221" t="str">
        <f t="shared" si="623"/>
        <v/>
      </c>
      <c r="AY941" s="232" t="str">
        <f t="shared" si="624"/>
        <v/>
      </c>
      <c r="AZ941" s="221" t="str">
        <f t="shared" si="625"/>
        <v/>
      </c>
      <c r="BA941" s="221" t="str">
        <f t="shared" si="626"/>
        <v/>
      </c>
      <c r="BB941" s="221" t="str">
        <f t="shared" si="627"/>
        <v/>
      </c>
      <c r="BC941" s="229" t="str">
        <f t="shared" si="628"/>
        <v/>
      </c>
      <c r="BD941" s="222" t="str">
        <f t="shared" si="629"/>
        <v/>
      </c>
      <c r="BE941" s="238" t="str">
        <f t="shared" si="630"/>
        <v/>
      </c>
    </row>
    <row r="942" spans="1:57" s="77" customFormat="1" ht="15" customHeight="1">
      <c r="A942" s="254"/>
      <c r="B942" s="254"/>
      <c r="C942" s="102"/>
      <c r="D942" s="144"/>
      <c r="E942" s="150"/>
      <c r="F942" s="166"/>
      <c r="G942" s="180"/>
      <c r="H942" s="180"/>
      <c r="I942" s="166"/>
      <c r="J942" s="166"/>
      <c r="K942" s="166"/>
      <c r="L942" s="201"/>
      <c r="M942" s="201"/>
      <c r="N942" s="209"/>
      <c r="P942" s="213" t="str">
        <f t="shared" si="589"/>
        <v/>
      </c>
      <c r="Q942" s="221" t="str">
        <f t="shared" si="590"/>
        <v/>
      </c>
      <c r="R942" s="221" t="str">
        <f t="shared" si="591"/>
        <v/>
      </c>
      <c r="S942" s="228" t="str">
        <f t="shared" si="592"/>
        <v/>
      </c>
      <c r="T942" s="221" t="str">
        <f t="shared" si="593"/>
        <v/>
      </c>
      <c r="U942" s="232" t="str">
        <f t="shared" si="594"/>
        <v/>
      </c>
      <c r="V942" s="221" t="str">
        <f t="shared" si="595"/>
        <v/>
      </c>
      <c r="W942" s="221" t="str">
        <f t="shared" si="596"/>
        <v/>
      </c>
      <c r="X942" s="221" t="str">
        <f t="shared" si="597"/>
        <v/>
      </c>
      <c r="Y942" s="213" t="str">
        <f t="shared" si="598"/>
        <v/>
      </c>
      <c r="Z942" s="221" t="str">
        <f t="shared" si="599"/>
        <v/>
      </c>
      <c r="AA942" s="221" t="str">
        <f t="shared" si="600"/>
        <v/>
      </c>
      <c r="AB942" s="228" t="str">
        <f t="shared" si="601"/>
        <v/>
      </c>
      <c r="AC942" s="221" t="str">
        <f t="shared" si="602"/>
        <v/>
      </c>
      <c r="AD942" s="232" t="str">
        <f t="shared" si="603"/>
        <v/>
      </c>
      <c r="AE942" s="221" t="str">
        <f t="shared" si="604"/>
        <v/>
      </c>
      <c r="AF942" s="221" t="str">
        <f t="shared" si="605"/>
        <v/>
      </c>
      <c r="AG942" s="221" t="str">
        <f t="shared" si="606"/>
        <v/>
      </c>
      <c r="AH942" s="213" t="str">
        <f t="shared" si="607"/>
        <v/>
      </c>
      <c r="AI942" s="221" t="str">
        <f t="shared" si="608"/>
        <v/>
      </c>
      <c r="AJ942" s="232" t="str">
        <f t="shared" si="609"/>
        <v/>
      </c>
      <c r="AK942" s="229" t="str">
        <f t="shared" si="610"/>
        <v/>
      </c>
      <c r="AL942" s="222" t="str">
        <f t="shared" si="611"/>
        <v/>
      </c>
      <c r="AM942" s="233" t="str">
        <f t="shared" si="612"/>
        <v/>
      </c>
      <c r="AN942" s="222" t="str">
        <f t="shared" si="613"/>
        <v/>
      </c>
      <c r="AO942" s="222" t="str">
        <f t="shared" si="614"/>
        <v/>
      </c>
      <c r="AP942" s="222" t="str">
        <f t="shared" si="615"/>
        <v/>
      </c>
      <c r="AQ942" s="229" t="str">
        <f t="shared" si="616"/>
        <v/>
      </c>
      <c r="AR942" s="222" t="str">
        <f t="shared" si="617"/>
        <v/>
      </c>
      <c r="AS942" s="238" t="str">
        <f t="shared" si="618"/>
        <v/>
      </c>
      <c r="AT942" s="213" t="str">
        <f t="shared" si="619"/>
        <v/>
      </c>
      <c r="AU942" s="221" t="str">
        <f t="shared" si="620"/>
        <v/>
      </c>
      <c r="AV942" s="232" t="str">
        <f t="shared" si="621"/>
        <v/>
      </c>
      <c r="AW942" s="228" t="str">
        <f t="shared" si="622"/>
        <v/>
      </c>
      <c r="AX942" s="221" t="str">
        <f t="shared" si="623"/>
        <v/>
      </c>
      <c r="AY942" s="232" t="str">
        <f t="shared" si="624"/>
        <v/>
      </c>
      <c r="AZ942" s="221" t="str">
        <f t="shared" si="625"/>
        <v/>
      </c>
      <c r="BA942" s="221" t="str">
        <f t="shared" si="626"/>
        <v/>
      </c>
      <c r="BB942" s="221" t="str">
        <f t="shared" si="627"/>
        <v/>
      </c>
      <c r="BC942" s="229" t="str">
        <f t="shared" si="628"/>
        <v/>
      </c>
      <c r="BD942" s="222" t="str">
        <f t="shared" si="629"/>
        <v/>
      </c>
      <c r="BE942" s="238" t="str">
        <f t="shared" si="630"/>
        <v/>
      </c>
    </row>
    <row r="943" spans="1:57" s="77" customFormat="1" ht="15" customHeight="1">
      <c r="A943" s="254"/>
      <c r="B943" s="254"/>
      <c r="C943" s="102"/>
      <c r="D943" s="144"/>
      <c r="E943" s="150"/>
      <c r="F943" s="166"/>
      <c r="G943" s="180"/>
      <c r="H943" s="180"/>
      <c r="I943" s="166"/>
      <c r="J943" s="166"/>
      <c r="K943" s="166"/>
      <c r="L943" s="201"/>
      <c r="M943" s="201"/>
      <c r="N943" s="209"/>
      <c r="P943" s="213" t="str">
        <f t="shared" si="589"/>
        <v/>
      </c>
      <c r="Q943" s="221" t="str">
        <f t="shared" si="590"/>
        <v/>
      </c>
      <c r="R943" s="221" t="str">
        <f t="shared" si="591"/>
        <v/>
      </c>
      <c r="S943" s="228" t="str">
        <f t="shared" si="592"/>
        <v/>
      </c>
      <c r="T943" s="221" t="str">
        <f t="shared" si="593"/>
        <v/>
      </c>
      <c r="U943" s="232" t="str">
        <f t="shared" si="594"/>
        <v/>
      </c>
      <c r="V943" s="221" t="str">
        <f t="shared" si="595"/>
        <v/>
      </c>
      <c r="W943" s="221" t="str">
        <f t="shared" si="596"/>
        <v/>
      </c>
      <c r="X943" s="221" t="str">
        <f t="shared" si="597"/>
        <v/>
      </c>
      <c r="Y943" s="213" t="str">
        <f t="shared" si="598"/>
        <v/>
      </c>
      <c r="Z943" s="221" t="str">
        <f t="shared" si="599"/>
        <v/>
      </c>
      <c r="AA943" s="221" t="str">
        <f t="shared" si="600"/>
        <v/>
      </c>
      <c r="AB943" s="228" t="str">
        <f t="shared" si="601"/>
        <v/>
      </c>
      <c r="AC943" s="221" t="str">
        <f t="shared" si="602"/>
        <v/>
      </c>
      <c r="AD943" s="232" t="str">
        <f t="shared" si="603"/>
        <v/>
      </c>
      <c r="AE943" s="221" t="str">
        <f t="shared" si="604"/>
        <v/>
      </c>
      <c r="AF943" s="221" t="str">
        <f t="shared" si="605"/>
        <v/>
      </c>
      <c r="AG943" s="221" t="str">
        <f t="shared" si="606"/>
        <v/>
      </c>
      <c r="AH943" s="213" t="str">
        <f t="shared" si="607"/>
        <v/>
      </c>
      <c r="AI943" s="221" t="str">
        <f t="shared" si="608"/>
        <v/>
      </c>
      <c r="AJ943" s="232" t="str">
        <f t="shared" si="609"/>
        <v/>
      </c>
      <c r="AK943" s="229" t="str">
        <f t="shared" si="610"/>
        <v/>
      </c>
      <c r="AL943" s="222" t="str">
        <f t="shared" si="611"/>
        <v/>
      </c>
      <c r="AM943" s="233" t="str">
        <f t="shared" si="612"/>
        <v/>
      </c>
      <c r="AN943" s="222" t="str">
        <f t="shared" si="613"/>
        <v/>
      </c>
      <c r="AO943" s="222" t="str">
        <f t="shared" si="614"/>
        <v/>
      </c>
      <c r="AP943" s="222" t="str">
        <f t="shared" si="615"/>
        <v/>
      </c>
      <c r="AQ943" s="229" t="str">
        <f t="shared" si="616"/>
        <v/>
      </c>
      <c r="AR943" s="222" t="str">
        <f t="shared" si="617"/>
        <v/>
      </c>
      <c r="AS943" s="238" t="str">
        <f t="shared" si="618"/>
        <v/>
      </c>
      <c r="AT943" s="213" t="str">
        <f t="shared" si="619"/>
        <v/>
      </c>
      <c r="AU943" s="221" t="str">
        <f t="shared" si="620"/>
        <v/>
      </c>
      <c r="AV943" s="232" t="str">
        <f t="shared" si="621"/>
        <v/>
      </c>
      <c r="AW943" s="228" t="str">
        <f t="shared" si="622"/>
        <v/>
      </c>
      <c r="AX943" s="221" t="str">
        <f t="shared" si="623"/>
        <v/>
      </c>
      <c r="AY943" s="232" t="str">
        <f t="shared" si="624"/>
        <v/>
      </c>
      <c r="AZ943" s="221" t="str">
        <f t="shared" si="625"/>
        <v/>
      </c>
      <c r="BA943" s="221" t="str">
        <f t="shared" si="626"/>
        <v/>
      </c>
      <c r="BB943" s="221" t="str">
        <f t="shared" si="627"/>
        <v/>
      </c>
      <c r="BC943" s="229" t="str">
        <f t="shared" si="628"/>
        <v/>
      </c>
      <c r="BD943" s="222" t="str">
        <f t="shared" si="629"/>
        <v/>
      </c>
      <c r="BE943" s="238" t="str">
        <f t="shared" si="630"/>
        <v/>
      </c>
    </row>
    <row r="944" spans="1:57" s="77" customFormat="1" ht="15" customHeight="1">
      <c r="A944" s="254"/>
      <c r="B944" s="254"/>
      <c r="C944" s="102"/>
      <c r="D944" s="144"/>
      <c r="E944" s="150"/>
      <c r="F944" s="166"/>
      <c r="G944" s="180"/>
      <c r="H944" s="180"/>
      <c r="I944" s="166"/>
      <c r="J944" s="166"/>
      <c r="K944" s="166"/>
      <c r="L944" s="201"/>
      <c r="M944" s="201"/>
      <c r="N944" s="209"/>
      <c r="P944" s="213" t="str">
        <f t="shared" si="589"/>
        <v/>
      </c>
      <c r="Q944" s="221" t="str">
        <f t="shared" si="590"/>
        <v/>
      </c>
      <c r="R944" s="221" t="str">
        <f t="shared" si="591"/>
        <v/>
      </c>
      <c r="S944" s="228" t="str">
        <f t="shared" si="592"/>
        <v/>
      </c>
      <c r="T944" s="221" t="str">
        <f t="shared" si="593"/>
        <v/>
      </c>
      <c r="U944" s="232" t="str">
        <f t="shared" si="594"/>
        <v/>
      </c>
      <c r="V944" s="221" t="str">
        <f t="shared" si="595"/>
        <v/>
      </c>
      <c r="W944" s="221" t="str">
        <f t="shared" si="596"/>
        <v/>
      </c>
      <c r="X944" s="221" t="str">
        <f t="shared" si="597"/>
        <v/>
      </c>
      <c r="Y944" s="213" t="str">
        <f t="shared" si="598"/>
        <v/>
      </c>
      <c r="Z944" s="221" t="str">
        <f t="shared" si="599"/>
        <v/>
      </c>
      <c r="AA944" s="221" t="str">
        <f t="shared" si="600"/>
        <v/>
      </c>
      <c r="AB944" s="228" t="str">
        <f t="shared" si="601"/>
        <v/>
      </c>
      <c r="AC944" s="221" t="str">
        <f t="shared" si="602"/>
        <v/>
      </c>
      <c r="AD944" s="232" t="str">
        <f t="shared" si="603"/>
        <v/>
      </c>
      <c r="AE944" s="221" t="str">
        <f t="shared" si="604"/>
        <v/>
      </c>
      <c r="AF944" s="221" t="str">
        <f t="shared" si="605"/>
        <v/>
      </c>
      <c r="AG944" s="221" t="str">
        <f t="shared" si="606"/>
        <v/>
      </c>
      <c r="AH944" s="213" t="str">
        <f t="shared" si="607"/>
        <v/>
      </c>
      <c r="AI944" s="221" t="str">
        <f t="shared" si="608"/>
        <v/>
      </c>
      <c r="AJ944" s="232" t="str">
        <f t="shared" si="609"/>
        <v/>
      </c>
      <c r="AK944" s="229" t="str">
        <f t="shared" si="610"/>
        <v/>
      </c>
      <c r="AL944" s="222" t="str">
        <f t="shared" si="611"/>
        <v/>
      </c>
      <c r="AM944" s="233" t="str">
        <f t="shared" si="612"/>
        <v/>
      </c>
      <c r="AN944" s="222" t="str">
        <f t="shared" si="613"/>
        <v/>
      </c>
      <c r="AO944" s="222" t="str">
        <f t="shared" si="614"/>
        <v/>
      </c>
      <c r="AP944" s="222" t="str">
        <f t="shared" si="615"/>
        <v/>
      </c>
      <c r="AQ944" s="229" t="str">
        <f t="shared" si="616"/>
        <v/>
      </c>
      <c r="AR944" s="222" t="str">
        <f t="shared" si="617"/>
        <v/>
      </c>
      <c r="AS944" s="238" t="str">
        <f t="shared" si="618"/>
        <v/>
      </c>
      <c r="AT944" s="213" t="str">
        <f t="shared" si="619"/>
        <v/>
      </c>
      <c r="AU944" s="221" t="str">
        <f t="shared" si="620"/>
        <v/>
      </c>
      <c r="AV944" s="232" t="str">
        <f t="shared" si="621"/>
        <v/>
      </c>
      <c r="AW944" s="228" t="str">
        <f t="shared" si="622"/>
        <v/>
      </c>
      <c r="AX944" s="221" t="str">
        <f t="shared" si="623"/>
        <v/>
      </c>
      <c r="AY944" s="232" t="str">
        <f t="shared" si="624"/>
        <v/>
      </c>
      <c r="AZ944" s="221" t="str">
        <f t="shared" si="625"/>
        <v/>
      </c>
      <c r="BA944" s="221" t="str">
        <f t="shared" si="626"/>
        <v/>
      </c>
      <c r="BB944" s="221" t="str">
        <f t="shared" si="627"/>
        <v/>
      </c>
      <c r="BC944" s="229" t="str">
        <f t="shared" si="628"/>
        <v/>
      </c>
      <c r="BD944" s="222" t="str">
        <f t="shared" si="629"/>
        <v/>
      </c>
      <c r="BE944" s="238" t="str">
        <f t="shared" si="630"/>
        <v/>
      </c>
    </row>
    <row r="945" spans="1:57" s="77" customFormat="1" ht="15" customHeight="1">
      <c r="A945" s="254"/>
      <c r="B945" s="254"/>
      <c r="C945" s="102"/>
      <c r="D945" s="144"/>
      <c r="E945" s="150"/>
      <c r="F945" s="166"/>
      <c r="G945" s="180"/>
      <c r="H945" s="180"/>
      <c r="I945" s="166"/>
      <c r="J945" s="166"/>
      <c r="K945" s="166"/>
      <c r="L945" s="201"/>
      <c r="M945" s="201"/>
      <c r="N945" s="209"/>
      <c r="P945" s="213" t="str">
        <f t="shared" si="589"/>
        <v/>
      </c>
      <c r="Q945" s="221" t="str">
        <f t="shared" si="590"/>
        <v/>
      </c>
      <c r="R945" s="221" t="str">
        <f t="shared" si="591"/>
        <v/>
      </c>
      <c r="S945" s="228" t="str">
        <f t="shared" si="592"/>
        <v/>
      </c>
      <c r="T945" s="221" t="str">
        <f t="shared" si="593"/>
        <v/>
      </c>
      <c r="U945" s="232" t="str">
        <f t="shared" si="594"/>
        <v/>
      </c>
      <c r="V945" s="221" t="str">
        <f t="shared" si="595"/>
        <v/>
      </c>
      <c r="W945" s="221" t="str">
        <f t="shared" si="596"/>
        <v/>
      </c>
      <c r="X945" s="221" t="str">
        <f t="shared" si="597"/>
        <v/>
      </c>
      <c r="Y945" s="213" t="str">
        <f t="shared" si="598"/>
        <v/>
      </c>
      <c r="Z945" s="221" t="str">
        <f t="shared" si="599"/>
        <v/>
      </c>
      <c r="AA945" s="221" t="str">
        <f t="shared" si="600"/>
        <v/>
      </c>
      <c r="AB945" s="228" t="str">
        <f t="shared" si="601"/>
        <v/>
      </c>
      <c r="AC945" s="221" t="str">
        <f t="shared" si="602"/>
        <v/>
      </c>
      <c r="AD945" s="232" t="str">
        <f t="shared" si="603"/>
        <v/>
      </c>
      <c r="AE945" s="221" t="str">
        <f t="shared" si="604"/>
        <v/>
      </c>
      <c r="AF945" s="221" t="str">
        <f t="shared" si="605"/>
        <v/>
      </c>
      <c r="AG945" s="221" t="str">
        <f t="shared" si="606"/>
        <v/>
      </c>
      <c r="AH945" s="213" t="str">
        <f t="shared" si="607"/>
        <v/>
      </c>
      <c r="AI945" s="221" t="str">
        <f t="shared" si="608"/>
        <v/>
      </c>
      <c r="AJ945" s="232" t="str">
        <f t="shared" si="609"/>
        <v/>
      </c>
      <c r="AK945" s="229" t="str">
        <f t="shared" si="610"/>
        <v/>
      </c>
      <c r="AL945" s="222" t="str">
        <f t="shared" si="611"/>
        <v/>
      </c>
      <c r="AM945" s="233" t="str">
        <f t="shared" si="612"/>
        <v/>
      </c>
      <c r="AN945" s="222" t="str">
        <f t="shared" si="613"/>
        <v/>
      </c>
      <c r="AO945" s="222" t="str">
        <f t="shared" si="614"/>
        <v/>
      </c>
      <c r="AP945" s="222" t="str">
        <f t="shared" si="615"/>
        <v/>
      </c>
      <c r="AQ945" s="229" t="str">
        <f t="shared" si="616"/>
        <v/>
      </c>
      <c r="AR945" s="222" t="str">
        <f t="shared" si="617"/>
        <v/>
      </c>
      <c r="AS945" s="238" t="str">
        <f t="shared" si="618"/>
        <v/>
      </c>
      <c r="AT945" s="213" t="str">
        <f t="shared" si="619"/>
        <v/>
      </c>
      <c r="AU945" s="221" t="str">
        <f t="shared" si="620"/>
        <v/>
      </c>
      <c r="AV945" s="232" t="str">
        <f t="shared" si="621"/>
        <v/>
      </c>
      <c r="AW945" s="228" t="str">
        <f t="shared" si="622"/>
        <v/>
      </c>
      <c r="AX945" s="221" t="str">
        <f t="shared" si="623"/>
        <v/>
      </c>
      <c r="AY945" s="232" t="str">
        <f t="shared" si="624"/>
        <v/>
      </c>
      <c r="AZ945" s="221" t="str">
        <f t="shared" si="625"/>
        <v/>
      </c>
      <c r="BA945" s="221" t="str">
        <f t="shared" si="626"/>
        <v/>
      </c>
      <c r="BB945" s="221" t="str">
        <f t="shared" si="627"/>
        <v/>
      </c>
      <c r="BC945" s="229" t="str">
        <f t="shared" si="628"/>
        <v/>
      </c>
      <c r="BD945" s="222" t="str">
        <f t="shared" si="629"/>
        <v/>
      </c>
      <c r="BE945" s="238" t="str">
        <f t="shared" si="630"/>
        <v/>
      </c>
    </row>
    <row r="946" spans="1:57" s="77" customFormat="1" ht="15" customHeight="1">
      <c r="A946" s="254"/>
      <c r="B946" s="254"/>
      <c r="C946" s="102"/>
      <c r="D946" s="144"/>
      <c r="E946" s="150"/>
      <c r="F946" s="166"/>
      <c r="G946" s="180"/>
      <c r="H946" s="180"/>
      <c r="I946" s="166"/>
      <c r="J946" s="166"/>
      <c r="K946" s="166"/>
      <c r="L946" s="201"/>
      <c r="M946" s="201"/>
      <c r="N946" s="209"/>
      <c r="P946" s="213" t="str">
        <f t="shared" si="589"/>
        <v/>
      </c>
      <c r="Q946" s="221" t="str">
        <f t="shared" si="590"/>
        <v/>
      </c>
      <c r="R946" s="221" t="str">
        <f t="shared" si="591"/>
        <v/>
      </c>
      <c r="S946" s="228" t="str">
        <f t="shared" si="592"/>
        <v/>
      </c>
      <c r="T946" s="221" t="str">
        <f t="shared" si="593"/>
        <v/>
      </c>
      <c r="U946" s="232" t="str">
        <f t="shared" si="594"/>
        <v/>
      </c>
      <c r="V946" s="221" t="str">
        <f t="shared" si="595"/>
        <v/>
      </c>
      <c r="W946" s="221" t="str">
        <f t="shared" si="596"/>
        <v/>
      </c>
      <c r="X946" s="221" t="str">
        <f t="shared" si="597"/>
        <v/>
      </c>
      <c r="Y946" s="213" t="str">
        <f t="shared" si="598"/>
        <v/>
      </c>
      <c r="Z946" s="221" t="str">
        <f t="shared" si="599"/>
        <v/>
      </c>
      <c r="AA946" s="221" t="str">
        <f t="shared" si="600"/>
        <v/>
      </c>
      <c r="AB946" s="228" t="str">
        <f t="shared" si="601"/>
        <v/>
      </c>
      <c r="AC946" s="221" t="str">
        <f t="shared" si="602"/>
        <v/>
      </c>
      <c r="AD946" s="232" t="str">
        <f t="shared" si="603"/>
        <v/>
      </c>
      <c r="AE946" s="221" t="str">
        <f t="shared" si="604"/>
        <v/>
      </c>
      <c r="AF946" s="221" t="str">
        <f t="shared" si="605"/>
        <v/>
      </c>
      <c r="AG946" s="221" t="str">
        <f t="shared" si="606"/>
        <v/>
      </c>
      <c r="AH946" s="213" t="str">
        <f t="shared" si="607"/>
        <v/>
      </c>
      <c r="AI946" s="221" t="str">
        <f t="shared" si="608"/>
        <v/>
      </c>
      <c r="AJ946" s="232" t="str">
        <f t="shared" si="609"/>
        <v/>
      </c>
      <c r="AK946" s="229" t="str">
        <f t="shared" si="610"/>
        <v/>
      </c>
      <c r="AL946" s="222" t="str">
        <f t="shared" si="611"/>
        <v/>
      </c>
      <c r="AM946" s="233" t="str">
        <f t="shared" si="612"/>
        <v/>
      </c>
      <c r="AN946" s="222" t="str">
        <f t="shared" si="613"/>
        <v/>
      </c>
      <c r="AO946" s="222" t="str">
        <f t="shared" si="614"/>
        <v/>
      </c>
      <c r="AP946" s="222" t="str">
        <f t="shared" si="615"/>
        <v/>
      </c>
      <c r="AQ946" s="229" t="str">
        <f t="shared" si="616"/>
        <v/>
      </c>
      <c r="AR946" s="222" t="str">
        <f t="shared" si="617"/>
        <v/>
      </c>
      <c r="AS946" s="238" t="str">
        <f t="shared" si="618"/>
        <v/>
      </c>
      <c r="AT946" s="213" t="str">
        <f t="shared" si="619"/>
        <v/>
      </c>
      <c r="AU946" s="221" t="str">
        <f t="shared" si="620"/>
        <v/>
      </c>
      <c r="AV946" s="232" t="str">
        <f t="shared" si="621"/>
        <v/>
      </c>
      <c r="AW946" s="228" t="str">
        <f t="shared" si="622"/>
        <v/>
      </c>
      <c r="AX946" s="221" t="str">
        <f t="shared" si="623"/>
        <v/>
      </c>
      <c r="AY946" s="232" t="str">
        <f t="shared" si="624"/>
        <v/>
      </c>
      <c r="AZ946" s="221" t="str">
        <f t="shared" si="625"/>
        <v/>
      </c>
      <c r="BA946" s="221" t="str">
        <f t="shared" si="626"/>
        <v/>
      </c>
      <c r="BB946" s="221" t="str">
        <f t="shared" si="627"/>
        <v/>
      </c>
      <c r="BC946" s="229" t="str">
        <f t="shared" si="628"/>
        <v/>
      </c>
      <c r="BD946" s="222" t="str">
        <f t="shared" si="629"/>
        <v/>
      </c>
      <c r="BE946" s="238" t="str">
        <f t="shared" si="630"/>
        <v/>
      </c>
    </row>
    <row r="947" spans="1:57" s="77" customFormat="1" ht="15" customHeight="1">
      <c r="A947" s="254"/>
      <c r="B947" s="254"/>
      <c r="C947" s="102"/>
      <c r="D947" s="144"/>
      <c r="E947" s="150"/>
      <c r="F947" s="166"/>
      <c r="G947" s="180"/>
      <c r="H947" s="180"/>
      <c r="I947" s="166"/>
      <c r="J947" s="166"/>
      <c r="K947" s="166"/>
      <c r="L947" s="201"/>
      <c r="M947" s="201"/>
      <c r="N947" s="209"/>
      <c r="P947" s="213" t="str">
        <f t="shared" si="589"/>
        <v/>
      </c>
      <c r="Q947" s="221" t="str">
        <f t="shared" si="590"/>
        <v/>
      </c>
      <c r="R947" s="221" t="str">
        <f t="shared" si="591"/>
        <v/>
      </c>
      <c r="S947" s="228" t="str">
        <f t="shared" si="592"/>
        <v/>
      </c>
      <c r="T947" s="221" t="str">
        <f t="shared" si="593"/>
        <v/>
      </c>
      <c r="U947" s="232" t="str">
        <f t="shared" si="594"/>
        <v/>
      </c>
      <c r="V947" s="221" t="str">
        <f t="shared" si="595"/>
        <v/>
      </c>
      <c r="W947" s="221" t="str">
        <f t="shared" si="596"/>
        <v/>
      </c>
      <c r="X947" s="221" t="str">
        <f t="shared" si="597"/>
        <v/>
      </c>
      <c r="Y947" s="213" t="str">
        <f t="shared" si="598"/>
        <v/>
      </c>
      <c r="Z947" s="221" t="str">
        <f t="shared" si="599"/>
        <v/>
      </c>
      <c r="AA947" s="221" t="str">
        <f t="shared" si="600"/>
        <v/>
      </c>
      <c r="AB947" s="228" t="str">
        <f t="shared" si="601"/>
        <v/>
      </c>
      <c r="AC947" s="221" t="str">
        <f t="shared" si="602"/>
        <v/>
      </c>
      <c r="AD947" s="232" t="str">
        <f t="shared" si="603"/>
        <v/>
      </c>
      <c r="AE947" s="221" t="str">
        <f t="shared" si="604"/>
        <v/>
      </c>
      <c r="AF947" s="221" t="str">
        <f t="shared" si="605"/>
        <v/>
      </c>
      <c r="AG947" s="221" t="str">
        <f t="shared" si="606"/>
        <v/>
      </c>
      <c r="AH947" s="213" t="str">
        <f t="shared" si="607"/>
        <v/>
      </c>
      <c r="AI947" s="221" t="str">
        <f t="shared" si="608"/>
        <v/>
      </c>
      <c r="AJ947" s="232" t="str">
        <f t="shared" si="609"/>
        <v/>
      </c>
      <c r="AK947" s="229" t="str">
        <f t="shared" si="610"/>
        <v/>
      </c>
      <c r="AL947" s="222" t="str">
        <f t="shared" si="611"/>
        <v/>
      </c>
      <c r="AM947" s="233" t="str">
        <f t="shared" si="612"/>
        <v/>
      </c>
      <c r="AN947" s="222" t="str">
        <f t="shared" si="613"/>
        <v/>
      </c>
      <c r="AO947" s="222" t="str">
        <f t="shared" si="614"/>
        <v/>
      </c>
      <c r="AP947" s="222" t="str">
        <f t="shared" si="615"/>
        <v/>
      </c>
      <c r="AQ947" s="229" t="str">
        <f t="shared" si="616"/>
        <v/>
      </c>
      <c r="AR947" s="222" t="str">
        <f t="shared" si="617"/>
        <v/>
      </c>
      <c r="AS947" s="238" t="str">
        <f t="shared" si="618"/>
        <v/>
      </c>
      <c r="AT947" s="213" t="str">
        <f t="shared" si="619"/>
        <v/>
      </c>
      <c r="AU947" s="221" t="str">
        <f t="shared" si="620"/>
        <v/>
      </c>
      <c r="AV947" s="232" t="str">
        <f t="shared" si="621"/>
        <v/>
      </c>
      <c r="AW947" s="228" t="str">
        <f t="shared" si="622"/>
        <v/>
      </c>
      <c r="AX947" s="221" t="str">
        <f t="shared" si="623"/>
        <v/>
      </c>
      <c r="AY947" s="232" t="str">
        <f t="shared" si="624"/>
        <v/>
      </c>
      <c r="AZ947" s="221" t="str">
        <f t="shared" si="625"/>
        <v/>
      </c>
      <c r="BA947" s="221" t="str">
        <f t="shared" si="626"/>
        <v/>
      </c>
      <c r="BB947" s="221" t="str">
        <f t="shared" si="627"/>
        <v/>
      </c>
      <c r="BC947" s="229" t="str">
        <f t="shared" si="628"/>
        <v/>
      </c>
      <c r="BD947" s="222" t="str">
        <f t="shared" si="629"/>
        <v/>
      </c>
      <c r="BE947" s="238" t="str">
        <f t="shared" si="630"/>
        <v/>
      </c>
    </row>
    <row r="948" spans="1:57" s="77" customFormat="1" ht="15" customHeight="1">
      <c r="A948" s="254"/>
      <c r="B948" s="254"/>
      <c r="C948" s="102"/>
      <c r="D948" s="144"/>
      <c r="E948" s="150"/>
      <c r="F948" s="166"/>
      <c r="G948" s="180"/>
      <c r="H948" s="180"/>
      <c r="I948" s="166"/>
      <c r="J948" s="166"/>
      <c r="K948" s="166"/>
      <c r="L948" s="201"/>
      <c r="M948" s="201"/>
      <c r="N948" s="209"/>
      <c r="P948" s="213" t="str">
        <f t="shared" si="589"/>
        <v/>
      </c>
      <c r="Q948" s="221" t="str">
        <f t="shared" si="590"/>
        <v/>
      </c>
      <c r="R948" s="221" t="str">
        <f t="shared" si="591"/>
        <v/>
      </c>
      <c r="S948" s="228" t="str">
        <f t="shared" si="592"/>
        <v/>
      </c>
      <c r="T948" s="221" t="str">
        <f t="shared" si="593"/>
        <v/>
      </c>
      <c r="U948" s="232" t="str">
        <f t="shared" si="594"/>
        <v/>
      </c>
      <c r="V948" s="221" t="str">
        <f t="shared" si="595"/>
        <v/>
      </c>
      <c r="W948" s="221" t="str">
        <f t="shared" si="596"/>
        <v/>
      </c>
      <c r="X948" s="221" t="str">
        <f t="shared" si="597"/>
        <v/>
      </c>
      <c r="Y948" s="213" t="str">
        <f t="shared" si="598"/>
        <v/>
      </c>
      <c r="Z948" s="221" t="str">
        <f t="shared" si="599"/>
        <v/>
      </c>
      <c r="AA948" s="221" t="str">
        <f t="shared" si="600"/>
        <v/>
      </c>
      <c r="AB948" s="228" t="str">
        <f t="shared" si="601"/>
        <v/>
      </c>
      <c r="AC948" s="221" t="str">
        <f t="shared" si="602"/>
        <v/>
      </c>
      <c r="AD948" s="232" t="str">
        <f t="shared" si="603"/>
        <v/>
      </c>
      <c r="AE948" s="221" t="str">
        <f t="shared" si="604"/>
        <v/>
      </c>
      <c r="AF948" s="221" t="str">
        <f t="shared" si="605"/>
        <v/>
      </c>
      <c r="AG948" s="221" t="str">
        <f t="shared" si="606"/>
        <v/>
      </c>
      <c r="AH948" s="213" t="str">
        <f t="shared" si="607"/>
        <v/>
      </c>
      <c r="AI948" s="221" t="str">
        <f t="shared" si="608"/>
        <v/>
      </c>
      <c r="AJ948" s="232" t="str">
        <f t="shared" si="609"/>
        <v/>
      </c>
      <c r="AK948" s="229" t="str">
        <f t="shared" si="610"/>
        <v/>
      </c>
      <c r="AL948" s="222" t="str">
        <f t="shared" si="611"/>
        <v/>
      </c>
      <c r="AM948" s="233" t="str">
        <f t="shared" si="612"/>
        <v/>
      </c>
      <c r="AN948" s="222" t="str">
        <f t="shared" si="613"/>
        <v/>
      </c>
      <c r="AO948" s="222" t="str">
        <f t="shared" si="614"/>
        <v/>
      </c>
      <c r="AP948" s="222" t="str">
        <f t="shared" si="615"/>
        <v/>
      </c>
      <c r="AQ948" s="229" t="str">
        <f t="shared" si="616"/>
        <v/>
      </c>
      <c r="AR948" s="222" t="str">
        <f t="shared" si="617"/>
        <v/>
      </c>
      <c r="AS948" s="238" t="str">
        <f t="shared" si="618"/>
        <v/>
      </c>
      <c r="AT948" s="213" t="str">
        <f t="shared" si="619"/>
        <v/>
      </c>
      <c r="AU948" s="221" t="str">
        <f t="shared" si="620"/>
        <v/>
      </c>
      <c r="AV948" s="232" t="str">
        <f t="shared" si="621"/>
        <v/>
      </c>
      <c r="AW948" s="228" t="str">
        <f t="shared" si="622"/>
        <v/>
      </c>
      <c r="AX948" s="221" t="str">
        <f t="shared" si="623"/>
        <v/>
      </c>
      <c r="AY948" s="232" t="str">
        <f t="shared" si="624"/>
        <v/>
      </c>
      <c r="AZ948" s="221" t="str">
        <f t="shared" si="625"/>
        <v/>
      </c>
      <c r="BA948" s="221" t="str">
        <f t="shared" si="626"/>
        <v/>
      </c>
      <c r="BB948" s="221" t="str">
        <f t="shared" si="627"/>
        <v/>
      </c>
      <c r="BC948" s="229" t="str">
        <f t="shared" si="628"/>
        <v/>
      </c>
      <c r="BD948" s="222" t="str">
        <f t="shared" si="629"/>
        <v/>
      </c>
      <c r="BE948" s="238" t="str">
        <f t="shared" si="630"/>
        <v/>
      </c>
    </row>
    <row r="949" spans="1:57" s="77" customFormat="1" ht="15" customHeight="1">
      <c r="A949" s="254"/>
      <c r="B949" s="254"/>
      <c r="C949" s="102"/>
      <c r="D949" s="144"/>
      <c r="E949" s="150"/>
      <c r="F949" s="166"/>
      <c r="G949" s="180"/>
      <c r="H949" s="180"/>
      <c r="I949" s="166"/>
      <c r="J949" s="166"/>
      <c r="K949" s="166"/>
      <c r="L949" s="201"/>
      <c r="M949" s="201"/>
      <c r="N949" s="209"/>
      <c r="P949" s="213" t="str">
        <f t="shared" si="589"/>
        <v/>
      </c>
      <c r="Q949" s="221" t="str">
        <f t="shared" si="590"/>
        <v/>
      </c>
      <c r="R949" s="221" t="str">
        <f t="shared" si="591"/>
        <v/>
      </c>
      <c r="S949" s="228" t="str">
        <f t="shared" si="592"/>
        <v/>
      </c>
      <c r="T949" s="221" t="str">
        <f t="shared" si="593"/>
        <v/>
      </c>
      <c r="U949" s="232" t="str">
        <f t="shared" si="594"/>
        <v/>
      </c>
      <c r="V949" s="221" t="str">
        <f t="shared" si="595"/>
        <v/>
      </c>
      <c r="W949" s="221" t="str">
        <f t="shared" si="596"/>
        <v/>
      </c>
      <c r="X949" s="221" t="str">
        <f t="shared" si="597"/>
        <v/>
      </c>
      <c r="Y949" s="213" t="str">
        <f t="shared" si="598"/>
        <v/>
      </c>
      <c r="Z949" s="221" t="str">
        <f t="shared" si="599"/>
        <v/>
      </c>
      <c r="AA949" s="221" t="str">
        <f t="shared" si="600"/>
        <v/>
      </c>
      <c r="AB949" s="228" t="str">
        <f t="shared" si="601"/>
        <v/>
      </c>
      <c r="AC949" s="221" t="str">
        <f t="shared" si="602"/>
        <v/>
      </c>
      <c r="AD949" s="232" t="str">
        <f t="shared" si="603"/>
        <v/>
      </c>
      <c r="AE949" s="221" t="str">
        <f t="shared" si="604"/>
        <v/>
      </c>
      <c r="AF949" s="221" t="str">
        <f t="shared" si="605"/>
        <v/>
      </c>
      <c r="AG949" s="221" t="str">
        <f t="shared" si="606"/>
        <v/>
      </c>
      <c r="AH949" s="213" t="str">
        <f t="shared" si="607"/>
        <v/>
      </c>
      <c r="AI949" s="221" t="str">
        <f t="shared" si="608"/>
        <v/>
      </c>
      <c r="AJ949" s="232" t="str">
        <f t="shared" si="609"/>
        <v/>
      </c>
      <c r="AK949" s="229" t="str">
        <f t="shared" si="610"/>
        <v/>
      </c>
      <c r="AL949" s="222" t="str">
        <f t="shared" si="611"/>
        <v/>
      </c>
      <c r="AM949" s="233" t="str">
        <f t="shared" si="612"/>
        <v/>
      </c>
      <c r="AN949" s="222" t="str">
        <f t="shared" si="613"/>
        <v/>
      </c>
      <c r="AO949" s="222" t="str">
        <f t="shared" si="614"/>
        <v/>
      </c>
      <c r="AP949" s="222" t="str">
        <f t="shared" si="615"/>
        <v/>
      </c>
      <c r="AQ949" s="229" t="str">
        <f t="shared" si="616"/>
        <v/>
      </c>
      <c r="AR949" s="222" t="str">
        <f t="shared" si="617"/>
        <v/>
      </c>
      <c r="AS949" s="238" t="str">
        <f t="shared" si="618"/>
        <v/>
      </c>
      <c r="AT949" s="213" t="str">
        <f t="shared" si="619"/>
        <v/>
      </c>
      <c r="AU949" s="221" t="str">
        <f t="shared" si="620"/>
        <v/>
      </c>
      <c r="AV949" s="232" t="str">
        <f t="shared" si="621"/>
        <v/>
      </c>
      <c r="AW949" s="228" t="str">
        <f t="shared" si="622"/>
        <v/>
      </c>
      <c r="AX949" s="221" t="str">
        <f t="shared" si="623"/>
        <v/>
      </c>
      <c r="AY949" s="232" t="str">
        <f t="shared" si="624"/>
        <v/>
      </c>
      <c r="AZ949" s="221" t="str">
        <f t="shared" si="625"/>
        <v/>
      </c>
      <c r="BA949" s="221" t="str">
        <f t="shared" si="626"/>
        <v/>
      </c>
      <c r="BB949" s="221" t="str">
        <f t="shared" si="627"/>
        <v/>
      </c>
      <c r="BC949" s="229" t="str">
        <f t="shared" si="628"/>
        <v/>
      </c>
      <c r="BD949" s="222" t="str">
        <f t="shared" si="629"/>
        <v/>
      </c>
      <c r="BE949" s="238" t="str">
        <f t="shared" si="630"/>
        <v/>
      </c>
    </row>
    <row r="950" spans="1:57" s="77" customFormat="1" ht="15" customHeight="1">
      <c r="A950" s="254"/>
      <c r="B950" s="254"/>
      <c r="C950" s="102"/>
      <c r="D950" s="144"/>
      <c r="E950" s="150"/>
      <c r="F950" s="166"/>
      <c r="G950" s="180"/>
      <c r="H950" s="180"/>
      <c r="I950" s="166"/>
      <c r="J950" s="166"/>
      <c r="K950" s="166"/>
      <c r="L950" s="201"/>
      <c r="M950" s="201"/>
      <c r="N950" s="209"/>
      <c r="P950" s="213" t="str">
        <f t="shared" si="589"/>
        <v/>
      </c>
      <c r="Q950" s="221" t="str">
        <f t="shared" si="590"/>
        <v/>
      </c>
      <c r="R950" s="221" t="str">
        <f t="shared" si="591"/>
        <v/>
      </c>
      <c r="S950" s="228" t="str">
        <f t="shared" si="592"/>
        <v/>
      </c>
      <c r="T950" s="221" t="str">
        <f t="shared" si="593"/>
        <v/>
      </c>
      <c r="U950" s="232" t="str">
        <f t="shared" si="594"/>
        <v/>
      </c>
      <c r="V950" s="221" t="str">
        <f t="shared" si="595"/>
        <v/>
      </c>
      <c r="W950" s="221" t="str">
        <f t="shared" si="596"/>
        <v/>
      </c>
      <c r="X950" s="221" t="str">
        <f t="shared" si="597"/>
        <v/>
      </c>
      <c r="Y950" s="213" t="str">
        <f t="shared" si="598"/>
        <v/>
      </c>
      <c r="Z950" s="221" t="str">
        <f t="shared" si="599"/>
        <v/>
      </c>
      <c r="AA950" s="221" t="str">
        <f t="shared" si="600"/>
        <v/>
      </c>
      <c r="AB950" s="228" t="str">
        <f t="shared" si="601"/>
        <v/>
      </c>
      <c r="AC950" s="221" t="str">
        <f t="shared" si="602"/>
        <v/>
      </c>
      <c r="AD950" s="232" t="str">
        <f t="shared" si="603"/>
        <v/>
      </c>
      <c r="AE950" s="221" t="str">
        <f t="shared" si="604"/>
        <v/>
      </c>
      <c r="AF950" s="221" t="str">
        <f t="shared" si="605"/>
        <v/>
      </c>
      <c r="AG950" s="221" t="str">
        <f t="shared" si="606"/>
        <v/>
      </c>
      <c r="AH950" s="213" t="str">
        <f t="shared" si="607"/>
        <v/>
      </c>
      <c r="AI950" s="221" t="str">
        <f t="shared" si="608"/>
        <v/>
      </c>
      <c r="AJ950" s="232" t="str">
        <f t="shared" si="609"/>
        <v/>
      </c>
      <c r="AK950" s="229" t="str">
        <f t="shared" si="610"/>
        <v/>
      </c>
      <c r="AL950" s="222" t="str">
        <f t="shared" si="611"/>
        <v/>
      </c>
      <c r="AM950" s="233" t="str">
        <f t="shared" si="612"/>
        <v/>
      </c>
      <c r="AN950" s="222" t="str">
        <f t="shared" si="613"/>
        <v/>
      </c>
      <c r="AO950" s="222" t="str">
        <f t="shared" si="614"/>
        <v/>
      </c>
      <c r="AP950" s="222" t="str">
        <f t="shared" si="615"/>
        <v/>
      </c>
      <c r="AQ950" s="229" t="str">
        <f t="shared" si="616"/>
        <v/>
      </c>
      <c r="AR950" s="222" t="str">
        <f t="shared" si="617"/>
        <v/>
      </c>
      <c r="AS950" s="238" t="str">
        <f t="shared" si="618"/>
        <v/>
      </c>
      <c r="AT950" s="213" t="str">
        <f t="shared" si="619"/>
        <v/>
      </c>
      <c r="AU950" s="221" t="str">
        <f t="shared" si="620"/>
        <v/>
      </c>
      <c r="AV950" s="232" t="str">
        <f t="shared" si="621"/>
        <v/>
      </c>
      <c r="AW950" s="228" t="str">
        <f t="shared" si="622"/>
        <v/>
      </c>
      <c r="AX950" s="221" t="str">
        <f t="shared" si="623"/>
        <v/>
      </c>
      <c r="AY950" s="232" t="str">
        <f t="shared" si="624"/>
        <v/>
      </c>
      <c r="AZ950" s="221" t="str">
        <f t="shared" si="625"/>
        <v/>
      </c>
      <c r="BA950" s="221" t="str">
        <f t="shared" si="626"/>
        <v/>
      </c>
      <c r="BB950" s="221" t="str">
        <f t="shared" si="627"/>
        <v/>
      </c>
      <c r="BC950" s="229" t="str">
        <f t="shared" si="628"/>
        <v/>
      </c>
      <c r="BD950" s="222" t="str">
        <f t="shared" si="629"/>
        <v/>
      </c>
      <c r="BE950" s="238" t="str">
        <f t="shared" si="630"/>
        <v/>
      </c>
    </row>
    <row r="951" spans="1:57" s="77" customFormat="1" ht="15" customHeight="1">
      <c r="A951" s="254"/>
      <c r="B951" s="254"/>
      <c r="C951" s="102"/>
      <c r="D951" s="144"/>
      <c r="E951" s="150"/>
      <c r="F951" s="166"/>
      <c r="G951" s="180"/>
      <c r="H951" s="180"/>
      <c r="I951" s="166"/>
      <c r="J951" s="166"/>
      <c r="K951" s="166"/>
      <c r="L951" s="201"/>
      <c r="M951" s="201"/>
      <c r="N951" s="209"/>
      <c r="P951" s="213" t="str">
        <f t="shared" si="589"/>
        <v/>
      </c>
      <c r="Q951" s="221" t="str">
        <f t="shared" si="590"/>
        <v/>
      </c>
      <c r="R951" s="221" t="str">
        <f t="shared" si="591"/>
        <v/>
      </c>
      <c r="S951" s="228" t="str">
        <f t="shared" si="592"/>
        <v/>
      </c>
      <c r="T951" s="221" t="str">
        <f t="shared" si="593"/>
        <v/>
      </c>
      <c r="U951" s="232" t="str">
        <f t="shared" si="594"/>
        <v/>
      </c>
      <c r="V951" s="221" t="str">
        <f t="shared" si="595"/>
        <v/>
      </c>
      <c r="W951" s="221" t="str">
        <f t="shared" si="596"/>
        <v/>
      </c>
      <c r="X951" s="221" t="str">
        <f t="shared" si="597"/>
        <v/>
      </c>
      <c r="Y951" s="213" t="str">
        <f t="shared" si="598"/>
        <v/>
      </c>
      <c r="Z951" s="221" t="str">
        <f t="shared" si="599"/>
        <v/>
      </c>
      <c r="AA951" s="221" t="str">
        <f t="shared" si="600"/>
        <v/>
      </c>
      <c r="AB951" s="228" t="str">
        <f t="shared" si="601"/>
        <v/>
      </c>
      <c r="AC951" s="221" t="str">
        <f t="shared" si="602"/>
        <v/>
      </c>
      <c r="AD951" s="232" t="str">
        <f t="shared" si="603"/>
        <v/>
      </c>
      <c r="AE951" s="221" t="str">
        <f t="shared" si="604"/>
        <v/>
      </c>
      <c r="AF951" s="221" t="str">
        <f t="shared" si="605"/>
        <v/>
      </c>
      <c r="AG951" s="221" t="str">
        <f t="shared" si="606"/>
        <v/>
      </c>
      <c r="AH951" s="213" t="str">
        <f t="shared" si="607"/>
        <v/>
      </c>
      <c r="AI951" s="221" t="str">
        <f t="shared" si="608"/>
        <v/>
      </c>
      <c r="AJ951" s="232" t="str">
        <f t="shared" si="609"/>
        <v/>
      </c>
      <c r="AK951" s="229" t="str">
        <f t="shared" si="610"/>
        <v/>
      </c>
      <c r="AL951" s="222" t="str">
        <f t="shared" si="611"/>
        <v/>
      </c>
      <c r="AM951" s="233" t="str">
        <f t="shared" si="612"/>
        <v/>
      </c>
      <c r="AN951" s="222" t="str">
        <f t="shared" si="613"/>
        <v/>
      </c>
      <c r="AO951" s="222" t="str">
        <f t="shared" si="614"/>
        <v/>
      </c>
      <c r="AP951" s="222" t="str">
        <f t="shared" si="615"/>
        <v/>
      </c>
      <c r="AQ951" s="229" t="str">
        <f t="shared" si="616"/>
        <v/>
      </c>
      <c r="AR951" s="222" t="str">
        <f t="shared" si="617"/>
        <v/>
      </c>
      <c r="AS951" s="238" t="str">
        <f t="shared" si="618"/>
        <v/>
      </c>
      <c r="AT951" s="213" t="str">
        <f t="shared" si="619"/>
        <v/>
      </c>
      <c r="AU951" s="221" t="str">
        <f t="shared" si="620"/>
        <v/>
      </c>
      <c r="AV951" s="232" t="str">
        <f t="shared" si="621"/>
        <v/>
      </c>
      <c r="AW951" s="228" t="str">
        <f t="shared" si="622"/>
        <v/>
      </c>
      <c r="AX951" s="221" t="str">
        <f t="shared" si="623"/>
        <v/>
      </c>
      <c r="AY951" s="232" t="str">
        <f t="shared" si="624"/>
        <v/>
      </c>
      <c r="AZ951" s="221" t="str">
        <f t="shared" si="625"/>
        <v/>
      </c>
      <c r="BA951" s="221" t="str">
        <f t="shared" si="626"/>
        <v/>
      </c>
      <c r="BB951" s="221" t="str">
        <f t="shared" si="627"/>
        <v/>
      </c>
      <c r="BC951" s="229" t="str">
        <f t="shared" si="628"/>
        <v/>
      </c>
      <c r="BD951" s="222" t="str">
        <f t="shared" si="629"/>
        <v/>
      </c>
      <c r="BE951" s="238" t="str">
        <f t="shared" si="630"/>
        <v/>
      </c>
    </row>
    <row r="952" spans="1:57" s="77" customFormat="1" ht="15" customHeight="1">
      <c r="A952" s="254"/>
      <c r="B952" s="254"/>
      <c r="C952" s="102"/>
      <c r="D952" s="144"/>
      <c r="E952" s="150"/>
      <c r="F952" s="166"/>
      <c r="G952" s="180"/>
      <c r="H952" s="180"/>
      <c r="I952" s="166"/>
      <c r="J952" s="166"/>
      <c r="K952" s="166"/>
      <c r="L952" s="201"/>
      <c r="M952" s="201"/>
      <c r="N952" s="209"/>
      <c r="P952" s="213" t="str">
        <f t="shared" si="589"/>
        <v/>
      </c>
      <c r="Q952" s="221" t="str">
        <f t="shared" si="590"/>
        <v/>
      </c>
      <c r="R952" s="221" t="str">
        <f t="shared" si="591"/>
        <v/>
      </c>
      <c r="S952" s="228" t="str">
        <f t="shared" si="592"/>
        <v/>
      </c>
      <c r="T952" s="221" t="str">
        <f t="shared" si="593"/>
        <v/>
      </c>
      <c r="U952" s="232" t="str">
        <f t="shared" si="594"/>
        <v/>
      </c>
      <c r="V952" s="221" t="str">
        <f t="shared" si="595"/>
        <v/>
      </c>
      <c r="W952" s="221" t="str">
        <f t="shared" si="596"/>
        <v/>
      </c>
      <c r="X952" s="221" t="str">
        <f t="shared" si="597"/>
        <v/>
      </c>
      <c r="Y952" s="213" t="str">
        <f t="shared" si="598"/>
        <v/>
      </c>
      <c r="Z952" s="221" t="str">
        <f t="shared" si="599"/>
        <v/>
      </c>
      <c r="AA952" s="221" t="str">
        <f t="shared" si="600"/>
        <v/>
      </c>
      <c r="AB952" s="228" t="str">
        <f t="shared" si="601"/>
        <v/>
      </c>
      <c r="AC952" s="221" t="str">
        <f t="shared" si="602"/>
        <v/>
      </c>
      <c r="AD952" s="232" t="str">
        <f t="shared" si="603"/>
        <v/>
      </c>
      <c r="AE952" s="221" t="str">
        <f t="shared" si="604"/>
        <v/>
      </c>
      <c r="AF952" s="221" t="str">
        <f t="shared" si="605"/>
        <v/>
      </c>
      <c r="AG952" s="221" t="str">
        <f t="shared" si="606"/>
        <v/>
      </c>
      <c r="AH952" s="213" t="str">
        <f t="shared" si="607"/>
        <v/>
      </c>
      <c r="AI952" s="221" t="str">
        <f t="shared" si="608"/>
        <v/>
      </c>
      <c r="AJ952" s="232" t="str">
        <f t="shared" si="609"/>
        <v/>
      </c>
      <c r="AK952" s="229" t="str">
        <f t="shared" si="610"/>
        <v/>
      </c>
      <c r="AL952" s="222" t="str">
        <f t="shared" si="611"/>
        <v/>
      </c>
      <c r="AM952" s="233" t="str">
        <f t="shared" si="612"/>
        <v/>
      </c>
      <c r="AN952" s="222" t="str">
        <f t="shared" si="613"/>
        <v/>
      </c>
      <c r="AO952" s="222" t="str">
        <f t="shared" si="614"/>
        <v/>
      </c>
      <c r="AP952" s="222" t="str">
        <f t="shared" si="615"/>
        <v/>
      </c>
      <c r="AQ952" s="229" t="str">
        <f t="shared" si="616"/>
        <v/>
      </c>
      <c r="AR952" s="222" t="str">
        <f t="shared" si="617"/>
        <v/>
      </c>
      <c r="AS952" s="238" t="str">
        <f t="shared" si="618"/>
        <v/>
      </c>
      <c r="AT952" s="213" t="str">
        <f t="shared" si="619"/>
        <v/>
      </c>
      <c r="AU952" s="221" t="str">
        <f t="shared" si="620"/>
        <v/>
      </c>
      <c r="AV952" s="232" t="str">
        <f t="shared" si="621"/>
        <v/>
      </c>
      <c r="AW952" s="228" t="str">
        <f t="shared" si="622"/>
        <v/>
      </c>
      <c r="AX952" s="221" t="str">
        <f t="shared" si="623"/>
        <v/>
      </c>
      <c r="AY952" s="232" t="str">
        <f t="shared" si="624"/>
        <v/>
      </c>
      <c r="AZ952" s="221" t="str">
        <f t="shared" si="625"/>
        <v/>
      </c>
      <c r="BA952" s="221" t="str">
        <f t="shared" si="626"/>
        <v/>
      </c>
      <c r="BB952" s="221" t="str">
        <f t="shared" si="627"/>
        <v/>
      </c>
      <c r="BC952" s="229" t="str">
        <f t="shared" si="628"/>
        <v/>
      </c>
      <c r="BD952" s="222" t="str">
        <f t="shared" si="629"/>
        <v/>
      </c>
      <c r="BE952" s="238" t="str">
        <f t="shared" si="630"/>
        <v/>
      </c>
    </row>
    <row r="953" spans="1:57" s="77" customFormat="1" ht="15" customHeight="1">
      <c r="A953" s="254"/>
      <c r="B953" s="254"/>
      <c r="C953" s="102"/>
      <c r="D953" s="144"/>
      <c r="E953" s="150"/>
      <c r="F953" s="166"/>
      <c r="G953" s="180"/>
      <c r="H953" s="180"/>
      <c r="I953" s="166"/>
      <c r="J953" s="166"/>
      <c r="K953" s="166"/>
      <c r="L953" s="201"/>
      <c r="M953" s="201"/>
      <c r="N953" s="209"/>
      <c r="P953" s="213" t="str">
        <f t="shared" si="589"/>
        <v/>
      </c>
      <c r="Q953" s="221" t="str">
        <f t="shared" si="590"/>
        <v/>
      </c>
      <c r="R953" s="221" t="str">
        <f t="shared" si="591"/>
        <v/>
      </c>
      <c r="S953" s="228" t="str">
        <f t="shared" si="592"/>
        <v/>
      </c>
      <c r="T953" s="221" t="str">
        <f t="shared" si="593"/>
        <v/>
      </c>
      <c r="U953" s="232" t="str">
        <f t="shared" si="594"/>
        <v/>
      </c>
      <c r="V953" s="221" t="str">
        <f t="shared" si="595"/>
        <v/>
      </c>
      <c r="W953" s="221" t="str">
        <f t="shared" si="596"/>
        <v/>
      </c>
      <c r="X953" s="221" t="str">
        <f t="shared" si="597"/>
        <v/>
      </c>
      <c r="Y953" s="213" t="str">
        <f t="shared" si="598"/>
        <v/>
      </c>
      <c r="Z953" s="221" t="str">
        <f t="shared" si="599"/>
        <v/>
      </c>
      <c r="AA953" s="221" t="str">
        <f t="shared" si="600"/>
        <v/>
      </c>
      <c r="AB953" s="228" t="str">
        <f t="shared" si="601"/>
        <v/>
      </c>
      <c r="AC953" s="221" t="str">
        <f t="shared" si="602"/>
        <v/>
      </c>
      <c r="AD953" s="232" t="str">
        <f t="shared" si="603"/>
        <v/>
      </c>
      <c r="AE953" s="221" t="str">
        <f t="shared" si="604"/>
        <v/>
      </c>
      <c r="AF953" s="221" t="str">
        <f t="shared" si="605"/>
        <v/>
      </c>
      <c r="AG953" s="221" t="str">
        <f t="shared" si="606"/>
        <v/>
      </c>
      <c r="AH953" s="213" t="str">
        <f t="shared" si="607"/>
        <v/>
      </c>
      <c r="AI953" s="221" t="str">
        <f t="shared" si="608"/>
        <v/>
      </c>
      <c r="AJ953" s="232" t="str">
        <f t="shared" si="609"/>
        <v/>
      </c>
      <c r="AK953" s="229" t="str">
        <f t="shared" si="610"/>
        <v/>
      </c>
      <c r="AL953" s="222" t="str">
        <f t="shared" si="611"/>
        <v/>
      </c>
      <c r="AM953" s="233" t="str">
        <f t="shared" si="612"/>
        <v/>
      </c>
      <c r="AN953" s="222" t="str">
        <f t="shared" si="613"/>
        <v/>
      </c>
      <c r="AO953" s="222" t="str">
        <f t="shared" si="614"/>
        <v/>
      </c>
      <c r="AP953" s="222" t="str">
        <f t="shared" si="615"/>
        <v/>
      </c>
      <c r="AQ953" s="229" t="str">
        <f t="shared" si="616"/>
        <v/>
      </c>
      <c r="AR953" s="222" t="str">
        <f t="shared" si="617"/>
        <v/>
      </c>
      <c r="AS953" s="238" t="str">
        <f t="shared" si="618"/>
        <v/>
      </c>
      <c r="AT953" s="213" t="str">
        <f t="shared" si="619"/>
        <v/>
      </c>
      <c r="AU953" s="221" t="str">
        <f t="shared" si="620"/>
        <v/>
      </c>
      <c r="AV953" s="232" t="str">
        <f t="shared" si="621"/>
        <v/>
      </c>
      <c r="AW953" s="228" t="str">
        <f t="shared" si="622"/>
        <v/>
      </c>
      <c r="AX953" s="221" t="str">
        <f t="shared" si="623"/>
        <v/>
      </c>
      <c r="AY953" s="232" t="str">
        <f t="shared" si="624"/>
        <v/>
      </c>
      <c r="AZ953" s="221" t="str">
        <f t="shared" si="625"/>
        <v/>
      </c>
      <c r="BA953" s="221" t="str">
        <f t="shared" si="626"/>
        <v/>
      </c>
      <c r="BB953" s="221" t="str">
        <f t="shared" si="627"/>
        <v/>
      </c>
      <c r="BC953" s="229" t="str">
        <f t="shared" si="628"/>
        <v/>
      </c>
      <c r="BD953" s="222" t="str">
        <f t="shared" si="629"/>
        <v/>
      </c>
      <c r="BE953" s="238" t="str">
        <f t="shared" si="630"/>
        <v/>
      </c>
    </row>
    <row r="954" spans="1:57" s="77" customFormat="1" ht="15" customHeight="1">
      <c r="A954" s="254"/>
      <c r="B954" s="254"/>
      <c r="C954" s="102"/>
      <c r="D954" s="144"/>
      <c r="E954" s="150"/>
      <c r="F954" s="166"/>
      <c r="G954" s="180"/>
      <c r="H954" s="180"/>
      <c r="I954" s="166"/>
      <c r="J954" s="166"/>
      <c r="K954" s="166"/>
      <c r="L954" s="201"/>
      <c r="M954" s="201"/>
      <c r="N954" s="209"/>
      <c r="P954" s="213" t="str">
        <f t="shared" si="589"/>
        <v/>
      </c>
      <c r="Q954" s="221" t="str">
        <f t="shared" si="590"/>
        <v/>
      </c>
      <c r="R954" s="221" t="str">
        <f t="shared" si="591"/>
        <v/>
      </c>
      <c r="S954" s="228" t="str">
        <f t="shared" si="592"/>
        <v/>
      </c>
      <c r="T954" s="221" t="str">
        <f t="shared" si="593"/>
        <v/>
      </c>
      <c r="U954" s="232" t="str">
        <f t="shared" si="594"/>
        <v/>
      </c>
      <c r="V954" s="221" t="str">
        <f t="shared" si="595"/>
        <v/>
      </c>
      <c r="W954" s="221" t="str">
        <f t="shared" si="596"/>
        <v/>
      </c>
      <c r="X954" s="221" t="str">
        <f t="shared" si="597"/>
        <v/>
      </c>
      <c r="Y954" s="213" t="str">
        <f t="shared" si="598"/>
        <v/>
      </c>
      <c r="Z954" s="221" t="str">
        <f t="shared" si="599"/>
        <v/>
      </c>
      <c r="AA954" s="221" t="str">
        <f t="shared" si="600"/>
        <v/>
      </c>
      <c r="AB954" s="228" t="str">
        <f t="shared" si="601"/>
        <v/>
      </c>
      <c r="AC954" s="221" t="str">
        <f t="shared" si="602"/>
        <v/>
      </c>
      <c r="AD954" s="232" t="str">
        <f t="shared" si="603"/>
        <v/>
      </c>
      <c r="AE954" s="221" t="str">
        <f t="shared" si="604"/>
        <v/>
      </c>
      <c r="AF954" s="221" t="str">
        <f t="shared" si="605"/>
        <v/>
      </c>
      <c r="AG954" s="221" t="str">
        <f t="shared" si="606"/>
        <v/>
      </c>
      <c r="AH954" s="213" t="str">
        <f t="shared" si="607"/>
        <v/>
      </c>
      <c r="AI954" s="221" t="str">
        <f t="shared" si="608"/>
        <v/>
      </c>
      <c r="AJ954" s="232" t="str">
        <f t="shared" si="609"/>
        <v/>
      </c>
      <c r="AK954" s="229" t="str">
        <f t="shared" si="610"/>
        <v/>
      </c>
      <c r="AL954" s="222" t="str">
        <f t="shared" si="611"/>
        <v/>
      </c>
      <c r="AM954" s="233" t="str">
        <f t="shared" si="612"/>
        <v/>
      </c>
      <c r="AN954" s="222" t="str">
        <f t="shared" si="613"/>
        <v/>
      </c>
      <c r="AO954" s="222" t="str">
        <f t="shared" si="614"/>
        <v/>
      </c>
      <c r="AP954" s="222" t="str">
        <f t="shared" si="615"/>
        <v/>
      </c>
      <c r="AQ954" s="229" t="str">
        <f t="shared" si="616"/>
        <v/>
      </c>
      <c r="AR954" s="222" t="str">
        <f t="shared" si="617"/>
        <v/>
      </c>
      <c r="AS954" s="238" t="str">
        <f t="shared" si="618"/>
        <v/>
      </c>
      <c r="AT954" s="213" t="str">
        <f t="shared" si="619"/>
        <v/>
      </c>
      <c r="AU954" s="221" t="str">
        <f t="shared" si="620"/>
        <v/>
      </c>
      <c r="AV954" s="232" t="str">
        <f t="shared" si="621"/>
        <v/>
      </c>
      <c r="AW954" s="228" t="str">
        <f t="shared" si="622"/>
        <v/>
      </c>
      <c r="AX954" s="221" t="str">
        <f t="shared" si="623"/>
        <v/>
      </c>
      <c r="AY954" s="232" t="str">
        <f t="shared" si="624"/>
        <v/>
      </c>
      <c r="AZ954" s="221" t="str">
        <f t="shared" si="625"/>
        <v/>
      </c>
      <c r="BA954" s="221" t="str">
        <f t="shared" si="626"/>
        <v/>
      </c>
      <c r="BB954" s="221" t="str">
        <f t="shared" si="627"/>
        <v/>
      </c>
      <c r="BC954" s="229" t="str">
        <f t="shared" si="628"/>
        <v/>
      </c>
      <c r="BD954" s="222" t="str">
        <f t="shared" si="629"/>
        <v/>
      </c>
      <c r="BE954" s="238" t="str">
        <f t="shared" si="630"/>
        <v/>
      </c>
    </row>
    <row r="955" spans="1:57" s="77" customFormat="1" ht="15" customHeight="1">
      <c r="A955" s="254"/>
      <c r="B955" s="254"/>
      <c r="C955" s="102"/>
      <c r="D955" s="144"/>
      <c r="E955" s="150"/>
      <c r="F955" s="166"/>
      <c r="G955" s="180"/>
      <c r="H955" s="180"/>
      <c r="I955" s="166"/>
      <c r="J955" s="166"/>
      <c r="K955" s="166"/>
      <c r="L955" s="201"/>
      <c r="M955" s="201"/>
      <c r="N955" s="209"/>
      <c r="P955" s="213" t="str">
        <f t="shared" si="589"/>
        <v/>
      </c>
      <c r="Q955" s="221" t="str">
        <f t="shared" si="590"/>
        <v/>
      </c>
      <c r="R955" s="221" t="str">
        <f t="shared" si="591"/>
        <v/>
      </c>
      <c r="S955" s="228" t="str">
        <f t="shared" si="592"/>
        <v/>
      </c>
      <c r="T955" s="221" t="str">
        <f t="shared" si="593"/>
        <v/>
      </c>
      <c r="U955" s="232" t="str">
        <f t="shared" si="594"/>
        <v/>
      </c>
      <c r="V955" s="221" t="str">
        <f t="shared" si="595"/>
        <v/>
      </c>
      <c r="W955" s="221" t="str">
        <f t="shared" si="596"/>
        <v/>
      </c>
      <c r="X955" s="221" t="str">
        <f t="shared" si="597"/>
        <v/>
      </c>
      <c r="Y955" s="213" t="str">
        <f t="shared" si="598"/>
        <v/>
      </c>
      <c r="Z955" s="221" t="str">
        <f t="shared" si="599"/>
        <v/>
      </c>
      <c r="AA955" s="221" t="str">
        <f t="shared" si="600"/>
        <v/>
      </c>
      <c r="AB955" s="228" t="str">
        <f t="shared" si="601"/>
        <v/>
      </c>
      <c r="AC955" s="221" t="str">
        <f t="shared" si="602"/>
        <v/>
      </c>
      <c r="AD955" s="232" t="str">
        <f t="shared" si="603"/>
        <v/>
      </c>
      <c r="AE955" s="221" t="str">
        <f t="shared" si="604"/>
        <v/>
      </c>
      <c r="AF955" s="221" t="str">
        <f t="shared" si="605"/>
        <v/>
      </c>
      <c r="AG955" s="221" t="str">
        <f t="shared" si="606"/>
        <v/>
      </c>
      <c r="AH955" s="213" t="str">
        <f t="shared" si="607"/>
        <v/>
      </c>
      <c r="AI955" s="221" t="str">
        <f t="shared" si="608"/>
        <v/>
      </c>
      <c r="AJ955" s="232" t="str">
        <f t="shared" si="609"/>
        <v/>
      </c>
      <c r="AK955" s="229" t="str">
        <f t="shared" si="610"/>
        <v/>
      </c>
      <c r="AL955" s="222" t="str">
        <f t="shared" si="611"/>
        <v/>
      </c>
      <c r="AM955" s="233" t="str">
        <f t="shared" si="612"/>
        <v/>
      </c>
      <c r="AN955" s="222" t="str">
        <f t="shared" si="613"/>
        <v/>
      </c>
      <c r="AO955" s="222" t="str">
        <f t="shared" si="614"/>
        <v/>
      </c>
      <c r="AP955" s="222" t="str">
        <f t="shared" si="615"/>
        <v/>
      </c>
      <c r="AQ955" s="229" t="str">
        <f t="shared" si="616"/>
        <v/>
      </c>
      <c r="AR955" s="222" t="str">
        <f t="shared" si="617"/>
        <v/>
      </c>
      <c r="AS955" s="238" t="str">
        <f t="shared" si="618"/>
        <v/>
      </c>
      <c r="AT955" s="213" t="str">
        <f t="shared" si="619"/>
        <v/>
      </c>
      <c r="AU955" s="221" t="str">
        <f t="shared" si="620"/>
        <v/>
      </c>
      <c r="AV955" s="232" t="str">
        <f t="shared" si="621"/>
        <v/>
      </c>
      <c r="AW955" s="228" t="str">
        <f t="shared" si="622"/>
        <v/>
      </c>
      <c r="AX955" s="221" t="str">
        <f t="shared" si="623"/>
        <v/>
      </c>
      <c r="AY955" s="232" t="str">
        <f t="shared" si="624"/>
        <v/>
      </c>
      <c r="AZ955" s="221" t="str">
        <f t="shared" si="625"/>
        <v/>
      </c>
      <c r="BA955" s="221" t="str">
        <f t="shared" si="626"/>
        <v/>
      </c>
      <c r="BB955" s="221" t="str">
        <f t="shared" si="627"/>
        <v/>
      </c>
      <c r="BC955" s="229" t="str">
        <f t="shared" si="628"/>
        <v/>
      </c>
      <c r="BD955" s="222" t="str">
        <f t="shared" si="629"/>
        <v/>
      </c>
      <c r="BE955" s="238" t="str">
        <f t="shared" si="630"/>
        <v/>
      </c>
    </row>
    <row r="956" spans="1:57" s="77" customFormat="1" ht="15" customHeight="1">
      <c r="A956" s="254"/>
      <c r="B956" s="254"/>
      <c r="C956" s="102"/>
      <c r="D956" s="144"/>
      <c r="E956" s="150"/>
      <c r="F956" s="166"/>
      <c r="G956" s="180"/>
      <c r="H956" s="180"/>
      <c r="I956" s="166"/>
      <c r="J956" s="166"/>
      <c r="K956" s="166"/>
      <c r="L956" s="201"/>
      <c r="M956" s="201"/>
      <c r="N956" s="209"/>
      <c r="P956" s="213" t="str">
        <f t="shared" si="589"/>
        <v/>
      </c>
      <c r="Q956" s="221" t="str">
        <f t="shared" si="590"/>
        <v/>
      </c>
      <c r="R956" s="221" t="str">
        <f t="shared" si="591"/>
        <v/>
      </c>
      <c r="S956" s="228" t="str">
        <f t="shared" si="592"/>
        <v/>
      </c>
      <c r="T956" s="221" t="str">
        <f t="shared" si="593"/>
        <v/>
      </c>
      <c r="U956" s="232" t="str">
        <f t="shared" si="594"/>
        <v/>
      </c>
      <c r="V956" s="221" t="str">
        <f t="shared" si="595"/>
        <v/>
      </c>
      <c r="W956" s="221" t="str">
        <f t="shared" si="596"/>
        <v/>
      </c>
      <c r="X956" s="221" t="str">
        <f t="shared" si="597"/>
        <v/>
      </c>
      <c r="Y956" s="213" t="str">
        <f t="shared" si="598"/>
        <v/>
      </c>
      <c r="Z956" s="221" t="str">
        <f t="shared" si="599"/>
        <v/>
      </c>
      <c r="AA956" s="221" t="str">
        <f t="shared" si="600"/>
        <v/>
      </c>
      <c r="AB956" s="228" t="str">
        <f t="shared" si="601"/>
        <v/>
      </c>
      <c r="AC956" s="221" t="str">
        <f t="shared" si="602"/>
        <v/>
      </c>
      <c r="AD956" s="232" t="str">
        <f t="shared" si="603"/>
        <v/>
      </c>
      <c r="AE956" s="221" t="str">
        <f t="shared" si="604"/>
        <v/>
      </c>
      <c r="AF956" s="221" t="str">
        <f t="shared" si="605"/>
        <v/>
      </c>
      <c r="AG956" s="221" t="str">
        <f t="shared" si="606"/>
        <v/>
      </c>
      <c r="AH956" s="213" t="str">
        <f t="shared" si="607"/>
        <v/>
      </c>
      <c r="AI956" s="221" t="str">
        <f t="shared" si="608"/>
        <v/>
      </c>
      <c r="AJ956" s="232" t="str">
        <f t="shared" si="609"/>
        <v/>
      </c>
      <c r="AK956" s="229" t="str">
        <f t="shared" si="610"/>
        <v/>
      </c>
      <c r="AL956" s="222" t="str">
        <f t="shared" si="611"/>
        <v/>
      </c>
      <c r="AM956" s="233" t="str">
        <f t="shared" si="612"/>
        <v/>
      </c>
      <c r="AN956" s="222" t="str">
        <f t="shared" si="613"/>
        <v/>
      </c>
      <c r="AO956" s="222" t="str">
        <f t="shared" si="614"/>
        <v/>
      </c>
      <c r="AP956" s="222" t="str">
        <f t="shared" si="615"/>
        <v/>
      </c>
      <c r="AQ956" s="229" t="str">
        <f t="shared" si="616"/>
        <v/>
      </c>
      <c r="AR956" s="222" t="str">
        <f t="shared" si="617"/>
        <v/>
      </c>
      <c r="AS956" s="238" t="str">
        <f t="shared" si="618"/>
        <v/>
      </c>
      <c r="AT956" s="213" t="str">
        <f t="shared" si="619"/>
        <v/>
      </c>
      <c r="AU956" s="221" t="str">
        <f t="shared" si="620"/>
        <v/>
      </c>
      <c r="AV956" s="232" t="str">
        <f t="shared" si="621"/>
        <v/>
      </c>
      <c r="AW956" s="228" t="str">
        <f t="shared" si="622"/>
        <v/>
      </c>
      <c r="AX956" s="221" t="str">
        <f t="shared" si="623"/>
        <v/>
      </c>
      <c r="AY956" s="232" t="str">
        <f t="shared" si="624"/>
        <v/>
      </c>
      <c r="AZ956" s="221" t="str">
        <f t="shared" si="625"/>
        <v/>
      </c>
      <c r="BA956" s="221" t="str">
        <f t="shared" si="626"/>
        <v/>
      </c>
      <c r="BB956" s="221" t="str">
        <f t="shared" si="627"/>
        <v/>
      </c>
      <c r="BC956" s="229" t="str">
        <f t="shared" si="628"/>
        <v/>
      </c>
      <c r="BD956" s="222" t="str">
        <f t="shared" si="629"/>
        <v/>
      </c>
      <c r="BE956" s="238" t="str">
        <f t="shared" si="630"/>
        <v/>
      </c>
    </row>
    <row r="957" spans="1:57" s="77" customFormat="1" ht="15" customHeight="1">
      <c r="A957" s="254"/>
      <c r="B957" s="254"/>
      <c r="C957" s="102"/>
      <c r="D957" s="144"/>
      <c r="E957" s="150"/>
      <c r="F957" s="166"/>
      <c r="G957" s="180"/>
      <c r="H957" s="180"/>
      <c r="I957" s="166"/>
      <c r="J957" s="166"/>
      <c r="K957" s="166"/>
      <c r="L957" s="201"/>
      <c r="M957" s="201"/>
      <c r="N957" s="209"/>
      <c r="P957" s="213" t="str">
        <f t="shared" si="589"/>
        <v/>
      </c>
      <c r="Q957" s="221" t="str">
        <f t="shared" si="590"/>
        <v/>
      </c>
      <c r="R957" s="221" t="str">
        <f t="shared" si="591"/>
        <v/>
      </c>
      <c r="S957" s="228" t="str">
        <f t="shared" si="592"/>
        <v/>
      </c>
      <c r="T957" s="221" t="str">
        <f t="shared" si="593"/>
        <v/>
      </c>
      <c r="U957" s="232" t="str">
        <f t="shared" si="594"/>
        <v/>
      </c>
      <c r="V957" s="221" t="str">
        <f t="shared" si="595"/>
        <v/>
      </c>
      <c r="W957" s="221" t="str">
        <f t="shared" si="596"/>
        <v/>
      </c>
      <c r="X957" s="221" t="str">
        <f t="shared" si="597"/>
        <v/>
      </c>
      <c r="Y957" s="213" t="str">
        <f t="shared" si="598"/>
        <v/>
      </c>
      <c r="Z957" s="221" t="str">
        <f t="shared" si="599"/>
        <v/>
      </c>
      <c r="AA957" s="221" t="str">
        <f t="shared" si="600"/>
        <v/>
      </c>
      <c r="AB957" s="228" t="str">
        <f t="shared" si="601"/>
        <v/>
      </c>
      <c r="AC957" s="221" t="str">
        <f t="shared" si="602"/>
        <v/>
      </c>
      <c r="AD957" s="232" t="str">
        <f t="shared" si="603"/>
        <v/>
      </c>
      <c r="AE957" s="221" t="str">
        <f t="shared" si="604"/>
        <v/>
      </c>
      <c r="AF957" s="221" t="str">
        <f t="shared" si="605"/>
        <v/>
      </c>
      <c r="AG957" s="221" t="str">
        <f t="shared" si="606"/>
        <v/>
      </c>
      <c r="AH957" s="213" t="str">
        <f t="shared" si="607"/>
        <v/>
      </c>
      <c r="AI957" s="221" t="str">
        <f t="shared" si="608"/>
        <v/>
      </c>
      <c r="AJ957" s="232" t="str">
        <f t="shared" si="609"/>
        <v/>
      </c>
      <c r="AK957" s="229" t="str">
        <f t="shared" si="610"/>
        <v/>
      </c>
      <c r="AL957" s="222" t="str">
        <f t="shared" si="611"/>
        <v/>
      </c>
      <c r="AM957" s="233" t="str">
        <f t="shared" si="612"/>
        <v/>
      </c>
      <c r="AN957" s="222" t="str">
        <f t="shared" si="613"/>
        <v/>
      </c>
      <c r="AO957" s="222" t="str">
        <f t="shared" si="614"/>
        <v/>
      </c>
      <c r="AP957" s="222" t="str">
        <f t="shared" si="615"/>
        <v/>
      </c>
      <c r="AQ957" s="229" t="str">
        <f t="shared" si="616"/>
        <v/>
      </c>
      <c r="AR957" s="222" t="str">
        <f t="shared" si="617"/>
        <v/>
      </c>
      <c r="AS957" s="238" t="str">
        <f t="shared" si="618"/>
        <v/>
      </c>
      <c r="AT957" s="213" t="str">
        <f t="shared" si="619"/>
        <v/>
      </c>
      <c r="AU957" s="221" t="str">
        <f t="shared" si="620"/>
        <v/>
      </c>
      <c r="AV957" s="232" t="str">
        <f t="shared" si="621"/>
        <v/>
      </c>
      <c r="AW957" s="228" t="str">
        <f t="shared" si="622"/>
        <v/>
      </c>
      <c r="AX957" s="221" t="str">
        <f t="shared" si="623"/>
        <v/>
      </c>
      <c r="AY957" s="232" t="str">
        <f t="shared" si="624"/>
        <v/>
      </c>
      <c r="AZ957" s="221" t="str">
        <f t="shared" si="625"/>
        <v/>
      </c>
      <c r="BA957" s="221" t="str">
        <f t="shared" si="626"/>
        <v/>
      </c>
      <c r="BB957" s="221" t="str">
        <f t="shared" si="627"/>
        <v/>
      </c>
      <c r="BC957" s="229" t="str">
        <f t="shared" si="628"/>
        <v/>
      </c>
      <c r="BD957" s="222" t="str">
        <f t="shared" si="629"/>
        <v/>
      </c>
      <c r="BE957" s="238" t="str">
        <f t="shared" si="630"/>
        <v/>
      </c>
    </row>
    <row r="958" spans="1:57" s="77" customFormat="1" ht="15" customHeight="1">
      <c r="A958" s="254"/>
      <c r="B958" s="254"/>
      <c r="C958" s="102"/>
      <c r="D958" s="144"/>
      <c r="E958" s="150"/>
      <c r="F958" s="166"/>
      <c r="G958" s="180"/>
      <c r="H958" s="180"/>
      <c r="I958" s="166"/>
      <c r="J958" s="166"/>
      <c r="K958" s="166"/>
      <c r="L958" s="201"/>
      <c r="M958" s="201"/>
      <c r="N958" s="209"/>
      <c r="P958" s="213" t="str">
        <f t="shared" si="589"/>
        <v/>
      </c>
      <c r="Q958" s="221" t="str">
        <f t="shared" si="590"/>
        <v/>
      </c>
      <c r="R958" s="221" t="str">
        <f t="shared" si="591"/>
        <v/>
      </c>
      <c r="S958" s="228" t="str">
        <f t="shared" si="592"/>
        <v/>
      </c>
      <c r="T958" s="221" t="str">
        <f t="shared" si="593"/>
        <v/>
      </c>
      <c r="U958" s="232" t="str">
        <f t="shared" si="594"/>
        <v/>
      </c>
      <c r="V958" s="221" t="str">
        <f t="shared" si="595"/>
        <v/>
      </c>
      <c r="W958" s="221" t="str">
        <f t="shared" si="596"/>
        <v/>
      </c>
      <c r="X958" s="221" t="str">
        <f t="shared" si="597"/>
        <v/>
      </c>
      <c r="Y958" s="213" t="str">
        <f t="shared" si="598"/>
        <v/>
      </c>
      <c r="Z958" s="221" t="str">
        <f t="shared" si="599"/>
        <v/>
      </c>
      <c r="AA958" s="221" t="str">
        <f t="shared" si="600"/>
        <v/>
      </c>
      <c r="AB958" s="228" t="str">
        <f t="shared" si="601"/>
        <v/>
      </c>
      <c r="AC958" s="221" t="str">
        <f t="shared" si="602"/>
        <v/>
      </c>
      <c r="AD958" s="232" t="str">
        <f t="shared" si="603"/>
        <v/>
      </c>
      <c r="AE958" s="221" t="str">
        <f t="shared" si="604"/>
        <v/>
      </c>
      <c r="AF958" s="221" t="str">
        <f t="shared" si="605"/>
        <v/>
      </c>
      <c r="AG958" s="221" t="str">
        <f t="shared" si="606"/>
        <v/>
      </c>
      <c r="AH958" s="213" t="str">
        <f t="shared" si="607"/>
        <v/>
      </c>
      <c r="AI958" s="221" t="str">
        <f t="shared" si="608"/>
        <v/>
      </c>
      <c r="AJ958" s="232" t="str">
        <f t="shared" si="609"/>
        <v/>
      </c>
      <c r="AK958" s="229" t="str">
        <f t="shared" si="610"/>
        <v/>
      </c>
      <c r="AL958" s="222" t="str">
        <f t="shared" si="611"/>
        <v/>
      </c>
      <c r="AM958" s="233" t="str">
        <f t="shared" si="612"/>
        <v/>
      </c>
      <c r="AN958" s="222" t="str">
        <f t="shared" si="613"/>
        <v/>
      </c>
      <c r="AO958" s="222" t="str">
        <f t="shared" si="614"/>
        <v/>
      </c>
      <c r="AP958" s="222" t="str">
        <f t="shared" si="615"/>
        <v/>
      </c>
      <c r="AQ958" s="229" t="str">
        <f t="shared" si="616"/>
        <v/>
      </c>
      <c r="AR958" s="222" t="str">
        <f t="shared" si="617"/>
        <v/>
      </c>
      <c r="AS958" s="238" t="str">
        <f t="shared" si="618"/>
        <v/>
      </c>
      <c r="AT958" s="213" t="str">
        <f t="shared" si="619"/>
        <v/>
      </c>
      <c r="AU958" s="221" t="str">
        <f t="shared" si="620"/>
        <v/>
      </c>
      <c r="AV958" s="232" t="str">
        <f t="shared" si="621"/>
        <v/>
      </c>
      <c r="AW958" s="228" t="str">
        <f t="shared" si="622"/>
        <v/>
      </c>
      <c r="AX958" s="221" t="str">
        <f t="shared" si="623"/>
        <v/>
      </c>
      <c r="AY958" s="232" t="str">
        <f t="shared" si="624"/>
        <v/>
      </c>
      <c r="AZ958" s="221" t="str">
        <f t="shared" si="625"/>
        <v/>
      </c>
      <c r="BA958" s="221" t="str">
        <f t="shared" si="626"/>
        <v/>
      </c>
      <c r="BB958" s="221" t="str">
        <f t="shared" si="627"/>
        <v/>
      </c>
      <c r="BC958" s="229" t="str">
        <f t="shared" si="628"/>
        <v/>
      </c>
      <c r="BD958" s="222" t="str">
        <f t="shared" si="629"/>
        <v/>
      </c>
      <c r="BE958" s="238" t="str">
        <f t="shared" si="630"/>
        <v/>
      </c>
    </row>
    <row r="959" spans="1:57" s="77" customFormat="1" ht="15" customHeight="1">
      <c r="A959" s="254"/>
      <c r="B959" s="254"/>
      <c r="C959" s="102"/>
      <c r="D959" s="144"/>
      <c r="E959" s="150"/>
      <c r="F959" s="166"/>
      <c r="G959" s="180"/>
      <c r="H959" s="180"/>
      <c r="I959" s="166"/>
      <c r="J959" s="166"/>
      <c r="K959" s="166"/>
      <c r="L959" s="201"/>
      <c r="M959" s="201"/>
      <c r="N959" s="209"/>
      <c r="P959" s="213" t="str">
        <f t="shared" si="589"/>
        <v/>
      </c>
      <c r="Q959" s="221" t="str">
        <f t="shared" si="590"/>
        <v/>
      </c>
      <c r="R959" s="221" t="str">
        <f t="shared" si="591"/>
        <v/>
      </c>
      <c r="S959" s="228" t="str">
        <f t="shared" si="592"/>
        <v/>
      </c>
      <c r="T959" s="221" t="str">
        <f t="shared" si="593"/>
        <v/>
      </c>
      <c r="U959" s="232" t="str">
        <f t="shared" si="594"/>
        <v/>
      </c>
      <c r="V959" s="221" t="str">
        <f t="shared" si="595"/>
        <v/>
      </c>
      <c r="W959" s="221" t="str">
        <f t="shared" si="596"/>
        <v/>
      </c>
      <c r="X959" s="221" t="str">
        <f t="shared" si="597"/>
        <v/>
      </c>
      <c r="Y959" s="213" t="str">
        <f t="shared" si="598"/>
        <v/>
      </c>
      <c r="Z959" s="221" t="str">
        <f t="shared" si="599"/>
        <v/>
      </c>
      <c r="AA959" s="221" t="str">
        <f t="shared" si="600"/>
        <v/>
      </c>
      <c r="AB959" s="228" t="str">
        <f t="shared" si="601"/>
        <v/>
      </c>
      <c r="AC959" s="221" t="str">
        <f t="shared" si="602"/>
        <v/>
      </c>
      <c r="AD959" s="232" t="str">
        <f t="shared" si="603"/>
        <v/>
      </c>
      <c r="AE959" s="221" t="str">
        <f t="shared" si="604"/>
        <v/>
      </c>
      <c r="AF959" s="221" t="str">
        <f t="shared" si="605"/>
        <v/>
      </c>
      <c r="AG959" s="221" t="str">
        <f t="shared" si="606"/>
        <v/>
      </c>
      <c r="AH959" s="213" t="str">
        <f t="shared" si="607"/>
        <v/>
      </c>
      <c r="AI959" s="221" t="str">
        <f t="shared" si="608"/>
        <v/>
      </c>
      <c r="AJ959" s="232" t="str">
        <f t="shared" si="609"/>
        <v/>
      </c>
      <c r="AK959" s="229" t="str">
        <f t="shared" si="610"/>
        <v/>
      </c>
      <c r="AL959" s="222" t="str">
        <f t="shared" si="611"/>
        <v/>
      </c>
      <c r="AM959" s="233" t="str">
        <f t="shared" si="612"/>
        <v/>
      </c>
      <c r="AN959" s="222" t="str">
        <f t="shared" si="613"/>
        <v/>
      </c>
      <c r="AO959" s="222" t="str">
        <f t="shared" si="614"/>
        <v/>
      </c>
      <c r="AP959" s="222" t="str">
        <f t="shared" si="615"/>
        <v/>
      </c>
      <c r="AQ959" s="229" t="str">
        <f t="shared" si="616"/>
        <v/>
      </c>
      <c r="AR959" s="222" t="str">
        <f t="shared" si="617"/>
        <v/>
      </c>
      <c r="AS959" s="238" t="str">
        <f t="shared" si="618"/>
        <v/>
      </c>
      <c r="AT959" s="213" t="str">
        <f t="shared" si="619"/>
        <v/>
      </c>
      <c r="AU959" s="221" t="str">
        <f t="shared" si="620"/>
        <v/>
      </c>
      <c r="AV959" s="232" t="str">
        <f t="shared" si="621"/>
        <v/>
      </c>
      <c r="AW959" s="228" t="str">
        <f t="shared" si="622"/>
        <v/>
      </c>
      <c r="AX959" s="221" t="str">
        <f t="shared" si="623"/>
        <v/>
      </c>
      <c r="AY959" s="232" t="str">
        <f t="shared" si="624"/>
        <v/>
      </c>
      <c r="AZ959" s="221" t="str">
        <f t="shared" si="625"/>
        <v/>
      </c>
      <c r="BA959" s="221" t="str">
        <f t="shared" si="626"/>
        <v/>
      </c>
      <c r="BB959" s="221" t="str">
        <f t="shared" si="627"/>
        <v/>
      </c>
      <c r="BC959" s="229" t="str">
        <f t="shared" si="628"/>
        <v/>
      </c>
      <c r="BD959" s="222" t="str">
        <f t="shared" si="629"/>
        <v/>
      </c>
      <c r="BE959" s="238" t="str">
        <f t="shared" si="630"/>
        <v/>
      </c>
    </row>
    <row r="960" spans="1:57" s="77" customFormat="1" ht="15" customHeight="1">
      <c r="A960" s="254"/>
      <c r="B960" s="254"/>
      <c r="C960" s="102"/>
      <c r="D960" s="144"/>
      <c r="E960" s="150"/>
      <c r="F960" s="166"/>
      <c r="G960" s="180"/>
      <c r="H960" s="180"/>
      <c r="I960" s="166"/>
      <c r="J960" s="166"/>
      <c r="K960" s="166"/>
      <c r="L960" s="201"/>
      <c r="M960" s="201"/>
      <c r="N960" s="209"/>
      <c r="P960" s="213" t="str">
        <f t="shared" si="589"/>
        <v/>
      </c>
      <c r="Q960" s="221" t="str">
        <f t="shared" si="590"/>
        <v/>
      </c>
      <c r="R960" s="221" t="str">
        <f t="shared" si="591"/>
        <v/>
      </c>
      <c r="S960" s="228" t="str">
        <f t="shared" si="592"/>
        <v/>
      </c>
      <c r="T960" s="221" t="str">
        <f t="shared" si="593"/>
        <v/>
      </c>
      <c r="U960" s="232" t="str">
        <f t="shared" si="594"/>
        <v/>
      </c>
      <c r="V960" s="221" t="str">
        <f t="shared" si="595"/>
        <v/>
      </c>
      <c r="W960" s="221" t="str">
        <f t="shared" si="596"/>
        <v/>
      </c>
      <c r="X960" s="221" t="str">
        <f t="shared" si="597"/>
        <v/>
      </c>
      <c r="Y960" s="213" t="str">
        <f t="shared" si="598"/>
        <v/>
      </c>
      <c r="Z960" s="221" t="str">
        <f t="shared" si="599"/>
        <v/>
      </c>
      <c r="AA960" s="221" t="str">
        <f t="shared" si="600"/>
        <v/>
      </c>
      <c r="AB960" s="228" t="str">
        <f t="shared" si="601"/>
        <v/>
      </c>
      <c r="AC960" s="221" t="str">
        <f t="shared" si="602"/>
        <v/>
      </c>
      <c r="AD960" s="232" t="str">
        <f t="shared" si="603"/>
        <v/>
      </c>
      <c r="AE960" s="221" t="str">
        <f t="shared" si="604"/>
        <v/>
      </c>
      <c r="AF960" s="221" t="str">
        <f t="shared" si="605"/>
        <v/>
      </c>
      <c r="AG960" s="221" t="str">
        <f t="shared" si="606"/>
        <v/>
      </c>
      <c r="AH960" s="213" t="str">
        <f t="shared" si="607"/>
        <v/>
      </c>
      <c r="AI960" s="221" t="str">
        <f t="shared" si="608"/>
        <v/>
      </c>
      <c r="AJ960" s="232" t="str">
        <f t="shared" si="609"/>
        <v/>
      </c>
      <c r="AK960" s="229" t="str">
        <f t="shared" si="610"/>
        <v/>
      </c>
      <c r="AL960" s="222" t="str">
        <f t="shared" si="611"/>
        <v/>
      </c>
      <c r="AM960" s="233" t="str">
        <f t="shared" si="612"/>
        <v/>
      </c>
      <c r="AN960" s="222" t="str">
        <f t="shared" si="613"/>
        <v/>
      </c>
      <c r="AO960" s="222" t="str">
        <f t="shared" si="614"/>
        <v/>
      </c>
      <c r="AP960" s="222" t="str">
        <f t="shared" si="615"/>
        <v/>
      </c>
      <c r="AQ960" s="229" t="str">
        <f t="shared" si="616"/>
        <v/>
      </c>
      <c r="AR960" s="222" t="str">
        <f t="shared" si="617"/>
        <v/>
      </c>
      <c r="AS960" s="238" t="str">
        <f t="shared" si="618"/>
        <v/>
      </c>
      <c r="AT960" s="213" t="str">
        <f t="shared" si="619"/>
        <v/>
      </c>
      <c r="AU960" s="221" t="str">
        <f t="shared" si="620"/>
        <v/>
      </c>
      <c r="AV960" s="232" t="str">
        <f t="shared" si="621"/>
        <v/>
      </c>
      <c r="AW960" s="228" t="str">
        <f t="shared" si="622"/>
        <v/>
      </c>
      <c r="AX960" s="221" t="str">
        <f t="shared" si="623"/>
        <v/>
      </c>
      <c r="AY960" s="232" t="str">
        <f t="shared" si="624"/>
        <v/>
      </c>
      <c r="AZ960" s="221" t="str">
        <f t="shared" si="625"/>
        <v/>
      </c>
      <c r="BA960" s="221" t="str">
        <f t="shared" si="626"/>
        <v/>
      </c>
      <c r="BB960" s="221" t="str">
        <f t="shared" si="627"/>
        <v/>
      </c>
      <c r="BC960" s="229" t="str">
        <f t="shared" si="628"/>
        <v/>
      </c>
      <c r="BD960" s="222" t="str">
        <f t="shared" si="629"/>
        <v/>
      </c>
      <c r="BE960" s="238" t="str">
        <f t="shared" si="630"/>
        <v/>
      </c>
    </row>
    <row r="961" spans="1:57" s="77" customFormat="1" ht="15" customHeight="1">
      <c r="A961" s="254"/>
      <c r="B961" s="254"/>
      <c r="C961" s="102"/>
      <c r="D961" s="144"/>
      <c r="E961" s="150"/>
      <c r="F961" s="166"/>
      <c r="G961" s="180"/>
      <c r="H961" s="180"/>
      <c r="I961" s="166"/>
      <c r="J961" s="166"/>
      <c r="K961" s="166"/>
      <c r="L961" s="201"/>
      <c r="M961" s="201"/>
      <c r="N961" s="209"/>
      <c r="P961" s="213" t="str">
        <f t="shared" si="589"/>
        <v/>
      </c>
      <c r="Q961" s="221" t="str">
        <f t="shared" si="590"/>
        <v/>
      </c>
      <c r="R961" s="221" t="str">
        <f t="shared" si="591"/>
        <v/>
      </c>
      <c r="S961" s="228" t="str">
        <f t="shared" si="592"/>
        <v/>
      </c>
      <c r="T961" s="221" t="str">
        <f t="shared" si="593"/>
        <v/>
      </c>
      <c r="U961" s="232" t="str">
        <f t="shared" si="594"/>
        <v/>
      </c>
      <c r="V961" s="221" t="str">
        <f t="shared" si="595"/>
        <v/>
      </c>
      <c r="W961" s="221" t="str">
        <f t="shared" si="596"/>
        <v/>
      </c>
      <c r="X961" s="221" t="str">
        <f t="shared" si="597"/>
        <v/>
      </c>
      <c r="Y961" s="213" t="str">
        <f t="shared" si="598"/>
        <v/>
      </c>
      <c r="Z961" s="221" t="str">
        <f t="shared" si="599"/>
        <v/>
      </c>
      <c r="AA961" s="221" t="str">
        <f t="shared" si="600"/>
        <v/>
      </c>
      <c r="AB961" s="228" t="str">
        <f t="shared" si="601"/>
        <v/>
      </c>
      <c r="AC961" s="221" t="str">
        <f t="shared" si="602"/>
        <v/>
      </c>
      <c r="AD961" s="232" t="str">
        <f t="shared" si="603"/>
        <v/>
      </c>
      <c r="AE961" s="221" t="str">
        <f t="shared" si="604"/>
        <v/>
      </c>
      <c r="AF961" s="221" t="str">
        <f t="shared" si="605"/>
        <v/>
      </c>
      <c r="AG961" s="221" t="str">
        <f t="shared" si="606"/>
        <v/>
      </c>
      <c r="AH961" s="213" t="str">
        <f t="shared" si="607"/>
        <v/>
      </c>
      <c r="AI961" s="221" t="str">
        <f t="shared" si="608"/>
        <v/>
      </c>
      <c r="AJ961" s="232" t="str">
        <f t="shared" si="609"/>
        <v/>
      </c>
      <c r="AK961" s="229" t="str">
        <f t="shared" si="610"/>
        <v/>
      </c>
      <c r="AL961" s="222" t="str">
        <f t="shared" si="611"/>
        <v/>
      </c>
      <c r="AM961" s="233" t="str">
        <f t="shared" si="612"/>
        <v/>
      </c>
      <c r="AN961" s="222" t="str">
        <f t="shared" si="613"/>
        <v/>
      </c>
      <c r="AO961" s="222" t="str">
        <f t="shared" si="614"/>
        <v/>
      </c>
      <c r="AP961" s="222" t="str">
        <f t="shared" si="615"/>
        <v/>
      </c>
      <c r="AQ961" s="229" t="str">
        <f t="shared" si="616"/>
        <v/>
      </c>
      <c r="AR961" s="222" t="str">
        <f t="shared" si="617"/>
        <v/>
      </c>
      <c r="AS961" s="238" t="str">
        <f t="shared" si="618"/>
        <v/>
      </c>
      <c r="AT961" s="213" t="str">
        <f t="shared" si="619"/>
        <v/>
      </c>
      <c r="AU961" s="221" t="str">
        <f t="shared" si="620"/>
        <v/>
      </c>
      <c r="AV961" s="232" t="str">
        <f t="shared" si="621"/>
        <v/>
      </c>
      <c r="AW961" s="228" t="str">
        <f t="shared" si="622"/>
        <v/>
      </c>
      <c r="AX961" s="221" t="str">
        <f t="shared" si="623"/>
        <v/>
      </c>
      <c r="AY961" s="232" t="str">
        <f t="shared" si="624"/>
        <v/>
      </c>
      <c r="AZ961" s="221" t="str">
        <f t="shared" si="625"/>
        <v/>
      </c>
      <c r="BA961" s="221" t="str">
        <f t="shared" si="626"/>
        <v/>
      </c>
      <c r="BB961" s="221" t="str">
        <f t="shared" si="627"/>
        <v/>
      </c>
      <c r="BC961" s="229" t="str">
        <f t="shared" si="628"/>
        <v/>
      </c>
      <c r="BD961" s="222" t="str">
        <f t="shared" si="629"/>
        <v/>
      </c>
      <c r="BE961" s="238" t="str">
        <f t="shared" si="630"/>
        <v/>
      </c>
    </row>
    <row r="962" spans="1:57" s="77" customFormat="1" ht="15" customHeight="1">
      <c r="A962" s="254"/>
      <c r="B962" s="254"/>
      <c r="C962" s="102"/>
      <c r="D962" s="144"/>
      <c r="E962" s="150"/>
      <c r="F962" s="166"/>
      <c r="G962" s="180"/>
      <c r="H962" s="180"/>
      <c r="I962" s="166"/>
      <c r="J962" s="166"/>
      <c r="K962" s="166"/>
      <c r="L962" s="201"/>
      <c r="M962" s="201"/>
      <c r="N962" s="209"/>
      <c r="P962" s="213" t="str">
        <f t="shared" si="589"/>
        <v/>
      </c>
      <c r="Q962" s="221" t="str">
        <f t="shared" si="590"/>
        <v/>
      </c>
      <c r="R962" s="221" t="str">
        <f t="shared" si="591"/>
        <v/>
      </c>
      <c r="S962" s="228" t="str">
        <f t="shared" si="592"/>
        <v/>
      </c>
      <c r="T962" s="221" t="str">
        <f t="shared" si="593"/>
        <v/>
      </c>
      <c r="U962" s="232" t="str">
        <f t="shared" si="594"/>
        <v/>
      </c>
      <c r="V962" s="221" t="str">
        <f t="shared" si="595"/>
        <v/>
      </c>
      <c r="W962" s="221" t="str">
        <f t="shared" si="596"/>
        <v/>
      </c>
      <c r="X962" s="221" t="str">
        <f t="shared" si="597"/>
        <v/>
      </c>
      <c r="Y962" s="213" t="str">
        <f t="shared" si="598"/>
        <v/>
      </c>
      <c r="Z962" s="221" t="str">
        <f t="shared" si="599"/>
        <v/>
      </c>
      <c r="AA962" s="221" t="str">
        <f t="shared" si="600"/>
        <v/>
      </c>
      <c r="AB962" s="228" t="str">
        <f t="shared" si="601"/>
        <v/>
      </c>
      <c r="AC962" s="221" t="str">
        <f t="shared" si="602"/>
        <v/>
      </c>
      <c r="AD962" s="232" t="str">
        <f t="shared" si="603"/>
        <v/>
      </c>
      <c r="AE962" s="221" t="str">
        <f t="shared" si="604"/>
        <v/>
      </c>
      <c r="AF962" s="221" t="str">
        <f t="shared" si="605"/>
        <v/>
      </c>
      <c r="AG962" s="221" t="str">
        <f t="shared" si="606"/>
        <v/>
      </c>
      <c r="AH962" s="213" t="str">
        <f t="shared" si="607"/>
        <v/>
      </c>
      <c r="AI962" s="221" t="str">
        <f t="shared" si="608"/>
        <v/>
      </c>
      <c r="AJ962" s="232" t="str">
        <f t="shared" si="609"/>
        <v/>
      </c>
      <c r="AK962" s="229" t="str">
        <f t="shared" si="610"/>
        <v/>
      </c>
      <c r="AL962" s="222" t="str">
        <f t="shared" si="611"/>
        <v/>
      </c>
      <c r="AM962" s="233" t="str">
        <f t="shared" si="612"/>
        <v/>
      </c>
      <c r="AN962" s="222" t="str">
        <f t="shared" si="613"/>
        <v/>
      </c>
      <c r="AO962" s="222" t="str">
        <f t="shared" si="614"/>
        <v/>
      </c>
      <c r="AP962" s="222" t="str">
        <f t="shared" si="615"/>
        <v/>
      </c>
      <c r="AQ962" s="229" t="str">
        <f t="shared" si="616"/>
        <v/>
      </c>
      <c r="AR962" s="222" t="str">
        <f t="shared" si="617"/>
        <v/>
      </c>
      <c r="AS962" s="238" t="str">
        <f t="shared" si="618"/>
        <v/>
      </c>
      <c r="AT962" s="213" t="str">
        <f t="shared" si="619"/>
        <v/>
      </c>
      <c r="AU962" s="221" t="str">
        <f t="shared" si="620"/>
        <v/>
      </c>
      <c r="AV962" s="232" t="str">
        <f t="shared" si="621"/>
        <v/>
      </c>
      <c r="AW962" s="228" t="str">
        <f t="shared" si="622"/>
        <v/>
      </c>
      <c r="AX962" s="221" t="str">
        <f t="shared" si="623"/>
        <v/>
      </c>
      <c r="AY962" s="232" t="str">
        <f t="shared" si="624"/>
        <v/>
      </c>
      <c r="AZ962" s="221" t="str">
        <f t="shared" si="625"/>
        <v/>
      </c>
      <c r="BA962" s="221" t="str">
        <f t="shared" si="626"/>
        <v/>
      </c>
      <c r="BB962" s="221" t="str">
        <f t="shared" si="627"/>
        <v/>
      </c>
      <c r="BC962" s="229" t="str">
        <f t="shared" si="628"/>
        <v/>
      </c>
      <c r="BD962" s="222" t="str">
        <f t="shared" si="629"/>
        <v/>
      </c>
      <c r="BE962" s="238" t="str">
        <f t="shared" si="630"/>
        <v/>
      </c>
    </row>
    <row r="963" spans="1:57" s="77" customFormat="1" ht="15" customHeight="1">
      <c r="A963" s="254"/>
      <c r="B963" s="254"/>
      <c r="C963" s="102"/>
      <c r="D963" s="144"/>
      <c r="E963" s="150"/>
      <c r="F963" s="166"/>
      <c r="G963" s="180"/>
      <c r="H963" s="180"/>
      <c r="I963" s="166"/>
      <c r="J963" s="166"/>
      <c r="K963" s="166"/>
      <c r="L963" s="201"/>
      <c r="M963" s="201"/>
      <c r="N963" s="209"/>
      <c r="P963" s="213" t="str">
        <f t="shared" si="589"/>
        <v/>
      </c>
      <c r="Q963" s="221" t="str">
        <f t="shared" si="590"/>
        <v/>
      </c>
      <c r="R963" s="221" t="str">
        <f t="shared" si="591"/>
        <v/>
      </c>
      <c r="S963" s="228" t="str">
        <f t="shared" si="592"/>
        <v/>
      </c>
      <c r="T963" s="221" t="str">
        <f t="shared" si="593"/>
        <v/>
      </c>
      <c r="U963" s="232" t="str">
        <f t="shared" si="594"/>
        <v/>
      </c>
      <c r="V963" s="221" t="str">
        <f t="shared" si="595"/>
        <v/>
      </c>
      <c r="W963" s="221" t="str">
        <f t="shared" si="596"/>
        <v/>
      </c>
      <c r="X963" s="221" t="str">
        <f t="shared" si="597"/>
        <v/>
      </c>
      <c r="Y963" s="213" t="str">
        <f t="shared" si="598"/>
        <v/>
      </c>
      <c r="Z963" s="221" t="str">
        <f t="shared" si="599"/>
        <v/>
      </c>
      <c r="AA963" s="221" t="str">
        <f t="shared" si="600"/>
        <v/>
      </c>
      <c r="AB963" s="228" t="str">
        <f t="shared" si="601"/>
        <v/>
      </c>
      <c r="AC963" s="221" t="str">
        <f t="shared" si="602"/>
        <v/>
      </c>
      <c r="AD963" s="232" t="str">
        <f t="shared" si="603"/>
        <v/>
      </c>
      <c r="AE963" s="221" t="str">
        <f t="shared" si="604"/>
        <v/>
      </c>
      <c r="AF963" s="221" t="str">
        <f t="shared" si="605"/>
        <v/>
      </c>
      <c r="AG963" s="221" t="str">
        <f t="shared" si="606"/>
        <v/>
      </c>
      <c r="AH963" s="213" t="str">
        <f t="shared" si="607"/>
        <v/>
      </c>
      <c r="AI963" s="221" t="str">
        <f t="shared" si="608"/>
        <v/>
      </c>
      <c r="AJ963" s="232" t="str">
        <f t="shared" si="609"/>
        <v/>
      </c>
      <c r="AK963" s="229" t="str">
        <f t="shared" si="610"/>
        <v/>
      </c>
      <c r="AL963" s="222" t="str">
        <f t="shared" si="611"/>
        <v/>
      </c>
      <c r="AM963" s="233" t="str">
        <f t="shared" si="612"/>
        <v/>
      </c>
      <c r="AN963" s="222" t="str">
        <f t="shared" si="613"/>
        <v/>
      </c>
      <c r="AO963" s="222" t="str">
        <f t="shared" si="614"/>
        <v/>
      </c>
      <c r="AP963" s="222" t="str">
        <f t="shared" si="615"/>
        <v/>
      </c>
      <c r="AQ963" s="229" t="str">
        <f t="shared" si="616"/>
        <v/>
      </c>
      <c r="AR963" s="222" t="str">
        <f t="shared" si="617"/>
        <v/>
      </c>
      <c r="AS963" s="238" t="str">
        <f t="shared" si="618"/>
        <v/>
      </c>
      <c r="AT963" s="213" t="str">
        <f t="shared" si="619"/>
        <v/>
      </c>
      <c r="AU963" s="221" t="str">
        <f t="shared" si="620"/>
        <v/>
      </c>
      <c r="AV963" s="232" t="str">
        <f t="shared" si="621"/>
        <v/>
      </c>
      <c r="AW963" s="228" t="str">
        <f t="shared" si="622"/>
        <v/>
      </c>
      <c r="AX963" s="221" t="str">
        <f t="shared" si="623"/>
        <v/>
      </c>
      <c r="AY963" s="232" t="str">
        <f t="shared" si="624"/>
        <v/>
      </c>
      <c r="AZ963" s="221" t="str">
        <f t="shared" si="625"/>
        <v/>
      </c>
      <c r="BA963" s="221" t="str">
        <f t="shared" si="626"/>
        <v/>
      </c>
      <c r="BB963" s="221" t="str">
        <f t="shared" si="627"/>
        <v/>
      </c>
      <c r="BC963" s="229" t="str">
        <f t="shared" si="628"/>
        <v/>
      </c>
      <c r="BD963" s="222" t="str">
        <f t="shared" si="629"/>
        <v/>
      </c>
      <c r="BE963" s="238" t="str">
        <f t="shared" si="630"/>
        <v/>
      </c>
    </row>
    <row r="964" spans="1:57" s="77" customFormat="1" ht="15" customHeight="1">
      <c r="A964" s="254"/>
      <c r="B964" s="254"/>
      <c r="C964" s="102"/>
      <c r="D964" s="144"/>
      <c r="E964" s="150"/>
      <c r="F964" s="166"/>
      <c r="G964" s="180"/>
      <c r="H964" s="180"/>
      <c r="I964" s="166"/>
      <c r="J964" s="166"/>
      <c r="K964" s="166"/>
      <c r="L964" s="201"/>
      <c r="M964" s="201"/>
      <c r="N964" s="209"/>
      <c r="P964" s="213" t="str">
        <f t="shared" si="589"/>
        <v/>
      </c>
      <c r="Q964" s="221" t="str">
        <f t="shared" si="590"/>
        <v/>
      </c>
      <c r="R964" s="221" t="str">
        <f t="shared" si="591"/>
        <v/>
      </c>
      <c r="S964" s="228" t="str">
        <f t="shared" si="592"/>
        <v/>
      </c>
      <c r="T964" s="221" t="str">
        <f t="shared" si="593"/>
        <v/>
      </c>
      <c r="U964" s="232" t="str">
        <f t="shared" si="594"/>
        <v/>
      </c>
      <c r="V964" s="221" t="str">
        <f t="shared" si="595"/>
        <v/>
      </c>
      <c r="W964" s="221" t="str">
        <f t="shared" si="596"/>
        <v/>
      </c>
      <c r="X964" s="221" t="str">
        <f t="shared" si="597"/>
        <v/>
      </c>
      <c r="Y964" s="213" t="str">
        <f t="shared" si="598"/>
        <v/>
      </c>
      <c r="Z964" s="221" t="str">
        <f t="shared" si="599"/>
        <v/>
      </c>
      <c r="AA964" s="221" t="str">
        <f t="shared" si="600"/>
        <v/>
      </c>
      <c r="AB964" s="228" t="str">
        <f t="shared" si="601"/>
        <v/>
      </c>
      <c r="AC964" s="221" t="str">
        <f t="shared" si="602"/>
        <v/>
      </c>
      <c r="AD964" s="232" t="str">
        <f t="shared" si="603"/>
        <v/>
      </c>
      <c r="AE964" s="221" t="str">
        <f t="shared" si="604"/>
        <v/>
      </c>
      <c r="AF964" s="221" t="str">
        <f t="shared" si="605"/>
        <v/>
      </c>
      <c r="AG964" s="221" t="str">
        <f t="shared" si="606"/>
        <v/>
      </c>
      <c r="AH964" s="213" t="str">
        <f t="shared" si="607"/>
        <v/>
      </c>
      <c r="AI964" s="221" t="str">
        <f t="shared" si="608"/>
        <v/>
      </c>
      <c r="AJ964" s="232" t="str">
        <f t="shared" si="609"/>
        <v/>
      </c>
      <c r="AK964" s="229" t="str">
        <f t="shared" si="610"/>
        <v/>
      </c>
      <c r="AL964" s="222" t="str">
        <f t="shared" si="611"/>
        <v/>
      </c>
      <c r="AM964" s="233" t="str">
        <f t="shared" si="612"/>
        <v/>
      </c>
      <c r="AN964" s="222" t="str">
        <f t="shared" si="613"/>
        <v/>
      </c>
      <c r="AO964" s="222" t="str">
        <f t="shared" si="614"/>
        <v/>
      </c>
      <c r="AP964" s="222" t="str">
        <f t="shared" si="615"/>
        <v/>
      </c>
      <c r="AQ964" s="229" t="str">
        <f t="shared" si="616"/>
        <v/>
      </c>
      <c r="AR964" s="222" t="str">
        <f t="shared" si="617"/>
        <v/>
      </c>
      <c r="AS964" s="238" t="str">
        <f t="shared" si="618"/>
        <v/>
      </c>
      <c r="AT964" s="213" t="str">
        <f t="shared" si="619"/>
        <v/>
      </c>
      <c r="AU964" s="221" t="str">
        <f t="shared" si="620"/>
        <v/>
      </c>
      <c r="AV964" s="232" t="str">
        <f t="shared" si="621"/>
        <v/>
      </c>
      <c r="AW964" s="228" t="str">
        <f t="shared" si="622"/>
        <v/>
      </c>
      <c r="AX964" s="221" t="str">
        <f t="shared" si="623"/>
        <v/>
      </c>
      <c r="AY964" s="232" t="str">
        <f t="shared" si="624"/>
        <v/>
      </c>
      <c r="AZ964" s="221" t="str">
        <f t="shared" si="625"/>
        <v/>
      </c>
      <c r="BA964" s="221" t="str">
        <f t="shared" si="626"/>
        <v/>
      </c>
      <c r="BB964" s="221" t="str">
        <f t="shared" si="627"/>
        <v/>
      </c>
      <c r="BC964" s="229" t="str">
        <f t="shared" si="628"/>
        <v/>
      </c>
      <c r="BD964" s="222" t="str">
        <f t="shared" si="629"/>
        <v/>
      </c>
      <c r="BE964" s="238" t="str">
        <f t="shared" si="630"/>
        <v/>
      </c>
    </row>
    <row r="965" spans="1:57" s="77" customFormat="1" ht="15" customHeight="1">
      <c r="A965" s="254"/>
      <c r="B965" s="254"/>
      <c r="C965" s="102"/>
      <c r="D965" s="144"/>
      <c r="E965" s="150"/>
      <c r="F965" s="166"/>
      <c r="G965" s="180"/>
      <c r="H965" s="180"/>
      <c r="I965" s="166"/>
      <c r="J965" s="166"/>
      <c r="K965" s="166"/>
      <c r="L965" s="201"/>
      <c r="M965" s="201"/>
      <c r="N965" s="209"/>
      <c r="P965" s="213" t="str">
        <f t="shared" si="589"/>
        <v/>
      </c>
      <c r="Q965" s="221" t="str">
        <f t="shared" si="590"/>
        <v/>
      </c>
      <c r="R965" s="221" t="str">
        <f t="shared" si="591"/>
        <v/>
      </c>
      <c r="S965" s="228" t="str">
        <f t="shared" si="592"/>
        <v/>
      </c>
      <c r="T965" s="221" t="str">
        <f t="shared" si="593"/>
        <v/>
      </c>
      <c r="U965" s="232" t="str">
        <f t="shared" si="594"/>
        <v/>
      </c>
      <c r="V965" s="221" t="str">
        <f t="shared" si="595"/>
        <v/>
      </c>
      <c r="W965" s="221" t="str">
        <f t="shared" si="596"/>
        <v/>
      </c>
      <c r="X965" s="221" t="str">
        <f t="shared" si="597"/>
        <v/>
      </c>
      <c r="Y965" s="213" t="str">
        <f t="shared" si="598"/>
        <v/>
      </c>
      <c r="Z965" s="221" t="str">
        <f t="shared" si="599"/>
        <v/>
      </c>
      <c r="AA965" s="221" t="str">
        <f t="shared" si="600"/>
        <v/>
      </c>
      <c r="AB965" s="228" t="str">
        <f t="shared" si="601"/>
        <v/>
      </c>
      <c r="AC965" s="221" t="str">
        <f t="shared" si="602"/>
        <v/>
      </c>
      <c r="AD965" s="232" t="str">
        <f t="shared" si="603"/>
        <v/>
      </c>
      <c r="AE965" s="221" t="str">
        <f t="shared" si="604"/>
        <v/>
      </c>
      <c r="AF965" s="221" t="str">
        <f t="shared" si="605"/>
        <v/>
      </c>
      <c r="AG965" s="221" t="str">
        <f t="shared" si="606"/>
        <v/>
      </c>
      <c r="AH965" s="213" t="str">
        <f t="shared" si="607"/>
        <v/>
      </c>
      <c r="AI965" s="221" t="str">
        <f t="shared" si="608"/>
        <v/>
      </c>
      <c r="AJ965" s="232" t="str">
        <f t="shared" si="609"/>
        <v/>
      </c>
      <c r="AK965" s="229" t="str">
        <f t="shared" si="610"/>
        <v/>
      </c>
      <c r="AL965" s="222" t="str">
        <f t="shared" si="611"/>
        <v/>
      </c>
      <c r="AM965" s="233" t="str">
        <f t="shared" si="612"/>
        <v/>
      </c>
      <c r="AN965" s="222" t="str">
        <f t="shared" si="613"/>
        <v/>
      </c>
      <c r="AO965" s="222" t="str">
        <f t="shared" si="614"/>
        <v/>
      </c>
      <c r="AP965" s="222" t="str">
        <f t="shared" si="615"/>
        <v/>
      </c>
      <c r="AQ965" s="229" t="str">
        <f t="shared" si="616"/>
        <v/>
      </c>
      <c r="AR965" s="222" t="str">
        <f t="shared" si="617"/>
        <v/>
      </c>
      <c r="AS965" s="238" t="str">
        <f t="shared" si="618"/>
        <v/>
      </c>
      <c r="AT965" s="213" t="str">
        <f t="shared" si="619"/>
        <v/>
      </c>
      <c r="AU965" s="221" t="str">
        <f t="shared" si="620"/>
        <v/>
      </c>
      <c r="AV965" s="232" t="str">
        <f t="shared" si="621"/>
        <v/>
      </c>
      <c r="AW965" s="228" t="str">
        <f t="shared" si="622"/>
        <v/>
      </c>
      <c r="AX965" s="221" t="str">
        <f t="shared" si="623"/>
        <v/>
      </c>
      <c r="AY965" s="232" t="str">
        <f t="shared" si="624"/>
        <v/>
      </c>
      <c r="AZ965" s="221" t="str">
        <f t="shared" si="625"/>
        <v/>
      </c>
      <c r="BA965" s="221" t="str">
        <f t="shared" si="626"/>
        <v/>
      </c>
      <c r="BB965" s="221" t="str">
        <f t="shared" si="627"/>
        <v/>
      </c>
      <c r="BC965" s="229" t="str">
        <f t="shared" si="628"/>
        <v/>
      </c>
      <c r="BD965" s="222" t="str">
        <f t="shared" si="629"/>
        <v/>
      </c>
      <c r="BE965" s="238" t="str">
        <f t="shared" si="630"/>
        <v/>
      </c>
    </row>
    <row r="966" spans="1:57" s="77" customFormat="1" ht="15" customHeight="1">
      <c r="A966" s="254"/>
      <c r="B966" s="254"/>
      <c r="C966" s="102"/>
      <c r="D966" s="144"/>
      <c r="E966" s="150"/>
      <c r="F966" s="166"/>
      <c r="G966" s="180"/>
      <c r="H966" s="180"/>
      <c r="I966" s="166"/>
      <c r="J966" s="166"/>
      <c r="K966" s="166"/>
      <c r="L966" s="201"/>
      <c r="M966" s="201"/>
      <c r="N966" s="209"/>
      <c r="P966" s="213" t="str">
        <f t="shared" si="589"/>
        <v/>
      </c>
      <c r="Q966" s="221" t="str">
        <f t="shared" si="590"/>
        <v/>
      </c>
      <c r="R966" s="221" t="str">
        <f t="shared" si="591"/>
        <v/>
      </c>
      <c r="S966" s="228" t="str">
        <f t="shared" si="592"/>
        <v/>
      </c>
      <c r="T966" s="221" t="str">
        <f t="shared" si="593"/>
        <v/>
      </c>
      <c r="U966" s="232" t="str">
        <f t="shared" si="594"/>
        <v/>
      </c>
      <c r="V966" s="221" t="str">
        <f t="shared" si="595"/>
        <v/>
      </c>
      <c r="W966" s="221" t="str">
        <f t="shared" si="596"/>
        <v/>
      </c>
      <c r="X966" s="221" t="str">
        <f t="shared" si="597"/>
        <v/>
      </c>
      <c r="Y966" s="213" t="str">
        <f t="shared" si="598"/>
        <v/>
      </c>
      <c r="Z966" s="221" t="str">
        <f t="shared" si="599"/>
        <v/>
      </c>
      <c r="AA966" s="221" t="str">
        <f t="shared" si="600"/>
        <v/>
      </c>
      <c r="AB966" s="228" t="str">
        <f t="shared" si="601"/>
        <v/>
      </c>
      <c r="AC966" s="221" t="str">
        <f t="shared" si="602"/>
        <v/>
      </c>
      <c r="AD966" s="232" t="str">
        <f t="shared" si="603"/>
        <v/>
      </c>
      <c r="AE966" s="221" t="str">
        <f t="shared" si="604"/>
        <v/>
      </c>
      <c r="AF966" s="221" t="str">
        <f t="shared" si="605"/>
        <v/>
      </c>
      <c r="AG966" s="221" t="str">
        <f t="shared" si="606"/>
        <v/>
      </c>
      <c r="AH966" s="213" t="str">
        <f t="shared" si="607"/>
        <v/>
      </c>
      <c r="AI966" s="221" t="str">
        <f t="shared" si="608"/>
        <v/>
      </c>
      <c r="AJ966" s="232" t="str">
        <f t="shared" si="609"/>
        <v/>
      </c>
      <c r="AK966" s="229" t="str">
        <f t="shared" si="610"/>
        <v/>
      </c>
      <c r="AL966" s="222" t="str">
        <f t="shared" si="611"/>
        <v/>
      </c>
      <c r="AM966" s="233" t="str">
        <f t="shared" si="612"/>
        <v/>
      </c>
      <c r="AN966" s="222" t="str">
        <f t="shared" si="613"/>
        <v/>
      </c>
      <c r="AO966" s="222" t="str">
        <f t="shared" si="614"/>
        <v/>
      </c>
      <c r="AP966" s="222" t="str">
        <f t="shared" si="615"/>
        <v/>
      </c>
      <c r="AQ966" s="229" t="str">
        <f t="shared" si="616"/>
        <v/>
      </c>
      <c r="AR966" s="222" t="str">
        <f t="shared" si="617"/>
        <v/>
      </c>
      <c r="AS966" s="238" t="str">
        <f t="shared" si="618"/>
        <v/>
      </c>
      <c r="AT966" s="213" t="str">
        <f t="shared" si="619"/>
        <v/>
      </c>
      <c r="AU966" s="221" t="str">
        <f t="shared" si="620"/>
        <v/>
      </c>
      <c r="AV966" s="232" t="str">
        <f t="shared" si="621"/>
        <v/>
      </c>
      <c r="AW966" s="228" t="str">
        <f t="shared" si="622"/>
        <v/>
      </c>
      <c r="AX966" s="221" t="str">
        <f t="shared" si="623"/>
        <v/>
      </c>
      <c r="AY966" s="232" t="str">
        <f t="shared" si="624"/>
        <v/>
      </c>
      <c r="AZ966" s="221" t="str">
        <f t="shared" si="625"/>
        <v/>
      </c>
      <c r="BA966" s="221" t="str">
        <f t="shared" si="626"/>
        <v/>
      </c>
      <c r="BB966" s="221" t="str">
        <f t="shared" si="627"/>
        <v/>
      </c>
      <c r="BC966" s="229" t="str">
        <f t="shared" si="628"/>
        <v/>
      </c>
      <c r="BD966" s="222" t="str">
        <f t="shared" si="629"/>
        <v/>
      </c>
      <c r="BE966" s="238" t="str">
        <f t="shared" si="630"/>
        <v/>
      </c>
    </row>
    <row r="967" spans="1:57" s="77" customFormat="1" ht="15" customHeight="1">
      <c r="A967" s="254"/>
      <c r="B967" s="254"/>
      <c r="C967" s="102"/>
      <c r="D967" s="144"/>
      <c r="E967" s="150"/>
      <c r="F967" s="166"/>
      <c r="G967" s="180"/>
      <c r="H967" s="180"/>
      <c r="I967" s="166"/>
      <c r="J967" s="166"/>
      <c r="K967" s="166"/>
      <c r="L967" s="201"/>
      <c r="M967" s="201"/>
      <c r="N967" s="209"/>
      <c r="P967" s="213" t="str">
        <f t="shared" si="589"/>
        <v/>
      </c>
      <c r="Q967" s="221" t="str">
        <f t="shared" si="590"/>
        <v/>
      </c>
      <c r="R967" s="221" t="str">
        <f t="shared" si="591"/>
        <v/>
      </c>
      <c r="S967" s="228" t="str">
        <f t="shared" si="592"/>
        <v/>
      </c>
      <c r="T967" s="221" t="str">
        <f t="shared" si="593"/>
        <v/>
      </c>
      <c r="U967" s="232" t="str">
        <f t="shared" si="594"/>
        <v/>
      </c>
      <c r="V967" s="221" t="str">
        <f t="shared" si="595"/>
        <v/>
      </c>
      <c r="W967" s="221" t="str">
        <f t="shared" si="596"/>
        <v/>
      </c>
      <c r="X967" s="221" t="str">
        <f t="shared" si="597"/>
        <v/>
      </c>
      <c r="Y967" s="213" t="str">
        <f t="shared" si="598"/>
        <v/>
      </c>
      <c r="Z967" s="221" t="str">
        <f t="shared" si="599"/>
        <v/>
      </c>
      <c r="AA967" s="221" t="str">
        <f t="shared" si="600"/>
        <v/>
      </c>
      <c r="AB967" s="228" t="str">
        <f t="shared" si="601"/>
        <v/>
      </c>
      <c r="AC967" s="221" t="str">
        <f t="shared" si="602"/>
        <v/>
      </c>
      <c r="AD967" s="232" t="str">
        <f t="shared" si="603"/>
        <v/>
      </c>
      <c r="AE967" s="221" t="str">
        <f t="shared" si="604"/>
        <v/>
      </c>
      <c r="AF967" s="221" t="str">
        <f t="shared" si="605"/>
        <v/>
      </c>
      <c r="AG967" s="221" t="str">
        <f t="shared" si="606"/>
        <v/>
      </c>
      <c r="AH967" s="213" t="str">
        <f t="shared" si="607"/>
        <v/>
      </c>
      <c r="AI967" s="221" t="str">
        <f t="shared" si="608"/>
        <v/>
      </c>
      <c r="AJ967" s="232" t="str">
        <f t="shared" si="609"/>
        <v/>
      </c>
      <c r="AK967" s="229" t="str">
        <f t="shared" si="610"/>
        <v/>
      </c>
      <c r="AL967" s="222" t="str">
        <f t="shared" si="611"/>
        <v/>
      </c>
      <c r="AM967" s="233" t="str">
        <f t="shared" si="612"/>
        <v/>
      </c>
      <c r="AN967" s="222" t="str">
        <f t="shared" si="613"/>
        <v/>
      </c>
      <c r="AO967" s="222" t="str">
        <f t="shared" si="614"/>
        <v/>
      </c>
      <c r="AP967" s="222" t="str">
        <f t="shared" si="615"/>
        <v/>
      </c>
      <c r="AQ967" s="229" t="str">
        <f t="shared" si="616"/>
        <v/>
      </c>
      <c r="AR967" s="222" t="str">
        <f t="shared" si="617"/>
        <v/>
      </c>
      <c r="AS967" s="238" t="str">
        <f t="shared" si="618"/>
        <v/>
      </c>
      <c r="AT967" s="213" t="str">
        <f t="shared" si="619"/>
        <v/>
      </c>
      <c r="AU967" s="221" t="str">
        <f t="shared" si="620"/>
        <v/>
      </c>
      <c r="AV967" s="232" t="str">
        <f t="shared" si="621"/>
        <v/>
      </c>
      <c r="AW967" s="228" t="str">
        <f t="shared" si="622"/>
        <v/>
      </c>
      <c r="AX967" s="221" t="str">
        <f t="shared" si="623"/>
        <v/>
      </c>
      <c r="AY967" s="232" t="str">
        <f t="shared" si="624"/>
        <v/>
      </c>
      <c r="AZ967" s="221" t="str">
        <f t="shared" si="625"/>
        <v/>
      </c>
      <c r="BA967" s="221" t="str">
        <f t="shared" si="626"/>
        <v/>
      </c>
      <c r="BB967" s="221" t="str">
        <f t="shared" si="627"/>
        <v/>
      </c>
      <c r="BC967" s="229" t="str">
        <f t="shared" si="628"/>
        <v/>
      </c>
      <c r="BD967" s="222" t="str">
        <f t="shared" si="629"/>
        <v/>
      </c>
      <c r="BE967" s="238" t="str">
        <f t="shared" si="630"/>
        <v/>
      </c>
    </row>
    <row r="968" spans="1:57" s="77" customFormat="1" ht="15" customHeight="1">
      <c r="A968" s="254"/>
      <c r="B968" s="254"/>
      <c r="C968" s="102"/>
      <c r="D968" s="144"/>
      <c r="E968" s="150"/>
      <c r="F968" s="166"/>
      <c r="G968" s="180"/>
      <c r="H968" s="180"/>
      <c r="I968" s="166"/>
      <c r="J968" s="166"/>
      <c r="K968" s="166"/>
      <c r="L968" s="201"/>
      <c r="M968" s="201"/>
      <c r="N968" s="209"/>
      <c r="P968" s="213" t="str">
        <f t="shared" si="589"/>
        <v/>
      </c>
      <c r="Q968" s="221" t="str">
        <f t="shared" si="590"/>
        <v/>
      </c>
      <c r="R968" s="221" t="str">
        <f t="shared" si="591"/>
        <v/>
      </c>
      <c r="S968" s="228" t="str">
        <f t="shared" si="592"/>
        <v/>
      </c>
      <c r="T968" s="221" t="str">
        <f t="shared" si="593"/>
        <v/>
      </c>
      <c r="U968" s="232" t="str">
        <f t="shared" si="594"/>
        <v/>
      </c>
      <c r="V968" s="221" t="str">
        <f t="shared" si="595"/>
        <v/>
      </c>
      <c r="W968" s="221" t="str">
        <f t="shared" si="596"/>
        <v/>
      </c>
      <c r="X968" s="221" t="str">
        <f t="shared" si="597"/>
        <v/>
      </c>
      <c r="Y968" s="213" t="str">
        <f t="shared" si="598"/>
        <v/>
      </c>
      <c r="Z968" s="221" t="str">
        <f t="shared" si="599"/>
        <v/>
      </c>
      <c r="AA968" s="221" t="str">
        <f t="shared" si="600"/>
        <v/>
      </c>
      <c r="AB968" s="228" t="str">
        <f t="shared" si="601"/>
        <v/>
      </c>
      <c r="AC968" s="221" t="str">
        <f t="shared" si="602"/>
        <v/>
      </c>
      <c r="AD968" s="232" t="str">
        <f t="shared" si="603"/>
        <v/>
      </c>
      <c r="AE968" s="221" t="str">
        <f t="shared" si="604"/>
        <v/>
      </c>
      <c r="AF968" s="221" t="str">
        <f t="shared" si="605"/>
        <v/>
      </c>
      <c r="AG968" s="221" t="str">
        <f t="shared" si="606"/>
        <v/>
      </c>
      <c r="AH968" s="213" t="str">
        <f t="shared" si="607"/>
        <v/>
      </c>
      <c r="AI968" s="221" t="str">
        <f t="shared" si="608"/>
        <v/>
      </c>
      <c r="AJ968" s="232" t="str">
        <f t="shared" si="609"/>
        <v/>
      </c>
      <c r="AK968" s="229" t="str">
        <f t="shared" si="610"/>
        <v/>
      </c>
      <c r="AL968" s="222" t="str">
        <f t="shared" si="611"/>
        <v/>
      </c>
      <c r="AM968" s="233" t="str">
        <f t="shared" si="612"/>
        <v/>
      </c>
      <c r="AN968" s="222" t="str">
        <f t="shared" si="613"/>
        <v/>
      </c>
      <c r="AO968" s="222" t="str">
        <f t="shared" si="614"/>
        <v/>
      </c>
      <c r="AP968" s="222" t="str">
        <f t="shared" si="615"/>
        <v/>
      </c>
      <c r="AQ968" s="229" t="str">
        <f t="shared" si="616"/>
        <v/>
      </c>
      <c r="AR968" s="222" t="str">
        <f t="shared" si="617"/>
        <v/>
      </c>
      <c r="AS968" s="238" t="str">
        <f t="shared" si="618"/>
        <v/>
      </c>
      <c r="AT968" s="213" t="str">
        <f t="shared" si="619"/>
        <v/>
      </c>
      <c r="AU968" s="221" t="str">
        <f t="shared" si="620"/>
        <v/>
      </c>
      <c r="AV968" s="232" t="str">
        <f t="shared" si="621"/>
        <v/>
      </c>
      <c r="AW968" s="228" t="str">
        <f t="shared" si="622"/>
        <v/>
      </c>
      <c r="AX968" s="221" t="str">
        <f t="shared" si="623"/>
        <v/>
      </c>
      <c r="AY968" s="232" t="str">
        <f t="shared" si="624"/>
        <v/>
      </c>
      <c r="AZ968" s="221" t="str">
        <f t="shared" si="625"/>
        <v/>
      </c>
      <c r="BA968" s="221" t="str">
        <f t="shared" si="626"/>
        <v/>
      </c>
      <c r="BB968" s="221" t="str">
        <f t="shared" si="627"/>
        <v/>
      </c>
      <c r="BC968" s="229" t="str">
        <f t="shared" si="628"/>
        <v/>
      </c>
      <c r="BD968" s="222" t="str">
        <f t="shared" si="629"/>
        <v/>
      </c>
      <c r="BE968" s="238" t="str">
        <f t="shared" si="630"/>
        <v/>
      </c>
    </row>
    <row r="969" spans="1:57" s="77" customFormat="1" ht="15" customHeight="1">
      <c r="A969" s="254"/>
      <c r="B969" s="254"/>
      <c r="C969" s="102"/>
      <c r="D969" s="144"/>
      <c r="E969" s="150"/>
      <c r="F969" s="166"/>
      <c r="G969" s="180"/>
      <c r="H969" s="180"/>
      <c r="I969" s="166"/>
      <c r="J969" s="166"/>
      <c r="K969" s="166"/>
      <c r="L969" s="201"/>
      <c r="M969" s="201"/>
      <c r="N969" s="209"/>
      <c r="P969" s="213" t="str">
        <f t="shared" si="589"/>
        <v/>
      </c>
      <c r="Q969" s="221" t="str">
        <f t="shared" si="590"/>
        <v/>
      </c>
      <c r="R969" s="221" t="str">
        <f t="shared" si="591"/>
        <v/>
      </c>
      <c r="S969" s="228" t="str">
        <f t="shared" si="592"/>
        <v/>
      </c>
      <c r="T969" s="221" t="str">
        <f t="shared" si="593"/>
        <v/>
      </c>
      <c r="U969" s="232" t="str">
        <f t="shared" si="594"/>
        <v/>
      </c>
      <c r="V969" s="221" t="str">
        <f t="shared" si="595"/>
        <v/>
      </c>
      <c r="W969" s="221" t="str">
        <f t="shared" si="596"/>
        <v/>
      </c>
      <c r="X969" s="221" t="str">
        <f t="shared" si="597"/>
        <v/>
      </c>
      <c r="Y969" s="213" t="str">
        <f t="shared" si="598"/>
        <v/>
      </c>
      <c r="Z969" s="221" t="str">
        <f t="shared" si="599"/>
        <v/>
      </c>
      <c r="AA969" s="221" t="str">
        <f t="shared" si="600"/>
        <v/>
      </c>
      <c r="AB969" s="228" t="str">
        <f t="shared" si="601"/>
        <v/>
      </c>
      <c r="AC969" s="221" t="str">
        <f t="shared" si="602"/>
        <v/>
      </c>
      <c r="AD969" s="232" t="str">
        <f t="shared" si="603"/>
        <v/>
      </c>
      <c r="AE969" s="221" t="str">
        <f t="shared" si="604"/>
        <v/>
      </c>
      <c r="AF969" s="221" t="str">
        <f t="shared" si="605"/>
        <v/>
      </c>
      <c r="AG969" s="221" t="str">
        <f t="shared" si="606"/>
        <v/>
      </c>
      <c r="AH969" s="213" t="str">
        <f t="shared" si="607"/>
        <v/>
      </c>
      <c r="AI969" s="221" t="str">
        <f t="shared" si="608"/>
        <v/>
      </c>
      <c r="AJ969" s="232" t="str">
        <f t="shared" si="609"/>
        <v/>
      </c>
      <c r="AK969" s="229" t="str">
        <f t="shared" si="610"/>
        <v/>
      </c>
      <c r="AL969" s="222" t="str">
        <f t="shared" si="611"/>
        <v/>
      </c>
      <c r="AM969" s="233" t="str">
        <f t="shared" si="612"/>
        <v/>
      </c>
      <c r="AN969" s="222" t="str">
        <f t="shared" si="613"/>
        <v/>
      </c>
      <c r="AO969" s="222" t="str">
        <f t="shared" si="614"/>
        <v/>
      </c>
      <c r="AP969" s="222" t="str">
        <f t="shared" si="615"/>
        <v/>
      </c>
      <c r="AQ969" s="229" t="str">
        <f t="shared" si="616"/>
        <v/>
      </c>
      <c r="AR969" s="222" t="str">
        <f t="shared" si="617"/>
        <v/>
      </c>
      <c r="AS969" s="238" t="str">
        <f t="shared" si="618"/>
        <v/>
      </c>
      <c r="AT969" s="213" t="str">
        <f t="shared" si="619"/>
        <v/>
      </c>
      <c r="AU969" s="221" t="str">
        <f t="shared" si="620"/>
        <v/>
      </c>
      <c r="AV969" s="232" t="str">
        <f t="shared" si="621"/>
        <v/>
      </c>
      <c r="AW969" s="228" t="str">
        <f t="shared" si="622"/>
        <v/>
      </c>
      <c r="AX969" s="221" t="str">
        <f t="shared" si="623"/>
        <v/>
      </c>
      <c r="AY969" s="232" t="str">
        <f t="shared" si="624"/>
        <v/>
      </c>
      <c r="AZ969" s="221" t="str">
        <f t="shared" si="625"/>
        <v/>
      </c>
      <c r="BA969" s="221" t="str">
        <f t="shared" si="626"/>
        <v/>
      </c>
      <c r="BB969" s="221" t="str">
        <f t="shared" si="627"/>
        <v/>
      </c>
      <c r="BC969" s="229" t="str">
        <f t="shared" si="628"/>
        <v/>
      </c>
      <c r="BD969" s="222" t="str">
        <f t="shared" si="629"/>
        <v/>
      </c>
      <c r="BE969" s="238" t="str">
        <f t="shared" si="630"/>
        <v/>
      </c>
    </row>
    <row r="970" spans="1:57" s="77" customFormat="1" ht="15" customHeight="1">
      <c r="A970" s="254"/>
      <c r="B970" s="254"/>
      <c r="C970" s="102"/>
      <c r="D970" s="144"/>
      <c r="E970" s="150"/>
      <c r="F970" s="166"/>
      <c r="G970" s="180"/>
      <c r="H970" s="180"/>
      <c r="I970" s="166"/>
      <c r="J970" s="166"/>
      <c r="K970" s="166"/>
      <c r="L970" s="201"/>
      <c r="M970" s="201"/>
      <c r="N970" s="209"/>
      <c r="P970" s="213" t="str">
        <f t="shared" si="589"/>
        <v/>
      </c>
      <c r="Q970" s="221" t="str">
        <f t="shared" si="590"/>
        <v/>
      </c>
      <c r="R970" s="221" t="str">
        <f t="shared" si="591"/>
        <v/>
      </c>
      <c r="S970" s="228" t="str">
        <f t="shared" si="592"/>
        <v/>
      </c>
      <c r="T970" s="221" t="str">
        <f t="shared" si="593"/>
        <v/>
      </c>
      <c r="U970" s="232" t="str">
        <f t="shared" si="594"/>
        <v/>
      </c>
      <c r="V970" s="221" t="str">
        <f t="shared" si="595"/>
        <v/>
      </c>
      <c r="W970" s="221" t="str">
        <f t="shared" si="596"/>
        <v/>
      </c>
      <c r="X970" s="221" t="str">
        <f t="shared" si="597"/>
        <v/>
      </c>
      <c r="Y970" s="213" t="str">
        <f t="shared" si="598"/>
        <v/>
      </c>
      <c r="Z970" s="221" t="str">
        <f t="shared" si="599"/>
        <v/>
      </c>
      <c r="AA970" s="221" t="str">
        <f t="shared" si="600"/>
        <v/>
      </c>
      <c r="AB970" s="228" t="str">
        <f t="shared" si="601"/>
        <v/>
      </c>
      <c r="AC970" s="221" t="str">
        <f t="shared" si="602"/>
        <v/>
      </c>
      <c r="AD970" s="232" t="str">
        <f t="shared" si="603"/>
        <v/>
      </c>
      <c r="AE970" s="221" t="str">
        <f t="shared" si="604"/>
        <v/>
      </c>
      <c r="AF970" s="221" t="str">
        <f t="shared" si="605"/>
        <v/>
      </c>
      <c r="AG970" s="221" t="str">
        <f t="shared" si="606"/>
        <v/>
      </c>
      <c r="AH970" s="213" t="str">
        <f t="shared" si="607"/>
        <v/>
      </c>
      <c r="AI970" s="221" t="str">
        <f t="shared" si="608"/>
        <v/>
      </c>
      <c r="AJ970" s="232" t="str">
        <f t="shared" si="609"/>
        <v/>
      </c>
      <c r="AK970" s="229" t="str">
        <f t="shared" si="610"/>
        <v/>
      </c>
      <c r="AL970" s="222" t="str">
        <f t="shared" si="611"/>
        <v/>
      </c>
      <c r="AM970" s="233" t="str">
        <f t="shared" si="612"/>
        <v/>
      </c>
      <c r="AN970" s="222" t="str">
        <f t="shared" si="613"/>
        <v/>
      </c>
      <c r="AO970" s="222" t="str">
        <f t="shared" si="614"/>
        <v/>
      </c>
      <c r="AP970" s="222" t="str">
        <f t="shared" si="615"/>
        <v/>
      </c>
      <c r="AQ970" s="229" t="str">
        <f t="shared" si="616"/>
        <v/>
      </c>
      <c r="AR970" s="222" t="str">
        <f t="shared" si="617"/>
        <v/>
      </c>
      <c r="AS970" s="238" t="str">
        <f t="shared" si="618"/>
        <v/>
      </c>
      <c r="AT970" s="213" t="str">
        <f t="shared" si="619"/>
        <v/>
      </c>
      <c r="AU970" s="221" t="str">
        <f t="shared" si="620"/>
        <v/>
      </c>
      <c r="AV970" s="232" t="str">
        <f t="shared" si="621"/>
        <v/>
      </c>
      <c r="AW970" s="228" t="str">
        <f t="shared" si="622"/>
        <v/>
      </c>
      <c r="AX970" s="221" t="str">
        <f t="shared" si="623"/>
        <v/>
      </c>
      <c r="AY970" s="232" t="str">
        <f t="shared" si="624"/>
        <v/>
      </c>
      <c r="AZ970" s="221" t="str">
        <f t="shared" si="625"/>
        <v/>
      </c>
      <c r="BA970" s="221" t="str">
        <f t="shared" si="626"/>
        <v/>
      </c>
      <c r="BB970" s="221" t="str">
        <f t="shared" si="627"/>
        <v/>
      </c>
      <c r="BC970" s="229" t="str">
        <f t="shared" si="628"/>
        <v/>
      </c>
      <c r="BD970" s="222" t="str">
        <f t="shared" si="629"/>
        <v/>
      </c>
      <c r="BE970" s="238" t="str">
        <f t="shared" si="630"/>
        <v/>
      </c>
    </row>
    <row r="971" spans="1:57" s="77" customFormat="1" ht="15" customHeight="1">
      <c r="A971" s="254"/>
      <c r="B971" s="254"/>
      <c r="C971" s="102"/>
      <c r="D971" s="144"/>
      <c r="E971" s="150"/>
      <c r="F971" s="166"/>
      <c r="G971" s="180"/>
      <c r="H971" s="180"/>
      <c r="I971" s="166"/>
      <c r="J971" s="166"/>
      <c r="K971" s="166"/>
      <c r="L971" s="201"/>
      <c r="M971" s="201"/>
      <c r="N971" s="209"/>
      <c r="P971" s="213" t="str">
        <f t="shared" si="589"/>
        <v/>
      </c>
      <c r="Q971" s="221" t="str">
        <f t="shared" si="590"/>
        <v/>
      </c>
      <c r="R971" s="221" t="str">
        <f t="shared" si="591"/>
        <v/>
      </c>
      <c r="S971" s="228" t="str">
        <f t="shared" si="592"/>
        <v/>
      </c>
      <c r="T971" s="221" t="str">
        <f t="shared" si="593"/>
        <v/>
      </c>
      <c r="U971" s="232" t="str">
        <f t="shared" si="594"/>
        <v/>
      </c>
      <c r="V971" s="221" t="str">
        <f t="shared" si="595"/>
        <v/>
      </c>
      <c r="W971" s="221" t="str">
        <f t="shared" si="596"/>
        <v/>
      </c>
      <c r="X971" s="221" t="str">
        <f t="shared" si="597"/>
        <v/>
      </c>
      <c r="Y971" s="213" t="str">
        <f t="shared" si="598"/>
        <v/>
      </c>
      <c r="Z971" s="221" t="str">
        <f t="shared" si="599"/>
        <v/>
      </c>
      <c r="AA971" s="221" t="str">
        <f t="shared" si="600"/>
        <v/>
      </c>
      <c r="AB971" s="228" t="str">
        <f t="shared" si="601"/>
        <v/>
      </c>
      <c r="AC971" s="221" t="str">
        <f t="shared" si="602"/>
        <v/>
      </c>
      <c r="AD971" s="232" t="str">
        <f t="shared" si="603"/>
        <v/>
      </c>
      <c r="AE971" s="221" t="str">
        <f t="shared" si="604"/>
        <v/>
      </c>
      <c r="AF971" s="221" t="str">
        <f t="shared" si="605"/>
        <v/>
      </c>
      <c r="AG971" s="221" t="str">
        <f t="shared" si="606"/>
        <v/>
      </c>
      <c r="AH971" s="213" t="str">
        <f t="shared" si="607"/>
        <v/>
      </c>
      <c r="AI971" s="221" t="str">
        <f t="shared" si="608"/>
        <v/>
      </c>
      <c r="AJ971" s="232" t="str">
        <f t="shared" si="609"/>
        <v/>
      </c>
      <c r="AK971" s="229" t="str">
        <f t="shared" si="610"/>
        <v/>
      </c>
      <c r="AL971" s="222" t="str">
        <f t="shared" si="611"/>
        <v/>
      </c>
      <c r="AM971" s="233" t="str">
        <f t="shared" si="612"/>
        <v/>
      </c>
      <c r="AN971" s="222" t="str">
        <f t="shared" si="613"/>
        <v/>
      </c>
      <c r="AO971" s="222" t="str">
        <f t="shared" si="614"/>
        <v/>
      </c>
      <c r="AP971" s="222" t="str">
        <f t="shared" si="615"/>
        <v/>
      </c>
      <c r="AQ971" s="229" t="str">
        <f t="shared" si="616"/>
        <v/>
      </c>
      <c r="AR971" s="222" t="str">
        <f t="shared" si="617"/>
        <v/>
      </c>
      <c r="AS971" s="238" t="str">
        <f t="shared" si="618"/>
        <v/>
      </c>
      <c r="AT971" s="213" t="str">
        <f t="shared" si="619"/>
        <v/>
      </c>
      <c r="AU971" s="221" t="str">
        <f t="shared" si="620"/>
        <v/>
      </c>
      <c r="AV971" s="232" t="str">
        <f t="shared" si="621"/>
        <v/>
      </c>
      <c r="AW971" s="228" t="str">
        <f t="shared" si="622"/>
        <v/>
      </c>
      <c r="AX971" s="221" t="str">
        <f t="shared" si="623"/>
        <v/>
      </c>
      <c r="AY971" s="232" t="str">
        <f t="shared" si="624"/>
        <v/>
      </c>
      <c r="AZ971" s="221" t="str">
        <f t="shared" si="625"/>
        <v/>
      </c>
      <c r="BA971" s="221" t="str">
        <f t="shared" si="626"/>
        <v/>
      </c>
      <c r="BB971" s="221" t="str">
        <f t="shared" si="627"/>
        <v/>
      </c>
      <c r="BC971" s="229" t="str">
        <f t="shared" si="628"/>
        <v/>
      </c>
      <c r="BD971" s="222" t="str">
        <f t="shared" si="629"/>
        <v/>
      </c>
      <c r="BE971" s="238" t="str">
        <f t="shared" si="630"/>
        <v/>
      </c>
    </row>
    <row r="972" spans="1:57" s="77" customFormat="1" ht="15" customHeight="1">
      <c r="A972" s="254"/>
      <c r="B972" s="254"/>
      <c r="C972" s="102"/>
      <c r="D972" s="144"/>
      <c r="E972" s="150"/>
      <c r="F972" s="166"/>
      <c r="G972" s="180"/>
      <c r="H972" s="180"/>
      <c r="I972" s="166"/>
      <c r="J972" s="166"/>
      <c r="K972" s="166"/>
      <c r="L972" s="201"/>
      <c r="M972" s="201"/>
      <c r="N972" s="209"/>
      <c r="P972" s="213" t="str">
        <f t="shared" si="589"/>
        <v/>
      </c>
      <c r="Q972" s="221" t="str">
        <f t="shared" si="590"/>
        <v/>
      </c>
      <c r="R972" s="221" t="str">
        <f t="shared" si="591"/>
        <v/>
      </c>
      <c r="S972" s="228" t="str">
        <f t="shared" si="592"/>
        <v/>
      </c>
      <c r="T972" s="221" t="str">
        <f t="shared" si="593"/>
        <v/>
      </c>
      <c r="U972" s="232" t="str">
        <f t="shared" si="594"/>
        <v/>
      </c>
      <c r="V972" s="221" t="str">
        <f t="shared" si="595"/>
        <v/>
      </c>
      <c r="W972" s="221" t="str">
        <f t="shared" si="596"/>
        <v/>
      </c>
      <c r="X972" s="221" t="str">
        <f t="shared" si="597"/>
        <v/>
      </c>
      <c r="Y972" s="213" t="str">
        <f t="shared" si="598"/>
        <v/>
      </c>
      <c r="Z972" s="221" t="str">
        <f t="shared" si="599"/>
        <v/>
      </c>
      <c r="AA972" s="221" t="str">
        <f t="shared" si="600"/>
        <v/>
      </c>
      <c r="AB972" s="228" t="str">
        <f t="shared" si="601"/>
        <v/>
      </c>
      <c r="AC972" s="221" t="str">
        <f t="shared" si="602"/>
        <v/>
      </c>
      <c r="AD972" s="232" t="str">
        <f t="shared" si="603"/>
        <v/>
      </c>
      <c r="AE972" s="221" t="str">
        <f t="shared" si="604"/>
        <v/>
      </c>
      <c r="AF972" s="221" t="str">
        <f t="shared" si="605"/>
        <v/>
      </c>
      <c r="AG972" s="221" t="str">
        <f t="shared" si="606"/>
        <v/>
      </c>
      <c r="AH972" s="213" t="str">
        <f t="shared" si="607"/>
        <v/>
      </c>
      <c r="AI972" s="221" t="str">
        <f t="shared" si="608"/>
        <v/>
      </c>
      <c r="AJ972" s="232" t="str">
        <f t="shared" si="609"/>
        <v/>
      </c>
      <c r="AK972" s="229" t="str">
        <f t="shared" si="610"/>
        <v/>
      </c>
      <c r="AL972" s="222" t="str">
        <f t="shared" si="611"/>
        <v/>
      </c>
      <c r="AM972" s="233" t="str">
        <f t="shared" si="612"/>
        <v/>
      </c>
      <c r="AN972" s="222" t="str">
        <f t="shared" si="613"/>
        <v/>
      </c>
      <c r="AO972" s="222" t="str">
        <f t="shared" si="614"/>
        <v/>
      </c>
      <c r="AP972" s="222" t="str">
        <f t="shared" si="615"/>
        <v/>
      </c>
      <c r="AQ972" s="229" t="str">
        <f t="shared" si="616"/>
        <v/>
      </c>
      <c r="AR972" s="222" t="str">
        <f t="shared" si="617"/>
        <v/>
      </c>
      <c r="AS972" s="238" t="str">
        <f t="shared" si="618"/>
        <v/>
      </c>
      <c r="AT972" s="213" t="str">
        <f t="shared" si="619"/>
        <v/>
      </c>
      <c r="AU972" s="221" t="str">
        <f t="shared" si="620"/>
        <v/>
      </c>
      <c r="AV972" s="232" t="str">
        <f t="shared" si="621"/>
        <v/>
      </c>
      <c r="AW972" s="228" t="str">
        <f t="shared" si="622"/>
        <v/>
      </c>
      <c r="AX972" s="221" t="str">
        <f t="shared" si="623"/>
        <v/>
      </c>
      <c r="AY972" s="232" t="str">
        <f t="shared" si="624"/>
        <v/>
      </c>
      <c r="AZ972" s="221" t="str">
        <f t="shared" si="625"/>
        <v/>
      </c>
      <c r="BA972" s="221" t="str">
        <f t="shared" si="626"/>
        <v/>
      </c>
      <c r="BB972" s="221" t="str">
        <f t="shared" si="627"/>
        <v/>
      </c>
      <c r="BC972" s="229" t="str">
        <f t="shared" si="628"/>
        <v/>
      </c>
      <c r="BD972" s="222" t="str">
        <f t="shared" si="629"/>
        <v/>
      </c>
      <c r="BE972" s="238" t="str">
        <f t="shared" si="630"/>
        <v/>
      </c>
    </row>
    <row r="973" spans="1:57" s="77" customFormat="1" ht="15" customHeight="1">
      <c r="A973" s="254"/>
      <c r="B973" s="254"/>
      <c r="C973" s="102"/>
      <c r="D973" s="144"/>
      <c r="E973" s="150"/>
      <c r="F973" s="166"/>
      <c r="G973" s="180"/>
      <c r="H973" s="180"/>
      <c r="I973" s="166"/>
      <c r="J973" s="166"/>
      <c r="K973" s="166"/>
      <c r="L973" s="201"/>
      <c r="M973" s="201"/>
      <c r="N973" s="209"/>
      <c r="P973" s="213" t="str">
        <f t="shared" si="589"/>
        <v/>
      </c>
      <c r="Q973" s="221" t="str">
        <f t="shared" si="590"/>
        <v/>
      </c>
      <c r="R973" s="221" t="str">
        <f t="shared" si="591"/>
        <v/>
      </c>
      <c r="S973" s="228" t="str">
        <f t="shared" si="592"/>
        <v/>
      </c>
      <c r="T973" s="221" t="str">
        <f t="shared" si="593"/>
        <v/>
      </c>
      <c r="U973" s="232" t="str">
        <f t="shared" si="594"/>
        <v/>
      </c>
      <c r="V973" s="221" t="str">
        <f t="shared" si="595"/>
        <v/>
      </c>
      <c r="W973" s="221" t="str">
        <f t="shared" si="596"/>
        <v/>
      </c>
      <c r="X973" s="221" t="str">
        <f t="shared" si="597"/>
        <v/>
      </c>
      <c r="Y973" s="213" t="str">
        <f t="shared" si="598"/>
        <v/>
      </c>
      <c r="Z973" s="221" t="str">
        <f t="shared" si="599"/>
        <v/>
      </c>
      <c r="AA973" s="221" t="str">
        <f t="shared" si="600"/>
        <v/>
      </c>
      <c r="AB973" s="228" t="str">
        <f t="shared" si="601"/>
        <v/>
      </c>
      <c r="AC973" s="221" t="str">
        <f t="shared" si="602"/>
        <v/>
      </c>
      <c r="AD973" s="232" t="str">
        <f t="shared" si="603"/>
        <v/>
      </c>
      <c r="AE973" s="221" t="str">
        <f t="shared" si="604"/>
        <v/>
      </c>
      <c r="AF973" s="221" t="str">
        <f t="shared" si="605"/>
        <v/>
      </c>
      <c r="AG973" s="221" t="str">
        <f t="shared" si="606"/>
        <v/>
      </c>
      <c r="AH973" s="213" t="str">
        <f t="shared" si="607"/>
        <v/>
      </c>
      <c r="AI973" s="221" t="str">
        <f t="shared" si="608"/>
        <v/>
      </c>
      <c r="AJ973" s="232" t="str">
        <f t="shared" si="609"/>
        <v/>
      </c>
      <c r="AK973" s="229" t="str">
        <f t="shared" si="610"/>
        <v/>
      </c>
      <c r="AL973" s="222" t="str">
        <f t="shared" si="611"/>
        <v/>
      </c>
      <c r="AM973" s="233" t="str">
        <f t="shared" si="612"/>
        <v/>
      </c>
      <c r="AN973" s="222" t="str">
        <f t="shared" si="613"/>
        <v/>
      </c>
      <c r="AO973" s="222" t="str">
        <f t="shared" si="614"/>
        <v/>
      </c>
      <c r="AP973" s="222" t="str">
        <f t="shared" si="615"/>
        <v/>
      </c>
      <c r="AQ973" s="229" t="str">
        <f t="shared" si="616"/>
        <v/>
      </c>
      <c r="AR973" s="222" t="str">
        <f t="shared" si="617"/>
        <v/>
      </c>
      <c r="AS973" s="238" t="str">
        <f t="shared" si="618"/>
        <v/>
      </c>
      <c r="AT973" s="213" t="str">
        <f t="shared" si="619"/>
        <v/>
      </c>
      <c r="AU973" s="221" t="str">
        <f t="shared" si="620"/>
        <v/>
      </c>
      <c r="AV973" s="232" t="str">
        <f t="shared" si="621"/>
        <v/>
      </c>
      <c r="AW973" s="228" t="str">
        <f t="shared" si="622"/>
        <v/>
      </c>
      <c r="AX973" s="221" t="str">
        <f t="shared" si="623"/>
        <v/>
      </c>
      <c r="AY973" s="232" t="str">
        <f t="shared" si="624"/>
        <v/>
      </c>
      <c r="AZ973" s="221" t="str">
        <f t="shared" si="625"/>
        <v/>
      </c>
      <c r="BA973" s="221" t="str">
        <f t="shared" si="626"/>
        <v/>
      </c>
      <c r="BB973" s="221" t="str">
        <f t="shared" si="627"/>
        <v/>
      </c>
      <c r="BC973" s="229" t="str">
        <f t="shared" si="628"/>
        <v/>
      </c>
      <c r="BD973" s="222" t="str">
        <f t="shared" si="629"/>
        <v/>
      </c>
      <c r="BE973" s="238" t="str">
        <f t="shared" si="630"/>
        <v/>
      </c>
    </row>
    <row r="974" spans="1:57" s="77" customFormat="1" ht="15" customHeight="1">
      <c r="A974" s="254"/>
      <c r="B974" s="254"/>
      <c r="C974" s="102"/>
      <c r="D974" s="144"/>
      <c r="E974" s="150"/>
      <c r="F974" s="166"/>
      <c r="G974" s="180"/>
      <c r="H974" s="180"/>
      <c r="I974" s="166"/>
      <c r="J974" s="166"/>
      <c r="K974" s="166"/>
      <c r="L974" s="201"/>
      <c r="M974" s="201"/>
      <c r="N974" s="209"/>
      <c r="P974" s="213" t="str">
        <f t="shared" si="589"/>
        <v/>
      </c>
      <c r="Q974" s="221" t="str">
        <f t="shared" si="590"/>
        <v/>
      </c>
      <c r="R974" s="221" t="str">
        <f t="shared" si="591"/>
        <v/>
      </c>
      <c r="S974" s="228" t="str">
        <f t="shared" si="592"/>
        <v/>
      </c>
      <c r="T974" s="221" t="str">
        <f t="shared" si="593"/>
        <v/>
      </c>
      <c r="U974" s="232" t="str">
        <f t="shared" si="594"/>
        <v/>
      </c>
      <c r="V974" s="221" t="str">
        <f t="shared" si="595"/>
        <v/>
      </c>
      <c r="W974" s="221" t="str">
        <f t="shared" si="596"/>
        <v/>
      </c>
      <c r="X974" s="221" t="str">
        <f t="shared" si="597"/>
        <v/>
      </c>
      <c r="Y974" s="213" t="str">
        <f t="shared" si="598"/>
        <v/>
      </c>
      <c r="Z974" s="221" t="str">
        <f t="shared" si="599"/>
        <v/>
      </c>
      <c r="AA974" s="221" t="str">
        <f t="shared" si="600"/>
        <v/>
      </c>
      <c r="AB974" s="228" t="str">
        <f t="shared" si="601"/>
        <v/>
      </c>
      <c r="AC974" s="221" t="str">
        <f t="shared" si="602"/>
        <v/>
      </c>
      <c r="AD974" s="232" t="str">
        <f t="shared" si="603"/>
        <v/>
      </c>
      <c r="AE974" s="221" t="str">
        <f t="shared" si="604"/>
        <v/>
      </c>
      <c r="AF974" s="221" t="str">
        <f t="shared" si="605"/>
        <v/>
      </c>
      <c r="AG974" s="221" t="str">
        <f t="shared" si="606"/>
        <v/>
      </c>
      <c r="AH974" s="213" t="str">
        <f t="shared" si="607"/>
        <v/>
      </c>
      <c r="AI974" s="221" t="str">
        <f t="shared" si="608"/>
        <v/>
      </c>
      <c r="AJ974" s="232" t="str">
        <f t="shared" si="609"/>
        <v/>
      </c>
      <c r="AK974" s="229" t="str">
        <f t="shared" si="610"/>
        <v/>
      </c>
      <c r="AL974" s="222" t="str">
        <f t="shared" si="611"/>
        <v/>
      </c>
      <c r="AM974" s="233" t="str">
        <f t="shared" si="612"/>
        <v/>
      </c>
      <c r="AN974" s="222" t="str">
        <f t="shared" si="613"/>
        <v/>
      </c>
      <c r="AO974" s="222" t="str">
        <f t="shared" si="614"/>
        <v/>
      </c>
      <c r="AP974" s="222" t="str">
        <f t="shared" si="615"/>
        <v/>
      </c>
      <c r="AQ974" s="229" t="str">
        <f t="shared" si="616"/>
        <v/>
      </c>
      <c r="AR974" s="222" t="str">
        <f t="shared" si="617"/>
        <v/>
      </c>
      <c r="AS974" s="238" t="str">
        <f t="shared" si="618"/>
        <v/>
      </c>
      <c r="AT974" s="213" t="str">
        <f t="shared" si="619"/>
        <v/>
      </c>
      <c r="AU974" s="221" t="str">
        <f t="shared" si="620"/>
        <v/>
      </c>
      <c r="AV974" s="232" t="str">
        <f t="shared" si="621"/>
        <v/>
      </c>
      <c r="AW974" s="228" t="str">
        <f t="shared" si="622"/>
        <v/>
      </c>
      <c r="AX974" s="221" t="str">
        <f t="shared" si="623"/>
        <v/>
      </c>
      <c r="AY974" s="232" t="str">
        <f t="shared" si="624"/>
        <v/>
      </c>
      <c r="AZ974" s="221" t="str">
        <f t="shared" si="625"/>
        <v/>
      </c>
      <c r="BA974" s="221" t="str">
        <f t="shared" si="626"/>
        <v/>
      </c>
      <c r="BB974" s="221" t="str">
        <f t="shared" si="627"/>
        <v/>
      </c>
      <c r="BC974" s="229" t="str">
        <f t="shared" si="628"/>
        <v/>
      </c>
      <c r="BD974" s="222" t="str">
        <f t="shared" si="629"/>
        <v/>
      </c>
      <c r="BE974" s="238" t="str">
        <f t="shared" si="630"/>
        <v/>
      </c>
    </row>
    <row r="975" spans="1:57" s="77" customFormat="1" ht="15" customHeight="1">
      <c r="A975" s="254"/>
      <c r="B975" s="254"/>
      <c r="C975" s="102"/>
      <c r="D975" s="144"/>
      <c r="E975" s="150"/>
      <c r="F975" s="166"/>
      <c r="G975" s="180"/>
      <c r="H975" s="180"/>
      <c r="I975" s="166"/>
      <c r="J975" s="166"/>
      <c r="K975" s="166"/>
      <c r="L975" s="201"/>
      <c r="M975" s="201"/>
      <c r="N975" s="209"/>
      <c r="P975" s="213" t="str">
        <f t="shared" si="589"/>
        <v/>
      </c>
      <c r="Q975" s="221" t="str">
        <f t="shared" si="590"/>
        <v/>
      </c>
      <c r="R975" s="221" t="str">
        <f t="shared" si="591"/>
        <v/>
      </c>
      <c r="S975" s="228" t="str">
        <f t="shared" si="592"/>
        <v/>
      </c>
      <c r="T975" s="221" t="str">
        <f t="shared" si="593"/>
        <v/>
      </c>
      <c r="U975" s="232" t="str">
        <f t="shared" si="594"/>
        <v/>
      </c>
      <c r="V975" s="221" t="str">
        <f t="shared" si="595"/>
        <v/>
      </c>
      <c r="W975" s="221" t="str">
        <f t="shared" si="596"/>
        <v/>
      </c>
      <c r="X975" s="221" t="str">
        <f t="shared" si="597"/>
        <v/>
      </c>
      <c r="Y975" s="213" t="str">
        <f t="shared" si="598"/>
        <v/>
      </c>
      <c r="Z975" s="221" t="str">
        <f t="shared" si="599"/>
        <v/>
      </c>
      <c r="AA975" s="221" t="str">
        <f t="shared" si="600"/>
        <v/>
      </c>
      <c r="AB975" s="228" t="str">
        <f t="shared" si="601"/>
        <v/>
      </c>
      <c r="AC975" s="221" t="str">
        <f t="shared" si="602"/>
        <v/>
      </c>
      <c r="AD975" s="232" t="str">
        <f t="shared" si="603"/>
        <v/>
      </c>
      <c r="AE975" s="221" t="str">
        <f t="shared" si="604"/>
        <v/>
      </c>
      <c r="AF975" s="221" t="str">
        <f t="shared" si="605"/>
        <v/>
      </c>
      <c r="AG975" s="221" t="str">
        <f t="shared" si="606"/>
        <v/>
      </c>
      <c r="AH975" s="213" t="str">
        <f t="shared" si="607"/>
        <v/>
      </c>
      <c r="AI975" s="221" t="str">
        <f t="shared" si="608"/>
        <v/>
      </c>
      <c r="AJ975" s="232" t="str">
        <f t="shared" si="609"/>
        <v/>
      </c>
      <c r="AK975" s="229" t="str">
        <f t="shared" si="610"/>
        <v/>
      </c>
      <c r="AL975" s="222" t="str">
        <f t="shared" si="611"/>
        <v/>
      </c>
      <c r="AM975" s="233" t="str">
        <f t="shared" si="612"/>
        <v/>
      </c>
      <c r="AN975" s="222" t="str">
        <f t="shared" si="613"/>
        <v/>
      </c>
      <c r="AO975" s="222" t="str">
        <f t="shared" si="614"/>
        <v/>
      </c>
      <c r="AP975" s="222" t="str">
        <f t="shared" si="615"/>
        <v/>
      </c>
      <c r="AQ975" s="229" t="str">
        <f t="shared" si="616"/>
        <v/>
      </c>
      <c r="AR975" s="222" t="str">
        <f t="shared" si="617"/>
        <v/>
      </c>
      <c r="AS975" s="238" t="str">
        <f t="shared" si="618"/>
        <v/>
      </c>
      <c r="AT975" s="213" t="str">
        <f t="shared" si="619"/>
        <v/>
      </c>
      <c r="AU975" s="221" t="str">
        <f t="shared" si="620"/>
        <v/>
      </c>
      <c r="AV975" s="232" t="str">
        <f t="shared" si="621"/>
        <v/>
      </c>
      <c r="AW975" s="228" t="str">
        <f t="shared" si="622"/>
        <v/>
      </c>
      <c r="AX975" s="221" t="str">
        <f t="shared" si="623"/>
        <v/>
      </c>
      <c r="AY975" s="232" t="str">
        <f t="shared" si="624"/>
        <v/>
      </c>
      <c r="AZ975" s="221" t="str">
        <f t="shared" si="625"/>
        <v/>
      </c>
      <c r="BA975" s="221" t="str">
        <f t="shared" si="626"/>
        <v/>
      </c>
      <c r="BB975" s="221" t="str">
        <f t="shared" si="627"/>
        <v/>
      </c>
      <c r="BC975" s="229" t="str">
        <f t="shared" si="628"/>
        <v/>
      </c>
      <c r="BD975" s="222" t="str">
        <f t="shared" si="629"/>
        <v/>
      </c>
      <c r="BE975" s="238" t="str">
        <f t="shared" si="630"/>
        <v/>
      </c>
    </row>
    <row r="976" spans="1:57" s="77" customFormat="1" ht="15" customHeight="1">
      <c r="A976" s="254"/>
      <c r="B976" s="254"/>
      <c r="C976" s="102"/>
      <c r="D976" s="144"/>
      <c r="E976" s="150"/>
      <c r="F976" s="166"/>
      <c r="G976" s="180"/>
      <c r="H976" s="180"/>
      <c r="I976" s="166"/>
      <c r="J976" s="166"/>
      <c r="K976" s="166"/>
      <c r="L976" s="201"/>
      <c r="M976" s="201"/>
      <c r="N976" s="209"/>
      <c r="P976" s="213" t="str">
        <f t="shared" si="589"/>
        <v/>
      </c>
      <c r="Q976" s="221" t="str">
        <f t="shared" si="590"/>
        <v/>
      </c>
      <c r="R976" s="221" t="str">
        <f t="shared" si="591"/>
        <v/>
      </c>
      <c r="S976" s="228" t="str">
        <f t="shared" si="592"/>
        <v/>
      </c>
      <c r="T976" s="221" t="str">
        <f t="shared" si="593"/>
        <v/>
      </c>
      <c r="U976" s="232" t="str">
        <f t="shared" si="594"/>
        <v/>
      </c>
      <c r="V976" s="221" t="str">
        <f t="shared" si="595"/>
        <v/>
      </c>
      <c r="W976" s="221" t="str">
        <f t="shared" si="596"/>
        <v/>
      </c>
      <c r="X976" s="221" t="str">
        <f t="shared" si="597"/>
        <v/>
      </c>
      <c r="Y976" s="213" t="str">
        <f t="shared" si="598"/>
        <v/>
      </c>
      <c r="Z976" s="221" t="str">
        <f t="shared" si="599"/>
        <v/>
      </c>
      <c r="AA976" s="221" t="str">
        <f t="shared" si="600"/>
        <v/>
      </c>
      <c r="AB976" s="228" t="str">
        <f t="shared" si="601"/>
        <v/>
      </c>
      <c r="AC976" s="221" t="str">
        <f t="shared" si="602"/>
        <v/>
      </c>
      <c r="AD976" s="232" t="str">
        <f t="shared" si="603"/>
        <v/>
      </c>
      <c r="AE976" s="221" t="str">
        <f t="shared" si="604"/>
        <v/>
      </c>
      <c r="AF976" s="221" t="str">
        <f t="shared" si="605"/>
        <v/>
      </c>
      <c r="AG976" s="221" t="str">
        <f t="shared" si="606"/>
        <v/>
      </c>
      <c r="AH976" s="213" t="str">
        <f t="shared" si="607"/>
        <v/>
      </c>
      <c r="AI976" s="221" t="str">
        <f t="shared" si="608"/>
        <v/>
      </c>
      <c r="AJ976" s="232" t="str">
        <f t="shared" si="609"/>
        <v/>
      </c>
      <c r="AK976" s="229" t="str">
        <f t="shared" si="610"/>
        <v/>
      </c>
      <c r="AL976" s="222" t="str">
        <f t="shared" si="611"/>
        <v/>
      </c>
      <c r="AM976" s="233" t="str">
        <f t="shared" si="612"/>
        <v/>
      </c>
      <c r="AN976" s="222" t="str">
        <f t="shared" si="613"/>
        <v/>
      </c>
      <c r="AO976" s="222" t="str">
        <f t="shared" si="614"/>
        <v/>
      </c>
      <c r="AP976" s="222" t="str">
        <f t="shared" si="615"/>
        <v/>
      </c>
      <c r="AQ976" s="229" t="str">
        <f t="shared" si="616"/>
        <v/>
      </c>
      <c r="AR976" s="222" t="str">
        <f t="shared" si="617"/>
        <v/>
      </c>
      <c r="AS976" s="238" t="str">
        <f t="shared" si="618"/>
        <v/>
      </c>
      <c r="AT976" s="213" t="str">
        <f t="shared" si="619"/>
        <v/>
      </c>
      <c r="AU976" s="221" t="str">
        <f t="shared" si="620"/>
        <v/>
      </c>
      <c r="AV976" s="232" t="str">
        <f t="shared" si="621"/>
        <v/>
      </c>
      <c r="AW976" s="228" t="str">
        <f t="shared" si="622"/>
        <v/>
      </c>
      <c r="AX976" s="221" t="str">
        <f t="shared" si="623"/>
        <v/>
      </c>
      <c r="AY976" s="232" t="str">
        <f t="shared" si="624"/>
        <v/>
      </c>
      <c r="AZ976" s="221" t="str">
        <f t="shared" si="625"/>
        <v/>
      </c>
      <c r="BA976" s="221" t="str">
        <f t="shared" si="626"/>
        <v/>
      </c>
      <c r="BB976" s="221" t="str">
        <f t="shared" si="627"/>
        <v/>
      </c>
      <c r="BC976" s="229" t="str">
        <f t="shared" si="628"/>
        <v/>
      </c>
      <c r="BD976" s="222" t="str">
        <f t="shared" si="629"/>
        <v/>
      </c>
      <c r="BE976" s="238" t="str">
        <f t="shared" si="630"/>
        <v/>
      </c>
    </row>
    <row r="977" spans="1:57" s="77" customFormat="1" ht="15" customHeight="1">
      <c r="A977" s="254"/>
      <c r="B977" s="254"/>
      <c r="C977" s="102"/>
      <c r="D977" s="144"/>
      <c r="E977" s="150"/>
      <c r="F977" s="166"/>
      <c r="G977" s="180"/>
      <c r="H977" s="180"/>
      <c r="I977" s="166"/>
      <c r="J977" s="166"/>
      <c r="K977" s="166"/>
      <c r="L977" s="201"/>
      <c r="M977" s="201"/>
      <c r="N977" s="209"/>
      <c r="P977" s="213" t="str">
        <f t="shared" si="589"/>
        <v/>
      </c>
      <c r="Q977" s="221" t="str">
        <f t="shared" si="590"/>
        <v/>
      </c>
      <c r="R977" s="221" t="str">
        <f t="shared" si="591"/>
        <v/>
      </c>
      <c r="S977" s="228" t="str">
        <f t="shared" si="592"/>
        <v/>
      </c>
      <c r="T977" s="221" t="str">
        <f t="shared" si="593"/>
        <v/>
      </c>
      <c r="U977" s="232" t="str">
        <f t="shared" si="594"/>
        <v/>
      </c>
      <c r="V977" s="221" t="str">
        <f t="shared" si="595"/>
        <v/>
      </c>
      <c r="W977" s="221" t="str">
        <f t="shared" si="596"/>
        <v/>
      </c>
      <c r="X977" s="221" t="str">
        <f t="shared" si="597"/>
        <v/>
      </c>
      <c r="Y977" s="213" t="str">
        <f t="shared" si="598"/>
        <v/>
      </c>
      <c r="Z977" s="221" t="str">
        <f t="shared" si="599"/>
        <v/>
      </c>
      <c r="AA977" s="221" t="str">
        <f t="shared" si="600"/>
        <v/>
      </c>
      <c r="AB977" s="228" t="str">
        <f t="shared" si="601"/>
        <v/>
      </c>
      <c r="AC977" s="221" t="str">
        <f t="shared" si="602"/>
        <v/>
      </c>
      <c r="AD977" s="232" t="str">
        <f t="shared" si="603"/>
        <v/>
      </c>
      <c r="AE977" s="221" t="str">
        <f t="shared" si="604"/>
        <v/>
      </c>
      <c r="AF977" s="221" t="str">
        <f t="shared" si="605"/>
        <v/>
      </c>
      <c r="AG977" s="221" t="str">
        <f t="shared" si="606"/>
        <v/>
      </c>
      <c r="AH977" s="213" t="str">
        <f t="shared" si="607"/>
        <v/>
      </c>
      <c r="AI977" s="221" t="str">
        <f t="shared" si="608"/>
        <v/>
      </c>
      <c r="AJ977" s="232" t="str">
        <f t="shared" si="609"/>
        <v/>
      </c>
      <c r="AK977" s="229" t="str">
        <f t="shared" si="610"/>
        <v/>
      </c>
      <c r="AL977" s="222" t="str">
        <f t="shared" si="611"/>
        <v/>
      </c>
      <c r="AM977" s="233" t="str">
        <f t="shared" si="612"/>
        <v/>
      </c>
      <c r="AN977" s="222" t="str">
        <f t="shared" si="613"/>
        <v/>
      </c>
      <c r="AO977" s="222" t="str">
        <f t="shared" si="614"/>
        <v/>
      </c>
      <c r="AP977" s="222" t="str">
        <f t="shared" si="615"/>
        <v/>
      </c>
      <c r="AQ977" s="229" t="str">
        <f t="shared" si="616"/>
        <v/>
      </c>
      <c r="AR977" s="222" t="str">
        <f t="shared" si="617"/>
        <v/>
      </c>
      <c r="AS977" s="238" t="str">
        <f t="shared" si="618"/>
        <v/>
      </c>
      <c r="AT977" s="213" t="str">
        <f t="shared" si="619"/>
        <v/>
      </c>
      <c r="AU977" s="221" t="str">
        <f t="shared" si="620"/>
        <v/>
      </c>
      <c r="AV977" s="232" t="str">
        <f t="shared" si="621"/>
        <v/>
      </c>
      <c r="AW977" s="228" t="str">
        <f t="shared" si="622"/>
        <v/>
      </c>
      <c r="AX977" s="221" t="str">
        <f t="shared" si="623"/>
        <v/>
      </c>
      <c r="AY977" s="232" t="str">
        <f t="shared" si="624"/>
        <v/>
      </c>
      <c r="AZ977" s="221" t="str">
        <f t="shared" si="625"/>
        <v/>
      </c>
      <c r="BA977" s="221" t="str">
        <f t="shared" si="626"/>
        <v/>
      </c>
      <c r="BB977" s="221" t="str">
        <f t="shared" si="627"/>
        <v/>
      </c>
      <c r="BC977" s="229" t="str">
        <f t="shared" si="628"/>
        <v/>
      </c>
      <c r="BD977" s="222" t="str">
        <f t="shared" si="629"/>
        <v/>
      </c>
      <c r="BE977" s="238" t="str">
        <f t="shared" si="630"/>
        <v/>
      </c>
    </row>
    <row r="978" spans="1:57" s="77" customFormat="1" ht="15" customHeight="1">
      <c r="A978" s="254"/>
      <c r="B978" s="254"/>
      <c r="C978" s="102"/>
      <c r="D978" s="144"/>
      <c r="E978" s="150"/>
      <c r="F978" s="166"/>
      <c r="G978" s="180"/>
      <c r="H978" s="180"/>
      <c r="I978" s="166"/>
      <c r="J978" s="166"/>
      <c r="K978" s="166"/>
      <c r="L978" s="201"/>
      <c r="M978" s="201"/>
      <c r="N978" s="209"/>
      <c r="P978" s="213" t="str">
        <f t="shared" si="589"/>
        <v/>
      </c>
      <c r="Q978" s="221" t="str">
        <f t="shared" si="590"/>
        <v/>
      </c>
      <c r="R978" s="221" t="str">
        <f t="shared" si="591"/>
        <v/>
      </c>
      <c r="S978" s="228" t="str">
        <f t="shared" si="592"/>
        <v/>
      </c>
      <c r="T978" s="221" t="str">
        <f t="shared" si="593"/>
        <v/>
      </c>
      <c r="U978" s="232" t="str">
        <f t="shared" si="594"/>
        <v/>
      </c>
      <c r="V978" s="221" t="str">
        <f t="shared" si="595"/>
        <v/>
      </c>
      <c r="W978" s="221" t="str">
        <f t="shared" si="596"/>
        <v/>
      </c>
      <c r="X978" s="221" t="str">
        <f t="shared" si="597"/>
        <v/>
      </c>
      <c r="Y978" s="213" t="str">
        <f t="shared" si="598"/>
        <v/>
      </c>
      <c r="Z978" s="221" t="str">
        <f t="shared" si="599"/>
        <v/>
      </c>
      <c r="AA978" s="221" t="str">
        <f t="shared" si="600"/>
        <v/>
      </c>
      <c r="AB978" s="228" t="str">
        <f t="shared" si="601"/>
        <v/>
      </c>
      <c r="AC978" s="221" t="str">
        <f t="shared" si="602"/>
        <v/>
      </c>
      <c r="AD978" s="232" t="str">
        <f t="shared" si="603"/>
        <v/>
      </c>
      <c r="AE978" s="221" t="str">
        <f t="shared" si="604"/>
        <v/>
      </c>
      <c r="AF978" s="221" t="str">
        <f t="shared" si="605"/>
        <v/>
      </c>
      <c r="AG978" s="221" t="str">
        <f t="shared" si="606"/>
        <v/>
      </c>
      <c r="AH978" s="213" t="str">
        <f t="shared" si="607"/>
        <v/>
      </c>
      <c r="AI978" s="221" t="str">
        <f t="shared" si="608"/>
        <v/>
      </c>
      <c r="AJ978" s="232" t="str">
        <f t="shared" si="609"/>
        <v/>
      </c>
      <c r="AK978" s="229" t="str">
        <f t="shared" si="610"/>
        <v/>
      </c>
      <c r="AL978" s="222" t="str">
        <f t="shared" si="611"/>
        <v/>
      </c>
      <c r="AM978" s="233" t="str">
        <f t="shared" si="612"/>
        <v/>
      </c>
      <c r="AN978" s="222" t="str">
        <f t="shared" si="613"/>
        <v/>
      </c>
      <c r="AO978" s="222" t="str">
        <f t="shared" si="614"/>
        <v/>
      </c>
      <c r="AP978" s="222" t="str">
        <f t="shared" si="615"/>
        <v/>
      </c>
      <c r="AQ978" s="229" t="str">
        <f t="shared" si="616"/>
        <v/>
      </c>
      <c r="AR978" s="222" t="str">
        <f t="shared" si="617"/>
        <v/>
      </c>
      <c r="AS978" s="238" t="str">
        <f t="shared" si="618"/>
        <v/>
      </c>
      <c r="AT978" s="213" t="str">
        <f t="shared" si="619"/>
        <v/>
      </c>
      <c r="AU978" s="221" t="str">
        <f t="shared" si="620"/>
        <v/>
      </c>
      <c r="AV978" s="232" t="str">
        <f t="shared" si="621"/>
        <v/>
      </c>
      <c r="AW978" s="228" t="str">
        <f t="shared" si="622"/>
        <v/>
      </c>
      <c r="AX978" s="221" t="str">
        <f t="shared" si="623"/>
        <v/>
      </c>
      <c r="AY978" s="232" t="str">
        <f t="shared" si="624"/>
        <v/>
      </c>
      <c r="AZ978" s="221" t="str">
        <f t="shared" si="625"/>
        <v/>
      </c>
      <c r="BA978" s="221" t="str">
        <f t="shared" si="626"/>
        <v/>
      </c>
      <c r="BB978" s="221" t="str">
        <f t="shared" si="627"/>
        <v/>
      </c>
      <c r="BC978" s="229" t="str">
        <f t="shared" si="628"/>
        <v/>
      </c>
      <c r="BD978" s="222" t="str">
        <f t="shared" si="629"/>
        <v/>
      </c>
      <c r="BE978" s="238" t="str">
        <f t="shared" si="630"/>
        <v/>
      </c>
    </row>
    <row r="979" spans="1:57" s="77" customFormat="1" ht="15" customHeight="1">
      <c r="A979" s="254"/>
      <c r="B979" s="254"/>
      <c r="C979" s="102"/>
      <c r="D979" s="144"/>
      <c r="E979" s="150"/>
      <c r="F979" s="166"/>
      <c r="G979" s="180"/>
      <c r="H979" s="180"/>
      <c r="I979" s="166"/>
      <c r="J979" s="166"/>
      <c r="K979" s="166"/>
      <c r="L979" s="201"/>
      <c r="M979" s="201"/>
      <c r="N979" s="209"/>
      <c r="P979" s="213" t="str">
        <f t="shared" si="589"/>
        <v/>
      </c>
      <c r="Q979" s="221" t="str">
        <f t="shared" si="590"/>
        <v/>
      </c>
      <c r="R979" s="221" t="str">
        <f t="shared" si="591"/>
        <v/>
      </c>
      <c r="S979" s="228" t="str">
        <f t="shared" si="592"/>
        <v/>
      </c>
      <c r="T979" s="221" t="str">
        <f t="shared" si="593"/>
        <v/>
      </c>
      <c r="U979" s="232" t="str">
        <f t="shared" si="594"/>
        <v/>
      </c>
      <c r="V979" s="221" t="str">
        <f t="shared" si="595"/>
        <v/>
      </c>
      <c r="W979" s="221" t="str">
        <f t="shared" si="596"/>
        <v/>
      </c>
      <c r="X979" s="221" t="str">
        <f t="shared" si="597"/>
        <v/>
      </c>
      <c r="Y979" s="213" t="str">
        <f t="shared" si="598"/>
        <v/>
      </c>
      <c r="Z979" s="221" t="str">
        <f t="shared" si="599"/>
        <v/>
      </c>
      <c r="AA979" s="221" t="str">
        <f t="shared" si="600"/>
        <v/>
      </c>
      <c r="AB979" s="228" t="str">
        <f t="shared" si="601"/>
        <v/>
      </c>
      <c r="AC979" s="221" t="str">
        <f t="shared" si="602"/>
        <v/>
      </c>
      <c r="AD979" s="232" t="str">
        <f t="shared" si="603"/>
        <v/>
      </c>
      <c r="AE979" s="221" t="str">
        <f t="shared" si="604"/>
        <v/>
      </c>
      <c r="AF979" s="221" t="str">
        <f t="shared" si="605"/>
        <v/>
      </c>
      <c r="AG979" s="221" t="str">
        <f t="shared" si="606"/>
        <v/>
      </c>
      <c r="AH979" s="213" t="str">
        <f t="shared" si="607"/>
        <v/>
      </c>
      <c r="AI979" s="221" t="str">
        <f t="shared" si="608"/>
        <v/>
      </c>
      <c r="AJ979" s="232" t="str">
        <f t="shared" si="609"/>
        <v/>
      </c>
      <c r="AK979" s="229" t="str">
        <f t="shared" si="610"/>
        <v/>
      </c>
      <c r="AL979" s="222" t="str">
        <f t="shared" si="611"/>
        <v/>
      </c>
      <c r="AM979" s="233" t="str">
        <f t="shared" si="612"/>
        <v/>
      </c>
      <c r="AN979" s="222" t="str">
        <f t="shared" si="613"/>
        <v/>
      </c>
      <c r="AO979" s="222" t="str">
        <f t="shared" si="614"/>
        <v/>
      </c>
      <c r="AP979" s="222" t="str">
        <f t="shared" si="615"/>
        <v/>
      </c>
      <c r="AQ979" s="229" t="str">
        <f t="shared" si="616"/>
        <v/>
      </c>
      <c r="AR979" s="222" t="str">
        <f t="shared" si="617"/>
        <v/>
      </c>
      <c r="AS979" s="238" t="str">
        <f t="shared" si="618"/>
        <v/>
      </c>
      <c r="AT979" s="213" t="str">
        <f t="shared" si="619"/>
        <v/>
      </c>
      <c r="AU979" s="221" t="str">
        <f t="shared" si="620"/>
        <v/>
      </c>
      <c r="AV979" s="232" t="str">
        <f t="shared" si="621"/>
        <v/>
      </c>
      <c r="AW979" s="228" t="str">
        <f t="shared" si="622"/>
        <v/>
      </c>
      <c r="AX979" s="221" t="str">
        <f t="shared" si="623"/>
        <v/>
      </c>
      <c r="AY979" s="232" t="str">
        <f t="shared" si="624"/>
        <v/>
      </c>
      <c r="AZ979" s="221" t="str">
        <f t="shared" si="625"/>
        <v/>
      </c>
      <c r="BA979" s="221" t="str">
        <f t="shared" si="626"/>
        <v/>
      </c>
      <c r="BB979" s="221" t="str">
        <f t="shared" si="627"/>
        <v/>
      </c>
      <c r="BC979" s="229" t="str">
        <f t="shared" si="628"/>
        <v/>
      </c>
      <c r="BD979" s="222" t="str">
        <f t="shared" si="629"/>
        <v/>
      </c>
      <c r="BE979" s="238" t="str">
        <f t="shared" si="630"/>
        <v/>
      </c>
    </row>
    <row r="980" spans="1:57" s="77" customFormat="1" ht="15" customHeight="1">
      <c r="A980" s="254"/>
      <c r="B980" s="254"/>
      <c r="C980" s="102"/>
      <c r="D980" s="144"/>
      <c r="E980" s="150"/>
      <c r="F980" s="166"/>
      <c r="G980" s="180"/>
      <c r="H980" s="180"/>
      <c r="I980" s="166"/>
      <c r="J980" s="166"/>
      <c r="K980" s="166"/>
      <c r="L980" s="201"/>
      <c r="M980" s="201"/>
      <c r="N980" s="209"/>
      <c r="P980" s="213" t="str">
        <f t="shared" si="589"/>
        <v/>
      </c>
      <c r="Q980" s="221" t="str">
        <f t="shared" si="590"/>
        <v/>
      </c>
      <c r="R980" s="221" t="str">
        <f t="shared" si="591"/>
        <v/>
      </c>
      <c r="S980" s="228" t="str">
        <f t="shared" si="592"/>
        <v/>
      </c>
      <c r="T980" s="221" t="str">
        <f t="shared" si="593"/>
        <v/>
      </c>
      <c r="U980" s="232" t="str">
        <f t="shared" si="594"/>
        <v/>
      </c>
      <c r="V980" s="221" t="str">
        <f t="shared" si="595"/>
        <v/>
      </c>
      <c r="W980" s="221" t="str">
        <f t="shared" si="596"/>
        <v/>
      </c>
      <c r="X980" s="221" t="str">
        <f t="shared" si="597"/>
        <v/>
      </c>
      <c r="Y980" s="213" t="str">
        <f t="shared" si="598"/>
        <v/>
      </c>
      <c r="Z980" s="221" t="str">
        <f t="shared" si="599"/>
        <v/>
      </c>
      <c r="AA980" s="221" t="str">
        <f t="shared" si="600"/>
        <v/>
      </c>
      <c r="AB980" s="228" t="str">
        <f t="shared" si="601"/>
        <v/>
      </c>
      <c r="AC980" s="221" t="str">
        <f t="shared" si="602"/>
        <v/>
      </c>
      <c r="AD980" s="232" t="str">
        <f t="shared" si="603"/>
        <v/>
      </c>
      <c r="AE980" s="221" t="str">
        <f t="shared" si="604"/>
        <v/>
      </c>
      <c r="AF980" s="221" t="str">
        <f t="shared" si="605"/>
        <v/>
      </c>
      <c r="AG980" s="221" t="str">
        <f t="shared" si="606"/>
        <v/>
      </c>
      <c r="AH980" s="213" t="str">
        <f t="shared" si="607"/>
        <v/>
      </c>
      <c r="AI980" s="221" t="str">
        <f t="shared" si="608"/>
        <v/>
      </c>
      <c r="AJ980" s="232" t="str">
        <f t="shared" si="609"/>
        <v/>
      </c>
      <c r="AK980" s="229" t="str">
        <f t="shared" si="610"/>
        <v/>
      </c>
      <c r="AL980" s="222" t="str">
        <f t="shared" si="611"/>
        <v/>
      </c>
      <c r="AM980" s="233" t="str">
        <f t="shared" si="612"/>
        <v/>
      </c>
      <c r="AN980" s="222" t="str">
        <f t="shared" si="613"/>
        <v/>
      </c>
      <c r="AO980" s="222" t="str">
        <f t="shared" si="614"/>
        <v/>
      </c>
      <c r="AP980" s="222" t="str">
        <f t="shared" si="615"/>
        <v/>
      </c>
      <c r="AQ980" s="229" t="str">
        <f t="shared" si="616"/>
        <v/>
      </c>
      <c r="AR980" s="222" t="str">
        <f t="shared" si="617"/>
        <v/>
      </c>
      <c r="AS980" s="238" t="str">
        <f t="shared" si="618"/>
        <v/>
      </c>
      <c r="AT980" s="213" t="str">
        <f t="shared" si="619"/>
        <v/>
      </c>
      <c r="AU980" s="221" t="str">
        <f t="shared" si="620"/>
        <v/>
      </c>
      <c r="AV980" s="232" t="str">
        <f t="shared" si="621"/>
        <v/>
      </c>
      <c r="AW980" s="228" t="str">
        <f t="shared" si="622"/>
        <v/>
      </c>
      <c r="AX980" s="221" t="str">
        <f t="shared" si="623"/>
        <v/>
      </c>
      <c r="AY980" s="232" t="str">
        <f t="shared" si="624"/>
        <v/>
      </c>
      <c r="AZ980" s="221" t="str">
        <f t="shared" si="625"/>
        <v/>
      </c>
      <c r="BA980" s="221" t="str">
        <f t="shared" si="626"/>
        <v/>
      </c>
      <c r="BB980" s="221" t="str">
        <f t="shared" si="627"/>
        <v/>
      </c>
      <c r="BC980" s="229" t="str">
        <f t="shared" si="628"/>
        <v/>
      </c>
      <c r="BD980" s="222" t="str">
        <f t="shared" si="629"/>
        <v/>
      </c>
      <c r="BE980" s="238" t="str">
        <f t="shared" si="630"/>
        <v/>
      </c>
    </row>
    <row r="981" spans="1:57" s="77" customFormat="1" ht="15" customHeight="1">
      <c r="A981" s="254"/>
      <c r="B981" s="254"/>
      <c r="C981" s="102"/>
      <c r="D981" s="144"/>
      <c r="E981" s="150"/>
      <c r="F981" s="166"/>
      <c r="G981" s="180"/>
      <c r="H981" s="180"/>
      <c r="I981" s="166"/>
      <c r="J981" s="166"/>
      <c r="K981" s="166"/>
      <c r="L981" s="201"/>
      <c r="M981" s="201"/>
      <c r="N981" s="209"/>
      <c r="P981" s="213" t="str">
        <f t="shared" si="589"/>
        <v/>
      </c>
      <c r="Q981" s="221" t="str">
        <f t="shared" si="590"/>
        <v/>
      </c>
      <c r="R981" s="221" t="str">
        <f t="shared" si="591"/>
        <v/>
      </c>
      <c r="S981" s="228" t="str">
        <f t="shared" si="592"/>
        <v/>
      </c>
      <c r="T981" s="221" t="str">
        <f t="shared" si="593"/>
        <v/>
      </c>
      <c r="U981" s="232" t="str">
        <f t="shared" si="594"/>
        <v/>
      </c>
      <c r="V981" s="221" t="str">
        <f t="shared" si="595"/>
        <v/>
      </c>
      <c r="W981" s="221" t="str">
        <f t="shared" si="596"/>
        <v/>
      </c>
      <c r="X981" s="221" t="str">
        <f t="shared" si="597"/>
        <v/>
      </c>
      <c r="Y981" s="213" t="str">
        <f t="shared" si="598"/>
        <v/>
      </c>
      <c r="Z981" s="221" t="str">
        <f t="shared" si="599"/>
        <v/>
      </c>
      <c r="AA981" s="221" t="str">
        <f t="shared" si="600"/>
        <v/>
      </c>
      <c r="AB981" s="228" t="str">
        <f t="shared" si="601"/>
        <v/>
      </c>
      <c r="AC981" s="221" t="str">
        <f t="shared" si="602"/>
        <v/>
      </c>
      <c r="AD981" s="232" t="str">
        <f t="shared" si="603"/>
        <v/>
      </c>
      <c r="AE981" s="221" t="str">
        <f t="shared" si="604"/>
        <v/>
      </c>
      <c r="AF981" s="221" t="str">
        <f t="shared" si="605"/>
        <v/>
      </c>
      <c r="AG981" s="221" t="str">
        <f t="shared" si="606"/>
        <v/>
      </c>
      <c r="AH981" s="213" t="str">
        <f t="shared" si="607"/>
        <v/>
      </c>
      <c r="AI981" s="221" t="str">
        <f t="shared" si="608"/>
        <v/>
      </c>
      <c r="AJ981" s="232" t="str">
        <f t="shared" si="609"/>
        <v/>
      </c>
      <c r="AK981" s="229" t="str">
        <f t="shared" si="610"/>
        <v/>
      </c>
      <c r="AL981" s="222" t="str">
        <f t="shared" si="611"/>
        <v/>
      </c>
      <c r="AM981" s="233" t="str">
        <f t="shared" si="612"/>
        <v/>
      </c>
      <c r="AN981" s="222" t="str">
        <f t="shared" si="613"/>
        <v/>
      </c>
      <c r="AO981" s="222" t="str">
        <f t="shared" si="614"/>
        <v/>
      </c>
      <c r="AP981" s="222" t="str">
        <f t="shared" si="615"/>
        <v/>
      </c>
      <c r="AQ981" s="229" t="str">
        <f t="shared" si="616"/>
        <v/>
      </c>
      <c r="AR981" s="222" t="str">
        <f t="shared" si="617"/>
        <v/>
      </c>
      <c r="AS981" s="238" t="str">
        <f t="shared" si="618"/>
        <v/>
      </c>
      <c r="AT981" s="213" t="str">
        <f t="shared" si="619"/>
        <v/>
      </c>
      <c r="AU981" s="221" t="str">
        <f t="shared" si="620"/>
        <v/>
      </c>
      <c r="AV981" s="232" t="str">
        <f t="shared" si="621"/>
        <v/>
      </c>
      <c r="AW981" s="228" t="str">
        <f t="shared" si="622"/>
        <v/>
      </c>
      <c r="AX981" s="221" t="str">
        <f t="shared" si="623"/>
        <v/>
      </c>
      <c r="AY981" s="232" t="str">
        <f t="shared" si="624"/>
        <v/>
      </c>
      <c r="AZ981" s="221" t="str">
        <f t="shared" si="625"/>
        <v/>
      </c>
      <c r="BA981" s="221" t="str">
        <f t="shared" si="626"/>
        <v/>
      </c>
      <c r="BB981" s="221" t="str">
        <f t="shared" si="627"/>
        <v/>
      </c>
      <c r="BC981" s="229" t="str">
        <f t="shared" si="628"/>
        <v/>
      </c>
      <c r="BD981" s="222" t="str">
        <f t="shared" si="629"/>
        <v/>
      </c>
      <c r="BE981" s="238" t="str">
        <f t="shared" si="630"/>
        <v/>
      </c>
    </row>
    <row r="982" spans="1:57" s="77" customFormat="1" ht="15" customHeight="1">
      <c r="A982" s="254"/>
      <c r="B982" s="254"/>
      <c r="C982" s="102"/>
      <c r="D982" s="144"/>
      <c r="E982" s="150"/>
      <c r="F982" s="166"/>
      <c r="G982" s="180"/>
      <c r="H982" s="180"/>
      <c r="I982" s="166"/>
      <c r="J982" s="166"/>
      <c r="K982" s="166"/>
      <c r="L982" s="201"/>
      <c r="M982" s="201"/>
      <c r="N982" s="209"/>
      <c r="P982" s="213" t="str">
        <f t="shared" si="589"/>
        <v/>
      </c>
      <c r="Q982" s="221" t="str">
        <f t="shared" si="590"/>
        <v/>
      </c>
      <c r="R982" s="221" t="str">
        <f t="shared" si="591"/>
        <v/>
      </c>
      <c r="S982" s="228" t="str">
        <f t="shared" si="592"/>
        <v/>
      </c>
      <c r="T982" s="221" t="str">
        <f t="shared" si="593"/>
        <v/>
      </c>
      <c r="U982" s="232" t="str">
        <f t="shared" si="594"/>
        <v/>
      </c>
      <c r="V982" s="221" t="str">
        <f t="shared" si="595"/>
        <v/>
      </c>
      <c r="W982" s="221" t="str">
        <f t="shared" si="596"/>
        <v/>
      </c>
      <c r="X982" s="221" t="str">
        <f t="shared" si="597"/>
        <v/>
      </c>
      <c r="Y982" s="213" t="str">
        <f t="shared" si="598"/>
        <v/>
      </c>
      <c r="Z982" s="221" t="str">
        <f t="shared" si="599"/>
        <v/>
      </c>
      <c r="AA982" s="221" t="str">
        <f t="shared" si="600"/>
        <v/>
      </c>
      <c r="AB982" s="228" t="str">
        <f t="shared" si="601"/>
        <v/>
      </c>
      <c r="AC982" s="221" t="str">
        <f t="shared" si="602"/>
        <v/>
      </c>
      <c r="AD982" s="232" t="str">
        <f t="shared" si="603"/>
        <v/>
      </c>
      <c r="AE982" s="221" t="str">
        <f t="shared" si="604"/>
        <v/>
      </c>
      <c r="AF982" s="221" t="str">
        <f t="shared" si="605"/>
        <v/>
      </c>
      <c r="AG982" s="221" t="str">
        <f t="shared" si="606"/>
        <v/>
      </c>
      <c r="AH982" s="213" t="str">
        <f t="shared" si="607"/>
        <v/>
      </c>
      <c r="AI982" s="221" t="str">
        <f t="shared" si="608"/>
        <v/>
      </c>
      <c r="AJ982" s="232" t="str">
        <f t="shared" si="609"/>
        <v/>
      </c>
      <c r="AK982" s="229" t="str">
        <f t="shared" si="610"/>
        <v/>
      </c>
      <c r="AL982" s="222" t="str">
        <f t="shared" si="611"/>
        <v/>
      </c>
      <c r="AM982" s="233" t="str">
        <f t="shared" si="612"/>
        <v/>
      </c>
      <c r="AN982" s="222" t="str">
        <f t="shared" si="613"/>
        <v/>
      </c>
      <c r="AO982" s="222" t="str">
        <f t="shared" si="614"/>
        <v/>
      </c>
      <c r="AP982" s="222" t="str">
        <f t="shared" si="615"/>
        <v/>
      </c>
      <c r="AQ982" s="229" t="str">
        <f t="shared" si="616"/>
        <v/>
      </c>
      <c r="AR982" s="222" t="str">
        <f t="shared" si="617"/>
        <v/>
      </c>
      <c r="AS982" s="238" t="str">
        <f t="shared" si="618"/>
        <v/>
      </c>
      <c r="AT982" s="213" t="str">
        <f t="shared" si="619"/>
        <v/>
      </c>
      <c r="AU982" s="221" t="str">
        <f t="shared" si="620"/>
        <v/>
      </c>
      <c r="AV982" s="232" t="str">
        <f t="shared" si="621"/>
        <v/>
      </c>
      <c r="AW982" s="228" t="str">
        <f t="shared" si="622"/>
        <v/>
      </c>
      <c r="AX982" s="221" t="str">
        <f t="shared" si="623"/>
        <v/>
      </c>
      <c r="AY982" s="232" t="str">
        <f t="shared" si="624"/>
        <v/>
      </c>
      <c r="AZ982" s="221" t="str">
        <f t="shared" si="625"/>
        <v/>
      </c>
      <c r="BA982" s="221" t="str">
        <f t="shared" si="626"/>
        <v/>
      </c>
      <c r="BB982" s="221" t="str">
        <f t="shared" si="627"/>
        <v/>
      </c>
      <c r="BC982" s="229" t="str">
        <f t="shared" si="628"/>
        <v/>
      </c>
      <c r="BD982" s="222" t="str">
        <f t="shared" si="629"/>
        <v/>
      </c>
      <c r="BE982" s="238" t="str">
        <f t="shared" si="630"/>
        <v/>
      </c>
    </row>
    <row r="983" spans="1:57" s="77" customFormat="1" ht="15" customHeight="1">
      <c r="A983" s="254"/>
      <c r="B983" s="254"/>
      <c r="C983" s="102"/>
      <c r="D983" s="144"/>
      <c r="E983" s="150"/>
      <c r="F983" s="166"/>
      <c r="G983" s="180"/>
      <c r="H983" s="180"/>
      <c r="I983" s="166"/>
      <c r="J983" s="166"/>
      <c r="K983" s="166"/>
      <c r="L983" s="201"/>
      <c r="M983" s="201"/>
      <c r="N983" s="209"/>
      <c r="P983" s="213" t="str">
        <f t="shared" si="589"/>
        <v/>
      </c>
      <c r="Q983" s="221" t="str">
        <f t="shared" si="590"/>
        <v/>
      </c>
      <c r="R983" s="221" t="str">
        <f t="shared" si="591"/>
        <v/>
      </c>
      <c r="S983" s="228" t="str">
        <f t="shared" si="592"/>
        <v/>
      </c>
      <c r="T983" s="221" t="str">
        <f t="shared" si="593"/>
        <v/>
      </c>
      <c r="U983" s="232" t="str">
        <f t="shared" si="594"/>
        <v/>
      </c>
      <c r="V983" s="221" t="str">
        <f t="shared" si="595"/>
        <v/>
      </c>
      <c r="W983" s="221" t="str">
        <f t="shared" si="596"/>
        <v/>
      </c>
      <c r="X983" s="221" t="str">
        <f t="shared" si="597"/>
        <v/>
      </c>
      <c r="Y983" s="213" t="str">
        <f t="shared" si="598"/>
        <v/>
      </c>
      <c r="Z983" s="221" t="str">
        <f t="shared" si="599"/>
        <v/>
      </c>
      <c r="AA983" s="221" t="str">
        <f t="shared" si="600"/>
        <v/>
      </c>
      <c r="AB983" s="228" t="str">
        <f t="shared" si="601"/>
        <v/>
      </c>
      <c r="AC983" s="221" t="str">
        <f t="shared" si="602"/>
        <v/>
      </c>
      <c r="AD983" s="232" t="str">
        <f t="shared" si="603"/>
        <v/>
      </c>
      <c r="AE983" s="221" t="str">
        <f t="shared" si="604"/>
        <v/>
      </c>
      <c r="AF983" s="221" t="str">
        <f t="shared" si="605"/>
        <v/>
      </c>
      <c r="AG983" s="221" t="str">
        <f t="shared" si="606"/>
        <v/>
      </c>
      <c r="AH983" s="213" t="str">
        <f t="shared" si="607"/>
        <v/>
      </c>
      <c r="AI983" s="221" t="str">
        <f t="shared" si="608"/>
        <v/>
      </c>
      <c r="AJ983" s="232" t="str">
        <f t="shared" si="609"/>
        <v/>
      </c>
      <c r="AK983" s="229" t="str">
        <f t="shared" si="610"/>
        <v/>
      </c>
      <c r="AL983" s="222" t="str">
        <f t="shared" si="611"/>
        <v/>
      </c>
      <c r="AM983" s="233" t="str">
        <f t="shared" si="612"/>
        <v/>
      </c>
      <c r="AN983" s="222" t="str">
        <f t="shared" si="613"/>
        <v/>
      </c>
      <c r="AO983" s="222" t="str">
        <f t="shared" si="614"/>
        <v/>
      </c>
      <c r="AP983" s="222" t="str">
        <f t="shared" si="615"/>
        <v/>
      </c>
      <c r="AQ983" s="229" t="str">
        <f t="shared" si="616"/>
        <v/>
      </c>
      <c r="AR983" s="222" t="str">
        <f t="shared" si="617"/>
        <v/>
      </c>
      <c r="AS983" s="238" t="str">
        <f t="shared" si="618"/>
        <v/>
      </c>
      <c r="AT983" s="213" t="str">
        <f t="shared" si="619"/>
        <v/>
      </c>
      <c r="AU983" s="221" t="str">
        <f t="shared" si="620"/>
        <v/>
      </c>
      <c r="AV983" s="232" t="str">
        <f t="shared" si="621"/>
        <v/>
      </c>
      <c r="AW983" s="228" t="str">
        <f t="shared" si="622"/>
        <v/>
      </c>
      <c r="AX983" s="221" t="str">
        <f t="shared" si="623"/>
        <v/>
      </c>
      <c r="AY983" s="232" t="str">
        <f t="shared" si="624"/>
        <v/>
      </c>
      <c r="AZ983" s="221" t="str">
        <f t="shared" si="625"/>
        <v/>
      </c>
      <c r="BA983" s="221" t="str">
        <f t="shared" si="626"/>
        <v/>
      </c>
      <c r="BB983" s="221" t="str">
        <f t="shared" si="627"/>
        <v/>
      </c>
      <c r="BC983" s="229" t="str">
        <f t="shared" si="628"/>
        <v/>
      </c>
      <c r="BD983" s="222" t="str">
        <f t="shared" si="629"/>
        <v/>
      </c>
      <c r="BE983" s="238" t="str">
        <f t="shared" si="630"/>
        <v/>
      </c>
    </row>
    <row r="984" spans="1:57" s="77" customFormat="1" ht="15" customHeight="1">
      <c r="A984" s="254"/>
      <c r="B984" s="254"/>
      <c r="C984" s="102"/>
      <c r="D984" s="144"/>
      <c r="E984" s="150"/>
      <c r="F984" s="166"/>
      <c r="G984" s="180"/>
      <c r="H984" s="180"/>
      <c r="I984" s="166"/>
      <c r="J984" s="166"/>
      <c r="K984" s="166"/>
      <c r="L984" s="201"/>
      <c r="M984" s="201"/>
      <c r="N984" s="209"/>
      <c r="P984" s="213" t="str">
        <f t="shared" si="589"/>
        <v/>
      </c>
      <c r="Q984" s="221" t="str">
        <f t="shared" si="590"/>
        <v/>
      </c>
      <c r="R984" s="221" t="str">
        <f t="shared" si="591"/>
        <v/>
      </c>
      <c r="S984" s="228" t="str">
        <f t="shared" si="592"/>
        <v/>
      </c>
      <c r="T984" s="221" t="str">
        <f t="shared" si="593"/>
        <v/>
      </c>
      <c r="U984" s="232" t="str">
        <f t="shared" si="594"/>
        <v/>
      </c>
      <c r="V984" s="221" t="str">
        <f t="shared" si="595"/>
        <v/>
      </c>
      <c r="W984" s="221" t="str">
        <f t="shared" si="596"/>
        <v/>
      </c>
      <c r="X984" s="221" t="str">
        <f t="shared" si="597"/>
        <v/>
      </c>
      <c r="Y984" s="213" t="str">
        <f t="shared" si="598"/>
        <v/>
      </c>
      <c r="Z984" s="221" t="str">
        <f t="shared" si="599"/>
        <v/>
      </c>
      <c r="AA984" s="221" t="str">
        <f t="shared" si="600"/>
        <v/>
      </c>
      <c r="AB984" s="228" t="str">
        <f t="shared" si="601"/>
        <v/>
      </c>
      <c r="AC984" s="221" t="str">
        <f t="shared" si="602"/>
        <v/>
      </c>
      <c r="AD984" s="232" t="str">
        <f t="shared" si="603"/>
        <v/>
      </c>
      <c r="AE984" s="221" t="str">
        <f t="shared" si="604"/>
        <v/>
      </c>
      <c r="AF984" s="221" t="str">
        <f t="shared" si="605"/>
        <v/>
      </c>
      <c r="AG984" s="221" t="str">
        <f t="shared" si="606"/>
        <v/>
      </c>
      <c r="AH984" s="213" t="str">
        <f t="shared" si="607"/>
        <v/>
      </c>
      <c r="AI984" s="221" t="str">
        <f t="shared" si="608"/>
        <v/>
      </c>
      <c r="AJ984" s="232" t="str">
        <f t="shared" si="609"/>
        <v/>
      </c>
      <c r="AK984" s="229" t="str">
        <f t="shared" si="610"/>
        <v/>
      </c>
      <c r="AL984" s="222" t="str">
        <f t="shared" si="611"/>
        <v/>
      </c>
      <c r="AM984" s="233" t="str">
        <f t="shared" si="612"/>
        <v/>
      </c>
      <c r="AN984" s="222" t="str">
        <f t="shared" si="613"/>
        <v/>
      </c>
      <c r="AO984" s="222" t="str">
        <f t="shared" si="614"/>
        <v/>
      </c>
      <c r="AP984" s="222" t="str">
        <f t="shared" si="615"/>
        <v/>
      </c>
      <c r="AQ984" s="229" t="str">
        <f t="shared" si="616"/>
        <v/>
      </c>
      <c r="AR984" s="222" t="str">
        <f t="shared" si="617"/>
        <v/>
      </c>
      <c r="AS984" s="238" t="str">
        <f t="shared" si="618"/>
        <v/>
      </c>
      <c r="AT984" s="213" t="str">
        <f t="shared" si="619"/>
        <v/>
      </c>
      <c r="AU984" s="221" t="str">
        <f t="shared" si="620"/>
        <v/>
      </c>
      <c r="AV984" s="232" t="str">
        <f t="shared" si="621"/>
        <v/>
      </c>
      <c r="AW984" s="228" t="str">
        <f t="shared" si="622"/>
        <v/>
      </c>
      <c r="AX984" s="221" t="str">
        <f t="shared" si="623"/>
        <v/>
      </c>
      <c r="AY984" s="232" t="str">
        <f t="shared" si="624"/>
        <v/>
      </c>
      <c r="AZ984" s="221" t="str">
        <f t="shared" si="625"/>
        <v/>
      </c>
      <c r="BA984" s="221" t="str">
        <f t="shared" si="626"/>
        <v/>
      </c>
      <c r="BB984" s="221" t="str">
        <f t="shared" si="627"/>
        <v/>
      </c>
      <c r="BC984" s="229" t="str">
        <f t="shared" si="628"/>
        <v/>
      </c>
      <c r="BD984" s="222" t="str">
        <f t="shared" si="629"/>
        <v/>
      </c>
      <c r="BE984" s="238" t="str">
        <f t="shared" si="630"/>
        <v/>
      </c>
    </row>
    <row r="985" spans="1:57" s="77" customFormat="1" ht="15" customHeight="1">
      <c r="A985" s="254"/>
      <c r="B985" s="254"/>
      <c r="C985" s="102"/>
      <c r="D985" s="144"/>
      <c r="E985" s="150"/>
      <c r="F985" s="166"/>
      <c r="G985" s="180"/>
      <c r="H985" s="180"/>
      <c r="I985" s="166"/>
      <c r="J985" s="166"/>
      <c r="K985" s="166"/>
      <c r="L985" s="201"/>
      <c r="M985" s="201"/>
      <c r="N985" s="209"/>
      <c r="P985" s="213" t="str">
        <f t="shared" si="589"/>
        <v/>
      </c>
      <c r="Q985" s="221" t="str">
        <f t="shared" si="590"/>
        <v/>
      </c>
      <c r="R985" s="221" t="str">
        <f t="shared" si="591"/>
        <v/>
      </c>
      <c r="S985" s="228" t="str">
        <f t="shared" si="592"/>
        <v/>
      </c>
      <c r="T985" s="221" t="str">
        <f t="shared" si="593"/>
        <v/>
      </c>
      <c r="U985" s="232" t="str">
        <f t="shared" si="594"/>
        <v/>
      </c>
      <c r="V985" s="221" t="str">
        <f t="shared" si="595"/>
        <v/>
      </c>
      <c r="W985" s="221" t="str">
        <f t="shared" si="596"/>
        <v/>
      </c>
      <c r="X985" s="221" t="str">
        <f t="shared" si="597"/>
        <v/>
      </c>
      <c r="Y985" s="213" t="str">
        <f t="shared" si="598"/>
        <v/>
      </c>
      <c r="Z985" s="221" t="str">
        <f t="shared" si="599"/>
        <v/>
      </c>
      <c r="AA985" s="221" t="str">
        <f t="shared" si="600"/>
        <v/>
      </c>
      <c r="AB985" s="228" t="str">
        <f t="shared" si="601"/>
        <v/>
      </c>
      <c r="AC985" s="221" t="str">
        <f t="shared" si="602"/>
        <v/>
      </c>
      <c r="AD985" s="232" t="str">
        <f t="shared" si="603"/>
        <v/>
      </c>
      <c r="AE985" s="221" t="str">
        <f t="shared" si="604"/>
        <v/>
      </c>
      <c r="AF985" s="221" t="str">
        <f t="shared" si="605"/>
        <v/>
      </c>
      <c r="AG985" s="221" t="str">
        <f t="shared" si="606"/>
        <v/>
      </c>
      <c r="AH985" s="213" t="str">
        <f t="shared" si="607"/>
        <v/>
      </c>
      <c r="AI985" s="221" t="str">
        <f t="shared" si="608"/>
        <v/>
      </c>
      <c r="AJ985" s="232" t="str">
        <f t="shared" si="609"/>
        <v/>
      </c>
      <c r="AK985" s="229" t="str">
        <f t="shared" si="610"/>
        <v/>
      </c>
      <c r="AL985" s="222" t="str">
        <f t="shared" si="611"/>
        <v/>
      </c>
      <c r="AM985" s="233" t="str">
        <f t="shared" si="612"/>
        <v/>
      </c>
      <c r="AN985" s="222" t="str">
        <f t="shared" si="613"/>
        <v/>
      </c>
      <c r="AO985" s="222" t="str">
        <f t="shared" si="614"/>
        <v/>
      </c>
      <c r="AP985" s="222" t="str">
        <f t="shared" si="615"/>
        <v/>
      </c>
      <c r="AQ985" s="229" t="str">
        <f t="shared" si="616"/>
        <v/>
      </c>
      <c r="AR985" s="222" t="str">
        <f t="shared" si="617"/>
        <v/>
      </c>
      <c r="AS985" s="238" t="str">
        <f t="shared" si="618"/>
        <v/>
      </c>
      <c r="AT985" s="213" t="str">
        <f t="shared" si="619"/>
        <v/>
      </c>
      <c r="AU985" s="221" t="str">
        <f t="shared" si="620"/>
        <v/>
      </c>
      <c r="AV985" s="232" t="str">
        <f t="shared" si="621"/>
        <v/>
      </c>
      <c r="AW985" s="228" t="str">
        <f t="shared" si="622"/>
        <v/>
      </c>
      <c r="AX985" s="221" t="str">
        <f t="shared" si="623"/>
        <v/>
      </c>
      <c r="AY985" s="232" t="str">
        <f t="shared" si="624"/>
        <v/>
      </c>
      <c r="AZ985" s="221" t="str">
        <f t="shared" si="625"/>
        <v/>
      </c>
      <c r="BA985" s="221" t="str">
        <f t="shared" si="626"/>
        <v/>
      </c>
      <c r="BB985" s="221" t="str">
        <f t="shared" si="627"/>
        <v/>
      </c>
      <c r="BC985" s="229" t="str">
        <f t="shared" si="628"/>
        <v/>
      </c>
      <c r="BD985" s="222" t="str">
        <f t="shared" si="629"/>
        <v/>
      </c>
      <c r="BE985" s="238" t="str">
        <f t="shared" si="630"/>
        <v/>
      </c>
    </row>
    <row r="986" spans="1:57" s="77" customFormat="1" ht="15" customHeight="1">
      <c r="A986" s="254"/>
      <c r="B986" s="254"/>
      <c r="C986" s="102"/>
      <c r="D986" s="144"/>
      <c r="E986" s="150"/>
      <c r="F986" s="166"/>
      <c r="G986" s="180"/>
      <c r="H986" s="180"/>
      <c r="I986" s="166"/>
      <c r="J986" s="166"/>
      <c r="K986" s="166"/>
      <c r="L986" s="201"/>
      <c r="M986" s="201"/>
      <c r="N986" s="209"/>
      <c r="P986" s="213" t="str">
        <f t="shared" si="589"/>
        <v/>
      </c>
      <c r="Q986" s="221" t="str">
        <f t="shared" si="590"/>
        <v/>
      </c>
      <c r="R986" s="221" t="str">
        <f t="shared" si="591"/>
        <v/>
      </c>
      <c r="S986" s="228" t="str">
        <f t="shared" si="592"/>
        <v/>
      </c>
      <c r="T986" s="221" t="str">
        <f t="shared" si="593"/>
        <v/>
      </c>
      <c r="U986" s="232" t="str">
        <f t="shared" si="594"/>
        <v/>
      </c>
      <c r="V986" s="221" t="str">
        <f t="shared" si="595"/>
        <v/>
      </c>
      <c r="W986" s="221" t="str">
        <f t="shared" si="596"/>
        <v/>
      </c>
      <c r="X986" s="221" t="str">
        <f t="shared" si="597"/>
        <v/>
      </c>
      <c r="Y986" s="213" t="str">
        <f t="shared" si="598"/>
        <v/>
      </c>
      <c r="Z986" s="221" t="str">
        <f t="shared" si="599"/>
        <v/>
      </c>
      <c r="AA986" s="221" t="str">
        <f t="shared" si="600"/>
        <v/>
      </c>
      <c r="AB986" s="228" t="str">
        <f t="shared" si="601"/>
        <v/>
      </c>
      <c r="AC986" s="221" t="str">
        <f t="shared" si="602"/>
        <v/>
      </c>
      <c r="AD986" s="232" t="str">
        <f t="shared" si="603"/>
        <v/>
      </c>
      <c r="AE986" s="221" t="str">
        <f t="shared" si="604"/>
        <v/>
      </c>
      <c r="AF986" s="221" t="str">
        <f t="shared" si="605"/>
        <v/>
      </c>
      <c r="AG986" s="221" t="str">
        <f t="shared" si="606"/>
        <v/>
      </c>
      <c r="AH986" s="213" t="str">
        <f t="shared" si="607"/>
        <v/>
      </c>
      <c r="AI986" s="221" t="str">
        <f t="shared" si="608"/>
        <v/>
      </c>
      <c r="AJ986" s="232" t="str">
        <f t="shared" si="609"/>
        <v/>
      </c>
      <c r="AK986" s="229" t="str">
        <f t="shared" si="610"/>
        <v/>
      </c>
      <c r="AL986" s="222" t="str">
        <f t="shared" si="611"/>
        <v/>
      </c>
      <c r="AM986" s="233" t="str">
        <f t="shared" si="612"/>
        <v/>
      </c>
      <c r="AN986" s="222" t="str">
        <f t="shared" si="613"/>
        <v/>
      </c>
      <c r="AO986" s="222" t="str">
        <f t="shared" si="614"/>
        <v/>
      </c>
      <c r="AP986" s="222" t="str">
        <f t="shared" si="615"/>
        <v/>
      </c>
      <c r="AQ986" s="229" t="str">
        <f t="shared" si="616"/>
        <v/>
      </c>
      <c r="AR986" s="222" t="str">
        <f t="shared" si="617"/>
        <v/>
      </c>
      <c r="AS986" s="238" t="str">
        <f t="shared" si="618"/>
        <v/>
      </c>
      <c r="AT986" s="213" t="str">
        <f t="shared" si="619"/>
        <v/>
      </c>
      <c r="AU986" s="221" t="str">
        <f t="shared" si="620"/>
        <v/>
      </c>
      <c r="AV986" s="232" t="str">
        <f t="shared" si="621"/>
        <v/>
      </c>
      <c r="AW986" s="228" t="str">
        <f t="shared" si="622"/>
        <v/>
      </c>
      <c r="AX986" s="221" t="str">
        <f t="shared" si="623"/>
        <v/>
      </c>
      <c r="AY986" s="232" t="str">
        <f t="shared" si="624"/>
        <v/>
      </c>
      <c r="AZ986" s="221" t="str">
        <f t="shared" si="625"/>
        <v/>
      </c>
      <c r="BA986" s="221" t="str">
        <f t="shared" si="626"/>
        <v/>
      </c>
      <c r="BB986" s="221" t="str">
        <f t="shared" si="627"/>
        <v/>
      </c>
      <c r="BC986" s="229" t="str">
        <f t="shared" si="628"/>
        <v/>
      </c>
      <c r="BD986" s="222" t="str">
        <f t="shared" si="629"/>
        <v/>
      </c>
      <c r="BE986" s="238" t="str">
        <f t="shared" si="630"/>
        <v/>
      </c>
    </row>
    <row r="987" spans="1:57" s="77" customFormat="1" ht="15" customHeight="1">
      <c r="A987" s="254"/>
      <c r="B987" s="254"/>
      <c r="C987" s="102"/>
      <c r="D987" s="144"/>
      <c r="E987" s="150"/>
      <c r="F987" s="166"/>
      <c r="G987" s="180"/>
      <c r="H987" s="180"/>
      <c r="I987" s="166"/>
      <c r="J987" s="166"/>
      <c r="K987" s="166"/>
      <c r="L987" s="201"/>
      <c r="M987" s="201"/>
      <c r="N987" s="209"/>
      <c r="P987" s="213" t="str">
        <f t="shared" si="589"/>
        <v/>
      </c>
      <c r="Q987" s="221" t="str">
        <f t="shared" si="590"/>
        <v/>
      </c>
      <c r="R987" s="221" t="str">
        <f t="shared" si="591"/>
        <v/>
      </c>
      <c r="S987" s="228" t="str">
        <f t="shared" si="592"/>
        <v/>
      </c>
      <c r="T987" s="221" t="str">
        <f t="shared" si="593"/>
        <v/>
      </c>
      <c r="U987" s="232" t="str">
        <f t="shared" si="594"/>
        <v/>
      </c>
      <c r="V987" s="221" t="str">
        <f t="shared" si="595"/>
        <v/>
      </c>
      <c r="W987" s="221" t="str">
        <f t="shared" si="596"/>
        <v/>
      </c>
      <c r="X987" s="221" t="str">
        <f t="shared" si="597"/>
        <v/>
      </c>
      <c r="Y987" s="213" t="str">
        <f t="shared" si="598"/>
        <v/>
      </c>
      <c r="Z987" s="221" t="str">
        <f t="shared" si="599"/>
        <v/>
      </c>
      <c r="AA987" s="221" t="str">
        <f t="shared" si="600"/>
        <v/>
      </c>
      <c r="AB987" s="228" t="str">
        <f t="shared" si="601"/>
        <v/>
      </c>
      <c r="AC987" s="221" t="str">
        <f t="shared" si="602"/>
        <v/>
      </c>
      <c r="AD987" s="232" t="str">
        <f t="shared" si="603"/>
        <v/>
      </c>
      <c r="AE987" s="221" t="str">
        <f t="shared" si="604"/>
        <v/>
      </c>
      <c r="AF987" s="221" t="str">
        <f t="shared" si="605"/>
        <v/>
      </c>
      <c r="AG987" s="221" t="str">
        <f t="shared" si="606"/>
        <v/>
      </c>
      <c r="AH987" s="213" t="str">
        <f t="shared" si="607"/>
        <v/>
      </c>
      <c r="AI987" s="221" t="str">
        <f t="shared" si="608"/>
        <v/>
      </c>
      <c r="AJ987" s="232" t="str">
        <f t="shared" si="609"/>
        <v/>
      </c>
      <c r="AK987" s="229" t="str">
        <f t="shared" si="610"/>
        <v/>
      </c>
      <c r="AL987" s="222" t="str">
        <f t="shared" si="611"/>
        <v/>
      </c>
      <c r="AM987" s="233" t="str">
        <f t="shared" si="612"/>
        <v/>
      </c>
      <c r="AN987" s="222" t="str">
        <f t="shared" si="613"/>
        <v/>
      </c>
      <c r="AO987" s="222" t="str">
        <f t="shared" si="614"/>
        <v/>
      </c>
      <c r="AP987" s="222" t="str">
        <f t="shared" si="615"/>
        <v/>
      </c>
      <c r="AQ987" s="229" t="str">
        <f t="shared" si="616"/>
        <v/>
      </c>
      <c r="AR987" s="222" t="str">
        <f t="shared" si="617"/>
        <v/>
      </c>
      <c r="AS987" s="238" t="str">
        <f t="shared" si="618"/>
        <v/>
      </c>
      <c r="AT987" s="213" t="str">
        <f t="shared" si="619"/>
        <v/>
      </c>
      <c r="AU987" s="221" t="str">
        <f t="shared" si="620"/>
        <v/>
      </c>
      <c r="AV987" s="232" t="str">
        <f t="shared" si="621"/>
        <v/>
      </c>
      <c r="AW987" s="228" t="str">
        <f t="shared" si="622"/>
        <v/>
      </c>
      <c r="AX987" s="221" t="str">
        <f t="shared" si="623"/>
        <v/>
      </c>
      <c r="AY987" s="232" t="str">
        <f t="shared" si="624"/>
        <v/>
      </c>
      <c r="AZ987" s="221" t="str">
        <f t="shared" si="625"/>
        <v/>
      </c>
      <c r="BA987" s="221" t="str">
        <f t="shared" si="626"/>
        <v/>
      </c>
      <c r="BB987" s="221" t="str">
        <f t="shared" si="627"/>
        <v/>
      </c>
      <c r="BC987" s="229" t="str">
        <f t="shared" si="628"/>
        <v/>
      </c>
      <c r="BD987" s="222" t="str">
        <f t="shared" si="629"/>
        <v/>
      </c>
      <c r="BE987" s="238" t="str">
        <f t="shared" si="630"/>
        <v/>
      </c>
    </row>
    <row r="988" spans="1:57" s="77" customFormat="1" ht="15" customHeight="1">
      <c r="A988" s="254"/>
      <c r="B988" s="254"/>
      <c r="C988" s="102"/>
      <c r="D988" s="144"/>
      <c r="E988" s="150"/>
      <c r="F988" s="166"/>
      <c r="G988" s="180"/>
      <c r="H988" s="180"/>
      <c r="I988" s="166"/>
      <c r="J988" s="166"/>
      <c r="K988" s="166"/>
      <c r="L988" s="201"/>
      <c r="M988" s="201"/>
      <c r="N988" s="209"/>
      <c r="P988" s="213" t="str">
        <f t="shared" si="589"/>
        <v/>
      </c>
      <c r="Q988" s="221" t="str">
        <f t="shared" si="590"/>
        <v/>
      </c>
      <c r="R988" s="221" t="str">
        <f t="shared" si="591"/>
        <v/>
      </c>
      <c r="S988" s="228" t="str">
        <f t="shared" si="592"/>
        <v/>
      </c>
      <c r="T988" s="221" t="str">
        <f t="shared" si="593"/>
        <v/>
      </c>
      <c r="U988" s="232" t="str">
        <f t="shared" si="594"/>
        <v/>
      </c>
      <c r="V988" s="221" t="str">
        <f t="shared" si="595"/>
        <v/>
      </c>
      <c r="W988" s="221" t="str">
        <f t="shared" si="596"/>
        <v/>
      </c>
      <c r="X988" s="221" t="str">
        <f t="shared" si="597"/>
        <v/>
      </c>
      <c r="Y988" s="213" t="str">
        <f t="shared" si="598"/>
        <v/>
      </c>
      <c r="Z988" s="221" t="str">
        <f t="shared" si="599"/>
        <v/>
      </c>
      <c r="AA988" s="221" t="str">
        <f t="shared" si="600"/>
        <v/>
      </c>
      <c r="AB988" s="228" t="str">
        <f t="shared" si="601"/>
        <v/>
      </c>
      <c r="AC988" s="221" t="str">
        <f t="shared" si="602"/>
        <v/>
      </c>
      <c r="AD988" s="232" t="str">
        <f t="shared" si="603"/>
        <v/>
      </c>
      <c r="AE988" s="221" t="str">
        <f t="shared" si="604"/>
        <v/>
      </c>
      <c r="AF988" s="221" t="str">
        <f t="shared" si="605"/>
        <v/>
      </c>
      <c r="AG988" s="221" t="str">
        <f t="shared" si="606"/>
        <v/>
      </c>
      <c r="AH988" s="213" t="str">
        <f t="shared" si="607"/>
        <v/>
      </c>
      <c r="AI988" s="221" t="str">
        <f t="shared" si="608"/>
        <v/>
      </c>
      <c r="AJ988" s="232" t="str">
        <f t="shared" si="609"/>
        <v/>
      </c>
      <c r="AK988" s="229" t="str">
        <f t="shared" si="610"/>
        <v/>
      </c>
      <c r="AL988" s="222" t="str">
        <f t="shared" si="611"/>
        <v/>
      </c>
      <c r="AM988" s="233" t="str">
        <f t="shared" si="612"/>
        <v/>
      </c>
      <c r="AN988" s="222" t="str">
        <f t="shared" si="613"/>
        <v/>
      </c>
      <c r="AO988" s="222" t="str">
        <f t="shared" si="614"/>
        <v/>
      </c>
      <c r="AP988" s="222" t="str">
        <f t="shared" si="615"/>
        <v/>
      </c>
      <c r="AQ988" s="229" t="str">
        <f t="shared" si="616"/>
        <v/>
      </c>
      <c r="AR988" s="222" t="str">
        <f t="shared" si="617"/>
        <v/>
      </c>
      <c r="AS988" s="238" t="str">
        <f t="shared" si="618"/>
        <v/>
      </c>
      <c r="AT988" s="213" t="str">
        <f t="shared" si="619"/>
        <v/>
      </c>
      <c r="AU988" s="221" t="str">
        <f t="shared" si="620"/>
        <v/>
      </c>
      <c r="AV988" s="232" t="str">
        <f t="shared" si="621"/>
        <v/>
      </c>
      <c r="AW988" s="228" t="str">
        <f t="shared" si="622"/>
        <v/>
      </c>
      <c r="AX988" s="221" t="str">
        <f t="shared" si="623"/>
        <v/>
      </c>
      <c r="AY988" s="232" t="str">
        <f t="shared" si="624"/>
        <v/>
      </c>
      <c r="AZ988" s="221" t="str">
        <f t="shared" si="625"/>
        <v/>
      </c>
      <c r="BA988" s="221" t="str">
        <f t="shared" si="626"/>
        <v/>
      </c>
      <c r="BB988" s="221" t="str">
        <f t="shared" si="627"/>
        <v/>
      </c>
      <c r="BC988" s="229" t="str">
        <f t="shared" si="628"/>
        <v/>
      </c>
      <c r="BD988" s="222" t="str">
        <f t="shared" si="629"/>
        <v/>
      </c>
      <c r="BE988" s="238" t="str">
        <f t="shared" si="630"/>
        <v/>
      </c>
    </row>
    <row r="989" spans="1:57" s="77" customFormat="1" ht="15" customHeight="1">
      <c r="A989" s="254"/>
      <c r="B989" s="254"/>
      <c r="C989" s="102"/>
      <c r="D989" s="144"/>
      <c r="E989" s="150"/>
      <c r="F989" s="166"/>
      <c r="G989" s="180"/>
      <c r="H989" s="180"/>
      <c r="I989" s="166"/>
      <c r="J989" s="166"/>
      <c r="K989" s="166"/>
      <c r="L989" s="201"/>
      <c r="M989" s="201"/>
      <c r="N989" s="209"/>
      <c r="P989" s="213" t="str">
        <f t="shared" si="589"/>
        <v/>
      </c>
      <c r="Q989" s="221" t="str">
        <f t="shared" si="590"/>
        <v/>
      </c>
      <c r="R989" s="221" t="str">
        <f t="shared" si="591"/>
        <v/>
      </c>
      <c r="S989" s="228" t="str">
        <f t="shared" si="592"/>
        <v/>
      </c>
      <c r="T989" s="221" t="str">
        <f t="shared" si="593"/>
        <v/>
      </c>
      <c r="U989" s="232" t="str">
        <f t="shared" si="594"/>
        <v/>
      </c>
      <c r="V989" s="221" t="str">
        <f t="shared" si="595"/>
        <v/>
      </c>
      <c r="W989" s="221" t="str">
        <f t="shared" si="596"/>
        <v/>
      </c>
      <c r="X989" s="221" t="str">
        <f t="shared" si="597"/>
        <v/>
      </c>
      <c r="Y989" s="213" t="str">
        <f t="shared" si="598"/>
        <v/>
      </c>
      <c r="Z989" s="221" t="str">
        <f t="shared" si="599"/>
        <v/>
      </c>
      <c r="AA989" s="221" t="str">
        <f t="shared" si="600"/>
        <v/>
      </c>
      <c r="AB989" s="228" t="str">
        <f t="shared" si="601"/>
        <v/>
      </c>
      <c r="AC989" s="221" t="str">
        <f t="shared" si="602"/>
        <v/>
      </c>
      <c r="AD989" s="232" t="str">
        <f t="shared" si="603"/>
        <v/>
      </c>
      <c r="AE989" s="221" t="str">
        <f t="shared" si="604"/>
        <v/>
      </c>
      <c r="AF989" s="221" t="str">
        <f t="shared" si="605"/>
        <v/>
      </c>
      <c r="AG989" s="221" t="str">
        <f t="shared" si="606"/>
        <v/>
      </c>
      <c r="AH989" s="213" t="str">
        <f t="shared" si="607"/>
        <v/>
      </c>
      <c r="AI989" s="221" t="str">
        <f t="shared" si="608"/>
        <v/>
      </c>
      <c r="AJ989" s="232" t="str">
        <f t="shared" si="609"/>
        <v/>
      </c>
      <c r="AK989" s="229" t="str">
        <f t="shared" si="610"/>
        <v/>
      </c>
      <c r="AL989" s="222" t="str">
        <f t="shared" si="611"/>
        <v/>
      </c>
      <c r="AM989" s="233" t="str">
        <f t="shared" si="612"/>
        <v/>
      </c>
      <c r="AN989" s="222" t="str">
        <f t="shared" si="613"/>
        <v/>
      </c>
      <c r="AO989" s="222" t="str">
        <f t="shared" si="614"/>
        <v/>
      </c>
      <c r="AP989" s="222" t="str">
        <f t="shared" si="615"/>
        <v/>
      </c>
      <c r="AQ989" s="229" t="str">
        <f t="shared" si="616"/>
        <v/>
      </c>
      <c r="AR989" s="222" t="str">
        <f t="shared" si="617"/>
        <v/>
      </c>
      <c r="AS989" s="238" t="str">
        <f t="shared" si="618"/>
        <v/>
      </c>
      <c r="AT989" s="213" t="str">
        <f t="shared" si="619"/>
        <v/>
      </c>
      <c r="AU989" s="221" t="str">
        <f t="shared" si="620"/>
        <v/>
      </c>
      <c r="AV989" s="232" t="str">
        <f t="shared" si="621"/>
        <v/>
      </c>
      <c r="AW989" s="228" t="str">
        <f t="shared" si="622"/>
        <v/>
      </c>
      <c r="AX989" s="221" t="str">
        <f t="shared" si="623"/>
        <v/>
      </c>
      <c r="AY989" s="232" t="str">
        <f t="shared" si="624"/>
        <v/>
      </c>
      <c r="AZ989" s="221" t="str">
        <f t="shared" si="625"/>
        <v/>
      </c>
      <c r="BA989" s="221" t="str">
        <f t="shared" si="626"/>
        <v/>
      </c>
      <c r="BB989" s="221" t="str">
        <f t="shared" si="627"/>
        <v/>
      </c>
      <c r="BC989" s="229" t="str">
        <f t="shared" si="628"/>
        <v/>
      </c>
      <c r="BD989" s="222" t="str">
        <f t="shared" si="629"/>
        <v/>
      </c>
      <c r="BE989" s="238" t="str">
        <f t="shared" si="630"/>
        <v/>
      </c>
    </row>
    <row r="990" spans="1:57" s="77" customFormat="1" ht="15" customHeight="1">
      <c r="A990" s="254"/>
      <c r="B990" s="254"/>
      <c r="C990" s="102"/>
      <c r="D990" s="144"/>
      <c r="E990" s="150"/>
      <c r="F990" s="166"/>
      <c r="G990" s="180"/>
      <c r="H990" s="180"/>
      <c r="I990" s="166"/>
      <c r="J990" s="166"/>
      <c r="K990" s="166"/>
      <c r="L990" s="201"/>
      <c r="M990" s="201"/>
      <c r="N990" s="209"/>
      <c r="P990" s="213" t="str">
        <f t="shared" si="589"/>
        <v/>
      </c>
      <c r="Q990" s="221" t="str">
        <f t="shared" si="590"/>
        <v/>
      </c>
      <c r="R990" s="221" t="str">
        <f t="shared" si="591"/>
        <v/>
      </c>
      <c r="S990" s="228" t="str">
        <f t="shared" si="592"/>
        <v/>
      </c>
      <c r="T990" s="221" t="str">
        <f t="shared" si="593"/>
        <v/>
      </c>
      <c r="U990" s="232" t="str">
        <f t="shared" si="594"/>
        <v/>
      </c>
      <c r="V990" s="221" t="str">
        <f t="shared" si="595"/>
        <v/>
      </c>
      <c r="W990" s="221" t="str">
        <f t="shared" si="596"/>
        <v/>
      </c>
      <c r="X990" s="221" t="str">
        <f t="shared" si="597"/>
        <v/>
      </c>
      <c r="Y990" s="213" t="str">
        <f t="shared" si="598"/>
        <v/>
      </c>
      <c r="Z990" s="221" t="str">
        <f t="shared" si="599"/>
        <v/>
      </c>
      <c r="AA990" s="221" t="str">
        <f t="shared" si="600"/>
        <v/>
      </c>
      <c r="AB990" s="228" t="str">
        <f t="shared" si="601"/>
        <v/>
      </c>
      <c r="AC990" s="221" t="str">
        <f t="shared" si="602"/>
        <v/>
      </c>
      <c r="AD990" s="232" t="str">
        <f t="shared" si="603"/>
        <v/>
      </c>
      <c r="AE990" s="221" t="str">
        <f t="shared" si="604"/>
        <v/>
      </c>
      <c r="AF990" s="221" t="str">
        <f t="shared" si="605"/>
        <v/>
      </c>
      <c r="AG990" s="221" t="str">
        <f t="shared" si="606"/>
        <v/>
      </c>
      <c r="AH990" s="213" t="str">
        <f t="shared" si="607"/>
        <v/>
      </c>
      <c r="AI990" s="221" t="str">
        <f t="shared" si="608"/>
        <v/>
      </c>
      <c r="AJ990" s="232" t="str">
        <f t="shared" si="609"/>
        <v/>
      </c>
      <c r="AK990" s="229" t="str">
        <f t="shared" si="610"/>
        <v/>
      </c>
      <c r="AL990" s="222" t="str">
        <f t="shared" si="611"/>
        <v/>
      </c>
      <c r="AM990" s="233" t="str">
        <f t="shared" si="612"/>
        <v/>
      </c>
      <c r="AN990" s="222" t="str">
        <f t="shared" si="613"/>
        <v/>
      </c>
      <c r="AO990" s="222" t="str">
        <f t="shared" si="614"/>
        <v/>
      </c>
      <c r="AP990" s="222" t="str">
        <f t="shared" si="615"/>
        <v/>
      </c>
      <c r="AQ990" s="229" t="str">
        <f t="shared" si="616"/>
        <v/>
      </c>
      <c r="AR990" s="222" t="str">
        <f t="shared" si="617"/>
        <v/>
      </c>
      <c r="AS990" s="238" t="str">
        <f t="shared" si="618"/>
        <v/>
      </c>
      <c r="AT990" s="213" t="str">
        <f t="shared" si="619"/>
        <v/>
      </c>
      <c r="AU990" s="221" t="str">
        <f t="shared" si="620"/>
        <v/>
      </c>
      <c r="AV990" s="232" t="str">
        <f t="shared" si="621"/>
        <v/>
      </c>
      <c r="AW990" s="228" t="str">
        <f t="shared" si="622"/>
        <v/>
      </c>
      <c r="AX990" s="221" t="str">
        <f t="shared" si="623"/>
        <v/>
      </c>
      <c r="AY990" s="232" t="str">
        <f t="shared" si="624"/>
        <v/>
      </c>
      <c r="AZ990" s="221" t="str">
        <f t="shared" si="625"/>
        <v/>
      </c>
      <c r="BA990" s="221" t="str">
        <f t="shared" si="626"/>
        <v/>
      </c>
      <c r="BB990" s="221" t="str">
        <f t="shared" si="627"/>
        <v/>
      </c>
      <c r="BC990" s="229" t="str">
        <f t="shared" si="628"/>
        <v/>
      </c>
      <c r="BD990" s="222" t="str">
        <f t="shared" si="629"/>
        <v/>
      </c>
      <c r="BE990" s="238" t="str">
        <f t="shared" si="630"/>
        <v/>
      </c>
    </row>
    <row r="991" spans="1:57" s="77" customFormat="1" ht="15" customHeight="1">
      <c r="A991" s="254"/>
      <c r="B991" s="254"/>
      <c r="C991" s="102"/>
      <c r="D991" s="144"/>
      <c r="E991" s="150"/>
      <c r="F991" s="166"/>
      <c r="G991" s="180"/>
      <c r="H991" s="180"/>
      <c r="I991" s="166"/>
      <c r="J991" s="166"/>
      <c r="K991" s="166"/>
      <c r="L991" s="201"/>
      <c r="M991" s="201"/>
      <c r="N991" s="209"/>
      <c r="P991" s="213" t="str">
        <f t="shared" si="589"/>
        <v/>
      </c>
      <c r="Q991" s="221" t="str">
        <f t="shared" si="590"/>
        <v/>
      </c>
      <c r="R991" s="221" t="str">
        <f t="shared" si="591"/>
        <v/>
      </c>
      <c r="S991" s="228" t="str">
        <f t="shared" si="592"/>
        <v/>
      </c>
      <c r="T991" s="221" t="str">
        <f t="shared" si="593"/>
        <v/>
      </c>
      <c r="U991" s="232" t="str">
        <f t="shared" si="594"/>
        <v/>
      </c>
      <c r="V991" s="221" t="str">
        <f t="shared" si="595"/>
        <v/>
      </c>
      <c r="W991" s="221" t="str">
        <f t="shared" si="596"/>
        <v/>
      </c>
      <c r="X991" s="221" t="str">
        <f t="shared" si="597"/>
        <v/>
      </c>
      <c r="Y991" s="213" t="str">
        <f t="shared" si="598"/>
        <v/>
      </c>
      <c r="Z991" s="221" t="str">
        <f t="shared" si="599"/>
        <v/>
      </c>
      <c r="AA991" s="221" t="str">
        <f t="shared" si="600"/>
        <v/>
      </c>
      <c r="AB991" s="228" t="str">
        <f t="shared" si="601"/>
        <v/>
      </c>
      <c r="AC991" s="221" t="str">
        <f t="shared" si="602"/>
        <v/>
      </c>
      <c r="AD991" s="232" t="str">
        <f t="shared" si="603"/>
        <v/>
      </c>
      <c r="AE991" s="221" t="str">
        <f t="shared" si="604"/>
        <v/>
      </c>
      <c r="AF991" s="221" t="str">
        <f t="shared" si="605"/>
        <v/>
      </c>
      <c r="AG991" s="221" t="str">
        <f t="shared" si="606"/>
        <v/>
      </c>
      <c r="AH991" s="213" t="str">
        <f t="shared" si="607"/>
        <v/>
      </c>
      <c r="AI991" s="221" t="str">
        <f t="shared" si="608"/>
        <v/>
      </c>
      <c r="AJ991" s="232" t="str">
        <f t="shared" si="609"/>
        <v/>
      </c>
      <c r="AK991" s="229" t="str">
        <f t="shared" si="610"/>
        <v/>
      </c>
      <c r="AL991" s="222" t="str">
        <f t="shared" si="611"/>
        <v/>
      </c>
      <c r="AM991" s="233" t="str">
        <f t="shared" si="612"/>
        <v/>
      </c>
      <c r="AN991" s="222" t="str">
        <f t="shared" si="613"/>
        <v/>
      </c>
      <c r="AO991" s="222" t="str">
        <f t="shared" si="614"/>
        <v/>
      </c>
      <c r="AP991" s="222" t="str">
        <f t="shared" si="615"/>
        <v/>
      </c>
      <c r="AQ991" s="229" t="str">
        <f t="shared" si="616"/>
        <v/>
      </c>
      <c r="AR991" s="222" t="str">
        <f t="shared" si="617"/>
        <v/>
      </c>
      <c r="AS991" s="238" t="str">
        <f t="shared" si="618"/>
        <v/>
      </c>
      <c r="AT991" s="213" t="str">
        <f t="shared" si="619"/>
        <v/>
      </c>
      <c r="AU991" s="221" t="str">
        <f t="shared" si="620"/>
        <v/>
      </c>
      <c r="AV991" s="232" t="str">
        <f t="shared" si="621"/>
        <v/>
      </c>
      <c r="AW991" s="228" t="str">
        <f t="shared" si="622"/>
        <v/>
      </c>
      <c r="AX991" s="221" t="str">
        <f t="shared" si="623"/>
        <v/>
      </c>
      <c r="AY991" s="232" t="str">
        <f t="shared" si="624"/>
        <v/>
      </c>
      <c r="AZ991" s="221" t="str">
        <f t="shared" si="625"/>
        <v/>
      </c>
      <c r="BA991" s="221" t="str">
        <f t="shared" si="626"/>
        <v/>
      </c>
      <c r="BB991" s="221" t="str">
        <f t="shared" si="627"/>
        <v/>
      </c>
      <c r="BC991" s="229" t="str">
        <f t="shared" si="628"/>
        <v/>
      </c>
      <c r="BD991" s="222" t="str">
        <f t="shared" si="629"/>
        <v/>
      </c>
      <c r="BE991" s="238" t="str">
        <f t="shared" si="630"/>
        <v/>
      </c>
    </row>
    <row r="992" spans="1:57" s="77" customFormat="1" ht="15" customHeight="1">
      <c r="A992" s="254"/>
      <c r="B992" s="254"/>
      <c r="C992" s="102"/>
      <c r="D992" s="144"/>
      <c r="E992" s="150"/>
      <c r="F992" s="166"/>
      <c r="G992" s="180"/>
      <c r="H992" s="180"/>
      <c r="I992" s="166"/>
      <c r="J992" s="166"/>
      <c r="K992" s="166"/>
      <c r="L992" s="201"/>
      <c r="M992" s="201"/>
      <c r="N992" s="209"/>
      <c r="P992" s="213" t="str">
        <f t="shared" si="589"/>
        <v/>
      </c>
      <c r="Q992" s="221" t="str">
        <f t="shared" si="590"/>
        <v/>
      </c>
      <c r="R992" s="221" t="str">
        <f t="shared" si="591"/>
        <v/>
      </c>
      <c r="S992" s="228" t="str">
        <f t="shared" si="592"/>
        <v/>
      </c>
      <c r="T992" s="221" t="str">
        <f t="shared" si="593"/>
        <v/>
      </c>
      <c r="U992" s="232" t="str">
        <f t="shared" si="594"/>
        <v/>
      </c>
      <c r="V992" s="221" t="str">
        <f t="shared" si="595"/>
        <v/>
      </c>
      <c r="W992" s="221" t="str">
        <f t="shared" si="596"/>
        <v/>
      </c>
      <c r="X992" s="221" t="str">
        <f t="shared" si="597"/>
        <v/>
      </c>
      <c r="Y992" s="213" t="str">
        <f t="shared" si="598"/>
        <v/>
      </c>
      <c r="Z992" s="221" t="str">
        <f t="shared" si="599"/>
        <v/>
      </c>
      <c r="AA992" s="221" t="str">
        <f t="shared" si="600"/>
        <v/>
      </c>
      <c r="AB992" s="228" t="str">
        <f t="shared" si="601"/>
        <v/>
      </c>
      <c r="AC992" s="221" t="str">
        <f t="shared" si="602"/>
        <v/>
      </c>
      <c r="AD992" s="232" t="str">
        <f t="shared" si="603"/>
        <v/>
      </c>
      <c r="AE992" s="221" t="str">
        <f t="shared" si="604"/>
        <v/>
      </c>
      <c r="AF992" s="221" t="str">
        <f t="shared" si="605"/>
        <v/>
      </c>
      <c r="AG992" s="221" t="str">
        <f t="shared" si="606"/>
        <v/>
      </c>
      <c r="AH992" s="213" t="str">
        <f t="shared" si="607"/>
        <v/>
      </c>
      <c r="AI992" s="221" t="str">
        <f t="shared" si="608"/>
        <v/>
      </c>
      <c r="AJ992" s="232" t="str">
        <f t="shared" si="609"/>
        <v/>
      </c>
      <c r="AK992" s="229" t="str">
        <f t="shared" si="610"/>
        <v/>
      </c>
      <c r="AL992" s="222" t="str">
        <f t="shared" si="611"/>
        <v/>
      </c>
      <c r="AM992" s="233" t="str">
        <f t="shared" si="612"/>
        <v/>
      </c>
      <c r="AN992" s="222" t="str">
        <f t="shared" si="613"/>
        <v/>
      </c>
      <c r="AO992" s="222" t="str">
        <f t="shared" si="614"/>
        <v/>
      </c>
      <c r="AP992" s="222" t="str">
        <f t="shared" si="615"/>
        <v/>
      </c>
      <c r="AQ992" s="229" t="str">
        <f t="shared" si="616"/>
        <v/>
      </c>
      <c r="AR992" s="222" t="str">
        <f t="shared" si="617"/>
        <v/>
      </c>
      <c r="AS992" s="238" t="str">
        <f t="shared" si="618"/>
        <v/>
      </c>
      <c r="AT992" s="213" t="str">
        <f t="shared" si="619"/>
        <v/>
      </c>
      <c r="AU992" s="221" t="str">
        <f t="shared" si="620"/>
        <v/>
      </c>
      <c r="AV992" s="232" t="str">
        <f t="shared" si="621"/>
        <v/>
      </c>
      <c r="AW992" s="228" t="str">
        <f t="shared" si="622"/>
        <v/>
      </c>
      <c r="AX992" s="221" t="str">
        <f t="shared" si="623"/>
        <v/>
      </c>
      <c r="AY992" s="232" t="str">
        <f t="shared" si="624"/>
        <v/>
      </c>
      <c r="AZ992" s="221" t="str">
        <f t="shared" si="625"/>
        <v/>
      </c>
      <c r="BA992" s="221" t="str">
        <f t="shared" si="626"/>
        <v/>
      </c>
      <c r="BB992" s="221" t="str">
        <f t="shared" si="627"/>
        <v/>
      </c>
      <c r="BC992" s="229" t="str">
        <f t="shared" si="628"/>
        <v/>
      </c>
      <c r="BD992" s="222" t="str">
        <f t="shared" si="629"/>
        <v/>
      </c>
      <c r="BE992" s="238" t="str">
        <f t="shared" si="630"/>
        <v/>
      </c>
    </row>
    <row r="993" spans="1:57" s="77" customFormat="1" ht="15" customHeight="1">
      <c r="A993" s="254"/>
      <c r="B993" s="254"/>
      <c r="C993" s="102"/>
      <c r="D993" s="144"/>
      <c r="E993" s="150"/>
      <c r="F993" s="166"/>
      <c r="G993" s="180"/>
      <c r="H993" s="180"/>
      <c r="I993" s="166"/>
      <c r="J993" s="166"/>
      <c r="K993" s="166"/>
      <c r="L993" s="201"/>
      <c r="M993" s="201"/>
      <c r="N993" s="209"/>
      <c r="P993" s="213" t="str">
        <f t="shared" ref="P993:P1006" si="631">IF(A993="○",I993,"")</f>
        <v/>
      </c>
      <c r="Q993" s="221" t="str">
        <f t="shared" ref="Q993:Q1006" si="632">IF(A993="○",J993,"")</f>
        <v/>
      </c>
      <c r="R993" s="221" t="str">
        <f t="shared" ref="R993:R1006" si="633">IF(A993="○",K993,"")</f>
        <v/>
      </c>
      <c r="S993" s="228" t="str">
        <f t="shared" ref="S993:S1006" si="634">IF(AND(A993="○",L993="○"),I993,"")</f>
        <v/>
      </c>
      <c r="T993" s="221" t="str">
        <f t="shared" ref="T993:T1006" si="635">IF(AND(A993="○",L993="○"),J993,"")</f>
        <v/>
      </c>
      <c r="U993" s="232" t="str">
        <f t="shared" ref="U993:U1006" si="636">IF(AND(A993="○",L993="○"),K993,"")</f>
        <v/>
      </c>
      <c r="V993" s="221" t="str">
        <f t="shared" ref="V993:V1006" si="637">IF(AND(A993="○",M993="○"),I993,"")</f>
        <v/>
      </c>
      <c r="W993" s="221" t="str">
        <f t="shared" ref="W993:W1006" si="638">IF(AND(A993="○",M993="○"),J993,"")</f>
        <v/>
      </c>
      <c r="X993" s="221" t="str">
        <f t="shared" ref="X993:X1006" si="639">IF(AND(A993="○",M993="○"),K993,"")</f>
        <v/>
      </c>
      <c r="Y993" s="213" t="str">
        <f t="shared" ref="Y993:Y1006" si="640">IF(B993="○",I993,"")</f>
        <v/>
      </c>
      <c r="Z993" s="221" t="str">
        <f t="shared" ref="Z993:Z1006" si="641">IF(B993="○",J993,"")</f>
        <v/>
      </c>
      <c r="AA993" s="221" t="str">
        <f t="shared" ref="AA993:AA1006" si="642">IF(B993="○",K993,"")</f>
        <v/>
      </c>
      <c r="AB993" s="228" t="str">
        <f t="shared" ref="AB993:AB1006" si="643">IF(AND(B993="○",L993="○"),I993,"")</f>
        <v/>
      </c>
      <c r="AC993" s="221" t="str">
        <f t="shared" ref="AC993:AC1006" si="644">IF(AND(B993="○",L993="○"),J993,"")</f>
        <v/>
      </c>
      <c r="AD993" s="232" t="str">
        <f t="shared" ref="AD993:AD1006" si="645">IF(AND(B993="○",L993="○"),K993,"")</f>
        <v/>
      </c>
      <c r="AE993" s="221" t="str">
        <f t="shared" ref="AE993:AE1006" si="646">IF(AND(B993="○",M993="○"),I993,"")</f>
        <v/>
      </c>
      <c r="AF993" s="221" t="str">
        <f t="shared" ref="AF993:AF1006" si="647">IF(AND(B993="○",M993="○"),J993,"")</f>
        <v/>
      </c>
      <c r="AG993" s="221" t="str">
        <f t="shared" ref="AG993:AG1006" si="648">IF(AND(B993="○",M993="○"),K993,"")</f>
        <v/>
      </c>
      <c r="AH993" s="213" t="str">
        <f t="shared" ref="AH993:AH1006" si="649">IF(C993="○",I993,"")</f>
        <v/>
      </c>
      <c r="AI993" s="221" t="str">
        <f t="shared" ref="AI993:AI1006" si="650">IF(C993="○",J993,"")</f>
        <v/>
      </c>
      <c r="AJ993" s="232" t="str">
        <f t="shared" ref="AJ993:AJ1006" si="651">IF(C993="○",K993,"")</f>
        <v/>
      </c>
      <c r="AK993" s="229" t="str">
        <f t="shared" ref="AK993:AK1006" si="652">IF(AND(C993="○",L993="○"),I993,"")</f>
        <v/>
      </c>
      <c r="AL993" s="222" t="str">
        <f t="shared" ref="AL993:AL1006" si="653">IF(AND(C993="○",L993="○"),J993,"")</f>
        <v/>
      </c>
      <c r="AM993" s="233" t="str">
        <f t="shared" ref="AM993:AM1006" si="654">IF(AND(C993="○",L993="○"),K993,"")</f>
        <v/>
      </c>
      <c r="AN993" s="222" t="str">
        <f t="shared" ref="AN993:AN1006" si="655">IF(AND(C993="○",M993="○"),I993,"")</f>
        <v/>
      </c>
      <c r="AO993" s="222" t="str">
        <f t="shared" ref="AO993:AO1006" si="656">IF(AND(C993="○",M993="○"),J993,"")</f>
        <v/>
      </c>
      <c r="AP993" s="222" t="str">
        <f t="shared" ref="AP993:AP1006" si="657">IF(AND(C993="○",M993="○"),K993,"")</f>
        <v/>
      </c>
      <c r="AQ993" s="229" t="str">
        <f t="shared" ref="AQ993:AQ1006" si="658">IF(E993="農振農用地以外",AH993,"")</f>
        <v/>
      </c>
      <c r="AR993" s="222" t="str">
        <f t="shared" ref="AR993:AR1006" si="659">IF(E993="農振農用地以外",AI993,"")</f>
        <v/>
      </c>
      <c r="AS993" s="238" t="str">
        <f t="shared" ref="AS993:AS1006" si="660">IF(E993="農振農用地以外",AJ993,"")</f>
        <v/>
      </c>
      <c r="AT993" s="213" t="str">
        <f t="shared" ref="AT993:AT1006" si="661">IF(D993="○",I993,"")</f>
        <v/>
      </c>
      <c r="AU993" s="221" t="str">
        <f t="shared" ref="AU993:AU1006" si="662">IF(D993="○",J993,"")</f>
        <v/>
      </c>
      <c r="AV993" s="232" t="str">
        <f t="shared" ref="AV993:AV1006" si="663">IF(D993="○",K993,"")</f>
        <v/>
      </c>
      <c r="AW993" s="228" t="str">
        <f t="shared" ref="AW993:AW1006" si="664">IF(AND(D993="○",L993="○"),I993,"")</f>
        <v/>
      </c>
      <c r="AX993" s="221" t="str">
        <f t="shared" ref="AX993:AX1006" si="665">IF(AND(D993="○",L993="○"),J993,"")</f>
        <v/>
      </c>
      <c r="AY993" s="232" t="str">
        <f t="shared" ref="AY993:AY1006" si="666">IF(AND(D993="○",L993="○"),K993,"")</f>
        <v/>
      </c>
      <c r="AZ993" s="221" t="str">
        <f t="shared" ref="AZ993:AZ1006" si="667">IF(AND(D993="○",M993="○"),I993,"")</f>
        <v/>
      </c>
      <c r="BA993" s="221" t="str">
        <f t="shared" ref="BA993:BA1006" si="668">IF(AND(D993="○",M993="○"),J993,"")</f>
        <v/>
      </c>
      <c r="BB993" s="221" t="str">
        <f t="shared" ref="BB993:BB1006" si="669">IF(AND(D993="○",M993="○"),K993,"")</f>
        <v/>
      </c>
      <c r="BC993" s="229" t="str">
        <f t="shared" ref="BC993:BC1006" si="670">IF(E993="農振農用地以外",AT993,"")</f>
        <v/>
      </c>
      <c r="BD993" s="222" t="str">
        <f t="shared" ref="BD993:BD1006" si="671">IF(E993="農振農用地以外",AU993,"")</f>
        <v/>
      </c>
      <c r="BE993" s="238" t="str">
        <f t="shared" ref="BE993:BE1006" si="672">IF(E993="農振農用地以外",AV993,"")</f>
        <v/>
      </c>
    </row>
    <row r="994" spans="1:57" s="77" customFormat="1" ht="15" customHeight="1">
      <c r="A994" s="254"/>
      <c r="B994" s="254"/>
      <c r="C994" s="102"/>
      <c r="D994" s="144"/>
      <c r="E994" s="150"/>
      <c r="F994" s="166"/>
      <c r="G994" s="180"/>
      <c r="H994" s="180"/>
      <c r="I994" s="166"/>
      <c r="J994" s="166"/>
      <c r="K994" s="166"/>
      <c r="L994" s="201"/>
      <c r="M994" s="201"/>
      <c r="N994" s="209"/>
      <c r="P994" s="213" t="str">
        <f t="shared" si="631"/>
        <v/>
      </c>
      <c r="Q994" s="221" t="str">
        <f t="shared" si="632"/>
        <v/>
      </c>
      <c r="R994" s="221" t="str">
        <f t="shared" si="633"/>
        <v/>
      </c>
      <c r="S994" s="228" t="str">
        <f t="shared" si="634"/>
        <v/>
      </c>
      <c r="T994" s="221" t="str">
        <f t="shared" si="635"/>
        <v/>
      </c>
      <c r="U994" s="232" t="str">
        <f t="shared" si="636"/>
        <v/>
      </c>
      <c r="V994" s="221" t="str">
        <f t="shared" si="637"/>
        <v/>
      </c>
      <c r="W994" s="221" t="str">
        <f t="shared" si="638"/>
        <v/>
      </c>
      <c r="X994" s="221" t="str">
        <f t="shared" si="639"/>
        <v/>
      </c>
      <c r="Y994" s="213" t="str">
        <f t="shared" si="640"/>
        <v/>
      </c>
      <c r="Z994" s="221" t="str">
        <f t="shared" si="641"/>
        <v/>
      </c>
      <c r="AA994" s="221" t="str">
        <f t="shared" si="642"/>
        <v/>
      </c>
      <c r="AB994" s="228" t="str">
        <f t="shared" si="643"/>
        <v/>
      </c>
      <c r="AC994" s="221" t="str">
        <f t="shared" si="644"/>
        <v/>
      </c>
      <c r="AD994" s="232" t="str">
        <f t="shared" si="645"/>
        <v/>
      </c>
      <c r="AE994" s="221" t="str">
        <f t="shared" si="646"/>
        <v/>
      </c>
      <c r="AF994" s="221" t="str">
        <f t="shared" si="647"/>
        <v/>
      </c>
      <c r="AG994" s="221" t="str">
        <f t="shared" si="648"/>
        <v/>
      </c>
      <c r="AH994" s="213" t="str">
        <f t="shared" si="649"/>
        <v/>
      </c>
      <c r="AI994" s="221" t="str">
        <f t="shared" si="650"/>
        <v/>
      </c>
      <c r="AJ994" s="232" t="str">
        <f t="shared" si="651"/>
        <v/>
      </c>
      <c r="AK994" s="229" t="str">
        <f t="shared" si="652"/>
        <v/>
      </c>
      <c r="AL994" s="222" t="str">
        <f t="shared" si="653"/>
        <v/>
      </c>
      <c r="AM994" s="233" t="str">
        <f t="shared" si="654"/>
        <v/>
      </c>
      <c r="AN994" s="222" t="str">
        <f t="shared" si="655"/>
        <v/>
      </c>
      <c r="AO994" s="222" t="str">
        <f t="shared" si="656"/>
        <v/>
      </c>
      <c r="AP994" s="222" t="str">
        <f t="shared" si="657"/>
        <v/>
      </c>
      <c r="AQ994" s="229" t="str">
        <f t="shared" si="658"/>
        <v/>
      </c>
      <c r="AR994" s="222" t="str">
        <f t="shared" si="659"/>
        <v/>
      </c>
      <c r="AS994" s="238" t="str">
        <f t="shared" si="660"/>
        <v/>
      </c>
      <c r="AT994" s="213" t="str">
        <f t="shared" si="661"/>
        <v/>
      </c>
      <c r="AU994" s="221" t="str">
        <f t="shared" si="662"/>
        <v/>
      </c>
      <c r="AV994" s="232" t="str">
        <f t="shared" si="663"/>
        <v/>
      </c>
      <c r="AW994" s="228" t="str">
        <f t="shared" si="664"/>
        <v/>
      </c>
      <c r="AX994" s="221" t="str">
        <f t="shared" si="665"/>
        <v/>
      </c>
      <c r="AY994" s="232" t="str">
        <f t="shared" si="666"/>
        <v/>
      </c>
      <c r="AZ994" s="221" t="str">
        <f t="shared" si="667"/>
        <v/>
      </c>
      <c r="BA994" s="221" t="str">
        <f t="shared" si="668"/>
        <v/>
      </c>
      <c r="BB994" s="221" t="str">
        <f t="shared" si="669"/>
        <v/>
      </c>
      <c r="BC994" s="229" t="str">
        <f t="shared" si="670"/>
        <v/>
      </c>
      <c r="BD994" s="222" t="str">
        <f t="shared" si="671"/>
        <v/>
      </c>
      <c r="BE994" s="238" t="str">
        <f t="shared" si="672"/>
        <v/>
      </c>
    </row>
    <row r="995" spans="1:57" s="77" customFormat="1" ht="15" customHeight="1">
      <c r="A995" s="254"/>
      <c r="B995" s="254"/>
      <c r="C995" s="102"/>
      <c r="D995" s="144"/>
      <c r="E995" s="150"/>
      <c r="F995" s="166"/>
      <c r="G995" s="180"/>
      <c r="H995" s="180"/>
      <c r="I995" s="166"/>
      <c r="J995" s="166"/>
      <c r="K995" s="166"/>
      <c r="L995" s="201"/>
      <c r="M995" s="201"/>
      <c r="N995" s="209"/>
      <c r="P995" s="213" t="str">
        <f t="shared" si="631"/>
        <v/>
      </c>
      <c r="Q995" s="221" t="str">
        <f t="shared" si="632"/>
        <v/>
      </c>
      <c r="R995" s="221" t="str">
        <f t="shared" si="633"/>
        <v/>
      </c>
      <c r="S995" s="228" t="str">
        <f t="shared" si="634"/>
        <v/>
      </c>
      <c r="T995" s="221" t="str">
        <f t="shared" si="635"/>
        <v/>
      </c>
      <c r="U995" s="232" t="str">
        <f t="shared" si="636"/>
        <v/>
      </c>
      <c r="V995" s="221" t="str">
        <f t="shared" si="637"/>
        <v/>
      </c>
      <c r="W995" s="221" t="str">
        <f t="shared" si="638"/>
        <v/>
      </c>
      <c r="X995" s="221" t="str">
        <f t="shared" si="639"/>
        <v/>
      </c>
      <c r="Y995" s="213" t="str">
        <f t="shared" si="640"/>
        <v/>
      </c>
      <c r="Z995" s="221" t="str">
        <f t="shared" si="641"/>
        <v/>
      </c>
      <c r="AA995" s="221" t="str">
        <f t="shared" si="642"/>
        <v/>
      </c>
      <c r="AB995" s="228" t="str">
        <f t="shared" si="643"/>
        <v/>
      </c>
      <c r="AC995" s="221" t="str">
        <f t="shared" si="644"/>
        <v/>
      </c>
      <c r="AD995" s="232" t="str">
        <f t="shared" si="645"/>
        <v/>
      </c>
      <c r="AE995" s="221" t="str">
        <f t="shared" si="646"/>
        <v/>
      </c>
      <c r="AF995" s="221" t="str">
        <f t="shared" si="647"/>
        <v/>
      </c>
      <c r="AG995" s="221" t="str">
        <f t="shared" si="648"/>
        <v/>
      </c>
      <c r="AH995" s="213" t="str">
        <f t="shared" si="649"/>
        <v/>
      </c>
      <c r="AI995" s="221" t="str">
        <f t="shared" si="650"/>
        <v/>
      </c>
      <c r="AJ995" s="232" t="str">
        <f t="shared" si="651"/>
        <v/>
      </c>
      <c r="AK995" s="229" t="str">
        <f t="shared" si="652"/>
        <v/>
      </c>
      <c r="AL995" s="222" t="str">
        <f t="shared" si="653"/>
        <v/>
      </c>
      <c r="AM995" s="233" t="str">
        <f t="shared" si="654"/>
        <v/>
      </c>
      <c r="AN995" s="222" t="str">
        <f t="shared" si="655"/>
        <v/>
      </c>
      <c r="AO995" s="222" t="str">
        <f t="shared" si="656"/>
        <v/>
      </c>
      <c r="AP995" s="222" t="str">
        <f t="shared" si="657"/>
        <v/>
      </c>
      <c r="AQ995" s="229" t="str">
        <f t="shared" si="658"/>
        <v/>
      </c>
      <c r="AR995" s="222" t="str">
        <f t="shared" si="659"/>
        <v/>
      </c>
      <c r="AS995" s="238" t="str">
        <f t="shared" si="660"/>
        <v/>
      </c>
      <c r="AT995" s="213" t="str">
        <f t="shared" si="661"/>
        <v/>
      </c>
      <c r="AU995" s="221" t="str">
        <f t="shared" si="662"/>
        <v/>
      </c>
      <c r="AV995" s="232" t="str">
        <f t="shared" si="663"/>
        <v/>
      </c>
      <c r="AW995" s="228" t="str">
        <f t="shared" si="664"/>
        <v/>
      </c>
      <c r="AX995" s="221" t="str">
        <f t="shared" si="665"/>
        <v/>
      </c>
      <c r="AY995" s="232" t="str">
        <f t="shared" si="666"/>
        <v/>
      </c>
      <c r="AZ995" s="221" t="str">
        <f t="shared" si="667"/>
        <v/>
      </c>
      <c r="BA995" s="221" t="str">
        <f t="shared" si="668"/>
        <v/>
      </c>
      <c r="BB995" s="221" t="str">
        <f t="shared" si="669"/>
        <v/>
      </c>
      <c r="BC995" s="229" t="str">
        <f t="shared" si="670"/>
        <v/>
      </c>
      <c r="BD995" s="222" t="str">
        <f t="shared" si="671"/>
        <v/>
      </c>
      <c r="BE995" s="238" t="str">
        <f t="shared" si="672"/>
        <v/>
      </c>
    </row>
    <row r="996" spans="1:57" s="77" customFormat="1" ht="15" customHeight="1">
      <c r="A996" s="254"/>
      <c r="B996" s="254"/>
      <c r="C996" s="102"/>
      <c r="D996" s="144"/>
      <c r="E996" s="150"/>
      <c r="F996" s="166"/>
      <c r="G996" s="180"/>
      <c r="H996" s="180"/>
      <c r="I996" s="166"/>
      <c r="J996" s="166"/>
      <c r="K996" s="166"/>
      <c r="L996" s="201"/>
      <c r="M996" s="201"/>
      <c r="N996" s="209"/>
      <c r="P996" s="213" t="str">
        <f t="shared" si="631"/>
        <v/>
      </c>
      <c r="Q996" s="221" t="str">
        <f t="shared" si="632"/>
        <v/>
      </c>
      <c r="R996" s="221" t="str">
        <f t="shared" si="633"/>
        <v/>
      </c>
      <c r="S996" s="228" t="str">
        <f t="shared" si="634"/>
        <v/>
      </c>
      <c r="T996" s="221" t="str">
        <f t="shared" si="635"/>
        <v/>
      </c>
      <c r="U996" s="232" t="str">
        <f t="shared" si="636"/>
        <v/>
      </c>
      <c r="V996" s="221" t="str">
        <f t="shared" si="637"/>
        <v/>
      </c>
      <c r="W996" s="221" t="str">
        <f t="shared" si="638"/>
        <v/>
      </c>
      <c r="X996" s="221" t="str">
        <f t="shared" si="639"/>
        <v/>
      </c>
      <c r="Y996" s="213" t="str">
        <f t="shared" si="640"/>
        <v/>
      </c>
      <c r="Z996" s="221" t="str">
        <f t="shared" si="641"/>
        <v/>
      </c>
      <c r="AA996" s="221" t="str">
        <f t="shared" si="642"/>
        <v/>
      </c>
      <c r="AB996" s="228" t="str">
        <f t="shared" si="643"/>
        <v/>
      </c>
      <c r="AC996" s="221" t="str">
        <f t="shared" si="644"/>
        <v/>
      </c>
      <c r="AD996" s="232" t="str">
        <f t="shared" si="645"/>
        <v/>
      </c>
      <c r="AE996" s="221" t="str">
        <f t="shared" si="646"/>
        <v/>
      </c>
      <c r="AF996" s="221" t="str">
        <f t="shared" si="647"/>
        <v/>
      </c>
      <c r="AG996" s="221" t="str">
        <f t="shared" si="648"/>
        <v/>
      </c>
      <c r="AH996" s="213" t="str">
        <f t="shared" si="649"/>
        <v/>
      </c>
      <c r="AI996" s="221" t="str">
        <f t="shared" si="650"/>
        <v/>
      </c>
      <c r="AJ996" s="232" t="str">
        <f t="shared" si="651"/>
        <v/>
      </c>
      <c r="AK996" s="229" t="str">
        <f t="shared" si="652"/>
        <v/>
      </c>
      <c r="AL996" s="222" t="str">
        <f t="shared" si="653"/>
        <v/>
      </c>
      <c r="AM996" s="233" t="str">
        <f t="shared" si="654"/>
        <v/>
      </c>
      <c r="AN996" s="222" t="str">
        <f t="shared" si="655"/>
        <v/>
      </c>
      <c r="AO996" s="222" t="str">
        <f t="shared" si="656"/>
        <v/>
      </c>
      <c r="AP996" s="222" t="str">
        <f t="shared" si="657"/>
        <v/>
      </c>
      <c r="AQ996" s="229" t="str">
        <f t="shared" si="658"/>
        <v/>
      </c>
      <c r="AR996" s="222" t="str">
        <f t="shared" si="659"/>
        <v/>
      </c>
      <c r="AS996" s="238" t="str">
        <f t="shared" si="660"/>
        <v/>
      </c>
      <c r="AT996" s="213" t="str">
        <f t="shared" si="661"/>
        <v/>
      </c>
      <c r="AU996" s="221" t="str">
        <f t="shared" si="662"/>
        <v/>
      </c>
      <c r="AV996" s="232" t="str">
        <f t="shared" si="663"/>
        <v/>
      </c>
      <c r="AW996" s="228" t="str">
        <f t="shared" si="664"/>
        <v/>
      </c>
      <c r="AX996" s="221" t="str">
        <f t="shared" si="665"/>
        <v/>
      </c>
      <c r="AY996" s="232" t="str">
        <f t="shared" si="666"/>
        <v/>
      </c>
      <c r="AZ996" s="221" t="str">
        <f t="shared" si="667"/>
        <v/>
      </c>
      <c r="BA996" s="221" t="str">
        <f t="shared" si="668"/>
        <v/>
      </c>
      <c r="BB996" s="221" t="str">
        <f t="shared" si="669"/>
        <v/>
      </c>
      <c r="BC996" s="229" t="str">
        <f t="shared" si="670"/>
        <v/>
      </c>
      <c r="BD996" s="222" t="str">
        <f t="shared" si="671"/>
        <v/>
      </c>
      <c r="BE996" s="238" t="str">
        <f t="shared" si="672"/>
        <v/>
      </c>
    </row>
    <row r="997" spans="1:57" s="77" customFormat="1" ht="15" customHeight="1">
      <c r="A997" s="254"/>
      <c r="B997" s="254"/>
      <c r="C997" s="102"/>
      <c r="D997" s="144"/>
      <c r="E997" s="150"/>
      <c r="F997" s="166"/>
      <c r="G997" s="180"/>
      <c r="H997" s="180"/>
      <c r="I997" s="166"/>
      <c r="J997" s="166"/>
      <c r="K997" s="166"/>
      <c r="L997" s="201"/>
      <c r="M997" s="201"/>
      <c r="N997" s="209"/>
      <c r="P997" s="213" t="str">
        <f t="shared" si="631"/>
        <v/>
      </c>
      <c r="Q997" s="221" t="str">
        <f t="shared" si="632"/>
        <v/>
      </c>
      <c r="R997" s="221" t="str">
        <f t="shared" si="633"/>
        <v/>
      </c>
      <c r="S997" s="228" t="str">
        <f t="shared" si="634"/>
        <v/>
      </c>
      <c r="T997" s="221" t="str">
        <f t="shared" si="635"/>
        <v/>
      </c>
      <c r="U997" s="232" t="str">
        <f t="shared" si="636"/>
        <v/>
      </c>
      <c r="V997" s="221" t="str">
        <f t="shared" si="637"/>
        <v/>
      </c>
      <c r="W997" s="221" t="str">
        <f t="shared" si="638"/>
        <v/>
      </c>
      <c r="X997" s="221" t="str">
        <f t="shared" si="639"/>
        <v/>
      </c>
      <c r="Y997" s="213" t="str">
        <f t="shared" si="640"/>
        <v/>
      </c>
      <c r="Z997" s="221" t="str">
        <f t="shared" si="641"/>
        <v/>
      </c>
      <c r="AA997" s="221" t="str">
        <f t="shared" si="642"/>
        <v/>
      </c>
      <c r="AB997" s="228" t="str">
        <f t="shared" si="643"/>
        <v/>
      </c>
      <c r="AC997" s="221" t="str">
        <f t="shared" si="644"/>
        <v/>
      </c>
      <c r="AD997" s="232" t="str">
        <f t="shared" si="645"/>
        <v/>
      </c>
      <c r="AE997" s="221" t="str">
        <f t="shared" si="646"/>
        <v/>
      </c>
      <c r="AF997" s="221" t="str">
        <f t="shared" si="647"/>
        <v/>
      </c>
      <c r="AG997" s="221" t="str">
        <f t="shared" si="648"/>
        <v/>
      </c>
      <c r="AH997" s="213" t="str">
        <f t="shared" si="649"/>
        <v/>
      </c>
      <c r="AI997" s="221" t="str">
        <f t="shared" si="650"/>
        <v/>
      </c>
      <c r="AJ997" s="232" t="str">
        <f t="shared" si="651"/>
        <v/>
      </c>
      <c r="AK997" s="229" t="str">
        <f t="shared" si="652"/>
        <v/>
      </c>
      <c r="AL997" s="222" t="str">
        <f t="shared" si="653"/>
        <v/>
      </c>
      <c r="AM997" s="233" t="str">
        <f t="shared" si="654"/>
        <v/>
      </c>
      <c r="AN997" s="222" t="str">
        <f t="shared" si="655"/>
        <v/>
      </c>
      <c r="AO997" s="222" t="str">
        <f t="shared" si="656"/>
        <v/>
      </c>
      <c r="AP997" s="222" t="str">
        <f t="shared" si="657"/>
        <v/>
      </c>
      <c r="AQ997" s="229" t="str">
        <f t="shared" si="658"/>
        <v/>
      </c>
      <c r="AR997" s="222" t="str">
        <f t="shared" si="659"/>
        <v/>
      </c>
      <c r="AS997" s="238" t="str">
        <f t="shared" si="660"/>
        <v/>
      </c>
      <c r="AT997" s="213" t="str">
        <f t="shared" si="661"/>
        <v/>
      </c>
      <c r="AU997" s="221" t="str">
        <f t="shared" si="662"/>
        <v/>
      </c>
      <c r="AV997" s="232" t="str">
        <f t="shared" si="663"/>
        <v/>
      </c>
      <c r="AW997" s="228" t="str">
        <f t="shared" si="664"/>
        <v/>
      </c>
      <c r="AX997" s="221" t="str">
        <f t="shared" si="665"/>
        <v/>
      </c>
      <c r="AY997" s="232" t="str">
        <f t="shared" si="666"/>
        <v/>
      </c>
      <c r="AZ997" s="221" t="str">
        <f t="shared" si="667"/>
        <v/>
      </c>
      <c r="BA997" s="221" t="str">
        <f t="shared" si="668"/>
        <v/>
      </c>
      <c r="BB997" s="221" t="str">
        <f t="shared" si="669"/>
        <v/>
      </c>
      <c r="BC997" s="229" t="str">
        <f t="shared" si="670"/>
        <v/>
      </c>
      <c r="BD997" s="222" t="str">
        <f t="shared" si="671"/>
        <v/>
      </c>
      <c r="BE997" s="238" t="str">
        <f t="shared" si="672"/>
        <v/>
      </c>
    </row>
    <row r="998" spans="1:57" s="77" customFormat="1" ht="15" customHeight="1">
      <c r="A998" s="254"/>
      <c r="B998" s="254"/>
      <c r="C998" s="102"/>
      <c r="D998" s="144"/>
      <c r="E998" s="150"/>
      <c r="F998" s="166"/>
      <c r="G998" s="180"/>
      <c r="H998" s="180"/>
      <c r="I998" s="166"/>
      <c r="J998" s="166"/>
      <c r="K998" s="166"/>
      <c r="L998" s="201"/>
      <c r="M998" s="201"/>
      <c r="N998" s="209"/>
      <c r="P998" s="213" t="str">
        <f t="shared" si="631"/>
        <v/>
      </c>
      <c r="Q998" s="221" t="str">
        <f t="shared" si="632"/>
        <v/>
      </c>
      <c r="R998" s="221" t="str">
        <f t="shared" si="633"/>
        <v/>
      </c>
      <c r="S998" s="228" t="str">
        <f t="shared" si="634"/>
        <v/>
      </c>
      <c r="T998" s="221" t="str">
        <f t="shared" si="635"/>
        <v/>
      </c>
      <c r="U998" s="232" t="str">
        <f t="shared" si="636"/>
        <v/>
      </c>
      <c r="V998" s="221" t="str">
        <f t="shared" si="637"/>
        <v/>
      </c>
      <c r="W998" s="221" t="str">
        <f t="shared" si="638"/>
        <v/>
      </c>
      <c r="X998" s="221" t="str">
        <f t="shared" si="639"/>
        <v/>
      </c>
      <c r="Y998" s="213" t="str">
        <f t="shared" si="640"/>
        <v/>
      </c>
      <c r="Z998" s="221" t="str">
        <f t="shared" si="641"/>
        <v/>
      </c>
      <c r="AA998" s="221" t="str">
        <f t="shared" si="642"/>
        <v/>
      </c>
      <c r="AB998" s="228" t="str">
        <f t="shared" si="643"/>
        <v/>
      </c>
      <c r="AC998" s="221" t="str">
        <f t="shared" si="644"/>
        <v/>
      </c>
      <c r="AD998" s="232" t="str">
        <f t="shared" si="645"/>
        <v/>
      </c>
      <c r="AE998" s="221" t="str">
        <f t="shared" si="646"/>
        <v/>
      </c>
      <c r="AF998" s="221" t="str">
        <f t="shared" si="647"/>
        <v/>
      </c>
      <c r="AG998" s="221" t="str">
        <f t="shared" si="648"/>
        <v/>
      </c>
      <c r="AH998" s="213" t="str">
        <f t="shared" si="649"/>
        <v/>
      </c>
      <c r="AI998" s="221" t="str">
        <f t="shared" si="650"/>
        <v/>
      </c>
      <c r="AJ998" s="232" t="str">
        <f t="shared" si="651"/>
        <v/>
      </c>
      <c r="AK998" s="229" t="str">
        <f t="shared" si="652"/>
        <v/>
      </c>
      <c r="AL998" s="222" t="str">
        <f t="shared" si="653"/>
        <v/>
      </c>
      <c r="AM998" s="233" t="str">
        <f t="shared" si="654"/>
        <v/>
      </c>
      <c r="AN998" s="222" t="str">
        <f t="shared" si="655"/>
        <v/>
      </c>
      <c r="AO998" s="222" t="str">
        <f t="shared" si="656"/>
        <v/>
      </c>
      <c r="AP998" s="222" t="str">
        <f t="shared" si="657"/>
        <v/>
      </c>
      <c r="AQ998" s="229" t="str">
        <f t="shared" si="658"/>
        <v/>
      </c>
      <c r="AR998" s="222" t="str">
        <f t="shared" si="659"/>
        <v/>
      </c>
      <c r="AS998" s="238" t="str">
        <f t="shared" si="660"/>
        <v/>
      </c>
      <c r="AT998" s="213" t="str">
        <f t="shared" si="661"/>
        <v/>
      </c>
      <c r="AU998" s="221" t="str">
        <f t="shared" si="662"/>
        <v/>
      </c>
      <c r="AV998" s="232" t="str">
        <f t="shared" si="663"/>
        <v/>
      </c>
      <c r="AW998" s="228" t="str">
        <f t="shared" si="664"/>
        <v/>
      </c>
      <c r="AX998" s="221" t="str">
        <f t="shared" si="665"/>
        <v/>
      </c>
      <c r="AY998" s="232" t="str">
        <f t="shared" si="666"/>
        <v/>
      </c>
      <c r="AZ998" s="221" t="str">
        <f t="shared" si="667"/>
        <v/>
      </c>
      <c r="BA998" s="221" t="str">
        <f t="shared" si="668"/>
        <v/>
      </c>
      <c r="BB998" s="221" t="str">
        <f t="shared" si="669"/>
        <v/>
      </c>
      <c r="BC998" s="229" t="str">
        <f t="shared" si="670"/>
        <v/>
      </c>
      <c r="BD998" s="222" t="str">
        <f t="shared" si="671"/>
        <v/>
      </c>
      <c r="BE998" s="238" t="str">
        <f t="shared" si="672"/>
        <v/>
      </c>
    </row>
    <row r="999" spans="1:57" s="77" customFormat="1" ht="15" customHeight="1">
      <c r="A999" s="254"/>
      <c r="B999" s="254"/>
      <c r="C999" s="102"/>
      <c r="D999" s="144"/>
      <c r="E999" s="150"/>
      <c r="F999" s="166"/>
      <c r="G999" s="180"/>
      <c r="H999" s="180"/>
      <c r="I999" s="166"/>
      <c r="J999" s="166"/>
      <c r="K999" s="166"/>
      <c r="L999" s="201"/>
      <c r="M999" s="201"/>
      <c r="N999" s="209"/>
      <c r="P999" s="213" t="str">
        <f t="shared" si="631"/>
        <v/>
      </c>
      <c r="Q999" s="221" t="str">
        <f t="shared" si="632"/>
        <v/>
      </c>
      <c r="R999" s="221" t="str">
        <f t="shared" si="633"/>
        <v/>
      </c>
      <c r="S999" s="228" t="str">
        <f t="shared" si="634"/>
        <v/>
      </c>
      <c r="T999" s="221" t="str">
        <f t="shared" si="635"/>
        <v/>
      </c>
      <c r="U999" s="232" t="str">
        <f t="shared" si="636"/>
        <v/>
      </c>
      <c r="V999" s="221" t="str">
        <f t="shared" si="637"/>
        <v/>
      </c>
      <c r="W999" s="221" t="str">
        <f t="shared" si="638"/>
        <v/>
      </c>
      <c r="X999" s="221" t="str">
        <f t="shared" si="639"/>
        <v/>
      </c>
      <c r="Y999" s="213" t="str">
        <f t="shared" si="640"/>
        <v/>
      </c>
      <c r="Z999" s="221" t="str">
        <f t="shared" si="641"/>
        <v/>
      </c>
      <c r="AA999" s="221" t="str">
        <f t="shared" si="642"/>
        <v/>
      </c>
      <c r="AB999" s="228" t="str">
        <f t="shared" si="643"/>
        <v/>
      </c>
      <c r="AC999" s="221" t="str">
        <f t="shared" si="644"/>
        <v/>
      </c>
      <c r="AD999" s="232" t="str">
        <f t="shared" si="645"/>
        <v/>
      </c>
      <c r="AE999" s="221" t="str">
        <f t="shared" si="646"/>
        <v/>
      </c>
      <c r="AF999" s="221" t="str">
        <f t="shared" si="647"/>
        <v/>
      </c>
      <c r="AG999" s="221" t="str">
        <f t="shared" si="648"/>
        <v/>
      </c>
      <c r="AH999" s="213" t="str">
        <f t="shared" si="649"/>
        <v/>
      </c>
      <c r="AI999" s="221" t="str">
        <f t="shared" si="650"/>
        <v/>
      </c>
      <c r="AJ999" s="232" t="str">
        <f t="shared" si="651"/>
        <v/>
      </c>
      <c r="AK999" s="229" t="str">
        <f t="shared" si="652"/>
        <v/>
      </c>
      <c r="AL999" s="222" t="str">
        <f t="shared" si="653"/>
        <v/>
      </c>
      <c r="AM999" s="233" t="str">
        <f t="shared" si="654"/>
        <v/>
      </c>
      <c r="AN999" s="222" t="str">
        <f t="shared" si="655"/>
        <v/>
      </c>
      <c r="AO999" s="222" t="str">
        <f t="shared" si="656"/>
        <v/>
      </c>
      <c r="AP999" s="222" t="str">
        <f t="shared" si="657"/>
        <v/>
      </c>
      <c r="AQ999" s="229" t="str">
        <f t="shared" si="658"/>
        <v/>
      </c>
      <c r="AR999" s="222" t="str">
        <f t="shared" si="659"/>
        <v/>
      </c>
      <c r="AS999" s="238" t="str">
        <f t="shared" si="660"/>
        <v/>
      </c>
      <c r="AT999" s="213" t="str">
        <f t="shared" si="661"/>
        <v/>
      </c>
      <c r="AU999" s="221" t="str">
        <f t="shared" si="662"/>
        <v/>
      </c>
      <c r="AV999" s="232" t="str">
        <f t="shared" si="663"/>
        <v/>
      </c>
      <c r="AW999" s="228" t="str">
        <f t="shared" si="664"/>
        <v/>
      </c>
      <c r="AX999" s="221" t="str">
        <f t="shared" si="665"/>
        <v/>
      </c>
      <c r="AY999" s="232" t="str">
        <f t="shared" si="666"/>
        <v/>
      </c>
      <c r="AZ999" s="221" t="str">
        <f t="shared" si="667"/>
        <v/>
      </c>
      <c r="BA999" s="221" t="str">
        <f t="shared" si="668"/>
        <v/>
      </c>
      <c r="BB999" s="221" t="str">
        <f t="shared" si="669"/>
        <v/>
      </c>
      <c r="BC999" s="229" t="str">
        <f t="shared" si="670"/>
        <v/>
      </c>
      <c r="BD999" s="222" t="str">
        <f t="shared" si="671"/>
        <v/>
      </c>
      <c r="BE999" s="238" t="str">
        <f t="shared" si="672"/>
        <v/>
      </c>
    </row>
    <row r="1000" spans="1:57" s="77" customFormat="1" ht="15" customHeight="1">
      <c r="A1000" s="254"/>
      <c r="B1000" s="254"/>
      <c r="C1000" s="102"/>
      <c r="D1000" s="144"/>
      <c r="E1000" s="150"/>
      <c r="F1000" s="166"/>
      <c r="G1000" s="180"/>
      <c r="H1000" s="180"/>
      <c r="I1000" s="166"/>
      <c r="J1000" s="166"/>
      <c r="K1000" s="166"/>
      <c r="L1000" s="201"/>
      <c r="M1000" s="201"/>
      <c r="N1000" s="209"/>
      <c r="P1000" s="213" t="str">
        <f t="shared" si="631"/>
        <v/>
      </c>
      <c r="Q1000" s="221" t="str">
        <f t="shared" si="632"/>
        <v/>
      </c>
      <c r="R1000" s="221" t="str">
        <f t="shared" si="633"/>
        <v/>
      </c>
      <c r="S1000" s="228" t="str">
        <f t="shared" si="634"/>
        <v/>
      </c>
      <c r="T1000" s="221" t="str">
        <f t="shared" si="635"/>
        <v/>
      </c>
      <c r="U1000" s="232" t="str">
        <f t="shared" si="636"/>
        <v/>
      </c>
      <c r="V1000" s="221" t="str">
        <f t="shared" si="637"/>
        <v/>
      </c>
      <c r="W1000" s="221" t="str">
        <f t="shared" si="638"/>
        <v/>
      </c>
      <c r="X1000" s="221" t="str">
        <f t="shared" si="639"/>
        <v/>
      </c>
      <c r="Y1000" s="213" t="str">
        <f t="shared" si="640"/>
        <v/>
      </c>
      <c r="Z1000" s="221" t="str">
        <f t="shared" si="641"/>
        <v/>
      </c>
      <c r="AA1000" s="221" t="str">
        <f t="shared" si="642"/>
        <v/>
      </c>
      <c r="AB1000" s="228" t="str">
        <f t="shared" si="643"/>
        <v/>
      </c>
      <c r="AC1000" s="221" t="str">
        <f t="shared" si="644"/>
        <v/>
      </c>
      <c r="AD1000" s="232" t="str">
        <f t="shared" si="645"/>
        <v/>
      </c>
      <c r="AE1000" s="221" t="str">
        <f t="shared" si="646"/>
        <v/>
      </c>
      <c r="AF1000" s="221" t="str">
        <f t="shared" si="647"/>
        <v/>
      </c>
      <c r="AG1000" s="221" t="str">
        <f t="shared" si="648"/>
        <v/>
      </c>
      <c r="AH1000" s="213" t="str">
        <f t="shared" si="649"/>
        <v/>
      </c>
      <c r="AI1000" s="221" t="str">
        <f t="shared" si="650"/>
        <v/>
      </c>
      <c r="AJ1000" s="232" t="str">
        <f t="shared" si="651"/>
        <v/>
      </c>
      <c r="AK1000" s="229" t="str">
        <f t="shared" si="652"/>
        <v/>
      </c>
      <c r="AL1000" s="222" t="str">
        <f t="shared" si="653"/>
        <v/>
      </c>
      <c r="AM1000" s="233" t="str">
        <f t="shared" si="654"/>
        <v/>
      </c>
      <c r="AN1000" s="222" t="str">
        <f t="shared" si="655"/>
        <v/>
      </c>
      <c r="AO1000" s="222" t="str">
        <f t="shared" si="656"/>
        <v/>
      </c>
      <c r="AP1000" s="222" t="str">
        <f t="shared" si="657"/>
        <v/>
      </c>
      <c r="AQ1000" s="229" t="str">
        <f t="shared" si="658"/>
        <v/>
      </c>
      <c r="AR1000" s="222" t="str">
        <f t="shared" si="659"/>
        <v/>
      </c>
      <c r="AS1000" s="238" t="str">
        <f t="shared" si="660"/>
        <v/>
      </c>
      <c r="AT1000" s="213" t="str">
        <f t="shared" si="661"/>
        <v/>
      </c>
      <c r="AU1000" s="221" t="str">
        <f t="shared" si="662"/>
        <v/>
      </c>
      <c r="AV1000" s="232" t="str">
        <f t="shared" si="663"/>
        <v/>
      </c>
      <c r="AW1000" s="228" t="str">
        <f t="shared" si="664"/>
        <v/>
      </c>
      <c r="AX1000" s="221" t="str">
        <f t="shared" si="665"/>
        <v/>
      </c>
      <c r="AY1000" s="232" t="str">
        <f t="shared" si="666"/>
        <v/>
      </c>
      <c r="AZ1000" s="221" t="str">
        <f t="shared" si="667"/>
        <v/>
      </c>
      <c r="BA1000" s="221" t="str">
        <f t="shared" si="668"/>
        <v/>
      </c>
      <c r="BB1000" s="221" t="str">
        <f t="shared" si="669"/>
        <v/>
      </c>
      <c r="BC1000" s="229" t="str">
        <f t="shared" si="670"/>
        <v/>
      </c>
      <c r="BD1000" s="222" t="str">
        <f t="shared" si="671"/>
        <v/>
      </c>
      <c r="BE1000" s="238" t="str">
        <f t="shared" si="672"/>
        <v/>
      </c>
    </row>
    <row r="1001" spans="1:57" s="77" customFormat="1" ht="15" customHeight="1">
      <c r="A1001" s="254"/>
      <c r="B1001" s="254"/>
      <c r="C1001" s="102"/>
      <c r="D1001" s="144"/>
      <c r="E1001" s="150"/>
      <c r="F1001" s="166"/>
      <c r="G1001" s="180"/>
      <c r="H1001" s="180"/>
      <c r="I1001" s="166"/>
      <c r="J1001" s="166"/>
      <c r="K1001" s="166"/>
      <c r="L1001" s="201"/>
      <c r="M1001" s="201"/>
      <c r="N1001" s="209"/>
      <c r="O1001" s="75"/>
      <c r="P1001" s="213" t="str">
        <f t="shared" si="631"/>
        <v/>
      </c>
      <c r="Q1001" s="221" t="str">
        <f t="shared" si="632"/>
        <v/>
      </c>
      <c r="R1001" s="221" t="str">
        <f t="shared" si="633"/>
        <v/>
      </c>
      <c r="S1001" s="228" t="str">
        <f t="shared" si="634"/>
        <v/>
      </c>
      <c r="T1001" s="221" t="str">
        <f t="shared" si="635"/>
        <v/>
      </c>
      <c r="U1001" s="232" t="str">
        <f t="shared" si="636"/>
        <v/>
      </c>
      <c r="V1001" s="221" t="str">
        <f t="shared" si="637"/>
        <v/>
      </c>
      <c r="W1001" s="221" t="str">
        <f t="shared" si="638"/>
        <v/>
      </c>
      <c r="X1001" s="221" t="str">
        <f t="shared" si="639"/>
        <v/>
      </c>
      <c r="Y1001" s="213" t="str">
        <f t="shared" si="640"/>
        <v/>
      </c>
      <c r="Z1001" s="221" t="str">
        <f t="shared" si="641"/>
        <v/>
      </c>
      <c r="AA1001" s="221" t="str">
        <f t="shared" si="642"/>
        <v/>
      </c>
      <c r="AB1001" s="228" t="str">
        <f t="shared" si="643"/>
        <v/>
      </c>
      <c r="AC1001" s="221" t="str">
        <f t="shared" si="644"/>
        <v/>
      </c>
      <c r="AD1001" s="232" t="str">
        <f t="shared" si="645"/>
        <v/>
      </c>
      <c r="AE1001" s="221" t="str">
        <f t="shared" si="646"/>
        <v/>
      </c>
      <c r="AF1001" s="221" t="str">
        <f t="shared" si="647"/>
        <v/>
      </c>
      <c r="AG1001" s="221" t="str">
        <f t="shared" si="648"/>
        <v/>
      </c>
      <c r="AH1001" s="213" t="str">
        <f t="shared" si="649"/>
        <v/>
      </c>
      <c r="AI1001" s="221" t="str">
        <f t="shared" si="650"/>
        <v/>
      </c>
      <c r="AJ1001" s="232" t="str">
        <f t="shared" si="651"/>
        <v/>
      </c>
      <c r="AK1001" s="229" t="str">
        <f t="shared" si="652"/>
        <v/>
      </c>
      <c r="AL1001" s="222" t="str">
        <f t="shared" si="653"/>
        <v/>
      </c>
      <c r="AM1001" s="233" t="str">
        <f t="shared" si="654"/>
        <v/>
      </c>
      <c r="AN1001" s="222" t="str">
        <f t="shared" si="655"/>
        <v/>
      </c>
      <c r="AO1001" s="222" t="str">
        <f t="shared" si="656"/>
        <v/>
      </c>
      <c r="AP1001" s="222" t="str">
        <f t="shared" si="657"/>
        <v/>
      </c>
      <c r="AQ1001" s="229" t="str">
        <f t="shared" si="658"/>
        <v/>
      </c>
      <c r="AR1001" s="222" t="str">
        <f t="shared" si="659"/>
        <v/>
      </c>
      <c r="AS1001" s="238" t="str">
        <f t="shared" si="660"/>
        <v/>
      </c>
      <c r="AT1001" s="213" t="str">
        <f t="shared" si="661"/>
        <v/>
      </c>
      <c r="AU1001" s="221" t="str">
        <f t="shared" si="662"/>
        <v/>
      </c>
      <c r="AV1001" s="232" t="str">
        <f t="shared" si="663"/>
        <v/>
      </c>
      <c r="AW1001" s="228" t="str">
        <f t="shared" si="664"/>
        <v/>
      </c>
      <c r="AX1001" s="221" t="str">
        <f t="shared" si="665"/>
        <v/>
      </c>
      <c r="AY1001" s="232" t="str">
        <f t="shared" si="666"/>
        <v/>
      </c>
      <c r="AZ1001" s="221" t="str">
        <f t="shared" si="667"/>
        <v/>
      </c>
      <c r="BA1001" s="221" t="str">
        <f t="shared" si="668"/>
        <v/>
      </c>
      <c r="BB1001" s="221" t="str">
        <f t="shared" si="669"/>
        <v/>
      </c>
      <c r="BC1001" s="229" t="str">
        <f t="shared" si="670"/>
        <v/>
      </c>
      <c r="BD1001" s="222" t="str">
        <f t="shared" si="671"/>
        <v/>
      </c>
      <c r="BE1001" s="238" t="str">
        <f t="shared" si="672"/>
        <v/>
      </c>
    </row>
    <row r="1002" spans="1:57" s="77" customFormat="1" ht="15" customHeight="1">
      <c r="A1002" s="254"/>
      <c r="B1002" s="254"/>
      <c r="C1002" s="102"/>
      <c r="D1002" s="144"/>
      <c r="E1002" s="150"/>
      <c r="F1002" s="166"/>
      <c r="G1002" s="180"/>
      <c r="H1002" s="180"/>
      <c r="I1002" s="166"/>
      <c r="J1002" s="166"/>
      <c r="K1002" s="166"/>
      <c r="L1002" s="201"/>
      <c r="M1002" s="201"/>
      <c r="N1002" s="209"/>
      <c r="O1002" s="75"/>
      <c r="P1002" s="213" t="str">
        <f t="shared" si="631"/>
        <v/>
      </c>
      <c r="Q1002" s="221" t="str">
        <f t="shared" si="632"/>
        <v/>
      </c>
      <c r="R1002" s="221" t="str">
        <f t="shared" si="633"/>
        <v/>
      </c>
      <c r="S1002" s="228" t="str">
        <f t="shared" si="634"/>
        <v/>
      </c>
      <c r="T1002" s="221" t="str">
        <f t="shared" si="635"/>
        <v/>
      </c>
      <c r="U1002" s="232" t="str">
        <f t="shared" si="636"/>
        <v/>
      </c>
      <c r="V1002" s="221" t="str">
        <f t="shared" si="637"/>
        <v/>
      </c>
      <c r="W1002" s="221" t="str">
        <f t="shared" si="638"/>
        <v/>
      </c>
      <c r="X1002" s="221" t="str">
        <f t="shared" si="639"/>
        <v/>
      </c>
      <c r="Y1002" s="213" t="str">
        <f t="shared" si="640"/>
        <v/>
      </c>
      <c r="Z1002" s="221" t="str">
        <f t="shared" si="641"/>
        <v/>
      </c>
      <c r="AA1002" s="221" t="str">
        <f t="shared" si="642"/>
        <v/>
      </c>
      <c r="AB1002" s="228" t="str">
        <f t="shared" si="643"/>
        <v/>
      </c>
      <c r="AC1002" s="221" t="str">
        <f t="shared" si="644"/>
        <v/>
      </c>
      <c r="AD1002" s="232" t="str">
        <f t="shared" si="645"/>
        <v/>
      </c>
      <c r="AE1002" s="221" t="str">
        <f t="shared" si="646"/>
        <v/>
      </c>
      <c r="AF1002" s="221" t="str">
        <f t="shared" si="647"/>
        <v/>
      </c>
      <c r="AG1002" s="221" t="str">
        <f t="shared" si="648"/>
        <v/>
      </c>
      <c r="AH1002" s="213" t="str">
        <f t="shared" si="649"/>
        <v/>
      </c>
      <c r="AI1002" s="221" t="str">
        <f t="shared" si="650"/>
        <v/>
      </c>
      <c r="AJ1002" s="232" t="str">
        <f t="shared" si="651"/>
        <v/>
      </c>
      <c r="AK1002" s="229" t="str">
        <f t="shared" si="652"/>
        <v/>
      </c>
      <c r="AL1002" s="222" t="str">
        <f t="shared" si="653"/>
        <v/>
      </c>
      <c r="AM1002" s="233" t="str">
        <f t="shared" si="654"/>
        <v/>
      </c>
      <c r="AN1002" s="222" t="str">
        <f t="shared" si="655"/>
        <v/>
      </c>
      <c r="AO1002" s="222" t="str">
        <f t="shared" si="656"/>
        <v/>
      </c>
      <c r="AP1002" s="222" t="str">
        <f t="shared" si="657"/>
        <v/>
      </c>
      <c r="AQ1002" s="229" t="str">
        <f t="shared" si="658"/>
        <v/>
      </c>
      <c r="AR1002" s="222" t="str">
        <f t="shared" si="659"/>
        <v/>
      </c>
      <c r="AS1002" s="238" t="str">
        <f t="shared" si="660"/>
        <v/>
      </c>
      <c r="AT1002" s="213" t="str">
        <f t="shared" si="661"/>
        <v/>
      </c>
      <c r="AU1002" s="221" t="str">
        <f t="shared" si="662"/>
        <v/>
      </c>
      <c r="AV1002" s="232" t="str">
        <f t="shared" si="663"/>
        <v/>
      </c>
      <c r="AW1002" s="228" t="str">
        <f t="shared" si="664"/>
        <v/>
      </c>
      <c r="AX1002" s="221" t="str">
        <f t="shared" si="665"/>
        <v/>
      </c>
      <c r="AY1002" s="232" t="str">
        <f t="shared" si="666"/>
        <v/>
      </c>
      <c r="AZ1002" s="221" t="str">
        <f t="shared" si="667"/>
        <v/>
      </c>
      <c r="BA1002" s="221" t="str">
        <f t="shared" si="668"/>
        <v/>
      </c>
      <c r="BB1002" s="221" t="str">
        <f t="shared" si="669"/>
        <v/>
      </c>
      <c r="BC1002" s="229" t="str">
        <f t="shared" si="670"/>
        <v/>
      </c>
      <c r="BD1002" s="222" t="str">
        <f t="shared" si="671"/>
        <v/>
      </c>
      <c r="BE1002" s="238" t="str">
        <f t="shared" si="672"/>
        <v/>
      </c>
    </row>
    <row r="1003" spans="1:57" ht="15" customHeight="1">
      <c r="A1003" s="254"/>
      <c r="B1003" s="254"/>
      <c r="C1003" s="102"/>
      <c r="D1003" s="144"/>
      <c r="E1003" s="150"/>
      <c r="F1003" s="166"/>
      <c r="G1003" s="180"/>
      <c r="H1003" s="180"/>
      <c r="I1003" s="166"/>
      <c r="J1003" s="166"/>
      <c r="K1003" s="166"/>
      <c r="L1003" s="201"/>
      <c r="M1003" s="201"/>
      <c r="N1003" s="209"/>
      <c r="P1003" s="213" t="str">
        <f t="shared" si="631"/>
        <v/>
      </c>
      <c r="Q1003" s="221" t="str">
        <f t="shared" si="632"/>
        <v/>
      </c>
      <c r="R1003" s="221" t="str">
        <f t="shared" si="633"/>
        <v/>
      </c>
      <c r="S1003" s="228" t="str">
        <f t="shared" si="634"/>
        <v/>
      </c>
      <c r="T1003" s="221" t="str">
        <f t="shared" si="635"/>
        <v/>
      </c>
      <c r="U1003" s="232" t="str">
        <f t="shared" si="636"/>
        <v/>
      </c>
      <c r="V1003" s="221" t="str">
        <f t="shared" si="637"/>
        <v/>
      </c>
      <c r="W1003" s="221" t="str">
        <f t="shared" si="638"/>
        <v/>
      </c>
      <c r="X1003" s="221" t="str">
        <f t="shared" si="639"/>
        <v/>
      </c>
      <c r="Y1003" s="213" t="str">
        <f t="shared" si="640"/>
        <v/>
      </c>
      <c r="Z1003" s="221" t="str">
        <f t="shared" si="641"/>
        <v/>
      </c>
      <c r="AA1003" s="221" t="str">
        <f t="shared" si="642"/>
        <v/>
      </c>
      <c r="AB1003" s="228" t="str">
        <f t="shared" si="643"/>
        <v/>
      </c>
      <c r="AC1003" s="221" t="str">
        <f t="shared" si="644"/>
        <v/>
      </c>
      <c r="AD1003" s="232" t="str">
        <f t="shared" si="645"/>
        <v/>
      </c>
      <c r="AE1003" s="221" t="str">
        <f t="shared" si="646"/>
        <v/>
      </c>
      <c r="AF1003" s="221" t="str">
        <f t="shared" si="647"/>
        <v/>
      </c>
      <c r="AG1003" s="221" t="str">
        <f t="shared" si="648"/>
        <v/>
      </c>
      <c r="AH1003" s="213" t="str">
        <f t="shared" si="649"/>
        <v/>
      </c>
      <c r="AI1003" s="221" t="str">
        <f t="shared" si="650"/>
        <v/>
      </c>
      <c r="AJ1003" s="232" t="str">
        <f t="shared" si="651"/>
        <v/>
      </c>
      <c r="AK1003" s="229" t="str">
        <f t="shared" si="652"/>
        <v/>
      </c>
      <c r="AL1003" s="222" t="str">
        <f t="shared" si="653"/>
        <v/>
      </c>
      <c r="AM1003" s="233" t="str">
        <f t="shared" si="654"/>
        <v/>
      </c>
      <c r="AN1003" s="222" t="str">
        <f t="shared" si="655"/>
        <v/>
      </c>
      <c r="AO1003" s="222" t="str">
        <f t="shared" si="656"/>
        <v/>
      </c>
      <c r="AP1003" s="222" t="str">
        <f t="shared" si="657"/>
        <v/>
      </c>
      <c r="AQ1003" s="229" t="str">
        <f t="shared" si="658"/>
        <v/>
      </c>
      <c r="AR1003" s="222" t="str">
        <f t="shared" si="659"/>
        <v/>
      </c>
      <c r="AS1003" s="238" t="str">
        <f t="shared" si="660"/>
        <v/>
      </c>
      <c r="AT1003" s="213" t="str">
        <f t="shared" si="661"/>
        <v/>
      </c>
      <c r="AU1003" s="221" t="str">
        <f t="shared" si="662"/>
        <v/>
      </c>
      <c r="AV1003" s="232" t="str">
        <f t="shared" si="663"/>
        <v/>
      </c>
      <c r="AW1003" s="228" t="str">
        <f t="shared" si="664"/>
        <v/>
      </c>
      <c r="AX1003" s="221" t="str">
        <f t="shared" si="665"/>
        <v/>
      </c>
      <c r="AY1003" s="232" t="str">
        <f t="shared" si="666"/>
        <v/>
      </c>
      <c r="AZ1003" s="221" t="str">
        <f t="shared" si="667"/>
        <v/>
      </c>
      <c r="BA1003" s="221" t="str">
        <f t="shared" si="668"/>
        <v/>
      </c>
      <c r="BB1003" s="221" t="str">
        <f t="shared" si="669"/>
        <v/>
      </c>
      <c r="BC1003" s="229" t="str">
        <f t="shared" si="670"/>
        <v/>
      </c>
      <c r="BD1003" s="222" t="str">
        <f t="shared" si="671"/>
        <v/>
      </c>
      <c r="BE1003" s="238" t="str">
        <f t="shared" si="672"/>
        <v/>
      </c>
    </row>
    <row r="1004" spans="1:57" ht="15" customHeight="1">
      <c r="A1004" s="254"/>
      <c r="B1004" s="254"/>
      <c r="C1004" s="102"/>
      <c r="D1004" s="144"/>
      <c r="E1004" s="150"/>
      <c r="F1004" s="166"/>
      <c r="G1004" s="180"/>
      <c r="H1004" s="180"/>
      <c r="I1004" s="166"/>
      <c r="J1004" s="166"/>
      <c r="K1004" s="166"/>
      <c r="L1004" s="201"/>
      <c r="M1004" s="201"/>
      <c r="N1004" s="209"/>
      <c r="P1004" s="213" t="str">
        <f t="shared" si="631"/>
        <v/>
      </c>
      <c r="Q1004" s="221" t="str">
        <f t="shared" si="632"/>
        <v/>
      </c>
      <c r="R1004" s="221" t="str">
        <f t="shared" si="633"/>
        <v/>
      </c>
      <c r="S1004" s="228" t="str">
        <f t="shared" si="634"/>
        <v/>
      </c>
      <c r="T1004" s="221" t="str">
        <f t="shared" si="635"/>
        <v/>
      </c>
      <c r="U1004" s="232" t="str">
        <f t="shared" si="636"/>
        <v/>
      </c>
      <c r="V1004" s="221" t="str">
        <f t="shared" si="637"/>
        <v/>
      </c>
      <c r="W1004" s="221" t="str">
        <f t="shared" si="638"/>
        <v/>
      </c>
      <c r="X1004" s="221" t="str">
        <f t="shared" si="639"/>
        <v/>
      </c>
      <c r="Y1004" s="213" t="str">
        <f t="shared" si="640"/>
        <v/>
      </c>
      <c r="Z1004" s="221" t="str">
        <f t="shared" si="641"/>
        <v/>
      </c>
      <c r="AA1004" s="221" t="str">
        <f t="shared" si="642"/>
        <v/>
      </c>
      <c r="AB1004" s="228" t="str">
        <f t="shared" si="643"/>
        <v/>
      </c>
      <c r="AC1004" s="221" t="str">
        <f t="shared" si="644"/>
        <v/>
      </c>
      <c r="AD1004" s="232" t="str">
        <f t="shared" si="645"/>
        <v/>
      </c>
      <c r="AE1004" s="221" t="str">
        <f t="shared" si="646"/>
        <v/>
      </c>
      <c r="AF1004" s="221" t="str">
        <f t="shared" si="647"/>
        <v/>
      </c>
      <c r="AG1004" s="221" t="str">
        <f t="shared" si="648"/>
        <v/>
      </c>
      <c r="AH1004" s="213" t="str">
        <f t="shared" si="649"/>
        <v/>
      </c>
      <c r="AI1004" s="221" t="str">
        <f t="shared" si="650"/>
        <v/>
      </c>
      <c r="AJ1004" s="232" t="str">
        <f t="shared" si="651"/>
        <v/>
      </c>
      <c r="AK1004" s="229" t="str">
        <f t="shared" si="652"/>
        <v/>
      </c>
      <c r="AL1004" s="222" t="str">
        <f t="shared" si="653"/>
        <v/>
      </c>
      <c r="AM1004" s="233" t="str">
        <f t="shared" si="654"/>
        <v/>
      </c>
      <c r="AN1004" s="222" t="str">
        <f t="shared" si="655"/>
        <v/>
      </c>
      <c r="AO1004" s="222" t="str">
        <f t="shared" si="656"/>
        <v/>
      </c>
      <c r="AP1004" s="222" t="str">
        <f t="shared" si="657"/>
        <v/>
      </c>
      <c r="AQ1004" s="229" t="str">
        <f t="shared" si="658"/>
        <v/>
      </c>
      <c r="AR1004" s="222" t="str">
        <f t="shared" si="659"/>
        <v/>
      </c>
      <c r="AS1004" s="238" t="str">
        <f t="shared" si="660"/>
        <v/>
      </c>
      <c r="AT1004" s="213" t="str">
        <f t="shared" si="661"/>
        <v/>
      </c>
      <c r="AU1004" s="221" t="str">
        <f t="shared" si="662"/>
        <v/>
      </c>
      <c r="AV1004" s="232" t="str">
        <f t="shared" si="663"/>
        <v/>
      </c>
      <c r="AW1004" s="228" t="str">
        <f t="shared" si="664"/>
        <v/>
      </c>
      <c r="AX1004" s="221" t="str">
        <f t="shared" si="665"/>
        <v/>
      </c>
      <c r="AY1004" s="232" t="str">
        <f t="shared" si="666"/>
        <v/>
      </c>
      <c r="AZ1004" s="221" t="str">
        <f t="shared" si="667"/>
        <v/>
      </c>
      <c r="BA1004" s="221" t="str">
        <f t="shared" si="668"/>
        <v/>
      </c>
      <c r="BB1004" s="221" t="str">
        <f t="shared" si="669"/>
        <v/>
      </c>
      <c r="BC1004" s="229" t="str">
        <f t="shared" si="670"/>
        <v/>
      </c>
      <c r="BD1004" s="222" t="str">
        <f t="shared" si="671"/>
        <v/>
      </c>
      <c r="BE1004" s="238" t="str">
        <f t="shared" si="672"/>
        <v/>
      </c>
    </row>
    <row r="1005" spans="1:57" ht="15" customHeight="1">
      <c r="A1005" s="254"/>
      <c r="B1005" s="254"/>
      <c r="C1005" s="102"/>
      <c r="D1005" s="144"/>
      <c r="E1005" s="150"/>
      <c r="F1005" s="166"/>
      <c r="G1005" s="180"/>
      <c r="H1005" s="180"/>
      <c r="I1005" s="166"/>
      <c r="J1005" s="166"/>
      <c r="K1005" s="166"/>
      <c r="L1005" s="201"/>
      <c r="M1005" s="201"/>
      <c r="N1005" s="209"/>
      <c r="P1005" s="213" t="str">
        <f t="shared" si="631"/>
        <v/>
      </c>
      <c r="Q1005" s="221" t="str">
        <f t="shared" si="632"/>
        <v/>
      </c>
      <c r="R1005" s="221" t="str">
        <f t="shared" si="633"/>
        <v/>
      </c>
      <c r="S1005" s="228" t="str">
        <f t="shared" si="634"/>
        <v/>
      </c>
      <c r="T1005" s="221" t="str">
        <f t="shared" si="635"/>
        <v/>
      </c>
      <c r="U1005" s="232" t="str">
        <f t="shared" si="636"/>
        <v/>
      </c>
      <c r="V1005" s="221" t="str">
        <f t="shared" si="637"/>
        <v/>
      </c>
      <c r="W1005" s="221" t="str">
        <f t="shared" si="638"/>
        <v/>
      </c>
      <c r="X1005" s="221" t="str">
        <f t="shared" si="639"/>
        <v/>
      </c>
      <c r="Y1005" s="213" t="str">
        <f t="shared" si="640"/>
        <v/>
      </c>
      <c r="Z1005" s="221" t="str">
        <f t="shared" si="641"/>
        <v/>
      </c>
      <c r="AA1005" s="221" t="str">
        <f t="shared" si="642"/>
        <v/>
      </c>
      <c r="AB1005" s="228" t="str">
        <f t="shared" si="643"/>
        <v/>
      </c>
      <c r="AC1005" s="221" t="str">
        <f t="shared" si="644"/>
        <v/>
      </c>
      <c r="AD1005" s="232" t="str">
        <f t="shared" si="645"/>
        <v/>
      </c>
      <c r="AE1005" s="221" t="str">
        <f t="shared" si="646"/>
        <v/>
      </c>
      <c r="AF1005" s="221" t="str">
        <f t="shared" si="647"/>
        <v/>
      </c>
      <c r="AG1005" s="221" t="str">
        <f t="shared" si="648"/>
        <v/>
      </c>
      <c r="AH1005" s="213" t="str">
        <f t="shared" si="649"/>
        <v/>
      </c>
      <c r="AI1005" s="221" t="str">
        <f t="shared" si="650"/>
        <v/>
      </c>
      <c r="AJ1005" s="232" t="str">
        <f t="shared" si="651"/>
        <v/>
      </c>
      <c r="AK1005" s="229" t="str">
        <f t="shared" si="652"/>
        <v/>
      </c>
      <c r="AL1005" s="222" t="str">
        <f t="shared" si="653"/>
        <v/>
      </c>
      <c r="AM1005" s="233" t="str">
        <f t="shared" si="654"/>
        <v/>
      </c>
      <c r="AN1005" s="222" t="str">
        <f t="shared" si="655"/>
        <v/>
      </c>
      <c r="AO1005" s="222" t="str">
        <f t="shared" si="656"/>
        <v/>
      </c>
      <c r="AP1005" s="222" t="str">
        <f t="shared" si="657"/>
        <v/>
      </c>
      <c r="AQ1005" s="229" t="str">
        <f t="shared" si="658"/>
        <v/>
      </c>
      <c r="AR1005" s="222" t="str">
        <f t="shared" si="659"/>
        <v/>
      </c>
      <c r="AS1005" s="238" t="str">
        <f t="shared" si="660"/>
        <v/>
      </c>
      <c r="AT1005" s="213" t="str">
        <f t="shared" si="661"/>
        <v/>
      </c>
      <c r="AU1005" s="221" t="str">
        <f t="shared" si="662"/>
        <v/>
      </c>
      <c r="AV1005" s="232" t="str">
        <f t="shared" si="663"/>
        <v/>
      </c>
      <c r="AW1005" s="228" t="str">
        <f t="shared" si="664"/>
        <v/>
      </c>
      <c r="AX1005" s="221" t="str">
        <f t="shared" si="665"/>
        <v/>
      </c>
      <c r="AY1005" s="232" t="str">
        <f t="shared" si="666"/>
        <v/>
      </c>
      <c r="AZ1005" s="221" t="str">
        <f t="shared" si="667"/>
        <v/>
      </c>
      <c r="BA1005" s="221" t="str">
        <f t="shared" si="668"/>
        <v/>
      </c>
      <c r="BB1005" s="221" t="str">
        <f t="shared" si="669"/>
        <v/>
      </c>
      <c r="BC1005" s="229" t="str">
        <f t="shared" si="670"/>
        <v/>
      </c>
      <c r="BD1005" s="222" t="str">
        <f t="shared" si="671"/>
        <v/>
      </c>
      <c r="BE1005" s="238" t="str">
        <f t="shared" si="672"/>
        <v/>
      </c>
    </row>
    <row r="1006" spans="1:57" ht="15" customHeight="1">
      <c r="A1006" s="254"/>
      <c r="B1006" s="254"/>
      <c r="C1006" s="102"/>
      <c r="D1006" s="144"/>
      <c r="E1006" s="150"/>
      <c r="F1006" s="166"/>
      <c r="G1006" s="180"/>
      <c r="H1006" s="180"/>
      <c r="I1006" s="166"/>
      <c r="J1006" s="166"/>
      <c r="K1006" s="166"/>
      <c r="L1006" s="201"/>
      <c r="M1006" s="201"/>
      <c r="N1006" s="209"/>
      <c r="P1006" s="214" t="str">
        <f t="shared" si="631"/>
        <v/>
      </c>
      <c r="Q1006" s="222" t="str">
        <f t="shared" si="632"/>
        <v/>
      </c>
      <c r="R1006" s="222" t="str">
        <f t="shared" si="633"/>
        <v/>
      </c>
      <c r="S1006" s="229" t="str">
        <f t="shared" si="634"/>
        <v/>
      </c>
      <c r="T1006" s="222" t="str">
        <f t="shared" si="635"/>
        <v/>
      </c>
      <c r="U1006" s="233" t="str">
        <f t="shared" si="636"/>
        <v/>
      </c>
      <c r="V1006" s="222" t="str">
        <f t="shared" si="637"/>
        <v/>
      </c>
      <c r="W1006" s="222" t="str">
        <f t="shared" si="638"/>
        <v/>
      </c>
      <c r="X1006" s="222" t="str">
        <f t="shared" si="639"/>
        <v/>
      </c>
      <c r="Y1006" s="214" t="str">
        <f t="shared" si="640"/>
        <v/>
      </c>
      <c r="Z1006" s="222" t="str">
        <f t="shared" si="641"/>
        <v/>
      </c>
      <c r="AA1006" s="222" t="str">
        <f t="shared" si="642"/>
        <v/>
      </c>
      <c r="AB1006" s="229" t="str">
        <f t="shared" si="643"/>
        <v/>
      </c>
      <c r="AC1006" s="222" t="str">
        <f t="shared" si="644"/>
        <v/>
      </c>
      <c r="AD1006" s="233" t="str">
        <f t="shared" si="645"/>
        <v/>
      </c>
      <c r="AE1006" s="222" t="str">
        <f t="shared" si="646"/>
        <v/>
      </c>
      <c r="AF1006" s="222" t="str">
        <f t="shared" si="647"/>
        <v/>
      </c>
      <c r="AG1006" s="222" t="str">
        <f t="shared" si="648"/>
        <v/>
      </c>
      <c r="AH1006" s="214" t="str">
        <f t="shared" si="649"/>
        <v/>
      </c>
      <c r="AI1006" s="222" t="str">
        <f t="shared" si="650"/>
        <v/>
      </c>
      <c r="AJ1006" s="233" t="str">
        <f t="shared" si="651"/>
        <v/>
      </c>
      <c r="AK1006" s="229" t="str">
        <f t="shared" si="652"/>
        <v/>
      </c>
      <c r="AL1006" s="222" t="str">
        <f t="shared" si="653"/>
        <v/>
      </c>
      <c r="AM1006" s="233" t="str">
        <f t="shared" si="654"/>
        <v/>
      </c>
      <c r="AN1006" s="229" t="str">
        <f t="shared" si="655"/>
        <v/>
      </c>
      <c r="AO1006" s="222" t="str">
        <f t="shared" si="656"/>
        <v/>
      </c>
      <c r="AP1006" s="222" t="str">
        <f t="shared" si="657"/>
        <v/>
      </c>
      <c r="AQ1006" s="229" t="str">
        <f t="shared" si="658"/>
        <v/>
      </c>
      <c r="AR1006" s="222" t="str">
        <f t="shared" si="659"/>
        <v/>
      </c>
      <c r="AS1006" s="238" t="str">
        <f t="shared" si="660"/>
        <v/>
      </c>
      <c r="AT1006" s="214" t="str">
        <f t="shared" si="661"/>
        <v/>
      </c>
      <c r="AU1006" s="222" t="str">
        <f t="shared" si="662"/>
        <v/>
      </c>
      <c r="AV1006" s="233" t="str">
        <f t="shared" si="663"/>
        <v/>
      </c>
      <c r="AW1006" s="229" t="str">
        <f t="shared" si="664"/>
        <v/>
      </c>
      <c r="AX1006" s="222" t="str">
        <f t="shared" si="665"/>
        <v/>
      </c>
      <c r="AY1006" s="233" t="str">
        <f t="shared" si="666"/>
        <v/>
      </c>
      <c r="AZ1006" s="222" t="str">
        <f t="shared" si="667"/>
        <v/>
      </c>
      <c r="BA1006" s="222" t="str">
        <f t="shared" si="668"/>
        <v/>
      </c>
      <c r="BB1006" s="222" t="str">
        <f t="shared" si="669"/>
        <v/>
      </c>
      <c r="BC1006" s="229" t="str">
        <f t="shared" si="670"/>
        <v/>
      </c>
      <c r="BD1006" s="222" t="str">
        <f t="shared" si="671"/>
        <v/>
      </c>
      <c r="BE1006" s="238" t="str">
        <f t="shared" si="672"/>
        <v/>
      </c>
    </row>
    <row r="1007" spans="1:57">
      <c r="P1007" s="215"/>
      <c r="Q1007" s="223"/>
      <c r="R1007" s="223"/>
      <c r="S1007" s="223"/>
      <c r="T1007" s="223"/>
      <c r="U1007" s="223"/>
      <c r="V1007" s="223"/>
      <c r="W1007" s="223"/>
      <c r="X1007" s="223"/>
      <c r="Y1007" s="215"/>
      <c r="Z1007" s="223"/>
      <c r="AA1007" s="223"/>
      <c r="AB1007" s="223"/>
      <c r="AC1007" s="223"/>
      <c r="AD1007" s="223"/>
      <c r="AE1007" s="223"/>
      <c r="AF1007" s="223"/>
      <c r="AG1007" s="223"/>
      <c r="AH1007" s="215"/>
      <c r="AI1007" s="223"/>
      <c r="AJ1007" s="223"/>
      <c r="AK1007" s="223"/>
      <c r="AL1007" s="223"/>
      <c r="AM1007" s="223"/>
      <c r="AN1007" s="223"/>
      <c r="AO1007" s="223"/>
      <c r="AP1007" s="223"/>
      <c r="AQ1007" s="223"/>
      <c r="AR1007" s="223"/>
      <c r="AS1007" s="223"/>
      <c r="AT1007" s="241"/>
      <c r="AU1007" s="205"/>
      <c r="AV1007" s="205"/>
      <c r="AW1007" s="205"/>
      <c r="AX1007" s="205"/>
      <c r="AY1007" s="205"/>
      <c r="AZ1007" s="205"/>
      <c r="BA1007" s="205"/>
      <c r="BB1007" s="205"/>
      <c r="BC1007" s="280"/>
      <c r="BD1007" s="205"/>
      <c r="BE1007" s="249"/>
    </row>
    <row r="1008" spans="1:57" ht="14.25">
      <c r="M1008" s="205"/>
      <c r="P1008" s="216">
        <f t="shared" ref="P1008:X1008" si="673">SUM(P33:P1006)</f>
        <v>0</v>
      </c>
      <c r="Q1008" s="224">
        <f t="shared" si="673"/>
        <v>0</v>
      </c>
      <c r="R1008" s="226">
        <f t="shared" si="673"/>
        <v>0</v>
      </c>
      <c r="S1008" s="230">
        <f t="shared" si="673"/>
        <v>0</v>
      </c>
      <c r="T1008" s="224">
        <f t="shared" si="673"/>
        <v>0</v>
      </c>
      <c r="U1008" s="226">
        <f t="shared" si="673"/>
        <v>0</v>
      </c>
      <c r="V1008" s="230">
        <f t="shared" si="673"/>
        <v>0</v>
      </c>
      <c r="W1008" s="224">
        <f t="shared" si="673"/>
        <v>0</v>
      </c>
      <c r="X1008" s="224">
        <f t="shared" si="673"/>
        <v>0</v>
      </c>
      <c r="Y1008" s="241"/>
      <c r="Z1008" s="205"/>
      <c r="AA1008" s="205"/>
      <c r="AB1008" s="205"/>
      <c r="AC1008" s="205"/>
      <c r="AD1008" s="205"/>
      <c r="AE1008" s="205"/>
      <c r="AF1008" s="205"/>
      <c r="AG1008" s="205"/>
      <c r="AH1008" s="241"/>
      <c r="AI1008" s="205"/>
      <c r="AJ1008" s="205"/>
      <c r="AK1008" s="205"/>
      <c r="AL1008" s="205"/>
      <c r="AM1008" s="205"/>
      <c r="AN1008" s="205"/>
      <c r="AO1008" s="205"/>
      <c r="AP1008" s="205"/>
      <c r="AQ1008" s="205"/>
      <c r="AR1008" s="205"/>
      <c r="AS1008" s="205"/>
      <c r="AT1008" s="241"/>
      <c r="AU1008" s="205"/>
      <c r="AV1008" s="205"/>
      <c r="AW1008" s="205"/>
      <c r="AX1008" s="205"/>
      <c r="AY1008" s="205"/>
      <c r="AZ1008" s="205"/>
      <c r="BA1008" s="205"/>
      <c r="BB1008" s="205"/>
      <c r="BC1008" s="280"/>
      <c r="BD1008" s="205"/>
      <c r="BE1008" s="249"/>
    </row>
    <row r="1009" spans="13:57" ht="14.25">
      <c r="M1009" s="205"/>
      <c r="Y1009" s="216">
        <f t="shared" ref="Y1009:AG1009" si="674">SUM(Y33:Y1006)</f>
        <v>0</v>
      </c>
      <c r="Z1009" s="224">
        <f t="shared" si="674"/>
        <v>0</v>
      </c>
      <c r="AA1009" s="226">
        <f t="shared" si="674"/>
        <v>0</v>
      </c>
      <c r="AB1009" s="230">
        <f t="shared" si="674"/>
        <v>0</v>
      </c>
      <c r="AC1009" s="224">
        <f t="shared" si="674"/>
        <v>0</v>
      </c>
      <c r="AD1009" s="226">
        <f t="shared" si="674"/>
        <v>0</v>
      </c>
      <c r="AE1009" s="230">
        <f t="shared" si="674"/>
        <v>0</v>
      </c>
      <c r="AF1009" s="224">
        <f t="shared" si="674"/>
        <v>0</v>
      </c>
      <c r="AG1009" s="224">
        <f t="shared" si="674"/>
        <v>0</v>
      </c>
      <c r="AH1009" s="241"/>
      <c r="AI1009" s="205"/>
      <c r="AJ1009" s="205"/>
      <c r="AK1009" s="205"/>
      <c r="AL1009" s="205"/>
      <c r="AM1009" s="205"/>
      <c r="AN1009" s="205"/>
      <c r="AO1009" s="205"/>
      <c r="AP1009" s="205"/>
      <c r="AQ1009" s="205"/>
      <c r="AR1009" s="205"/>
      <c r="AS1009" s="205"/>
      <c r="AT1009" s="241"/>
      <c r="AU1009" s="205"/>
      <c r="AV1009" s="205"/>
      <c r="AW1009" s="205"/>
      <c r="AX1009" s="205"/>
      <c r="AY1009" s="205"/>
      <c r="AZ1009" s="205"/>
      <c r="BA1009" s="205"/>
      <c r="BB1009" s="205"/>
      <c r="BC1009" s="280"/>
      <c r="BD1009" s="205"/>
      <c r="BE1009" s="249"/>
    </row>
    <row r="1010" spans="13:57" ht="14.25">
      <c r="AH1010" s="216">
        <f t="shared" ref="AH1010:AS1010" si="675">SUM(AH33:AH1006)</f>
        <v>0</v>
      </c>
      <c r="AI1010" s="224">
        <f t="shared" si="675"/>
        <v>0</v>
      </c>
      <c r="AJ1010" s="226">
        <f t="shared" si="675"/>
        <v>0</v>
      </c>
      <c r="AK1010" s="230">
        <f t="shared" si="675"/>
        <v>0</v>
      </c>
      <c r="AL1010" s="224">
        <f t="shared" si="675"/>
        <v>0</v>
      </c>
      <c r="AM1010" s="226">
        <f t="shared" si="675"/>
        <v>0</v>
      </c>
      <c r="AN1010" s="230">
        <f t="shared" si="675"/>
        <v>0</v>
      </c>
      <c r="AO1010" s="224">
        <f t="shared" si="675"/>
        <v>0</v>
      </c>
      <c r="AP1010" s="224">
        <f t="shared" si="675"/>
        <v>0</v>
      </c>
      <c r="AQ1010" s="230">
        <f t="shared" si="675"/>
        <v>0</v>
      </c>
      <c r="AR1010" s="224">
        <f t="shared" si="675"/>
        <v>0</v>
      </c>
      <c r="AS1010" s="224">
        <f t="shared" si="675"/>
        <v>0</v>
      </c>
      <c r="AT1010" s="241"/>
      <c r="AU1010" s="205"/>
      <c r="AV1010" s="205"/>
      <c r="AW1010" s="205"/>
      <c r="AX1010" s="205"/>
      <c r="AY1010" s="205"/>
      <c r="AZ1010" s="205"/>
      <c r="BA1010" s="205"/>
      <c r="BB1010" s="205"/>
      <c r="BC1010" s="280"/>
      <c r="BD1010" s="205"/>
      <c r="BE1010" s="249"/>
    </row>
    <row r="1011" spans="13:57" ht="14.25">
      <c r="AT1011" s="216">
        <f t="shared" ref="AT1011:BE1011" si="676">SUM(AT33:AT1006)</f>
        <v>0</v>
      </c>
      <c r="AU1011" s="224">
        <f t="shared" si="676"/>
        <v>0</v>
      </c>
      <c r="AV1011" s="226">
        <f t="shared" si="676"/>
        <v>0</v>
      </c>
      <c r="AW1011" s="230">
        <f t="shared" si="676"/>
        <v>0</v>
      </c>
      <c r="AX1011" s="224">
        <f t="shared" si="676"/>
        <v>0</v>
      </c>
      <c r="AY1011" s="226">
        <f t="shared" si="676"/>
        <v>0</v>
      </c>
      <c r="AZ1011" s="230">
        <f t="shared" si="676"/>
        <v>0</v>
      </c>
      <c r="BA1011" s="224">
        <f t="shared" si="676"/>
        <v>0</v>
      </c>
      <c r="BB1011" s="224">
        <f t="shared" si="676"/>
        <v>0</v>
      </c>
      <c r="BC1011" s="230">
        <f t="shared" si="676"/>
        <v>0</v>
      </c>
      <c r="BD1011" s="224">
        <f t="shared" si="676"/>
        <v>0</v>
      </c>
      <c r="BE1011" s="250">
        <f t="shared" si="676"/>
        <v>0</v>
      </c>
    </row>
    <row r="1012" spans="13:57">
      <c r="P1012" s="217" t="s">
        <v>5915</v>
      </c>
    </row>
    <row r="1013" spans="13:57">
      <c r="P1013" s="217" t="s">
        <v>5916</v>
      </c>
    </row>
  </sheetData>
  <sheetProtection sheet="1" formatCells="0" formatColumns="0" formatRows="0" insertColumns="0" insertRows="0" deleteRows="0"/>
  <mergeCells count="40">
    <mergeCell ref="I12:K12"/>
    <mergeCell ref="L12:N12"/>
    <mergeCell ref="F29:H29"/>
    <mergeCell ref="A30:N30"/>
    <mergeCell ref="P30:X30"/>
    <mergeCell ref="Y30:AG30"/>
    <mergeCell ref="AH30:AP30"/>
    <mergeCell ref="AT30:BE30"/>
    <mergeCell ref="I31:K31"/>
    <mergeCell ref="P31:R31"/>
    <mergeCell ref="S31:U31"/>
    <mergeCell ref="V31:X31"/>
    <mergeCell ref="Y31:AA31"/>
    <mergeCell ref="AB31:AD31"/>
    <mergeCell ref="AE31:AG31"/>
    <mergeCell ref="AH31:AJ31"/>
    <mergeCell ref="AK31:AM31"/>
    <mergeCell ref="AN31:AP31"/>
    <mergeCell ref="AQ31:AS31"/>
    <mergeCell ref="AT31:AV31"/>
    <mergeCell ref="AW31:AY31"/>
    <mergeCell ref="AZ31:BB31"/>
    <mergeCell ref="BC31:BE31"/>
    <mergeCell ref="C12:D13"/>
    <mergeCell ref="E12:H13"/>
    <mergeCell ref="C14:D16"/>
    <mergeCell ref="C17:D19"/>
    <mergeCell ref="C20:D23"/>
    <mergeCell ref="C24:D27"/>
    <mergeCell ref="A31:A32"/>
    <mergeCell ref="B31:B32"/>
    <mergeCell ref="C31:C32"/>
    <mergeCell ref="D31:D32"/>
    <mergeCell ref="E31:E32"/>
    <mergeCell ref="F31:F32"/>
    <mergeCell ref="G31:G32"/>
    <mergeCell ref="H31:H32"/>
    <mergeCell ref="L31:L32"/>
    <mergeCell ref="M31:M32"/>
    <mergeCell ref="N31:N32"/>
  </mergeCells>
  <phoneticPr fontId="5"/>
  <dataValidations count="4">
    <dataValidation type="list" allowBlank="1" showDropDown="0" showInputMessage="1" showErrorMessage="1" sqref="JW33:JW1006 TS33:TS1006 ADO33:ADO1006 ANK33:ANK1006 AXG33:AXG1006 BHC33:BHC1006 BQY33:BQY1006 CAU33:CAU1006 CKQ33:CKQ1006 CUM33:CUM1006 DEI33:DEI1006 DOE33:DOE1006 DYA33:DYA1006 EHW33:EHW1006 ERS33:ERS1006 FBO33:FBO1006 FLK33:FLK1006 FVG33:FVG1006 GFC33:GFC1006 GOY33:GOY1006 GYU33:GYU1006 HIQ33:HIQ1006 HSM33:HSM1006 ICI33:ICI1006 IME33:IME1006 IWA33:IWA1006 JFW33:JFW1006 JPS33:JPS1006 JZO33:JZO1006 KJK33:KJK1006 KTG33:KTG1006 LDC33:LDC1006 LMY33:LMY1006 LWU33:LWU1006 MGQ33:MGQ1006 MQM33:MQM1006 NAI33:NAI1006 NKE33:NKE1006 NUA33:NUA1006 ODW33:ODW1006 ONS33:ONS1006 OXO33:OXO1006 PHK33:PHK1006 PRG33:PRG1006 QBC33:QBC1006 QKY33:QKY1006 QUU33:QUU1006 REQ33:REQ1006 ROM33:ROM1006 RYI33:RYI1006 SIE33:SIE1006 SSA33:SSA1006 TBW33:TBW1006 TLS33:TLS1006 TVO33:TVO1006 UFK33:UFK1006 UPG33:UPG1006 UZC33:UZC1006 VIY33:VIY1006 VSU33:VSU1006 WCQ33:WCQ1006 WMM33:WMM1006 WWI33:WWI1006 JW65569:JW66542 TS65569:TS66542 ADO65569:ADO66542 ANK65569:ANK66542 AXG65569:AXG66542 BHC65569:BHC66542 BQY65569:BQY66542 CAU65569:CAU66542 CKQ65569:CKQ66542 CUM65569:CUM66542 DEI65569:DEI66542 DOE65569:DOE66542 DYA65569:DYA66542 EHW65569:EHW66542 ERS65569:ERS66542 FBO65569:FBO66542 FLK65569:FLK66542 FVG65569:FVG66542 GFC65569:GFC66542 GOY65569:GOY66542 GYU65569:GYU66542 HIQ65569:HIQ66542 HSM65569:HSM66542 ICI65569:ICI66542 IME65569:IME66542 IWA65569:IWA66542 JFW65569:JFW66542 JPS65569:JPS66542 JZO65569:JZO66542 KJK65569:KJK66542 KTG65569:KTG66542 LDC65569:LDC66542 LMY65569:LMY66542 LWU65569:LWU66542 MGQ65569:MGQ66542 MQM65569:MQM66542 NAI65569:NAI66542 NKE65569:NKE66542 NUA65569:NUA66542 ODW65569:ODW66542 ONS65569:ONS66542 OXO65569:OXO66542 PHK65569:PHK66542 PRG65569:PRG66542 QBC65569:QBC66542 QKY65569:QKY66542 QUU65569:QUU66542 REQ65569:REQ66542 ROM65569:ROM66542 RYI65569:RYI66542 SIE65569:SIE66542 SSA65569:SSA66542 TBW65569:TBW66542 TLS65569:TLS66542 TVO65569:TVO66542 UFK65569:UFK66542 UPG65569:UPG66542 UZC65569:UZC66542 VIY65569:VIY66542 VSU65569:VSU66542 WCQ65569:WCQ66542 WMM65569:WMM66542 WWI65569:WWI66542 JW131105:JW132078 TS131105:TS132078 ADO131105:ADO132078 ANK131105:ANK132078 AXG131105:AXG132078 BHC131105:BHC132078 BQY131105:BQY132078 CAU131105:CAU132078 CKQ131105:CKQ132078 CUM131105:CUM132078 DEI131105:DEI132078 DOE131105:DOE132078 DYA131105:DYA132078 EHW131105:EHW132078 ERS131105:ERS132078 FBO131105:FBO132078 FLK131105:FLK132078 FVG131105:FVG132078 GFC131105:GFC132078 GOY131105:GOY132078 GYU131105:GYU132078 HIQ131105:HIQ132078 HSM131105:HSM132078 ICI131105:ICI132078 IME131105:IME132078 IWA131105:IWA132078 JFW131105:JFW132078 JPS131105:JPS132078 JZO131105:JZO132078 KJK131105:KJK132078 KTG131105:KTG132078 LDC131105:LDC132078 LMY131105:LMY132078 LWU131105:LWU132078 MGQ131105:MGQ132078 MQM131105:MQM132078 NAI131105:NAI132078 NKE131105:NKE132078 NUA131105:NUA132078 ODW131105:ODW132078 ONS131105:ONS132078 OXO131105:OXO132078 PHK131105:PHK132078 PRG131105:PRG132078 QBC131105:QBC132078 QKY131105:QKY132078 QUU131105:QUU132078 REQ131105:REQ132078 ROM131105:ROM132078 RYI131105:RYI132078 SIE131105:SIE132078 SSA131105:SSA132078 TBW131105:TBW132078 TLS131105:TLS132078 TVO131105:TVO132078 UFK131105:UFK132078 UPG131105:UPG132078 UZC131105:UZC132078 VIY131105:VIY132078 VSU131105:VSU132078 WCQ131105:WCQ132078 WMM131105:WMM132078 WWI131105:WWI132078 JW196641:JW197614 TS196641:TS197614 ADO196641:ADO197614 ANK196641:ANK197614 AXG196641:AXG197614 BHC196641:BHC197614 BQY196641:BQY197614 CAU196641:CAU197614 CKQ196641:CKQ197614 CUM196641:CUM197614 DEI196641:DEI197614 DOE196641:DOE197614 DYA196641:DYA197614 EHW196641:EHW197614 ERS196641:ERS197614 FBO196641:FBO197614 FLK196641:FLK197614 FVG196641:FVG197614 GFC196641:GFC197614 GOY196641:GOY197614 GYU196641:GYU197614 HIQ196641:HIQ197614 HSM196641:HSM197614 ICI196641:ICI197614 IME196641:IME197614 IWA196641:IWA197614 JFW196641:JFW197614 JPS196641:JPS197614 JZO196641:JZO197614 KJK196641:KJK197614 KTG196641:KTG197614 LDC196641:LDC197614 LMY196641:LMY197614 LWU196641:LWU197614 MGQ196641:MGQ197614 MQM196641:MQM197614 NAI196641:NAI197614 NKE196641:NKE197614 NUA196641:NUA197614 ODW196641:ODW197614 ONS196641:ONS197614 OXO196641:OXO197614 PHK196641:PHK197614 PRG196641:PRG197614 QBC196641:QBC197614 QKY196641:QKY197614 QUU196641:QUU197614 REQ196641:REQ197614 ROM196641:ROM197614 RYI196641:RYI197614 SIE196641:SIE197614 SSA196641:SSA197614 TBW196641:TBW197614 TLS196641:TLS197614 TVO196641:TVO197614 UFK196641:UFK197614 UPG196641:UPG197614 UZC196641:UZC197614 VIY196641:VIY197614 VSU196641:VSU197614 WCQ196641:WCQ197614 WMM196641:WMM197614 WWI196641:WWI197614 JW262177:JW263150 TS262177:TS263150 ADO262177:ADO263150 ANK262177:ANK263150 AXG262177:AXG263150 BHC262177:BHC263150 BQY262177:BQY263150 CAU262177:CAU263150 CKQ262177:CKQ263150 CUM262177:CUM263150 DEI262177:DEI263150 DOE262177:DOE263150 DYA262177:DYA263150 EHW262177:EHW263150 ERS262177:ERS263150 FBO262177:FBO263150 FLK262177:FLK263150 FVG262177:FVG263150 GFC262177:GFC263150 GOY262177:GOY263150 GYU262177:GYU263150 HIQ262177:HIQ263150 HSM262177:HSM263150 ICI262177:ICI263150 IME262177:IME263150 IWA262177:IWA263150 JFW262177:JFW263150 JPS262177:JPS263150 JZO262177:JZO263150 KJK262177:KJK263150 KTG262177:KTG263150 LDC262177:LDC263150 LMY262177:LMY263150 LWU262177:LWU263150 MGQ262177:MGQ263150 MQM262177:MQM263150 NAI262177:NAI263150 NKE262177:NKE263150 NUA262177:NUA263150 ODW262177:ODW263150 ONS262177:ONS263150 OXO262177:OXO263150 PHK262177:PHK263150 PRG262177:PRG263150 QBC262177:QBC263150 QKY262177:QKY263150 QUU262177:QUU263150 REQ262177:REQ263150 ROM262177:ROM263150 RYI262177:RYI263150 SIE262177:SIE263150 SSA262177:SSA263150 TBW262177:TBW263150 TLS262177:TLS263150 TVO262177:TVO263150 UFK262177:UFK263150 UPG262177:UPG263150 UZC262177:UZC263150 VIY262177:VIY263150 VSU262177:VSU263150 WCQ262177:WCQ263150 WMM262177:WMM263150 WWI262177:WWI263150 JW327713:JW328686 TS327713:TS328686 ADO327713:ADO328686 ANK327713:ANK328686 AXG327713:AXG328686 BHC327713:BHC328686 BQY327713:BQY328686 CAU327713:CAU328686 CKQ327713:CKQ328686 CUM327713:CUM328686 DEI327713:DEI328686 DOE327713:DOE328686 DYA327713:DYA328686 EHW327713:EHW328686 ERS327713:ERS328686 FBO327713:FBO328686 FLK327713:FLK328686 FVG327713:FVG328686 GFC327713:GFC328686 GOY327713:GOY328686 GYU327713:GYU328686 HIQ327713:HIQ328686 HSM327713:HSM328686 ICI327713:ICI328686 IME327713:IME328686 IWA327713:IWA328686 JFW327713:JFW328686 JPS327713:JPS328686 JZO327713:JZO328686 KJK327713:KJK328686 KTG327713:KTG328686 LDC327713:LDC328686 LMY327713:LMY328686 LWU327713:LWU328686 MGQ327713:MGQ328686 MQM327713:MQM328686 NAI327713:NAI328686 NKE327713:NKE328686 NUA327713:NUA328686 ODW327713:ODW328686 ONS327713:ONS328686 OXO327713:OXO328686 PHK327713:PHK328686 PRG327713:PRG328686 QBC327713:QBC328686 QKY327713:QKY328686 QUU327713:QUU328686 REQ327713:REQ328686 ROM327713:ROM328686 RYI327713:RYI328686 SIE327713:SIE328686 SSA327713:SSA328686 TBW327713:TBW328686 TLS327713:TLS328686 TVO327713:TVO328686 UFK327713:UFK328686 UPG327713:UPG328686 UZC327713:UZC328686 VIY327713:VIY328686 VSU327713:VSU328686 WCQ327713:WCQ328686 WMM327713:WMM328686 WWI327713:WWI328686 JW393249:JW394222 TS393249:TS394222 ADO393249:ADO394222 ANK393249:ANK394222 AXG393249:AXG394222 BHC393249:BHC394222 BQY393249:BQY394222 CAU393249:CAU394222 CKQ393249:CKQ394222 CUM393249:CUM394222 DEI393249:DEI394222 DOE393249:DOE394222 DYA393249:DYA394222 EHW393249:EHW394222 ERS393249:ERS394222 FBO393249:FBO394222 FLK393249:FLK394222 FVG393249:FVG394222 GFC393249:GFC394222 GOY393249:GOY394222 GYU393249:GYU394222 HIQ393249:HIQ394222 HSM393249:HSM394222 ICI393249:ICI394222 IME393249:IME394222 IWA393249:IWA394222 JFW393249:JFW394222 JPS393249:JPS394222 JZO393249:JZO394222 KJK393249:KJK394222 KTG393249:KTG394222 LDC393249:LDC394222 LMY393249:LMY394222 LWU393249:LWU394222 MGQ393249:MGQ394222 MQM393249:MQM394222 NAI393249:NAI394222 NKE393249:NKE394222 NUA393249:NUA394222 ODW393249:ODW394222 ONS393249:ONS394222 OXO393249:OXO394222 PHK393249:PHK394222 PRG393249:PRG394222 QBC393249:QBC394222 QKY393249:QKY394222 QUU393249:QUU394222 REQ393249:REQ394222 ROM393249:ROM394222 RYI393249:RYI394222 SIE393249:SIE394222 SSA393249:SSA394222 TBW393249:TBW394222 TLS393249:TLS394222 TVO393249:TVO394222 UFK393249:UFK394222 UPG393249:UPG394222 UZC393249:UZC394222 VIY393249:VIY394222 VSU393249:VSU394222 WCQ393249:WCQ394222 WMM393249:WMM394222 WWI393249:WWI394222 JW458785:JW459758 TS458785:TS459758 ADO458785:ADO459758 ANK458785:ANK459758 AXG458785:AXG459758 BHC458785:BHC459758 BQY458785:BQY459758 CAU458785:CAU459758 CKQ458785:CKQ459758 CUM458785:CUM459758 DEI458785:DEI459758 DOE458785:DOE459758 DYA458785:DYA459758 EHW458785:EHW459758 ERS458785:ERS459758 FBO458785:FBO459758 FLK458785:FLK459758 FVG458785:FVG459758 GFC458785:GFC459758 GOY458785:GOY459758 GYU458785:GYU459758 HIQ458785:HIQ459758 HSM458785:HSM459758 ICI458785:ICI459758 IME458785:IME459758 IWA458785:IWA459758 JFW458785:JFW459758 JPS458785:JPS459758 JZO458785:JZO459758 KJK458785:KJK459758 KTG458785:KTG459758 LDC458785:LDC459758 LMY458785:LMY459758 LWU458785:LWU459758 MGQ458785:MGQ459758 MQM458785:MQM459758 NAI458785:NAI459758 NKE458785:NKE459758 NUA458785:NUA459758 ODW458785:ODW459758 ONS458785:ONS459758 OXO458785:OXO459758 PHK458785:PHK459758 PRG458785:PRG459758 QBC458785:QBC459758 QKY458785:QKY459758 QUU458785:QUU459758 REQ458785:REQ459758 ROM458785:ROM459758 RYI458785:RYI459758 SIE458785:SIE459758 SSA458785:SSA459758 TBW458785:TBW459758 TLS458785:TLS459758 TVO458785:TVO459758 UFK458785:UFK459758 UPG458785:UPG459758 UZC458785:UZC459758 VIY458785:VIY459758 VSU458785:VSU459758 WCQ458785:WCQ459758 WMM458785:WMM459758 WWI458785:WWI459758 JW524321:JW525294 TS524321:TS525294 ADO524321:ADO525294 ANK524321:ANK525294 AXG524321:AXG525294 BHC524321:BHC525294 BQY524321:BQY525294 CAU524321:CAU525294 CKQ524321:CKQ525294 CUM524321:CUM525294 DEI524321:DEI525294 DOE524321:DOE525294 DYA524321:DYA525294 EHW524321:EHW525294 ERS524321:ERS525294 FBO524321:FBO525294 FLK524321:FLK525294 FVG524321:FVG525294 GFC524321:GFC525294 GOY524321:GOY525294 GYU524321:GYU525294 HIQ524321:HIQ525294 HSM524321:HSM525294 ICI524321:ICI525294 IME524321:IME525294 IWA524321:IWA525294 JFW524321:JFW525294 JPS524321:JPS525294 JZO524321:JZO525294 KJK524321:KJK525294 KTG524321:KTG525294 LDC524321:LDC525294 LMY524321:LMY525294 LWU524321:LWU525294 MGQ524321:MGQ525294 MQM524321:MQM525294 NAI524321:NAI525294 NKE524321:NKE525294 NUA524321:NUA525294 ODW524321:ODW525294 ONS524321:ONS525294 OXO524321:OXO525294 PHK524321:PHK525294 PRG524321:PRG525294 QBC524321:QBC525294 QKY524321:QKY525294 QUU524321:QUU525294 REQ524321:REQ525294 ROM524321:ROM525294 RYI524321:RYI525294 SIE524321:SIE525294 SSA524321:SSA525294 TBW524321:TBW525294 TLS524321:TLS525294 TVO524321:TVO525294 UFK524321:UFK525294 UPG524321:UPG525294 UZC524321:UZC525294 VIY524321:VIY525294 VSU524321:VSU525294 WCQ524321:WCQ525294 WMM524321:WMM525294 WWI524321:WWI525294 JW589857:JW590830 TS589857:TS590830 ADO589857:ADO590830 ANK589857:ANK590830 AXG589857:AXG590830 BHC589857:BHC590830 BQY589857:BQY590830 CAU589857:CAU590830 CKQ589857:CKQ590830 CUM589857:CUM590830 DEI589857:DEI590830 DOE589857:DOE590830 DYA589857:DYA590830 EHW589857:EHW590830 ERS589857:ERS590830 FBO589857:FBO590830 FLK589857:FLK590830 FVG589857:FVG590830 GFC589857:GFC590830 GOY589857:GOY590830 GYU589857:GYU590830 HIQ589857:HIQ590830 HSM589857:HSM590830 ICI589857:ICI590830 IME589857:IME590830 IWA589857:IWA590830 JFW589857:JFW590830 JPS589857:JPS590830 JZO589857:JZO590830 KJK589857:KJK590830 KTG589857:KTG590830 LDC589857:LDC590830 LMY589857:LMY590830 LWU589857:LWU590830 MGQ589857:MGQ590830 MQM589857:MQM590830 NAI589857:NAI590830 NKE589857:NKE590830 NUA589857:NUA590830 ODW589857:ODW590830 ONS589857:ONS590830 OXO589857:OXO590830 PHK589857:PHK590830 PRG589857:PRG590830 QBC589857:QBC590830 QKY589857:QKY590830 QUU589857:QUU590830 REQ589857:REQ590830 ROM589857:ROM590830 RYI589857:RYI590830 SIE589857:SIE590830 SSA589857:SSA590830 TBW589857:TBW590830 TLS589857:TLS590830 TVO589857:TVO590830 UFK589857:UFK590830 UPG589857:UPG590830 UZC589857:UZC590830 VIY589857:VIY590830 VSU589857:VSU590830 WCQ589857:WCQ590830 WMM589857:WMM590830 WWI589857:WWI590830 JW655393:JW656366 TS655393:TS656366 ADO655393:ADO656366 ANK655393:ANK656366 AXG655393:AXG656366 BHC655393:BHC656366 BQY655393:BQY656366 CAU655393:CAU656366 CKQ655393:CKQ656366 CUM655393:CUM656366 DEI655393:DEI656366 DOE655393:DOE656366 DYA655393:DYA656366 EHW655393:EHW656366 ERS655393:ERS656366 FBO655393:FBO656366 FLK655393:FLK656366 FVG655393:FVG656366 GFC655393:GFC656366 GOY655393:GOY656366 GYU655393:GYU656366 HIQ655393:HIQ656366 HSM655393:HSM656366 ICI655393:ICI656366 IME655393:IME656366 IWA655393:IWA656366 JFW655393:JFW656366 JPS655393:JPS656366 JZO655393:JZO656366 KJK655393:KJK656366 KTG655393:KTG656366 LDC655393:LDC656366 LMY655393:LMY656366 LWU655393:LWU656366 MGQ655393:MGQ656366 MQM655393:MQM656366 NAI655393:NAI656366 NKE655393:NKE656366 NUA655393:NUA656366 ODW655393:ODW656366 ONS655393:ONS656366 OXO655393:OXO656366 PHK655393:PHK656366 PRG655393:PRG656366 QBC655393:QBC656366 QKY655393:QKY656366 QUU655393:QUU656366 REQ655393:REQ656366 ROM655393:ROM656366 RYI655393:RYI656366 SIE655393:SIE656366 SSA655393:SSA656366 TBW655393:TBW656366 TLS655393:TLS656366 TVO655393:TVO656366 UFK655393:UFK656366 UPG655393:UPG656366 UZC655393:UZC656366 VIY655393:VIY656366 VSU655393:VSU656366 WCQ655393:WCQ656366 WMM655393:WMM656366 WWI655393:WWI656366 JW720929:JW721902 TS720929:TS721902 ADO720929:ADO721902 ANK720929:ANK721902 AXG720929:AXG721902 BHC720929:BHC721902 BQY720929:BQY721902 CAU720929:CAU721902 CKQ720929:CKQ721902 CUM720929:CUM721902 DEI720929:DEI721902 DOE720929:DOE721902 DYA720929:DYA721902 EHW720929:EHW721902 ERS720929:ERS721902 FBO720929:FBO721902 FLK720929:FLK721902 FVG720929:FVG721902 GFC720929:GFC721902 GOY720929:GOY721902 GYU720929:GYU721902 HIQ720929:HIQ721902 HSM720929:HSM721902 ICI720929:ICI721902 IME720929:IME721902 IWA720929:IWA721902 JFW720929:JFW721902 JPS720929:JPS721902 JZO720929:JZO721902 KJK720929:KJK721902 KTG720929:KTG721902 LDC720929:LDC721902 LMY720929:LMY721902 LWU720929:LWU721902 MGQ720929:MGQ721902 MQM720929:MQM721902 NAI720929:NAI721902 NKE720929:NKE721902 NUA720929:NUA721902 ODW720929:ODW721902 ONS720929:ONS721902 OXO720929:OXO721902 PHK720929:PHK721902 PRG720929:PRG721902 QBC720929:QBC721902 QKY720929:QKY721902 QUU720929:QUU721902 REQ720929:REQ721902 ROM720929:ROM721902 RYI720929:RYI721902 SIE720929:SIE721902 SSA720929:SSA721902 TBW720929:TBW721902 TLS720929:TLS721902 TVO720929:TVO721902 UFK720929:UFK721902 UPG720929:UPG721902 UZC720929:UZC721902 VIY720929:VIY721902 VSU720929:VSU721902 WCQ720929:WCQ721902 WMM720929:WMM721902 WWI720929:WWI721902 JW786465:JW787438 TS786465:TS787438 ADO786465:ADO787438 ANK786465:ANK787438 AXG786465:AXG787438 BHC786465:BHC787438 BQY786465:BQY787438 CAU786465:CAU787438 CKQ786465:CKQ787438 CUM786465:CUM787438 DEI786465:DEI787438 DOE786465:DOE787438 DYA786465:DYA787438 EHW786465:EHW787438 ERS786465:ERS787438 FBO786465:FBO787438 FLK786465:FLK787438 FVG786465:FVG787438 GFC786465:GFC787438 GOY786465:GOY787438 GYU786465:GYU787438 HIQ786465:HIQ787438 HSM786465:HSM787438 ICI786465:ICI787438 IME786465:IME787438 IWA786465:IWA787438 JFW786465:JFW787438 JPS786465:JPS787438 JZO786465:JZO787438 KJK786465:KJK787438 KTG786465:KTG787438 LDC786465:LDC787438 LMY786465:LMY787438 LWU786465:LWU787438 MGQ786465:MGQ787438 MQM786465:MQM787438 NAI786465:NAI787438 NKE786465:NKE787438 NUA786465:NUA787438 ODW786465:ODW787438 ONS786465:ONS787438 OXO786465:OXO787438 PHK786465:PHK787438 PRG786465:PRG787438 QBC786465:QBC787438 QKY786465:QKY787438 QUU786465:QUU787438 REQ786465:REQ787438 ROM786465:ROM787438 RYI786465:RYI787438 SIE786465:SIE787438 SSA786465:SSA787438 TBW786465:TBW787438 TLS786465:TLS787438 TVO786465:TVO787438 UFK786465:UFK787438 UPG786465:UPG787438 UZC786465:UZC787438 VIY786465:VIY787438 VSU786465:VSU787438 WCQ786465:WCQ787438 WMM786465:WMM787438 WWI786465:WWI787438 JW852001:JW852974 TS852001:TS852974 ADO852001:ADO852974 ANK852001:ANK852974 AXG852001:AXG852974 BHC852001:BHC852974 BQY852001:BQY852974 CAU852001:CAU852974 CKQ852001:CKQ852974 CUM852001:CUM852974 DEI852001:DEI852974 DOE852001:DOE852974 DYA852001:DYA852974 EHW852001:EHW852974 ERS852001:ERS852974 FBO852001:FBO852974 FLK852001:FLK852974 FVG852001:FVG852974 GFC852001:GFC852974 GOY852001:GOY852974 GYU852001:GYU852974 HIQ852001:HIQ852974 HSM852001:HSM852974 ICI852001:ICI852974 IME852001:IME852974 IWA852001:IWA852974 JFW852001:JFW852974 JPS852001:JPS852974 JZO852001:JZO852974 KJK852001:KJK852974 KTG852001:KTG852974 LDC852001:LDC852974 LMY852001:LMY852974 LWU852001:LWU852974 MGQ852001:MGQ852974 MQM852001:MQM852974 NAI852001:NAI852974 NKE852001:NKE852974 NUA852001:NUA852974 ODW852001:ODW852974 ONS852001:ONS852974 OXO852001:OXO852974 PHK852001:PHK852974 PRG852001:PRG852974 QBC852001:QBC852974 QKY852001:QKY852974 QUU852001:QUU852974 REQ852001:REQ852974 ROM852001:ROM852974 RYI852001:RYI852974 SIE852001:SIE852974 SSA852001:SSA852974 TBW852001:TBW852974 TLS852001:TLS852974 TVO852001:TVO852974 UFK852001:UFK852974 UPG852001:UPG852974 UZC852001:UZC852974 VIY852001:VIY852974 VSU852001:VSU852974 WCQ852001:WCQ852974 WMM852001:WMM852974 WWI852001:WWI852974 JW917537:JW918510 TS917537:TS918510 ADO917537:ADO918510 ANK917537:ANK918510 AXG917537:AXG918510 BHC917537:BHC918510 BQY917537:BQY918510 CAU917537:CAU918510 CKQ917537:CKQ918510 CUM917537:CUM918510 DEI917537:DEI918510 DOE917537:DOE918510 DYA917537:DYA918510 EHW917537:EHW918510 ERS917537:ERS918510 FBO917537:FBO918510 FLK917537:FLK918510 FVG917537:FVG918510 GFC917537:GFC918510 GOY917537:GOY918510 GYU917537:GYU918510 HIQ917537:HIQ918510 HSM917537:HSM918510 ICI917537:ICI918510 IME917537:IME918510 IWA917537:IWA918510 JFW917537:JFW918510 JPS917537:JPS918510 JZO917537:JZO918510 KJK917537:KJK918510 KTG917537:KTG918510 LDC917537:LDC918510 LMY917537:LMY918510 LWU917537:LWU918510 MGQ917537:MGQ918510 MQM917537:MQM918510 NAI917537:NAI918510 NKE917537:NKE918510 NUA917537:NUA918510 ODW917537:ODW918510 ONS917537:ONS918510 OXO917537:OXO918510 PHK917537:PHK918510 PRG917537:PRG918510 QBC917537:QBC918510 QKY917537:QKY918510 QUU917537:QUU918510 REQ917537:REQ918510 ROM917537:ROM918510 RYI917537:RYI918510 SIE917537:SIE918510 SSA917537:SSA918510 TBW917537:TBW918510 TLS917537:TLS918510 TVO917537:TVO918510 UFK917537:UFK918510 UPG917537:UPG918510 UZC917537:UZC918510 VIY917537:VIY918510 VSU917537:VSU918510 WCQ917537:WCQ918510 WMM917537:WMM918510 WWI917537:WWI918510 JW983073:JW984046 TS983073:TS984046 ADO983073:ADO984046 ANK983073:ANK984046 AXG983073:AXG984046 BHC983073:BHC984046 BQY983073:BQY984046 CAU983073:CAU984046 CKQ983073:CKQ984046 CUM983073:CUM984046 DEI983073:DEI984046 DOE983073:DOE984046 DYA983073:DYA984046 EHW983073:EHW984046 ERS983073:ERS984046 FBO983073:FBO984046 FLK983073:FLK984046 FVG983073:FVG984046 GFC983073:GFC984046 GOY983073:GOY984046 GYU983073:GYU984046 HIQ983073:HIQ984046 HSM983073:HSM984046 ICI983073:ICI984046 IME983073:IME984046 IWA983073:IWA984046 JFW983073:JFW984046 JPS983073:JPS984046 JZO983073:JZO984046 KJK983073:KJK984046 KTG983073:KTG984046 LDC983073:LDC984046 LMY983073:LMY984046 LWU983073:LWU984046 MGQ983073:MGQ984046 MQM983073:MQM984046 NAI983073:NAI984046 NKE983073:NKE984046 NUA983073:NUA984046 ODW983073:ODW984046 ONS983073:ONS984046 OXO983073:OXO984046 PHK983073:PHK984046 PRG983073:PRG984046 QBC983073:QBC984046 QKY983073:QKY984046 QUU983073:QUU984046 REQ983073:REQ984046 ROM983073:ROM984046 RYI983073:RYI984046 SIE983073:SIE984046 SSA983073:SSA984046 TBW983073:TBW984046 TLS983073:TLS984046 TVO983073:TVO984046 UFK983073:UFK984046 UPG983073:UPG984046 UZC983073:UZC984046 VIY983073:VIY984046 VSU983073:VSU984046 WCQ983073:WCQ984046 WMM983073:WMM984046 WWI983073:WWI984046">
      <formula1>$I$32:$J$32</formula1>
    </dataValidation>
    <dataValidation type="list" allowBlank="1" showDropDown="0" showInputMessage="1" showErrorMessage="1" sqref="KB33:KD1006 TX33:TZ1006 ADT33:ADV1006 ANP33:ANR1006 AXL33:AXN1006 BHH33:BHJ1006 BRD33:BRF1006 CAZ33:CBB1006 CKV33:CKX1006 CUR33:CUT1006 DEN33:DEP1006 DOJ33:DOL1006 DYF33:DYH1006 EIB33:EID1006 ERX33:ERZ1006 FBT33:FBV1006 FLP33:FLR1006 FVL33:FVN1006 GFH33:GFJ1006 GPD33:GPF1006 GYZ33:GZB1006 HIV33:HIX1006 HSR33:HST1006 ICN33:ICP1006 IMJ33:IML1006 IWF33:IWH1006 JGB33:JGD1006 JPX33:JPZ1006 JZT33:JZV1006 KJP33:KJR1006 KTL33:KTN1006 LDH33:LDJ1006 LND33:LNF1006 LWZ33:LXB1006 MGV33:MGX1006 MQR33:MQT1006 NAN33:NAP1006 NKJ33:NKL1006 NUF33:NUH1006 OEB33:OED1006 ONX33:ONZ1006 OXT33:OXV1006 PHP33:PHR1006 PRL33:PRN1006 QBH33:QBJ1006 QLD33:QLF1006 QUZ33:QVB1006 REV33:REX1006 ROR33:ROT1006 RYN33:RYP1006 SIJ33:SIL1006 SSF33:SSH1006 TCB33:TCD1006 TLX33:TLZ1006 TVT33:TVV1006 UFP33:UFR1006 UPL33:UPN1006 UZH33:UZJ1006 VJD33:VJF1006 VSZ33:VTB1006 WCV33:WCX1006 WMR33:WMT1006 WWN33:WWP1006 KB65569:KD66542 TX65569:TZ66542 ADT65569:ADV66542 ANP65569:ANR66542 AXL65569:AXN66542 BHH65569:BHJ66542 BRD65569:BRF66542 CAZ65569:CBB66542 CKV65569:CKX66542 CUR65569:CUT66542 DEN65569:DEP66542 DOJ65569:DOL66542 DYF65569:DYH66542 EIB65569:EID66542 ERX65569:ERZ66542 FBT65569:FBV66542 FLP65569:FLR66542 FVL65569:FVN66542 GFH65569:GFJ66542 GPD65569:GPF66542 GYZ65569:GZB66542 HIV65569:HIX66542 HSR65569:HST66542 ICN65569:ICP66542 IMJ65569:IML66542 IWF65569:IWH66542 JGB65569:JGD66542 JPX65569:JPZ66542 JZT65569:JZV66542 KJP65569:KJR66542 KTL65569:KTN66542 LDH65569:LDJ66542 LND65569:LNF66542 LWZ65569:LXB66542 MGV65569:MGX66542 MQR65569:MQT66542 NAN65569:NAP66542 NKJ65569:NKL66542 NUF65569:NUH66542 OEB65569:OED66542 ONX65569:ONZ66542 OXT65569:OXV66542 PHP65569:PHR66542 PRL65569:PRN66542 QBH65569:QBJ66542 QLD65569:QLF66542 QUZ65569:QVB66542 REV65569:REX66542 ROR65569:ROT66542 RYN65569:RYP66542 SIJ65569:SIL66542 SSF65569:SSH66542 TCB65569:TCD66542 TLX65569:TLZ66542 TVT65569:TVV66542 UFP65569:UFR66542 UPL65569:UPN66542 UZH65569:UZJ66542 VJD65569:VJF66542 VSZ65569:VTB66542 WCV65569:WCX66542 WMR65569:WMT66542 WWN65569:WWP66542 KB131105:KD132078 TX131105:TZ132078 ADT131105:ADV132078 ANP131105:ANR132078 AXL131105:AXN132078 BHH131105:BHJ132078 BRD131105:BRF132078 CAZ131105:CBB132078 CKV131105:CKX132078 CUR131105:CUT132078 DEN131105:DEP132078 DOJ131105:DOL132078 DYF131105:DYH132078 EIB131105:EID132078 ERX131105:ERZ132078 FBT131105:FBV132078 FLP131105:FLR132078 FVL131105:FVN132078 GFH131105:GFJ132078 GPD131105:GPF132078 GYZ131105:GZB132078 HIV131105:HIX132078 HSR131105:HST132078 ICN131105:ICP132078 IMJ131105:IML132078 IWF131105:IWH132078 JGB131105:JGD132078 JPX131105:JPZ132078 JZT131105:JZV132078 KJP131105:KJR132078 KTL131105:KTN132078 LDH131105:LDJ132078 LND131105:LNF132078 LWZ131105:LXB132078 MGV131105:MGX132078 MQR131105:MQT132078 NAN131105:NAP132078 NKJ131105:NKL132078 NUF131105:NUH132078 OEB131105:OED132078 ONX131105:ONZ132078 OXT131105:OXV132078 PHP131105:PHR132078 PRL131105:PRN132078 QBH131105:QBJ132078 QLD131105:QLF132078 QUZ131105:QVB132078 REV131105:REX132078 ROR131105:ROT132078 RYN131105:RYP132078 SIJ131105:SIL132078 SSF131105:SSH132078 TCB131105:TCD132078 TLX131105:TLZ132078 TVT131105:TVV132078 UFP131105:UFR132078 UPL131105:UPN132078 UZH131105:UZJ132078 VJD131105:VJF132078 VSZ131105:VTB132078 WCV131105:WCX132078 WMR131105:WMT132078 WWN131105:WWP132078 KB196641:KD197614 TX196641:TZ197614 ADT196641:ADV197614 ANP196641:ANR197614 AXL196641:AXN197614 BHH196641:BHJ197614 BRD196641:BRF197614 CAZ196641:CBB197614 CKV196641:CKX197614 CUR196641:CUT197614 DEN196641:DEP197614 DOJ196641:DOL197614 DYF196641:DYH197614 EIB196641:EID197614 ERX196641:ERZ197614 FBT196641:FBV197614 FLP196641:FLR197614 FVL196641:FVN197614 GFH196641:GFJ197614 GPD196641:GPF197614 GYZ196641:GZB197614 HIV196641:HIX197614 HSR196641:HST197614 ICN196641:ICP197614 IMJ196641:IML197614 IWF196641:IWH197614 JGB196641:JGD197614 JPX196641:JPZ197614 JZT196641:JZV197614 KJP196641:KJR197614 KTL196641:KTN197614 LDH196641:LDJ197614 LND196641:LNF197614 LWZ196641:LXB197614 MGV196641:MGX197614 MQR196641:MQT197614 NAN196641:NAP197614 NKJ196641:NKL197614 NUF196641:NUH197614 OEB196641:OED197614 ONX196641:ONZ197614 OXT196641:OXV197614 PHP196641:PHR197614 PRL196641:PRN197614 QBH196641:QBJ197614 QLD196641:QLF197614 QUZ196641:QVB197614 REV196641:REX197614 ROR196641:ROT197614 RYN196641:RYP197614 SIJ196641:SIL197614 SSF196641:SSH197614 TCB196641:TCD197614 TLX196641:TLZ197614 TVT196641:TVV197614 UFP196641:UFR197614 UPL196641:UPN197614 UZH196641:UZJ197614 VJD196641:VJF197614 VSZ196641:VTB197614 WCV196641:WCX197614 WMR196641:WMT197614 WWN196641:WWP197614 KB262177:KD263150 TX262177:TZ263150 ADT262177:ADV263150 ANP262177:ANR263150 AXL262177:AXN263150 BHH262177:BHJ263150 BRD262177:BRF263150 CAZ262177:CBB263150 CKV262177:CKX263150 CUR262177:CUT263150 DEN262177:DEP263150 DOJ262177:DOL263150 DYF262177:DYH263150 EIB262177:EID263150 ERX262177:ERZ263150 FBT262177:FBV263150 FLP262177:FLR263150 FVL262177:FVN263150 GFH262177:GFJ263150 GPD262177:GPF263150 GYZ262177:GZB263150 HIV262177:HIX263150 HSR262177:HST263150 ICN262177:ICP263150 IMJ262177:IML263150 IWF262177:IWH263150 JGB262177:JGD263150 JPX262177:JPZ263150 JZT262177:JZV263150 KJP262177:KJR263150 KTL262177:KTN263150 LDH262177:LDJ263150 LND262177:LNF263150 LWZ262177:LXB263150 MGV262177:MGX263150 MQR262177:MQT263150 NAN262177:NAP263150 NKJ262177:NKL263150 NUF262177:NUH263150 OEB262177:OED263150 ONX262177:ONZ263150 OXT262177:OXV263150 PHP262177:PHR263150 PRL262177:PRN263150 QBH262177:QBJ263150 QLD262177:QLF263150 QUZ262177:QVB263150 REV262177:REX263150 ROR262177:ROT263150 RYN262177:RYP263150 SIJ262177:SIL263150 SSF262177:SSH263150 TCB262177:TCD263150 TLX262177:TLZ263150 TVT262177:TVV263150 UFP262177:UFR263150 UPL262177:UPN263150 UZH262177:UZJ263150 VJD262177:VJF263150 VSZ262177:VTB263150 WCV262177:WCX263150 WMR262177:WMT263150 WWN262177:WWP263150 KB327713:KD328686 TX327713:TZ328686 ADT327713:ADV328686 ANP327713:ANR328686 AXL327713:AXN328686 BHH327713:BHJ328686 BRD327713:BRF328686 CAZ327713:CBB328686 CKV327713:CKX328686 CUR327713:CUT328686 DEN327713:DEP328686 DOJ327713:DOL328686 DYF327713:DYH328686 EIB327713:EID328686 ERX327713:ERZ328686 FBT327713:FBV328686 FLP327713:FLR328686 FVL327713:FVN328686 GFH327713:GFJ328686 GPD327713:GPF328686 GYZ327713:GZB328686 HIV327713:HIX328686 HSR327713:HST328686 ICN327713:ICP328686 IMJ327713:IML328686 IWF327713:IWH328686 JGB327713:JGD328686 JPX327713:JPZ328686 JZT327713:JZV328686 KJP327713:KJR328686 KTL327713:KTN328686 LDH327713:LDJ328686 LND327713:LNF328686 LWZ327713:LXB328686 MGV327713:MGX328686 MQR327713:MQT328686 NAN327713:NAP328686 NKJ327713:NKL328686 NUF327713:NUH328686 OEB327713:OED328686 ONX327713:ONZ328686 OXT327713:OXV328686 PHP327713:PHR328686 PRL327713:PRN328686 QBH327713:QBJ328686 QLD327713:QLF328686 QUZ327713:QVB328686 REV327713:REX328686 ROR327713:ROT328686 RYN327713:RYP328686 SIJ327713:SIL328686 SSF327713:SSH328686 TCB327713:TCD328686 TLX327713:TLZ328686 TVT327713:TVV328686 UFP327713:UFR328686 UPL327713:UPN328686 UZH327713:UZJ328686 VJD327713:VJF328686 VSZ327713:VTB328686 WCV327713:WCX328686 WMR327713:WMT328686 WWN327713:WWP328686 KB393249:KD394222 TX393249:TZ394222 ADT393249:ADV394222 ANP393249:ANR394222 AXL393249:AXN394222 BHH393249:BHJ394222 BRD393249:BRF394222 CAZ393249:CBB394222 CKV393249:CKX394222 CUR393249:CUT394222 DEN393249:DEP394222 DOJ393249:DOL394222 DYF393249:DYH394222 EIB393249:EID394222 ERX393249:ERZ394222 FBT393249:FBV394222 FLP393249:FLR394222 FVL393249:FVN394222 GFH393249:GFJ394222 GPD393249:GPF394222 GYZ393249:GZB394222 HIV393249:HIX394222 HSR393249:HST394222 ICN393249:ICP394222 IMJ393249:IML394222 IWF393249:IWH394222 JGB393249:JGD394222 JPX393249:JPZ394222 JZT393249:JZV394222 KJP393249:KJR394222 KTL393249:KTN394222 LDH393249:LDJ394222 LND393249:LNF394222 LWZ393249:LXB394222 MGV393249:MGX394222 MQR393249:MQT394222 NAN393249:NAP394222 NKJ393249:NKL394222 NUF393249:NUH394222 OEB393249:OED394222 ONX393249:ONZ394222 OXT393249:OXV394222 PHP393249:PHR394222 PRL393249:PRN394222 QBH393249:QBJ394222 QLD393249:QLF394222 QUZ393249:QVB394222 REV393249:REX394222 ROR393249:ROT394222 RYN393249:RYP394222 SIJ393249:SIL394222 SSF393249:SSH394222 TCB393249:TCD394222 TLX393249:TLZ394222 TVT393249:TVV394222 UFP393249:UFR394222 UPL393249:UPN394222 UZH393249:UZJ394222 VJD393249:VJF394222 VSZ393249:VTB394222 WCV393249:WCX394222 WMR393249:WMT394222 WWN393249:WWP394222 KB458785:KD459758 TX458785:TZ459758 ADT458785:ADV459758 ANP458785:ANR459758 AXL458785:AXN459758 BHH458785:BHJ459758 BRD458785:BRF459758 CAZ458785:CBB459758 CKV458785:CKX459758 CUR458785:CUT459758 DEN458785:DEP459758 DOJ458785:DOL459758 DYF458785:DYH459758 EIB458785:EID459758 ERX458785:ERZ459758 FBT458785:FBV459758 FLP458785:FLR459758 FVL458785:FVN459758 GFH458785:GFJ459758 GPD458785:GPF459758 GYZ458785:GZB459758 HIV458785:HIX459758 HSR458785:HST459758 ICN458785:ICP459758 IMJ458785:IML459758 IWF458785:IWH459758 JGB458785:JGD459758 JPX458785:JPZ459758 JZT458785:JZV459758 KJP458785:KJR459758 KTL458785:KTN459758 LDH458785:LDJ459758 LND458785:LNF459758 LWZ458785:LXB459758 MGV458785:MGX459758 MQR458785:MQT459758 NAN458785:NAP459758 NKJ458785:NKL459758 NUF458785:NUH459758 OEB458785:OED459758 ONX458785:ONZ459758 OXT458785:OXV459758 PHP458785:PHR459758 PRL458785:PRN459758 QBH458785:QBJ459758 QLD458785:QLF459758 QUZ458785:QVB459758 REV458785:REX459758 ROR458785:ROT459758 RYN458785:RYP459758 SIJ458785:SIL459758 SSF458785:SSH459758 TCB458785:TCD459758 TLX458785:TLZ459758 TVT458785:TVV459758 UFP458785:UFR459758 UPL458785:UPN459758 UZH458785:UZJ459758 VJD458785:VJF459758 VSZ458785:VTB459758 WCV458785:WCX459758 WMR458785:WMT459758 WWN458785:WWP459758 KB524321:KD525294 TX524321:TZ525294 ADT524321:ADV525294 ANP524321:ANR525294 AXL524321:AXN525294 BHH524321:BHJ525294 BRD524321:BRF525294 CAZ524321:CBB525294 CKV524321:CKX525294 CUR524321:CUT525294 DEN524321:DEP525294 DOJ524321:DOL525294 DYF524321:DYH525294 EIB524321:EID525294 ERX524321:ERZ525294 FBT524321:FBV525294 FLP524321:FLR525294 FVL524321:FVN525294 GFH524321:GFJ525294 GPD524321:GPF525294 GYZ524321:GZB525294 HIV524321:HIX525294 HSR524321:HST525294 ICN524321:ICP525294 IMJ524321:IML525294 IWF524321:IWH525294 JGB524321:JGD525294 JPX524321:JPZ525294 JZT524321:JZV525294 KJP524321:KJR525294 KTL524321:KTN525294 LDH524321:LDJ525294 LND524321:LNF525294 LWZ524321:LXB525294 MGV524321:MGX525294 MQR524321:MQT525294 NAN524321:NAP525294 NKJ524321:NKL525294 NUF524321:NUH525294 OEB524321:OED525294 ONX524321:ONZ525294 OXT524321:OXV525294 PHP524321:PHR525294 PRL524321:PRN525294 QBH524321:QBJ525294 QLD524321:QLF525294 QUZ524321:QVB525294 REV524321:REX525294 ROR524321:ROT525294 RYN524321:RYP525294 SIJ524321:SIL525294 SSF524321:SSH525294 TCB524321:TCD525294 TLX524321:TLZ525294 TVT524321:TVV525294 UFP524321:UFR525294 UPL524321:UPN525294 UZH524321:UZJ525294 VJD524321:VJF525294 VSZ524321:VTB525294 WCV524321:WCX525294 WMR524321:WMT525294 WWN524321:WWP525294 KB589857:KD590830 TX589857:TZ590830 ADT589857:ADV590830 ANP589857:ANR590830 AXL589857:AXN590830 BHH589857:BHJ590830 BRD589857:BRF590830 CAZ589857:CBB590830 CKV589857:CKX590830 CUR589857:CUT590830 DEN589857:DEP590830 DOJ589857:DOL590830 DYF589857:DYH590830 EIB589857:EID590830 ERX589857:ERZ590830 FBT589857:FBV590830 FLP589857:FLR590830 FVL589857:FVN590830 GFH589857:GFJ590830 GPD589857:GPF590830 GYZ589857:GZB590830 HIV589857:HIX590830 HSR589857:HST590830 ICN589857:ICP590830 IMJ589857:IML590830 IWF589857:IWH590830 JGB589857:JGD590830 JPX589857:JPZ590830 JZT589857:JZV590830 KJP589857:KJR590830 KTL589857:KTN590830 LDH589857:LDJ590830 LND589857:LNF590830 LWZ589857:LXB590830 MGV589857:MGX590830 MQR589857:MQT590830 NAN589857:NAP590830 NKJ589857:NKL590830 NUF589857:NUH590830 OEB589857:OED590830 ONX589857:ONZ590830 OXT589857:OXV590830 PHP589857:PHR590830 PRL589857:PRN590830 QBH589857:QBJ590830 QLD589857:QLF590830 QUZ589857:QVB590830 REV589857:REX590830 ROR589857:ROT590830 RYN589857:RYP590830 SIJ589857:SIL590830 SSF589857:SSH590830 TCB589857:TCD590830 TLX589857:TLZ590830 TVT589857:TVV590830 UFP589857:UFR590830 UPL589857:UPN590830 UZH589857:UZJ590830 VJD589857:VJF590830 VSZ589857:VTB590830 WCV589857:WCX590830 WMR589857:WMT590830 WWN589857:WWP590830 KB655393:KD656366 TX655393:TZ656366 ADT655393:ADV656366 ANP655393:ANR656366 AXL655393:AXN656366 BHH655393:BHJ656366 BRD655393:BRF656366 CAZ655393:CBB656366 CKV655393:CKX656366 CUR655393:CUT656366 DEN655393:DEP656366 DOJ655393:DOL656366 DYF655393:DYH656366 EIB655393:EID656366 ERX655393:ERZ656366 FBT655393:FBV656366 FLP655393:FLR656366 FVL655393:FVN656366 GFH655393:GFJ656366 GPD655393:GPF656366 GYZ655393:GZB656366 HIV655393:HIX656366 HSR655393:HST656366 ICN655393:ICP656366 IMJ655393:IML656366 IWF655393:IWH656366 JGB655393:JGD656366 JPX655393:JPZ656366 JZT655393:JZV656366 KJP655393:KJR656366 KTL655393:KTN656366 LDH655393:LDJ656366 LND655393:LNF656366 LWZ655393:LXB656366 MGV655393:MGX656366 MQR655393:MQT656366 NAN655393:NAP656366 NKJ655393:NKL656366 NUF655393:NUH656366 OEB655393:OED656366 ONX655393:ONZ656366 OXT655393:OXV656366 PHP655393:PHR656366 PRL655393:PRN656366 QBH655393:QBJ656366 QLD655393:QLF656366 QUZ655393:QVB656366 REV655393:REX656366 ROR655393:ROT656366 RYN655393:RYP656366 SIJ655393:SIL656366 SSF655393:SSH656366 TCB655393:TCD656366 TLX655393:TLZ656366 TVT655393:TVV656366 UFP655393:UFR656366 UPL655393:UPN656366 UZH655393:UZJ656366 VJD655393:VJF656366 VSZ655393:VTB656366 WCV655393:WCX656366 WMR655393:WMT656366 WWN655393:WWP656366 KB720929:KD721902 TX720929:TZ721902 ADT720929:ADV721902 ANP720929:ANR721902 AXL720929:AXN721902 BHH720929:BHJ721902 BRD720929:BRF721902 CAZ720929:CBB721902 CKV720929:CKX721902 CUR720929:CUT721902 DEN720929:DEP721902 DOJ720929:DOL721902 DYF720929:DYH721902 EIB720929:EID721902 ERX720929:ERZ721902 FBT720929:FBV721902 FLP720929:FLR721902 FVL720929:FVN721902 GFH720929:GFJ721902 GPD720929:GPF721902 GYZ720929:GZB721902 HIV720929:HIX721902 HSR720929:HST721902 ICN720929:ICP721902 IMJ720929:IML721902 IWF720929:IWH721902 JGB720929:JGD721902 JPX720929:JPZ721902 JZT720929:JZV721902 KJP720929:KJR721902 KTL720929:KTN721902 LDH720929:LDJ721902 LND720929:LNF721902 LWZ720929:LXB721902 MGV720929:MGX721902 MQR720929:MQT721902 NAN720929:NAP721902 NKJ720929:NKL721902 NUF720929:NUH721902 OEB720929:OED721902 ONX720929:ONZ721902 OXT720929:OXV721902 PHP720929:PHR721902 PRL720929:PRN721902 QBH720929:QBJ721902 QLD720929:QLF721902 QUZ720929:QVB721902 REV720929:REX721902 ROR720929:ROT721902 RYN720929:RYP721902 SIJ720929:SIL721902 SSF720929:SSH721902 TCB720929:TCD721902 TLX720929:TLZ721902 TVT720929:TVV721902 UFP720929:UFR721902 UPL720929:UPN721902 UZH720929:UZJ721902 VJD720929:VJF721902 VSZ720929:VTB721902 WCV720929:WCX721902 WMR720929:WMT721902 WWN720929:WWP721902 KB786465:KD787438 TX786465:TZ787438 ADT786465:ADV787438 ANP786465:ANR787438 AXL786465:AXN787438 BHH786465:BHJ787438 BRD786465:BRF787438 CAZ786465:CBB787438 CKV786465:CKX787438 CUR786465:CUT787438 DEN786465:DEP787438 DOJ786465:DOL787438 DYF786465:DYH787438 EIB786465:EID787438 ERX786465:ERZ787438 FBT786465:FBV787438 FLP786465:FLR787438 FVL786465:FVN787438 GFH786465:GFJ787438 GPD786465:GPF787438 GYZ786465:GZB787438 HIV786465:HIX787438 HSR786465:HST787438 ICN786465:ICP787438 IMJ786465:IML787438 IWF786465:IWH787438 JGB786465:JGD787438 JPX786465:JPZ787438 JZT786465:JZV787438 KJP786465:KJR787438 KTL786465:KTN787438 LDH786465:LDJ787438 LND786465:LNF787438 LWZ786465:LXB787438 MGV786465:MGX787438 MQR786465:MQT787438 NAN786465:NAP787438 NKJ786465:NKL787438 NUF786465:NUH787438 OEB786465:OED787438 ONX786465:ONZ787438 OXT786465:OXV787438 PHP786465:PHR787438 PRL786465:PRN787438 QBH786465:QBJ787438 QLD786465:QLF787438 QUZ786465:QVB787438 REV786465:REX787438 ROR786465:ROT787438 RYN786465:RYP787438 SIJ786465:SIL787438 SSF786465:SSH787438 TCB786465:TCD787438 TLX786465:TLZ787438 TVT786465:TVV787438 UFP786465:UFR787438 UPL786465:UPN787438 UZH786465:UZJ787438 VJD786465:VJF787438 VSZ786465:VTB787438 WCV786465:WCX787438 WMR786465:WMT787438 WWN786465:WWP787438 KB852001:KD852974 TX852001:TZ852974 ADT852001:ADV852974 ANP852001:ANR852974 AXL852001:AXN852974 BHH852001:BHJ852974 BRD852001:BRF852974 CAZ852001:CBB852974 CKV852001:CKX852974 CUR852001:CUT852974 DEN852001:DEP852974 DOJ852001:DOL852974 DYF852001:DYH852974 EIB852001:EID852974 ERX852001:ERZ852974 FBT852001:FBV852974 FLP852001:FLR852974 FVL852001:FVN852974 GFH852001:GFJ852974 GPD852001:GPF852974 GYZ852001:GZB852974 HIV852001:HIX852974 HSR852001:HST852974 ICN852001:ICP852974 IMJ852001:IML852974 IWF852001:IWH852974 JGB852001:JGD852974 JPX852001:JPZ852974 JZT852001:JZV852974 KJP852001:KJR852974 KTL852001:KTN852974 LDH852001:LDJ852974 LND852001:LNF852974 LWZ852001:LXB852974 MGV852001:MGX852974 MQR852001:MQT852974 NAN852001:NAP852974 NKJ852001:NKL852974 NUF852001:NUH852974 OEB852001:OED852974 ONX852001:ONZ852974 OXT852001:OXV852974 PHP852001:PHR852974 PRL852001:PRN852974 QBH852001:QBJ852974 QLD852001:QLF852974 QUZ852001:QVB852974 REV852001:REX852974 ROR852001:ROT852974 RYN852001:RYP852974 SIJ852001:SIL852974 SSF852001:SSH852974 TCB852001:TCD852974 TLX852001:TLZ852974 TVT852001:TVV852974 UFP852001:UFR852974 UPL852001:UPN852974 UZH852001:UZJ852974 VJD852001:VJF852974 VSZ852001:VTB852974 WCV852001:WCX852974 WMR852001:WMT852974 WWN852001:WWP852974 KB917537:KD918510 TX917537:TZ918510 ADT917537:ADV918510 ANP917537:ANR918510 AXL917537:AXN918510 BHH917537:BHJ918510 BRD917537:BRF918510 CAZ917537:CBB918510 CKV917537:CKX918510 CUR917537:CUT918510 DEN917537:DEP918510 DOJ917537:DOL918510 DYF917537:DYH918510 EIB917537:EID918510 ERX917537:ERZ918510 FBT917537:FBV918510 FLP917537:FLR918510 FVL917537:FVN918510 GFH917537:GFJ918510 GPD917537:GPF918510 GYZ917537:GZB918510 HIV917537:HIX918510 HSR917537:HST918510 ICN917537:ICP918510 IMJ917537:IML918510 IWF917537:IWH918510 JGB917537:JGD918510 JPX917537:JPZ918510 JZT917537:JZV918510 KJP917537:KJR918510 KTL917537:KTN918510 LDH917537:LDJ918510 LND917537:LNF918510 LWZ917537:LXB918510 MGV917537:MGX918510 MQR917537:MQT918510 NAN917537:NAP918510 NKJ917537:NKL918510 NUF917537:NUH918510 OEB917537:OED918510 ONX917537:ONZ918510 OXT917537:OXV918510 PHP917537:PHR918510 PRL917537:PRN918510 QBH917537:QBJ918510 QLD917537:QLF918510 QUZ917537:QVB918510 REV917537:REX918510 ROR917537:ROT918510 RYN917537:RYP918510 SIJ917537:SIL918510 SSF917537:SSH918510 TCB917537:TCD918510 TLX917537:TLZ918510 TVT917537:TVV918510 UFP917537:UFR918510 UPL917537:UPN918510 UZH917537:UZJ918510 VJD917537:VJF918510 VSZ917537:VTB918510 WCV917537:WCX918510 WMR917537:WMT918510 WWN917537:WWP918510 KB983073:KD984046 TX983073:TZ984046 ADT983073:ADV984046 ANP983073:ANR984046 AXL983073:AXN984046 BHH983073:BHJ984046 BRD983073:BRF984046 CAZ983073:CBB984046 CKV983073:CKX984046 CUR983073:CUT984046 DEN983073:DEP984046 DOJ983073:DOL984046 DYF983073:DYH984046 EIB983073:EID984046 ERX983073:ERZ984046 FBT983073:FBV984046 FLP983073:FLR984046 FVL983073:FVN984046 GFH983073:GFJ984046 GPD983073:GPF984046 GYZ983073:GZB984046 HIV983073:HIX984046 HSR983073:HST984046 ICN983073:ICP984046 IMJ983073:IML984046 IWF983073:IWH984046 JGB983073:JGD984046 JPX983073:JPZ984046 JZT983073:JZV984046 KJP983073:KJR984046 KTL983073:KTN984046 LDH983073:LDJ984046 LND983073:LNF984046 LWZ983073:LXB984046 MGV983073:MGX984046 MQR983073:MQT984046 NAN983073:NAP984046 NKJ983073:NKL984046 NUF983073:NUH984046 OEB983073:OED984046 ONX983073:ONZ984046 OXT983073:OXV984046 PHP983073:PHR984046 PRL983073:PRN984046 QBH983073:QBJ984046 QLD983073:QLF984046 QUZ983073:QVB984046 REV983073:REX984046 ROR983073:ROT984046 RYN983073:RYP984046 SIJ983073:SIL984046 SSF983073:SSH984046 TCB983073:TCD984046 TLX983073:TLZ984046 TVT983073:TVV984046 UFP983073:UFR984046 UPL983073:UPN984046 UZH983073:UZJ984046 VJD983073:VJF984046 VSZ983073:VTB984046 WCV983073:WCX984046 WMR983073:WMT984046 WWN983073:WWP984046 L917537:M918510 A33:D1006 L983073:M984046 L33:M1006 L65569:M66542 L131105:M132078 L196641:M197614 L262177:M263150 L327713:M328686 L393249:M394222 L458785:M459758 L524321:M525294 L589857:M590830 L655393:M656366 L720929:M721902 L786465:M787438 L852001:M852974">
      <formula1>"○,　"</formula1>
    </dataValidation>
    <dataValidation type="whole" imeMode="halfAlpha" operator="greaterThanOrEqual" allowBlank="1" showDropDown="0" showInputMessage="1" showErrorMessage="1" sqref="I33:K1006 JY33:KA1006 TU33:TW1006 ADQ33:ADS1006 ANM33:ANO1006 AXI33:AXK1006 BHE33:BHG1006 BRA33:BRC1006 CAW33:CAY1006 CKS33:CKU1006 CUO33:CUQ1006 DEK33:DEM1006 DOG33:DOI1006 DYC33:DYE1006 EHY33:EIA1006 ERU33:ERW1006 FBQ33:FBS1006 FLM33:FLO1006 FVI33:FVK1006 GFE33:GFG1006 GPA33:GPC1006 GYW33:GYY1006 HIS33:HIU1006 HSO33:HSQ1006 ICK33:ICM1006 IMG33:IMI1006 IWC33:IWE1006 JFY33:JGA1006 JPU33:JPW1006 JZQ33:JZS1006 KJM33:KJO1006 KTI33:KTK1006 LDE33:LDG1006 LNA33:LNC1006 LWW33:LWY1006 MGS33:MGU1006 MQO33:MQQ1006 NAK33:NAM1006 NKG33:NKI1006 NUC33:NUE1006 ODY33:OEA1006 ONU33:ONW1006 OXQ33:OXS1006 PHM33:PHO1006 PRI33:PRK1006 QBE33:QBG1006 QLA33:QLC1006 QUW33:QUY1006 RES33:REU1006 ROO33:ROQ1006 RYK33:RYM1006 SIG33:SII1006 SSC33:SSE1006 TBY33:TCA1006 TLU33:TLW1006 TVQ33:TVS1006 UFM33:UFO1006 UPI33:UPK1006 UZE33:UZG1006 VJA33:VJC1006 VSW33:VSY1006 WCS33:WCU1006 WMO33:WMQ1006 WWK33:WWM1006 I65569:K66542 JY65569:KA66542 TU65569:TW66542 ADQ65569:ADS66542 ANM65569:ANO66542 AXI65569:AXK66542 BHE65569:BHG66542 BRA65569:BRC66542 CAW65569:CAY66542 CKS65569:CKU66542 CUO65569:CUQ66542 DEK65569:DEM66542 DOG65569:DOI66542 DYC65569:DYE66542 EHY65569:EIA66542 ERU65569:ERW66542 FBQ65569:FBS66542 FLM65569:FLO66542 FVI65569:FVK66542 GFE65569:GFG66542 GPA65569:GPC66542 GYW65569:GYY66542 HIS65569:HIU66542 HSO65569:HSQ66542 ICK65569:ICM66542 IMG65569:IMI66542 IWC65569:IWE66542 JFY65569:JGA66542 JPU65569:JPW66542 JZQ65569:JZS66542 KJM65569:KJO66542 KTI65569:KTK66542 LDE65569:LDG66542 LNA65569:LNC66542 LWW65569:LWY66542 MGS65569:MGU66542 MQO65569:MQQ66542 NAK65569:NAM66542 NKG65569:NKI66542 NUC65569:NUE66542 ODY65569:OEA66542 ONU65569:ONW66542 OXQ65569:OXS66542 PHM65569:PHO66542 PRI65569:PRK66542 QBE65569:QBG66542 QLA65569:QLC66542 QUW65569:QUY66542 RES65569:REU66542 ROO65569:ROQ66542 RYK65569:RYM66542 SIG65569:SII66542 SSC65569:SSE66542 TBY65569:TCA66542 TLU65569:TLW66542 TVQ65569:TVS66542 UFM65569:UFO66542 UPI65569:UPK66542 UZE65569:UZG66542 VJA65569:VJC66542 VSW65569:VSY66542 WCS65569:WCU66542 WMO65569:WMQ66542 WWK65569:WWM66542 I131105:K132078 JY131105:KA132078 TU131105:TW132078 ADQ131105:ADS132078 ANM131105:ANO132078 AXI131105:AXK132078 BHE131105:BHG132078 BRA131105:BRC132078 CAW131105:CAY132078 CKS131105:CKU132078 CUO131105:CUQ132078 DEK131105:DEM132078 DOG131105:DOI132078 DYC131105:DYE132078 EHY131105:EIA132078 ERU131105:ERW132078 FBQ131105:FBS132078 FLM131105:FLO132078 FVI131105:FVK132078 GFE131105:GFG132078 GPA131105:GPC132078 GYW131105:GYY132078 HIS131105:HIU132078 HSO131105:HSQ132078 ICK131105:ICM132078 IMG131105:IMI132078 IWC131105:IWE132078 JFY131105:JGA132078 JPU131105:JPW132078 JZQ131105:JZS132078 KJM131105:KJO132078 KTI131105:KTK132078 LDE131105:LDG132078 LNA131105:LNC132078 LWW131105:LWY132078 MGS131105:MGU132078 MQO131105:MQQ132078 NAK131105:NAM132078 NKG131105:NKI132078 NUC131105:NUE132078 ODY131105:OEA132078 ONU131105:ONW132078 OXQ131105:OXS132078 PHM131105:PHO132078 PRI131105:PRK132078 QBE131105:QBG132078 QLA131105:QLC132078 QUW131105:QUY132078 RES131105:REU132078 ROO131105:ROQ132078 RYK131105:RYM132078 SIG131105:SII132078 SSC131105:SSE132078 TBY131105:TCA132078 TLU131105:TLW132078 TVQ131105:TVS132078 UFM131105:UFO132078 UPI131105:UPK132078 UZE131105:UZG132078 VJA131105:VJC132078 VSW131105:VSY132078 WCS131105:WCU132078 WMO131105:WMQ132078 WWK131105:WWM132078 I196641:K197614 JY196641:KA197614 TU196641:TW197614 ADQ196641:ADS197614 ANM196641:ANO197614 AXI196641:AXK197614 BHE196641:BHG197614 BRA196641:BRC197614 CAW196641:CAY197614 CKS196641:CKU197614 CUO196641:CUQ197614 DEK196641:DEM197614 DOG196641:DOI197614 DYC196641:DYE197614 EHY196641:EIA197614 ERU196641:ERW197614 FBQ196641:FBS197614 FLM196641:FLO197614 FVI196641:FVK197614 GFE196641:GFG197614 GPA196641:GPC197614 GYW196641:GYY197614 HIS196641:HIU197614 HSO196641:HSQ197614 ICK196641:ICM197614 IMG196641:IMI197614 IWC196641:IWE197614 JFY196641:JGA197614 JPU196641:JPW197614 JZQ196641:JZS197614 KJM196641:KJO197614 KTI196641:KTK197614 LDE196641:LDG197614 LNA196641:LNC197614 LWW196641:LWY197614 MGS196641:MGU197614 MQO196641:MQQ197614 NAK196641:NAM197614 NKG196641:NKI197614 NUC196641:NUE197614 ODY196641:OEA197614 ONU196641:ONW197614 OXQ196641:OXS197614 PHM196641:PHO197614 PRI196641:PRK197614 QBE196641:QBG197614 QLA196641:QLC197614 QUW196641:QUY197614 RES196641:REU197614 ROO196641:ROQ197614 RYK196641:RYM197614 SIG196641:SII197614 SSC196641:SSE197614 TBY196641:TCA197614 TLU196641:TLW197614 TVQ196641:TVS197614 UFM196641:UFO197614 UPI196641:UPK197614 UZE196641:UZG197614 VJA196641:VJC197614 VSW196641:VSY197614 WCS196641:WCU197614 WMO196641:WMQ197614 WWK196641:WWM197614 I262177:K263150 JY262177:KA263150 TU262177:TW263150 ADQ262177:ADS263150 ANM262177:ANO263150 AXI262177:AXK263150 BHE262177:BHG263150 BRA262177:BRC263150 CAW262177:CAY263150 CKS262177:CKU263150 CUO262177:CUQ263150 DEK262177:DEM263150 DOG262177:DOI263150 DYC262177:DYE263150 EHY262177:EIA263150 ERU262177:ERW263150 FBQ262177:FBS263150 FLM262177:FLO263150 FVI262177:FVK263150 GFE262177:GFG263150 GPA262177:GPC263150 GYW262177:GYY263150 HIS262177:HIU263150 HSO262177:HSQ263150 ICK262177:ICM263150 IMG262177:IMI263150 IWC262177:IWE263150 JFY262177:JGA263150 JPU262177:JPW263150 JZQ262177:JZS263150 KJM262177:KJO263150 KTI262177:KTK263150 LDE262177:LDG263150 LNA262177:LNC263150 LWW262177:LWY263150 MGS262177:MGU263150 MQO262177:MQQ263150 NAK262177:NAM263150 NKG262177:NKI263150 NUC262177:NUE263150 ODY262177:OEA263150 ONU262177:ONW263150 OXQ262177:OXS263150 PHM262177:PHO263150 PRI262177:PRK263150 QBE262177:QBG263150 QLA262177:QLC263150 QUW262177:QUY263150 RES262177:REU263150 ROO262177:ROQ263150 RYK262177:RYM263150 SIG262177:SII263150 SSC262177:SSE263150 TBY262177:TCA263150 TLU262177:TLW263150 TVQ262177:TVS263150 UFM262177:UFO263150 UPI262177:UPK263150 UZE262177:UZG263150 VJA262177:VJC263150 VSW262177:VSY263150 WCS262177:WCU263150 WMO262177:WMQ263150 WWK262177:WWM263150 I327713:K328686 JY327713:KA328686 TU327713:TW328686 ADQ327713:ADS328686 ANM327713:ANO328686 AXI327713:AXK328686 BHE327713:BHG328686 BRA327713:BRC328686 CAW327713:CAY328686 CKS327713:CKU328686 CUO327713:CUQ328686 DEK327713:DEM328686 DOG327713:DOI328686 DYC327713:DYE328686 EHY327713:EIA328686 ERU327713:ERW328686 FBQ327713:FBS328686 FLM327713:FLO328686 FVI327713:FVK328686 GFE327713:GFG328686 GPA327713:GPC328686 GYW327713:GYY328686 HIS327713:HIU328686 HSO327713:HSQ328686 ICK327713:ICM328686 IMG327713:IMI328686 IWC327713:IWE328686 JFY327713:JGA328686 JPU327713:JPW328686 JZQ327713:JZS328686 KJM327713:KJO328686 KTI327713:KTK328686 LDE327713:LDG328686 LNA327713:LNC328686 LWW327713:LWY328686 MGS327713:MGU328686 MQO327713:MQQ328686 NAK327713:NAM328686 NKG327713:NKI328686 NUC327713:NUE328686 ODY327713:OEA328686 ONU327713:ONW328686 OXQ327713:OXS328686 PHM327713:PHO328686 PRI327713:PRK328686 QBE327713:QBG328686 QLA327713:QLC328686 QUW327713:QUY328686 RES327713:REU328686 ROO327713:ROQ328686 RYK327713:RYM328686 SIG327713:SII328686 SSC327713:SSE328686 TBY327713:TCA328686 TLU327713:TLW328686 TVQ327713:TVS328686 UFM327713:UFO328686 UPI327713:UPK328686 UZE327713:UZG328686 VJA327713:VJC328686 VSW327713:VSY328686 WCS327713:WCU328686 WMO327713:WMQ328686 WWK327713:WWM328686 I393249:K394222 JY393249:KA394222 TU393249:TW394222 ADQ393249:ADS394222 ANM393249:ANO394222 AXI393249:AXK394222 BHE393249:BHG394222 BRA393249:BRC394222 CAW393249:CAY394222 CKS393249:CKU394222 CUO393249:CUQ394222 DEK393249:DEM394222 DOG393249:DOI394222 DYC393249:DYE394222 EHY393249:EIA394222 ERU393249:ERW394222 FBQ393249:FBS394222 FLM393249:FLO394222 FVI393249:FVK394222 GFE393249:GFG394222 GPA393249:GPC394222 GYW393249:GYY394222 HIS393249:HIU394222 HSO393249:HSQ394222 ICK393249:ICM394222 IMG393249:IMI394222 IWC393249:IWE394222 JFY393249:JGA394222 JPU393249:JPW394222 JZQ393249:JZS394222 KJM393249:KJO394222 KTI393249:KTK394222 LDE393249:LDG394222 LNA393249:LNC394222 LWW393249:LWY394222 MGS393249:MGU394222 MQO393249:MQQ394222 NAK393249:NAM394222 NKG393249:NKI394222 NUC393249:NUE394222 ODY393249:OEA394222 ONU393249:ONW394222 OXQ393249:OXS394222 PHM393249:PHO394222 PRI393249:PRK394222 QBE393249:QBG394222 QLA393249:QLC394222 QUW393249:QUY394222 RES393249:REU394222 ROO393249:ROQ394222 RYK393249:RYM394222 SIG393249:SII394222 SSC393249:SSE394222 TBY393249:TCA394222 TLU393249:TLW394222 TVQ393249:TVS394222 UFM393249:UFO394222 UPI393249:UPK394222 UZE393249:UZG394222 VJA393249:VJC394222 VSW393249:VSY394222 WCS393249:WCU394222 WMO393249:WMQ394222 WWK393249:WWM394222 I458785:K459758 JY458785:KA459758 TU458785:TW459758 ADQ458785:ADS459758 ANM458785:ANO459758 AXI458785:AXK459758 BHE458785:BHG459758 BRA458785:BRC459758 CAW458785:CAY459758 CKS458785:CKU459758 CUO458785:CUQ459758 DEK458785:DEM459758 DOG458785:DOI459758 DYC458785:DYE459758 EHY458785:EIA459758 ERU458785:ERW459758 FBQ458785:FBS459758 FLM458785:FLO459758 FVI458785:FVK459758 GFE458785:GFG459758 GPA458785:GPC459758 GYW458785:GYY459758 HIS458785:HIU459758 HSO458785:HSQ459758 ICK458785:ICM459758 IMG458785:IMI459758 IWC458785:IWE459758 JFY458785:JGA459758 JPU458785:JPW459758 JZQ458785:JZS459758 KJM458785:KJO459758 KTI458785:KTK459758 LDE458785:LDG459758 LNA458785:LNC459758 LWW458785:LWY459758 MGS458785:MGU459758 MQO458785:MQQ459758 NAK458785:NAM459758 NKG458785:NKI459758 NUC458785:NUE459758 ODY458785:OEA459758 ONU458785:ONW459758 OXQ458785:OXS459758 PHM458785:PHO459758 PRI458785:PRK459758 QBE458785:QBG459758 QLA458785:QLC459758 QUW458785:QUY459758 RES458785:REU459758 ROO458785:ROQ459758 RYK458785:RYM459758 SIG458785:SII459758 SSC458785:SSE459758 TBY458785:TCA459758 TLU458785:TLW459758 TVQ458785:TVS459758 UFM458785:UFO459758 UPI458785:UPK459758 UZE458785:UZG459758 VJA458785:VJC459758 VSW458785:VSY459758 WCS458785:WCU459758 WMO458785:WMQ459758 WWK458785:WWM459758 I524321:K525294 JY524321:KA525294 TU524321:TW525294 ADQ524321:ADS525294 ANM524321:ANO525294 AXI524321:AXK525294 BHE524321:BHG525294 BRA524321:BRC525294 CAW524321:CAY525294 CKS524321:CKU525294 CUO524321:CUQ525294 DEK524321:DEM525294 DOG524321:DOI525294 DYC524321:DYE525294 EHY524321:EIA525294 ERU524321:ERW525294 FBQ524321:FBS525294 FLM524321:FLO525294 FVI524321:FVK525294 GFE524321:GFG525294 GPA524321:GPC525294 GYW524321:GYY525294 HIS524321:HIU525294 HSO524321:HSQ525294 ICK524321:ICM525294 IMG524321:IMI525294 IWC524321:IWE525294 JFY524321:JGA525294 JPU524321:JPW525294 JZQ524321:JZS525294 KJM524321:KJO525294 KTI524321:KTK525294 LDE524321:LDG525294 LNA524321:LNC525294 LWW524321:LWY525294 MGS524321:MGU525294 MQO524321:MQQ525294 NAK524321:NAM525294 NKG524321:NKI525294 NUC524321:NUE525294 ODY524321:OEA525294 ONU524321:ONW525294 OXQ524321:OXS525294 PHM524321:PHO525294 PRI524321:PRK525294 QBE524321:QBG525294 QLA524321:QLC525294 QUW524321:QUY525294 RES524321:REU525294 ROO524321:ROQ525294 RYK524321:RYM525294 SIG524321:SII525294 SSC524321:SSE525294 TBY524321:TCA525294 TLU524321:TLW525294 TVQ524321:TVS525294 UFM524321:UFO525294 UPI524321:UPK525294 UZE524321:UZG525294 VJA524321:VJC525294 VSW524321:VSY525294 WCS524321:WCU525294 WMO524321:WMQ525294 WWK524321:WWM525294 I589857:K590830 JY589857:KA590830 TU589857:TW590830 ADQ589857:ADS590830 ANM589857:ANO590830 AXI589857:AXK590830 BHE589857:BHG590830 BRA589857:BRC590830 CAW589857:CAY590830 CKS589857:CKU590830 CUO589857:CUQ590830 DEK589857:DEM590830 DOG589857:DOI590830 DYC589857:DYE590830 EHY589857:EIA590830 ERU589857:ERW590830 FBQ589857:FBS590830 FLM589857:FLO590830 FVI589857:FVK590830 GFE589857:GFG590830 GPA589857:GPC590830 GYW589857:GYY590830 HIS589857:HIU590830 HSO589857:HSQ590830 ICK589857:ICM590830 IMG589857:IMI590830 IWC589857:IWE590830 JFY589857:JGA590830 JPU589857:JPW590830 JZQ589857:JZS590830 KJM589857:KJO590830 KTI589857:KTK590830 LDE589857:LDG590830 LNA589857:LNC590830 LWW589857:LWY590830 MGS589857:MGU590830 MQO589857:MQQ590830 NAK589857:NAM590830 NKG589857:NKI590830 NUC589857:NUE590830 ODY589857:OEA590830 ONU589857:ONW590830 OXQ589857:OXS590830 PHM589857:PHO590830 PRI589857:PRK590830 QBE589857:QBG590830 QLA589857:QLC590830 QUW589857:QUY590830 RES589857:REU590830 ROO589857:ROQ590830 RYK589857:RYM590830 SIG589857:SII590830 SSC589857:SSE590830 TBY589857:TCA590830 TLU589857:TLW590830 TVQ589857:TVS590830 UFM589857:UFO590830 UPI589857:UPK590830 UZE589857:UZG590830 VJA589857:VJC590830 VSW589857:VSY590830 WCS589857:WCU590830 WMO589857:WMQ590830 WWK589857:WWM590830 I655393:K656366 JY655393:KA656366 TU655393:TW656366 ADQ655393:ADS656366 ANM655393:ANO656366 AXI655393:AXK656366 BHE655393:BHG656366 BRA655393:BRC656366 CAW655393:CAY656366 CKS655393:CKU656366 CUO655393:CUQ656366 DEK655393:DEM656366 DOG655393:DOI656366 DYC655393:DYE656366 EHY655393:EIA656366 ERU655393:ERW656366 FBQ655393:FBS656366 FLM655393:FLO656366 FVI655393:FVK656366 GFE655393:GFG656366 GPA655393:GPC656366 GYW655393:GYY656366 HIS655393:HIU656366 HSO655393:HSQ656366 ICK655393:ICM656366 IMG655393:IMI656366 IWC655393:IWE656366 JFY655393:JGA656366 JPU655393:JPW656366 JZQ655393:JZS656366 KJM655393:KJO656366 KTI655393:KTK656366 LDE655393:LDG656366 LNA655393:LNC656366 LWW655393:LWY656366 MGS655393:MGU656366 MQO655393:MQQ656366 NAK655393:NAM656366 NKG655393:NKI656366 NUC655393:NUE656366 ODY655393:OEA656366 ONU655393:ONW656366 OXQ655393:OXS656366 PHM655393:PHO656366 PRI655393:PRK656366 QBE655393:QBG656366 QLA655393:QLC656366 QUW655393:QUY656366 RES655393:REU656366 ROO655393:ROQ656366 RYK655393:RYM656366 SIG655393:SII656366 SSC655393:SSE656366 TBY655393:TCA656366 TLU655393:TLW656366 TVQ655393:TVS656366 UFM655393:UFO656366 UPI655393:UPK656366 UZE655393:UZG656366 VJA655393:VJC656366 VSW655393:VSY656366 WCS655393:WCU656366 WMO655393:WMQ656366 WWK655393:WWM656366 I720929:K721902 JY720929:KA721902 TU720929:TW721902 ADQ720929:ADS721902 ANM720929:ANO721902 AXI720929:AXK721902 BHE720929:BHG721902 BRA720929:BRC721902 CAW720929:CAY721902 CKS720929:CKU721902 CUO720929:CUQ721902 DEK720929:DEM721902 DOG720929:DOI721902 DYC720929:DYE721902 EHY720929:EIA721902 ERU720929:ERW721902 FBQ720929:FBS721902 FLM720929:FLO721902 FVI720929:FVK721902 GFE720929:GFG721902 GPA720929:GPC721902 GYW720929:GYY721902 HIS720929:HIU721902 HSO720929:HSQ721902 ICK720929:ICM721902 IMG720929:IMI721902 IWC720929:IWE721902 JFY720929:JGA721902 JPU720929:JPW721902 JZQ720929:JZS721902 KJM720929:KJO721902 KTI720929:KTK721902 LDE720929:LDG721902 LNA720929:LNC721902 LWW720929:LWY721902 MGS720929:MGU721902 MQO720929:MQQ721902 NAK720929:NAM721902 NKG720929:NKI721902 NUC720929:NUE721902 ODY720929:OEA721902 ONU720929:ONW721902 OXQ720929:OXS721902 PHM720929:PHO721902 PRI720929:PRK721902 QBE720929:QBG721902 QLA720929:QLC721902 QUW720929:QUY721902 RES720929:REU721902 ROO720929:ROQ721902 RYK720929:RYM721902 SIG720929:SII721902 SSC720929:SSE721902 TBY720929:TCA721902 TLU720929:TLW721902 TVQ720929:TVS721902 UFM720929:UFO721902 UPI720929:UPK721902 UZE720929:UZG721902 VJA720929:VJC721902 VSW720929:VSY721902 WCS720929:WCU721902 WMO720929:WMQ721902 WWK720929:WWM721902 I786465:K787438 JY786465:KA787438 TU786465:TW787438 ADQ786465:ADS787438 ANM786465:ANO787438 AXI786465:AXK787438 BHE786465:BHG787438 BRA786465:BRC787438 CAW786465:CAY787438 CKS786465:CKU787438 CUO786465:CUQ787438 DEK786465:DEM787438 DOG786465:DOI787438 DYC786465:DYE787438 EHY786465:EIA787438 ERU786465:ERW787438 FBQ786465:FBS787438 FLM786465:FLO787438 FVI786465:FVK787438 GFE786465:GFG787438 GPA786465:GPC787438 GYW786465:GYY787438 HIS786465:HIU787438 HSO786465:HSQ787438 ICK786465:ICM787438 IMG786465:IMI787438 IWC786465:IWE787438 JFY786465:JGA787438 JPU786465:JPW787438 JZQ786465:JZS787438 KJM786465:KJO787438 KTI786465:KTK787438 LDE786465:LDG787438 LNA786465:LNC787438 LWW786465:LWY787438 MGS786465:MGU787438 MQO786465:MQQ787438 NAK786465:NAM787438 NKG786465:NKI787438 NUC786465:NUE787438 ODY786465:OEA787438 ONU786465:ONW787438 OXQ786465:OXS787438 PHM786465:PHO787438 PRI786465:PRK787438 QBE786465:QBG787438 QLA786465:QLC787438 QUW786465:QUY787438 RES786465:REU787438 ROO786465:ROQ787438 RYK786465:RYM787438 SIG786465:SII787438 SSC786465:SSE787438 TBY786465:TCA787438 TLU786465:TLW787438 TVQ786465:TVS787438 UFM786465:UFO787438 UPI786465:UPK787438 UZE786465:UZG787438 VJA786465:VJC787438 VSW786465:VSY787438 WCS786465:WCU787438 WMO786465:WMQ787438 WWK786465:WWM787438 I852001:K852974 JY852001:KA852974 TU852001:TW852974 ADQ852001:ADS852974 ANM852001:ANO852974 AXI852001:AXK852974 BHE852001:BHG852974 BRA852001:BRC852974 CAW852001:CAY852974 CKS852001:CKU852974 CUO852001:CUQ852974 DEK852001:DEM852974 DOG852001:DOI852974 DYC852001:DYE852974 EHY852001:EIA852974 ERU852001:ERW852974 FBQ852001:FBS852974 FLM852001:FLO852974 FVI852001:FVK852974 GFE852001:GFG852974 GPA852001:GPC852974 GYW852001:GYY852974 HIS852001:HIU852974 HSO852001:HSQ852974 ICK852001:ICM852974 IMG852001:IMI852974 IWC852001:IWE852974 JFY852001:JGA852974 JPU852001:JPW852974 JZQ852001:JZS852974 KJM852001:KJO852974 KTI852001:KTK852974 LDE852001:LDG852974 LNA852001:LNC852974 LWW852001:LWY852974 MGS852001:MGU852974 MQO852001:MQQ852974 NAK852001:NAM852974 NKG852001:NKI852974 NUC852001:NUE852974 ODY852001:OEA852974 ONU852001:ONW852974 OXQ852001:OXS852974 PHM852001:PHO852974 PRI852001:PRK852974 QBE852001:QBG852974 QLA852001:QLC852974 QUW852001:QUY852974 RES852001:REU852974 ROO852001:ROQ852974 RYK852001:RYM852974 SIG852001:SII852974 SSC852001:SSE852974 TBY852001:TCA852974 TLU852001:TLW852974 TVQ852001:TVS852974 UFM852001:UFO852974 UPI852001:UPK852974 UZE852001:UZG852974 VJA852001:VJC852974 VSW852001:VSY852974 WCS852001:WCU852974 WMO852001:WMQ852974 WWK852001:WWM852974 I917537:K918510 JY917537:KA918510 TU917537:TW918510 ADQ917537:ADS918510 ANM917537:ANO918510 AXI917537:AXK918510 BHE917537:BHG918510 BRA917537:BRC918510 CAW917537:CAY918510 CKS917537:CKU918510 CUO917537:CUQ918510 DEK917537:DEM918510 DOG917537:DOI918510 DYC917537:DYE918510 EHY917537:EIA918510 ERU917537:ERW918510 FBQ917537:FBS918510 FLM917537:FLO918510 FVI917537:FVK918510 GFE917537:GFG918510 GPA917537:GPC918510 GYW917537:GYY918510 HIS917537:HIU918510 HSO917537:HSQ918510 ICK917537:ICM918510 IMG917537:IMI918510 IWC917537:IWE918510 JFY917537:JGA918510 JPU917537:JPW918510 JZQ917537:JZS918510 KJM917537:KJO918510 KTI917537:KTK918510 LDE917537:LDG918510 LNA917537:LNC918510 LWW917537:LWY918510 MGS917537:MGU918510 MQO917537:MQQ918510 NAK917537:NAM918510 NKG917537:NKI918510 NUC917537:NUE918510 ODY917537:OEA918510 ONU917537:ONW918510 OXQ917537:OXS918510 PHM917537:PHO918510 PRI917537:PRK918510 QBE917537:QBG918510 QLA917537:QLC918510 QUW917537:QUY918510 RES917537:REU918510 ROO917537:ROQ918510 RYK917537:RYM918510 SIG917537:SII918510 SSC917537:SSE918510 TBY917537:TCA918510 TLU917537:TLW918510 TVQ917537:TVS918510 UFM917537:UFO918510 UPI917537:UPK918510 UZE917537:UZG918510 VJA917537:VJC918510 VSW917537:VSY918510 WCS917537:WCU918510 WMO917537:WMQ918510 WWK917537:WWM918510 I983073:K984046 JY983073:KA984046 TU983073:TW984046 ADQ983073:ADS984046 ANM983073:ANO984046 AXI983073:AXK984046 BHE983073:BHG984046 BRA983073:BRC984046 CAW983073:CAY984046 CKS983073:CKU984046 CUO983073:CUQ984046 DEK983073:DEM984046 DOG983073:DOI984046 DYC983073:DYE984046 EHY983073:EIA984046 ERU983073:ERW984046 FBQ983073:FBS984046 FLM983073:FLO984046 FVI983073:FVK984046 GFE983073:GFG984046 GPA983073:GPC984046 GYW983073:GYY984046 HIS983073:HIU984046 HSO983073:HSQ984046 ICK983073:ICM984046 IMG983073:IMI984046 IWC983073:IWE984046 JFY983073:JGA984046 JPU983073:JPW984046 JZQ983073:JZS984046 KJM983073:KJO984046 KTI983073:KTK984046 LDE983073:LDG984046 LNA983073:LNC984046 LWW983073:LWY984046 MGS983073:MGU984046 MQO983073:MQQ984046 NAK983073:NAM984046 NKG983073:NKI984046 NUC983073:NUE984046 ODY983073:OEA984046 ONU983073:ONW984046 OXQ983073:OXS984046 PHM983073:PHO984046 PRI983073:PRK984046 QBE983073:QBG984046 QLA983073:QLC984046 QUW983073:QUY984046 RES983073:REU984046 ROO983073:ROQ984046 RYK983073:RYM984046 SIG983073:SII984046 SSC983073:SSE984046 TBY983073:TCA984046 TLU983073:TLW984046 TVQ983073:TVS984046 UFM983073:UFO984046 UPI983073:UPK984046 UZE983073:UZG984046 VJA983073:VJC984046 VSW983073:VSY984046 WCS983073:WCU984046 WMO983073:WMQ984046 WWK983073:WWM984046">
      <formula1>0</formula1>
    </dataValidation>
    <dataValidation type="list" allowBlank="1" showDropDown="0" showInputMessage="1" showErrorMessage="1" sqref="E33:E1006">
      <formula1>$P$1011:$P$1013</formula1>
    </dataValidation>
  </dataValidations>
  <pageMargins left="0.70866141732283472" right="0.70866141732283472" top="0.74803149606299213" bottom="0.3543307086614173" header="0.31496062992125984" footer="0.31496062992125984"/>
  <pageSetup paperSize="9" fitToWidth="1" fitToHeight="0" orientation="portrait" usePrinterDefaults="1"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BA48"/>
  <sheetViews>
    <sheetView showGridLines="0" view="pageBreakPreview" topLeftCell="A43" zoomScaleSheetLayoutView="100" workbookViewId="0">
      <selection activeCell="A3" sqref="A3:W3"/>
    </sheetView>
  </sheetViews>
  <sheetFormatPr defaultColWidth="5.625" defaultRowHeight="18.75"/>
  <cols>
    <col min="1" max="1" width="3.875" style="281" customWidth="1"/>
    <col min="2" max="4" width="4.125" style="281" customWidth="1"/>
    <col min="5" max="8" width="3.875" style="281" customWidth="1"/>
    <col min="9" max="18" width="3.625" style="281" customWidth="1"/>
    <col min="19" max="23" width="3.875" style="281" customWidth="1"/>
    <col min="24" max="25" width="13.625" style="281" customWidth="1"/>
    <col min="26" max="39" width="3" style="281" customWidth="1"/>
    <col min="40" max="40" width="7.125" style="281" customWidth="1"/>
    <col min="41" max="43" width="5.625" style="281"/>
    <col min="44" max="44" width="7.125" style="281" customWidth="1"/>
    <col min="45" max="52" width="5.625" style="281"/>
    <col min="53" max="53" width="3.25" style="281" customWidth="1"/>
    <col min="54" max="16384" width="5.625" style="281"/>
  </cols>
  <sheetData>
    <row r="1" spans="1:39">
      <c r="Q1" s="332"/>
      <c r="R1" s="332"/>
      <c r="S1" s="332"/>
      <c r="T1" s="332"/>
      <c r="U1" s="332"/>
      <c r="V1" s="332"/>
      <c r="W1" s="361" t="s">
        <v>367</v>
      </c>
      <c r="AM1" s="382"/>
    </row>
    <row r="2" spans="1:39">
      <c r="R2" s="333" t="s">
        <v>1462</v>
      </c>
      <c r="S2" s="339"/>
      <c r="T2" s="339"/>
      <c r="U2" s="339"/>
      <c r="V2" s="339"/>
      <c r="W2" s="361"/>
      <c r="AM2" s="382"/>
    </row>
    <row r="3" spans="1:39" s="28" customFormat="1" ht="20.25" customHeight="1">
      <c r="A3" s="285" t="str">
        <f>'はじめに（PC）'!D5&amp;"　構成員一覧"</f>
        <v>●●●●組織　構成員一覧</v>
      </c>
      <c r="B3" s="285"/>
      <c r="C3" s="285"/>
      <c r="D3" s="285"/>
      <c r="E3" s="285"/>
      <c r="F3" s="285"/>
      <c r="G3" s="285"/>
      <c r="H3" s="285"/>
      <c r="I3" s="285"/>
      <c r="J3" s="285"/>
      <c r="K3" s="285"/>
      <c r="L3" s="285"/>
      <c r="M3" s="285"/>
      <c r="N3" s="285"/>
      <c r="O3" s="285"/>
      <c r="P3" s="285"/>
      <c r="Q3" s="285"/>
      <c r="R3" s="285"/>
      <c r="S3" s="285"/>
      <c r="T3" s="285"/>
      <c r="U3" s="285"/>
      <c r="V3" s="285"/>
      <c r="W3" s="285"/>
      <c r="X3" s="28"/>
      <c r="Y3" s="364"/>
      <c r="Z3" s="365" t="s">
        <v>481</v>
      </c>
      <c r="AA3" s="365"/>
      <c r="AB3" s="365"/>
      <c r="AC3" s="365"/>
      <c r="AD3" s="365" t="s">
        <v>435</v>
      </c>
      <c r="AE3" s="365"/>
      <c r="AF3" s="365"/>
      <c r="AG3" s="365"/>
      <c r="AH3" s="365"/>
      <c r="AI3" s="365"/>
      <c r="AJ3" s="365"/>
      <c r="AK3" s="365"/>
      <c r="AL3" s="365"/>
      <c r="AM3" s="379"/>
    </row>
    <row r="4" spans="1:39" ht="36" customHeight="1">
      <c r="B4" s="289" t="str">
        <f>"以下３．の構成員は、"&amp;'はじめに（PC）'!D5&amp;"へ参加するとともに、活動組織の代表、役員を下記１．２．のとおり定めます。
"</f>
        <v xml:space="preserve">以下３．の構成員は、●●●●組織へ参加するとともに、活動組織の代表、役員を下記１．２．のとおり定めます。
</v>
      </c>
      <c r="C4" s="289"/>
      <c r="D4" s="289"/>
      <c r="E4" s="289"/>
      <c r="F4" s="289"/>
      <c r="G4" s="289"/>
      <c r="H4" s="289"/>
      <c r="I4" s="289"/>
      <c r="J4" s="289"/>
      <c r="K4" s="289"/>
      <c r="L4" s="289"/>
      <c r="M4" s="289"/>
      <c r="N4" s="289"/>
      <c r="O4" s="289"/>
      <c r="P4" s="289"/>
      <c r="Q4" s="289"/>
      <c r="R4" s="289"/>
      <c r="S4" s="289"/>
      <c r="T4" s="289"/>
      <c r="U4" s="289"/>
      <c r="V4" s="289"/>
      <c r="Y4" s="364"/>
      <c r="Z4" s="369" t="s">
        <v>5814</v>
      </c>
      <c r="AA4" s="375" t="s">
        <v>953</v>
      </c>
      <c r="AB4" s="375" t="s">
        <v>3339</v>
      </c>
      <c r="AC4" s="375" t="s">
        <v>3860</v>
      </c>
      <c r="AD4" s="375" t="s">
        <v>5815</v>
      </c>
      <c r="AE4" s="375" t="s">
        <v>5816</v>
      </c>
      <c r="AF4" s="375" t="s">
        <v>5817</v>
      </c>
      <c r="AG4" s="375" t="s">
        <v>5158</v>
      </c>
      <c r="AH4" s="375" t="s">
        <v>2792</v>
      </c>
      <c r="AI4" s="375" t="s">
        <v>176</v>
      </c>
      <c r="AJ4" s="375" t="s">
        <v>2993</v>
      </c>
      <c r="AK4" s="375" t="s">
        <v>5818</v>
      </c>
      <c r="AL4" s="381" t="s">
        <v>436</v>
      </c>
      <c r="AM4" s="383"/>
    </row>
    <row r="5" spans="1:39" s="28" customFormat="1" ht="22.5" customHeight="1">
      <c r="A5" s="286" t="s">
        <v>445</v>
      </c>
      <c r="B5" s="28"/>
      <c r="C5" s="28"/>
      <c r="D5" s="28"/>
      <c r="E5" s="28"/>
      <c r="F5" s="28"/>
      <c r="G5" s="28"/>
      <c r="H5" s="28"/>
      <c r="I5" s="28"/>
      <c r="J5" s="28"/>
      <c r="K5" s="28"/>
      <c r="L5" s="28"/>
      <c r="M5" s="28"/>
      <c r="N5" s="28"/>
      <c r="O5" s="28"/>
      <c r="P5" s="28"/>
      <c r="Q5" s="28"/>
      <c r="R5" s="28"/>
      <c r="S5" s="28"/>
      <c r="T5" s="28"/>
      <c r="U5" s="28"/>
      <c r="V5" s="28"/>
      <c r="W5" s="28"/>
      <c r="X5" s="28"/>
      <c r="Y5" s="365" t="s">
        <v>513</v>
      </c>
      <c r="Z5" s="365">
        <f t="shared" ref="Z5:AL5" si="0">COUNTIF($B19:$D34,Z4)</f>
        <v>0</v>
      </c>
      <c r="AA5" s="365">
        <f t="shared" si="0"/>
        <v>0</v>
      </c>
      <c r="AB5" s="365">
        <f t="shared" si="0"/>
        <v>0</v>
      </c>
      <c r="AC5" s="365">
        <f t="shared" si="0"/>
        <v>0</v>
      </c>
      <c r="AD5" s="365">
        <f t="shared" si="0"/>
        <v>0</v>
      </c>
      <c r="AE5" s="365">
        <f t="shared" si="0"/>
        <v>0</v>
      </c>
      <c r="AF5" s="365">
        <f t="shared" si="0"/>
        <v>0</v>
      </c>
      <c r="AG5" s="365">
        <f t="shared" si="0"/>
        <v>0</v>
      </c>
      <c r="AH5" s="365">
        <f t="shared" si="0"/>
        <v>0</v>
      </c>
      <c r="AI5" s="365">
        <f t="shared" si="0"/>
        <v>0</v>
      </c>
      <c r="AJ5" s="365">
        <f t="shared" si="0"/>
        <v>0</v>
      </c>
      <c r="AK5" s="365">
        <f t="shared" si="0"/>
        <v>0</v>
      </c>
      <c r="AL5" s="365">
        <f t="shared" si="0"/>
        <v>0</v>
      </c>
      <c r="AM5" s="382"/>
    </row>
    <row r="6" spans="1:39" ht="22.5" customHeight="1">
      <c r="B6" s="290" t="s">
        <v>452</v>
      </c>
      <c r="C6" s="302"/>
      <c r="D6" s="302"/>
      <c r="E6" s="302" t="s">
        <v>463</v>
      </c>
      <c r="F6" s="302"/>
      <c r="G6" s="302"/>
      <c r="H6" s="302"/>
      <c r="I6" s="302" t="s">
        <v>466</v>
      </c>
      <c r="J6" s="302"/>
      <c r="K6" s="302"/>
      <c r="L6" s="302"/>
      <c r="M6" s="302"/>
      <c r="N6" s="302"/>
      <c r="O6" s="302"/>
      <c r="P6" s="302"/>
      <c r="Q6" s="302"/>
      <c r="R6" s="302"/>
      <c r="S6" s="302" t="s">
        <v>468</v>
      </c>
      <c r="T6" s="302"/>
      <c r="U6" s="302"/>
      <c r="V6" s="353"/>
    </row>
    <row r="7" spans="1:39" ht="22.5" customHeight="1">
      <c r="B7" s="291"/>
      <c r="C7" s="303"/>
      <c r="D7" s="310"/>
      <c r="E7" s="315"/>
      <c r="F7" s="318"/>
      <c r="G7" s="318"/>
      <c r="H7" s="320"/>
      <c r="I7" s="321"/>
      <c r="J7" s="327"/>
      <c r="K7" s="327"/>
      <c r="L7" s="327"/>
      <c r="M7" s="327"/>
      <c r="N7" s="327"/>
      <c r="O7" s="327"/>
      <c r="P7" s="327"/>
      <c r="Q7" s="327"/>
      <c r="R7" s="334"/>
      <c r="S7" s="340"/>
      <c r="T7" s="347"/>
      <c r="U7" s="347"/>
      <c r="V7" s="354"/>
      <c r="Y7" s="28"/>
      <c r="Z7" s="28"/>
      <c r="AA7" s="28"/>
      <c r="AB7" s="28"/>
      <c r="AC7" s="28"/>
      <c r="AD7" s="28"/>
      <c r="AE7" s="28"/>
      <c r="AF7" s="28"/>
      <c r="AG7" s="28"/>
      <c r="AH7" s="28"/>
      <c r="AI7" s="28"/>
      <c r="AJ7" s="28"/>
      <c r="AK7" s="28"/>
      <c r="AL7" s="28"/>
      <c r="AM7" s="28"/>
    </row>
    <row r="8" spans="1:39" s="28" customFormat="1" ht="22.5" customHeight="1">
      <c r="A8" s="286" t="s">
        <v>471</v>
      </c>
      <c r="B8" s="284"/>
      <c r="C8" s="284"/>
      <c r="D8" s="28"/>
      <c r="E8" s="28"/>
      <c r="F8" s="28"/>
      <c r="G8" s="28"/>
      <c r="H8" s="28"/>
      <c r="I8" s="28"/>
      <c r="J8" s="28"/>
      <c r="K8" s="28"/>
      <c r="L8" s="28"/>
      <c r="M8" s="28"/>
      <c r="N8" s="28"/>
      <c r="O8" s="28"/>
      <c r="P8" s="28"/>
      <c r="Q8" s="28"/>
      <c r="R8" s="28"/>
      <c r="S8" s="28"/>
      <c r="T8" s="28"/>
      <c r="U8" s="28"/>
      <c r="V8" s="28"/>
      <c r="W8" s="28"/>
      <c r="X8" s="28"/>
      <c r="Y8" s="28"/>
      <c r="Z8" s="287"/>
      <c r="AA8" s="287"/>
      <c r="AB8" s="287"/>
      <c r="AC8" s="287"/>
      <c r="AD8" s="287"/>
      <c r="AE8" s="287"/>
      <c r="AF8" s="287"/>
      <c r="AG8" s="287"/>
      <c r="AH8" s="287"/>
      <c r="AI8" s="287"/>
      <c r="AJ8" s="287"/>
      <c r="AK8" s="287"/>
      <c r="AL8" s="287"/>
      <c r="AM8" s="28"/>
    </row>
    <row r="9" spans="1:39" s="28" customFormat="1" ht="22.5" customHeight="1">
      <c r="A9" s="28"/>
      <c r="B9" s="292" t="s">
        <v>452</v>
      </c>
      <c r="C9" s="304"/>
      <c r="D9" s="304"/>
      <c r="E9" s="304" t="s">
        <v>463</v>
      </c>
      <c r="F9" s="304"/>
      <c r="G9" s="304"/>
      <c r="H9" s="304"/>
      <c r="I9" s="304" t="s">
        <v>466</v>
      </c>
      <c r="J9" s="304"/>
      <c r="K9" s="304"/>
      <c r="L9" s="304"/>
      <c r="M9" s="304"/>
      <c r="N9" s="304"/>
      <c r="O9" s="304"/>
      <c r="P9" s="304"/>
      <c r="Q9" s="304"/>
      <c r="R9" s="304"/>
      <c r="S9" s="304" t="s">
        <v>468</v>
      </c>
      <c r="T9" s="304"/>
      <c r="U9" s="304"/>
      <c r="V9" s="355"/>
      <c r="W9" s="28"/>
      <c r="X9" s="28"/>
      <c r="Y9" s="287"/>
      <c r="Z9" s="287"/>
      <c r="AA9" s="287"/>
      <c r="AB9" s="287"/>
      <c r="AC9" s="287"/>
      <c r="AD9" s="287"/>
      <c r="AE9" s="287"/>
      <c r="AF9" s="287"/>
      <c r="AG9" s="287"/>
      <c r="AH9" s="287"/>
      <c r="AI9" s="287"/>
      <c r="AJ9" s="287"/>
      <c r="AK9" s="287"/>
      <c r="AL9" s="287"/>
      <c r="AM9" s="287"/>
    </row>
    <row r="10" spans="1:39" s="282" customFormat="1" ht="22.5" customHeight="1">
      <c r="B10" s="293"/>
      <c r="C10" s="305"/>
      <c r="D10" s="311"/>
      <c r="E10" s="293"/>
      <c r="F10" s="305"/>
      <c r="G10" s="305"/>
      <c r="H10" s="311"/>
      <c r="I10" s="322"/>
      <c r="J10" s="325"/>
      <c r="K10" s="325"/>
      <c r="L10" s="325"/>
      <c r="M10" s="325"/>
      <c r="N10" s="325"/>
      <c r="O10" s="325"/>
      <c r="P10" s="325"/>
      <c r="Q10" s="325"/>
      <c r="R10" s="335"/>
      <c r="S10" s="341"/>
      <c r="T10" s="348"/>
      <c r="U10" s="348"/>
      <c r="V10" s="356"/>
    </row>
    <row r="11" spans="1:39" s="282" customFormat="1" ht="22.5" customHeight="1">
      <c r="B11" s="293"/>
      <c r="C11" s="305"/>
      <c r="D11" s="311"/>
      <c r="E11" s="293"/>
      <c r="F11" s="305"/>
      <c r="G11" s="305"/>
      <c r="H11" s="311"/>
      <c r="I11" s="322"/>
      <c r="J11" s="325"/>
      <c r="K11" s="325"/>
      <c r="L11" s="325"/>
      <c r="M11" s="325"/>
      <c r="N11" s="325"/>
      <c r="O11" s="325"/>
      <c r="P11" s="325"/>
      <c r="Q11" s="325"/>
      <c r="R11" s="335"/>
      <c r="S11" s="341"/>
      <c r="T11" s="348"/>
      <c r="U11" s="348"/>
      <c r="V11" s="356"/>
    </row>
    <row r="12" spans="1:39" s="282" customFormat="1" ht="22.5" customHeight="1">
      <c r="B12" s="293"/>
      <c r="C12" s="305"/>
      <c r="D12" s="311"/>
      <c r="E12" s="293"/>
      <c r="F12" s="305"/>
      <c r="G12" s="305"/>
      <c r="H12" s="311"/>
      <c r="I12" s="322"/>
      <c r="J12" s="325"/>
      <c r="K12" s="325"/>
      <c r="L12" s="325"/>
      <c r="M12" s="325"/>
      <c r="N12" s="325"/>
      <c r="O12" s="325"/>
      <c r="P12" s="325"/>
      <c r="Q12" s="325"/>
      <c r="R12" s="335"/>
      <c r="S12" s="341"/>
      <c r="T12" s="348"/>
      <c r="U12" s="348"/>
      <c r="V12" s="356"/>
    </row>
    <row r="13" spans="1:39" s="282" customFormat="1" ht="22.5" customHeight="1">
      <c r="B13" s="293"/>
      <c r="C13" s="305"/>
      <c r="D13" s="311"/>
      <c r="E13" s="293"/>
      <c r="F13" s="305"/>
      <c r="G13" s="305"/>
      <c r="H13" s="311"/>
      <c r="I13" s="323"/>
      <c r="J13" s="328"/>
      <c r="K13" s="328"/>
      <c r="L13" s="328"/>
      <c r="M13" s="328"/>
      <c r="N13" s="328"/>
      <c r="O13" s="328"/>
      <c r="P13" s="328"/>
      <c r="Q13" s="328"/>
      <c r="R13" s="336"/>
      <c r="S13" s="341"/>
      <c r="T13" s="348"/>
      <c r="U13" s="348"/>
      <c r="V13" s="356"/>
    </row>
    <row r="14" spans="1:39" s="282" customFormat="1" ht="22.5" customHeight="1">
      <c r="B14" s="294"/>
      <c r="C14" s="306"/>
      <c r="D14" s="312"/>
      <c r="E14" s="294"/>
      <c r="F14" s="306"/>
      <c r="G14" s="306"/>
      <c r="H14" s="312"/>
      <c r="I14" s="324"/>
      <c r="J14" s="329"/>
      <c r="K14" s="329"/>
      <c r="L14" s="329"/>
      <c r="M14" s="329"/>
      <c r="N14" s="329"/>
      <c r="O14" s="329"/>
      <c r="P14" s="329"/>
      <c r="Q14" s="329"/>
      <c r="R14" s="337"/>
      <c r="S14" s="342"/>
      <c r="T14" s="349"/>
      <c r="U14" s="349"/>
      <c r="V14" s="357"/>
      <c r="Y14" s="366"/>
      <c r="Z14" s="366"/>
      <c r="AA14" s="366"/>
      <c r="AB14" s="366"/>
      <c r="AC14" s="366"/>
      <c r="AD14" s="366"/>
      <c r="AE14" s="366"/>
      <c r="AF14" s="366"/>
      <c r="AG14" s="366"/>
      <c r="AH14" s="366"/>
      <c r="AI14" s="366"/>
      <c r="AJ14" s="366"/>
      <c r="AK14" s="366"/>
      <c r="AL14" s="366"/>
      <c r="AM14" s="366"/>
    </row>
    <row r="15" spans="1:39" s="28" customFormat="1" ht="17.25" customHeight="1">
      <c r="A15" s="286" t="s">
        <v>474</v>
      </c>
      <c r="B15" s="28"/>
      <c r="C15" s="28"/>
      <c r="D15" s="28"/>
      <c r="E15" s="28"/>
      <c r="F15" s="28"/>
      <c r="G15" s="28"/>
      <c r="H15" s="28"/>
      <c r="I15" s="28"/>
      <c r="J15" s="28"/>
      <c r="K15" s="28"/>
      <c r="L15" s="28"/>
      <c r="M15" s="28"/>
      <c r="N15" s="28"/>
      <c r="O15" s="28"/>
      <c r="P15" s="28"/>
      <c r="Q15" s="28"/>
      <c r="R15" s="28"/>
      <c r="S15" s="28"/>
      <c r="T15" s="28"/>
      <c r="U15" s="28"/>
      <c r="V15" s="28"/>
      <c r="W15" s="28"/>
      <c r="X15" s="28"/>
      <c r="Y15" s="281"/>
      <c r="Z15" s="281"/>
      <c r="AA15" s="281"/>
      <c r="AB15" s="281"/>
      <c r="AC15" s="281"/>
      <c r="AD15" s="281"/>
      <c r="AE15" s="281"/>
      <c r="AF15" s="281"/>
      <c r="AG15" s="281"/>
      <c r="AH15" s="281"/>
      <c r="AI15" s="281"/>
      <c r="AJ15" s="281"/>
      <c r="AK15" s="281"/>
      <c r="AL15" s="281"/>
      <c r="AM15" s="281"/>
    </row>
    <row r="16" spans="1:39" s="28" customFormat="1" ht="15.75" customHeight="1">
      <c r="A16" s="286"/>
      <c r="B16" s="295" t="s">
        <v>5769</v>
      </c>
      <c r="C16" s="307"/>
      <c r="D16" s="307"/>
      <c r="E16" s="307"/>
      <c r="F16" s="307"/>
      <c r="G16" s="307"/>
      <c r="H16" s="307"/>
      <c r="I16" s="307"/>
      <c r="J16" s="307"/>
      <c r="K16" s="307"/>
      <c r="L16" s="307"/>
      <c r="M16" s="307"/>
      <c r="N16" s="307"/>
      <c r="O16" s="307"/>
      <c r="P16" s="307"/>
      <c r="Q16" s="307"/>
      <c r="R16" s="307"/>
      <c r="S16" s="307"/>
      <c r="T16" s="307"/>
      <c r="U16" s="307"/>
      <c r="V16" s="307"/>
      <c r="W16" s="28"/>
      <c r="X16" s="28"/>
      <c r="Y16" s="281"/>
      <c r="Z16" s="281"/>
      <c r="AA16" s="281"/>
      <c r="AB16" s="281"/>
      <c r="AC16" s="281"/>
      <c r="AD16" s="281"/>
      <c r="AE16" s="281"/>
      <c r="AF16" s="281"/>
      <c r="AG16" s="281"/>
      <c r="AH16" s="281"/>
      <c r="AI16" s="281"/>
      <c r="AJ16" s="281"/>
      <c r="AK16" s="281"/>
      <c r="AL16" s="281"/>
      <c r="AM16" s="281"/>
    </row>
    <row r="17" spans="1:39" ht="37.5" customHeight="1">
      <c r="A17" s="287"/>
      <c r="B17" s="296" t="s">
        <v>4551</v>
      </c>
      <c r="C17" s="296"/>
      <c r="D17" s="296"/>
      <c r="E17" s="296"/>
      <c r="F17" s="296"/>
      <c r="G17" s="296"/>
      <c r="H17" s="296"/>
      <c r="I17" s="296"/>
      <c r="J17" s="296"/>
      <c r="K17" s="296"/>
      <c r="L17" s="296"/>
      <c r="M17" s="296"/>
      <c r="N17" s="296"/>
      <c r="O17" s="296"/>
      <c r="P17" s="296"/>
      <c r="Q17" s="296"/>
      <c r="R17" s="296"/>
      <c r="S17" s="296"/>
      <c r="T17" s="296"/>
      <c r="U17" s="296"/>
      <c r="V17" s="296"/>
      <c r="Y17" s="28"/>
      <c r="Z17" s="28"/>
      <c r="AA17" s="28"/>
      <c r="AB17" s="28"/>
      <c r="AC17" s="28"/>
      <c r="AD17" s="28"/>
      <c r="AE17" s="28"/>
      <c r="AF17" s="28"/>
      <c r="AG17" s="28"/>
      <c r="AH17" s="28"/>
      <c r="AI17" s="28"/>
      <c r="AJ17" s="28"/>
      <c r="AK17" s="28"/>
      <c r="AL17" s="28"/>
      <c r="AM17" s="28"/>
    </row>
    <row r="18" spans="1:39" s="28" customFormat="1" ht="22.5" customHeight="1">
      <c r="A18" s="28"/>
      <c r="B18" s="292" t="s">
        <v>476</v>
      </c>
      <c r="C18" s="304"/>
      <c r="D18" s="304"/>
      <c r="E18" s="304" t="s">
        <v>463</v>
      </c>
      <c r="F18" s="304"/>
      <c r="G18" s="304"/>
      <c r="H18" s="304"/>
      <c r="I18" s="304" t="s">
        <v>466</v>
      </c>
      <c r="J18" s="304"/>
      <c r="K18" s="304"/>
      <c r="L18" s="304"/>
      <c r="M18" s="304"/>
      <c r="N18" s="304"/>
      <c r="O18" s="304"/>
      <c r="P18" s="304"/>
      <c r="Q18" s="304"/>
      <c r="R18" s="304"/>
      <c r="S18" s="343" t="s">
        <v>1401</v>
      </c>
      <c r="T18" s="343"/>
      <c r="U18" s="343"/>
      <c r="V18" s="358"/>
      <c r="W18" s="28"/>
      <c r="X18" s="362" t="s">
        <v>5919</v>
      </c>
      <c r="Y18" s="362" t="s">
        <v>5920</v>
      </c>
      <c r="Z18" s="287"/>
      <c r="AA18" s="287"/>
      <c r="AB18" s="287"/>
      <c r="AC18" s="287"/>
      <c r="AD18" s="287"/>
      <c r="AE18" s="287"/>
      <c r="AF18" s="287"/>
      <c r="AG18" s="287"/>
      <c r="AH18" s="287"/>
      <c r="AI18" s="287"/>
      <c r="AJ18" s="287"/>
      <c r="AK18" s="287"/>
      <c r="AL18" s="287"/>
      <c r="AM18" s="287"/>
    </row>
    <row r="19" spans="1:39" s="282" customFormat="1" ht="22.5" customHeight="1">
      <c r="B19" s="297"/>
      <c r="C19" s="308"/>
      <c r="D19" s="308"/>
      <c r="E19" s="293"/>
      <c r="F19" s="305"/>
      <c r="G19" s="305"/>
      <c r="H19" s="311"/>
      <c r="I19" s="325"/>
      <c r="J19" s="325"/>
      <c r="K19" s="325"/>
      <c r="L19" s="325"/>
      <c r="M19" s="325"/>
      <c r="N19" s="325"/>
      <c r="O19" s="325"/>
      <c r="P19" s="325"/>
      <c r="Q19" s="325"/>
      <c r="R19" s="325"/>
      <c r="S19" s="344"/>
      <c r="T19" s="350"/>
      <c r="U19" s="350"/>
      <c r="V19" s="359"/>
      <c r="X19" s="363" t="str">
        <f>IF(COUNTIF($E$19:$E$22,E19)&gt;1,"重複","－")</f>
        <v>－</v>
      </c>
      <c r="Y19" s="363" t="str">
        <f>IF(COUNTIF($I$19:$I$22,I19)&gt;1,"重複","－")</f>
        <v>－</v>
      </c>
    </row>
    <row r="20" spans="1:39" s="283" customFormat="1" ht="22.5" customHeight="1">
      <c r="B20" s="297"/>
      <c r="C20" s="308"/>
      <c r="D20" s="308"/>
      <c r="E20" s="293"/>
      <c r="F20" s="305"/>
      <c r="G20" s="305"/>
      <c r="H20" s="311"/>
      <c r="I20" s="325"/>
      <c r="J20" s="325"/>
      <c r="K20" s="325"/>
      <c r="L20" s="325"/>
      <c r="M20" s="325"/>
      <c r="N20" s="325"/>
      <c r="O20" s="325"/>
      <c r="P20" s="325"/>
      <c r="Q20" s="325"/>
      <c r="R20" s="325"/>
      <c r="S20" s="344"/>
      <c r="T20" s="350"/>
      <c r="U20" s="350"/>
      <c r="V20" s="359"/>
      <c r="X20" s="363" t="str">
        <f>IF(COUNTIF($E$19:$E$22,E20)&gt;1,"重複","－")</f>
        <v>－</v>
      </c>
      <c r="Y20" s="363" t="str">
        <f>IF(COUNTIF($I$19:$I$22,I20)&gt;1,"重複","－")</f>
        <v>－</v>
      </c>
    </row>
    <row r="21" spans="1:39" s="282" customFormat="1" ht="22.5" customHeight="1">
      <c r="B21" s="297"/>
      <c r="C21" s="308"/>
      <c r="D21" s="308"/>
      <c r="E21" s="293"/>
      <c r="F21" s="305"/>
      <c r="G21" s="305"/>
      <c r="H21" s="311"/>
      <c r="I21" s="325"/>
      <c r="J21" s="325"/>
      <c r="K21" s="325"/>
      <c r="L21" s="325"/>
      <c r="M21" s="325"/>
      <c r="N21" s="325"/>
      <c r="O21" s="325"/>
      <c r="P21" s="325"/>
      <c r="Q21" s="325"/>
      <c r="R21" s="325"/>
      <c r="S21" s="344"/>
      <c r="T21" s="350"/>
      <c r="U21" s="350"/>
      <c r="V21" s="359"/>
      <c r="X21" s="363" t="str">
        <f>IF(COUNTIF($E$19:$E$22,E21)&gt;1,"重複","－")</f>
        <v>－</v>
      </c>
      <c r="Y21" s="363" t="str">
        <f>IF(COUNTIF($I$19:$I$22,I21)&gt;1,"重複","－")</f>
        <v>－</v>
      </c>
      <c r="Z21" s="367"/>
      <c r="AA21" s="367"/>
      <c r="AB21" s="367"/>
      <c r="AC21" s="367"/>
      <c r="AD21" s="367"/>
      <c r="AE21" s="367"/>
      <c r="AF21" s="367"/>
      <c r="AG21" s="367"/>
      <c r="AH21" s="367"/>
      <c r="AI21" s="367"/>
      <c r="AJ21" s="367"/>
      <c r="AK21" s="367"/>
      <c r="AL21" s="367"/>
      <c r="AM21" s="367"/>
    </row>
    <row r="22" spans="1:39" s="282" customFormat="1" ht="24" customHeight="1">
      <c r="B22" s="298"/>
      <c r="C22" s="298"/>
      <c r="D22" s="298"/>
      <c r="E22" s="316" t="s">
        <v>5725</v>
      </c>
      <c r="F22" s="316"/>
      <c r="G22" s="316"/>
      <c r="H22" s="316"/>
      <c r="I22" s="316"/>
      <c r="J22" s="316"/>
      <c r="K22" s="316"/>
      <c r="L22" s="316"/>
      <c r="M22" s="316"/>
      <c r="N22" s="316"/>
      <c r="O22" s="316"/>
      <c r="P22" s="316"/>
      <c r="Q22" s="316"/>
      <c r="R22" s="316"/>
      <c r="S22" s="345"/>
      <c r="T22" s="345"/>
      <c r="U22" s="345"/>
      <c r="V22" s="345"/>
      <c r="Y22" s="367"/>
      <c r="Z22" s="367"/>
      <c r="AA22" s="367"/>
      <c r="AB22" s="367"/>
      <c r="AC22" s="367"/>
      <c r="AD22" s="367"/>
      <c r="AE22" s="367"/>
      <c r="AF22" s="367"/>
      <c r="AG22" s="367"/>
      <c r="AH22" s="367"/>
      <c r="AI22" s="367"/>
      <c r="AJ22" s="367"/>
      <c r="AK22" s="367"/>
      <c r="AL22" s="367"/>
      <c r="AM22" s="367"/>
    </row>
    <row r="23" spans="1:39" ht="22.5" customHeight="1">
      <c r="A23" s="287"/>
      <c r="B23" s="28" t="s">
        <v>4</v>
      </c>
      <c r="C23" s="301"/>
      <c r="U23" s="352"/>
      <c r="V23" s="331"/>
      <c r="Y23" s="28"/>
      <c r="Z23" s="28"/>
      <c r="AA23" s="28"/>
      <c r="AB23" s="28"/>
      <c r="AC23" s="28"/>
      <c r="AD23" s="28"/>
      <c r="AE23" s="28"/>
      <c r="AF23" s="28"/>
      <c r="AG23" s="28"/>
      <c r="AH23" s="28"/>
      <c r="AI23" s="28"/>
      <c r="AJ23" s="28"/>
      <c r="AK23" s="28"/>
      <c r="AL23" s="28"/>
      <c r="AM23" s="28"/>
    </row>
    <row r="24" spans="1:39" s="28" customFormat="1" ht="22.5" customHeight="1">
      <c r="A24" s="28"/>
      <c r="B24" s="299" t="s">
        <v>476</v>
      </c>
      <c r="C24" s="299"/>
      <c r="D24" s="299"/>
      <c r="E24" s="299" t="s">
        <v>463</v>
      </c>
      <c r="F24" s="299"/>
      <c r="G24" s="299"/>
      <c r="H24" s="299"/>
      <c r="I24" s="299" t="s">
        <v>466</v>
      </c>
      <c r="J24" s="299"/>
      <c r="K24" s="299"/>
      <c r="L24" s="299"/>
      <c r="M24" s="299"/>
      <c r="N24" s="299"/>
      <c r="O24" s="299"/>
      <c r="P24" s="299"/>
      <c r="Q24" s="299"/>
      <c r="R24" s="299"/>
      <c r="S24" s="299" t="s">
        <v>468</v>
      </c>
      <c r="T24" s="299"/>
      <c r="U24" s="299"/>
      <c r="V24" s="299"/>
      <c r="W24" s="28"/>
      <c r="X24" s="362" t="s">
        <v>5919</v>
      </c>
      <c r="Y24" s="362" t="s">
        <v>5920</v>
      </c>
      <c r="Z24" s="370"/>
      <c r="AA24" s="370"/>
      <c r="AB24" s="370"/>
      <c r="AC24" s="370"/>
      <c r="AD24" s="370"/>
      <c r="AE24" s="370"/>
      <c r="AF24" s="370"/>
      <c r="AG24" s="370"/>
      <c r="AH24" s="370"/>
      <c r="AI24" s="370"/>
      <c r="AJ24" s="370"/>
      <c r="AK24" s="370"/>
      <c r="AL24" s="370"/>
      <c r="AM24" s="370"/>
    </row>
    <row r="25" spans="1:39" s="283" customFormat="1" ht="22.5" customHeight="1">
      <c r="B25" s="297"/>
      <c r="C25" s="308"/>
      <c r="D25" s="313"/>
      <c r="E25" s="305"/>
      <c r="F25" s="305"/>
      <c r="G25" s="305"/>
      <c r="H25" s="305"/>
      <c r="I25" s="322"/>
      <c r="J25" s="325"/>
      <c r="K25" s="325"/>
      <c r="L25" s="325"/>
      <c r="M25" s="325"/>
      <c r="N25" s="325"/>
      <c r="O25" s="325"/>
      <c r="P25" s="325"/>
      <c r="Q25" s="325"/>
      <c r="R25" s="335"/>
      <c r="S25" s="344"/>
      <c r="T25" s="350"/>
      <c r="U25" s="350"/>
      <c r="V25" s="359"/>
      <c r="X25" s="363" t="str">
        <f>IF(COUNTIF($E$25:$E$28,E25)&gt;1,"重複","－")</f>
        <v>－</v>
      </c>
      <c r="Y25" s="363" t="str">
        <f>IF(COUNTIF($I$25:$I$28,I25)&gt;1,"重複","－")</f>
        <v>－</v>
      </c>
    </row>
    <row r="26" spans="1:39" s="283" customFormat="1" ht="22.5" customHeight="1">
      <c r="B26" s="297"/>
      <c r="C26" s="308"/>
      <c r="D26" s="313"/>
      <c r="E26" s="305"/>
      <c r="F26" s="305"/>
      <c r="G26" s="305"/>
      <c r="H26" s="305"/>
      <c r="I26" s="322"/>
      <c r="J26" s="325"/>
      <c r="K26" s="325"/>
      <c r="L26" s="325"/>
      <c r="M26" s="325"/>
      <c r="N26" s="325"/>
      <c r="O26" s="325"/>
      <c r="P26" s="325"/>
      <c r="Q26" s="325"/>
      <c r="R26" s="335"/>
      <c r="S26" s="344"/>
      <c r="T26" s="350"/>
      <c r="U26" s="350"/>
      <c r="V26" s="359"/>
      <c r="X26" s="363" t="str">
        <f>IF(COUNTIF($E$25:$E$28,E26)&gt;1,"重複","－")</f>
        <v>－</v>
      </c>
      <c r="Y26" s="363" t="str">
        <f>IF(COUNTIF($I$25:$I$28,I26)&gt;1,"重複","－")</f>
        <v>－</v>
      </c>
    </row>
    <row r="27" spans="1:39" s="283" customFormat="1" ht="22.5" customHeight="1">
      <c r="B27" s="300"/>
      <c r="C27" s="309"/>
      <c r="D27" s="314"/>
      <c r="E27" s="317"/>
      <c r="F27" s="317"/>
      <c r="G27" s="317"/>
      <c r="H27" s="317"/>
      <c r="I27" s="326"/>
      <c r="J27" s="330"/>
      <c r="K27" s="330"/>
      <c r="L27" s="330"/>
      <c r="M27" s="330"/>
      <c r="N27" s="330"/>
      <c r="O27" s="330"/>
      <c r="P27" s="330"/>
      <c r="Q27" s="330"/>
      <c r="R27" s="338"/>
      <c r="S27" s="346"/>
      <c r="T27" s="351"/>
      <c r="U27" s="351"/>
      <c r="V27" s="360"/>
      <c r="X27" s="363" t="str">
        <f>IF(COUNTIF($E$25:$E$28,E27)&gt;1,"重複","－")</f>
        <v>－</v>
      </c>
      <c r="Y27" s="363" t="str">
        <f>IF(COUNTIF($I$25:$I$28,I27)&gt;1,"重複","－")</f>
        <v>－</v>
      </c>
      <c r="Z27" s="367"/>
      <c r="AA27" s="367"/>
      <c r="AB27" s="367"/>
      <c r="AC27" s="367"/>
      <c r="AD27" s="367"/>
      <c r="AE27" s="367"/>
      <c r="AF27" s="367"/>
      <c r="AG27" s="367"/>
      <c r="AH27" s="367"/>
      <c r="AI27" s="367"/>
      <c r="AJ27" s="367"/>
      <c r="AK27" s="367"/>
      <c r="AL27" s="367"/>
      <c r="AM27" s="367"/>
    </row>
    <row r="28" spans="1:39" s="283" customFormat="1">
      <c r="B28" s="298"/>
      <c r="C28" s="298"/>
      <c r="D28" s="298"/>
      <c r="E28" s="316" t="s">
        <v>5725</v>
      </c>
      <c r="F28" s="319"/>
      <c r="G28" s="319"/>
      <c r="H28" s="319"/>
      <c r="I28" s="319"/>
      <c r="J28" s="319"/>
      <c r="K28" s="319"/>
      <c r="L28" s="319"/>
      <c r="M28" s="319"/>
      <c r="N28" s="319"/>
      <c r="O28" s="319"/>
      <c r="P28" s="319"/>
      <c r="Q28" s="319"/>
      <c r="R28" s="319"/>
      <c r="S28" s="345"/>
      <c r="T28" s="345"/>
      <c r="U28" s="345"/>
      <c r="V28" s="345"/>
      <c r="Y28" s="367"/>
      <c r="Z28" s="367"/>
      <c r="AA28" s="367"/>
      <c r="AB28" s="367"/>
      <c r="AC28" s="367"/>
      <c r="AD28" s="367"/>
      <c r="AE28" s="367"/>
      <c r="AF28" s="367"/>
      <c r="AG28" s="367"/>
      <c r="AH28" s="367"/>
      <c r="AI28" s="367"/>
      <c r="AJ28" s="367"/>
      <c r="AK28" s="367"/>
      <c r="AL28" s="367"/>
      <c r="AM28" s="367"/>
    </row>
    <row r="29" spans="1:39">
      <c r="A29" s="284" t="s">
        <v>1080</v>
      </c>
      <c r="B29" s="301"/>
      <c r="N29" s="331"/>
      <c r="O29" s="331"/>
      <c r="P29" s="331"/>
      <c r="Q29" s="331"/>
      <c r="R29" s="331"/>
      <c r="S29" s="331"/>
      <c r="T29" s="331"/>
      <c r="U29" s="352"/>
      <c r="V29" s="331"/>
      <c r="Y29" s="28"/>
      <c r="Z29" s="28"/>
      <c r="AA29" s="28"/>
      <c r="AB29" s="28"/>
      <c r="AC29" s="28"/>
      <c r="AD29" s="28"/>
      <c r="AE29" s="28"/>
      <c r="AF29" s="28"/>
      <c r="AG29" s="28"/>
      <c r="AH29" s="28"/>
      <c r="AI29" s="28"/>
      <c r="AJ29" s="28"/>
      <c r="AK29" s="28"/>
      <c r="AL29" s="28"/>
      <c r="AM29" s="28"/>
    </row>
    <row r="30" spans="1:39" s="28" customFormat="1" ht="22.5" customHeight="1">
      <c r="A30" s="28"/>
      <c r="B30" s="292" t="s">
        <v>476</v>
      </c>
      <c r="C30" s="304"/>
      <c r="D30" s="304"/>
      <c r="E30" s="304" t="s">
        <v>463</v>
      </c>
      <c r="F30" s="304"/>
      <c r="G30" s="304"/>
      <c r="H30" s="304"/>
      <c r="I30" s="304" t="s">
        <v>466</v>
      </c>
      <c r="J30" s="304"/>
      <c r="K30" s="304"/>
      <c r="L30" s="304"/>
      <c r="M30" s="304"/>
      <c r="N30" s="304"/>
      <c r="O30" s="304"/>
      <c r="P30" s="304"/>
      <c r="Q30" s="304"/>
      <c r="R30" s="304"/>
      <c r="S30" s="343" t="s">
        <v>1401</v>
      </c>
      <c r="T30" s="343"/>
      <c r="U30" s="343"/>
      <c r="V30" s="358"/>
      <c r="W30" s="28"/>
      <c r="X30" s="362" t="s">
        <v>5919</v>
      </c>
      <c r="Y30" s="362" t="s">
        <v>5920</v>
      </c>
      <c r="Z30" s="287"/>
      <c r="AA30" s="376" t="s">
        <v>5163</v>
      </c>
      <c r="AB30" s="377"/>
      <c r="AC30" s="377"/>
      <c r="AD30" s="377"/>
      <c r="AE30" s="377"/>
      <c r="AF30" s="377"/>
      <c r="AG30" s="377"/>
      <c r="AH30" s="377"/>
      <c r="AI30" s="377"/>
      <c r="AJ30" s="377"/>
      <c r="AK30" s="377"/>
      <c r="AL30" s="377"/>
      <c r="AM30" s="287"/>
    </row>
    <row r="31" spans="1:39" s="282" customFormat="1" ht="22.5" customHeight="1">
      <c r="B31" s="297"/>
      <c r="C31" s="308"/>
      <c r="D31" s="313"/>
      <c r="E31" s="293"/>
      <c r="F31" s="305"/>
      <c r="G31" s="305"/>
      <c r="H31" s="311"/>
      <c r="I31" s="322"/>
      <c r="J31" s="325"/>
      <c r="K31" s="325"/>
      <c r="L31" s="325"/>
      <c r="M31" s="325"/>
      <c r="N31" s="325"/>
      <c r="O31" s="325"/>
      <c r="P31" s="325"/>
      <c r="Q31" s="325"/>
      <c r="R31" s="335"/>
      <c r="S31" s="344"/>
      <c r="T31" s="350"/>
      <c r="U31" s="350"/>
      <c r="V31" s="359"/>
      <c r="X31" s="363" t="str">
        <f>IF(COUNTIF($E$31:$E$34,E31)&gt;1,"重複","－")</f>
        <v>－</v>
      </c>
      <c r="Y31" s="363" t="str">
        <f>IF(COUNTIF($I$31:$I$34,I31)&gt;1,"重複","－")</f>
        <v>－</v>
      </c>
      <c r="AA31" s="377"/>
      <c r="AB31" s="377"/>
      <c r="AC31" s="377"/>
      <c r="AD31" s="377"/>
      <c r="AE31" s="377"/>
      <c r="AF31" s="377"/>
      <c r="AG31" s="377"/>
      <c r="AH31" s="377"/>
      <c r="AI31" s="377"/>
      <c r="AJ31" s="377"/>
      <c r="AK31" s="377"/>
      <c r="AL31" s="377"/>
    </row>
    <row r="32" spans="1:39" s="283" customFormat="1" ht="22.5" customHeight="1">
      <c r="B32" s="297"/>
      <c r="C32" s="308"/>
      <c r="D32" s="313"/>
      <c r="E32" s="293"/>
      <c r="F32" s="305"/>
      <c r="G32" s="305"/>
      <c r="H32" s="311"/>
      <c r="I32" s="322"/>
      <c r="J32" s="325"/>
      <c r="K32" s="325"/>
      <c r="L32" s="325"/>
      <c r="M32" s="325"/>
      <c r="N32" s="325"/>
      <c r="O32" s="325"/>
      <c r="P32" s="325"/>
      <c r="Q32" s="325"/>
      <c r="R32" s="335"/>
      <c r="S32" s="344"/>
      <c r="T32" s="350"/>
      <c r="U32" s="350"/>
      <c r="V32" s="359"/>
      <c r="X32" s="363" t="str">
        <f>IF(COUNTIF($E$31:$E$34,E32)&gt;1,"重複","－")</f>
        <v>－</v>
      </c>
      <c r="Y32" s="363" t="str">
        <f>IF(COUNTIF($I$31:$I$34,I32)&gt;1,"重複","－")</f>
        <v>－</v>
      </c>
    </row>
    <row r="33" spans="1:53" s="282" customFormat="1" ht="22.5" customHeight="1">
      <c r="B33" s="297"/>
      <c r="C33" s="308"/>
      <c r="D33" s="313"/>
      <c r="E33" s="293"/>
      <c r="F33" s="305"/>
      <c r="G33" s="305"/>
      <c r="H33" s="311"/>
      <c r="I33" s="322"/>
      <c r="J33" s="325"/>
      <c r="K33" s="325"/>
      <c r="L33" s="325"/>
      <c r="M33" s="325"/>
      <c r="N33" s="325"/>
      <c r="O33" s="325"/>
      <c r="P33" s="325"/>
      <c r="Q33" s="325"/>
      <c r="R33" s="335"/>
      <c r="S33" s="344"/>
      <c r="T33" s="350"/>
      <c r="U33" s="350"/>
      <c r="V33" s="359"/>
      <c r="X33" s="363" t="str">
        <f>IF(COUNTIF($E$31:$E$34,E33)&gt;1,"重複","－")</f>
        <v>－</v>
      </c>
      <c r="Y33" s="363" t="str">
        <f>IF(COUNTIF($I$31:$I$34,I33)&gt;1,"重複","－")</f>
        <v>－</v>
      </c>
    </row>
    <row r="34" spans="1:53" s="282" customFormat="1">
      <c r="B34" s="298"/>
      <c r="C34" s="298"/>
      <c r="D34" s="298"/>
      <c r="E34" s="316" t="s">
        <v>5725</v>
      </c>
      <c r="F34" s="319"/>
      <c r="G34" s="319"/>
      <c r="H34" s="319"/>
      <c r="I34" s="319"/>
      <c r="J34" s="319"/>
      <c r="K34" s="319"/>
      <c r="L34" s="319"/>
      <c r="M34" s="319"/>
      <c r="N34" s="319"/>
      <c r="O34" s="319"/>
      <c r="P34" s="319"/>
      <c r="Q34" s="319"/>
      <c r="R34" s="319"/>
      <c r="S34" s="345"/>
      <c r="T34" s="345"/>
      <c r="U34" s="345"/>
      <c r="V34" s="345"/>
      <c r="Y34" s="368"/>
    </row>
    <row r="35" spans="1:53" s="284" customFormat="1">
      <c r="A35" s="288"/>
    </row>
    <row r="36" spans="1:53" s="284" customFormat="1">
      <c r="A36" s="288"/>
    </row>
    <row r="37" spans="1:53" s="284" customFormat="1">
      <c r="A37" s="288"/>
    </row>
    <row r="38" spans="1:53" s="284" customFormat="1">
      <c r="A38" s="288"/>
    </row>
    <row r="39" spans="1:53" s="284" customFormat="1" ht="27.75" customHeight="1">
      <c r="Y39" s="281"/>
      <c r="Z39" s="371"/>
      <c r="AA39" s="371"/>
      <c r="AB39" s="371"/>
      <c r="AC39" s="371"/>
      <c r="AD39" s="371"/>
      <c r="AE39" s="371"/>
      <c r="AF39" s="371"/>
      <c r="AG39" s="371"/>
      <c r="AH39" s="371"/>
      <c r="AI39" s="371"/>
      <c r="AJ39" s="371"/>
      <c r="AK39" s="371"/>
      <c r="AL39" s="379"/>
      <c r="AM39" s="384"/>
      <c r="AN39" s="390" t="s">
        <v>527</v>
      </c>
      <c r="AO39" s="390"/>
      <c r="AP39" s="390"/>
      <c r="AQ39" s="390"/>
      <c r="AR39" s="390"/>
      <c r="AS39" s="390"/>
      <c r="AT39" s="390"/>
      <c r="AU39" s="390"/>
      <c r="AV39" s="390"/>
      <c r="AW39" s="390"/>
      <c r="AX39" s="390"/>
      <c r="AY39" s="390"/>
      <c r="AZ39" s="390"/>
      <c r="BA39" s="410"/>
    </row>
    <row r="40" spans="1:53" ht="27.75" customHeight="1">
      <c r="Z40" s="372"/>
      <c r="AA40" s="372"/>
      <c r="AB40" s="372"/>
      <c r="AC40" s="372"/>
      <c r="AD40" s="379"/>
      <c r="AE40" s="372"/>
      <c r="AF40" s="372"/>
      <c r="AG40" s="372"/>
      <c r="AH40" s="372"/>
      <c r="AI40" s="372"/>
      <c r="AJ40" s="372"/>
      <c r="AK40" s="372"/>
      <c r="AL40" s="372"/>
      <c r="AM40" s="385"/>
      <c r="AN40" s="391" t="s">
        <v>481</v>
      </c>
      <c r="AO40" s="395"/>
      <c r="AP40" s="395"/>
      <c r="AQ40" s="401"/>
      <c r="AR40" s="405" t="s">
        <v>420</v>
      </c>
      <c r="AS40" s="405"/>
      <c r="AT40" s="405"/>
      <c r="AU40" s="405"/>
      <c r="AV40" s="405"/>
      <c r="AW40" s="405"/>
      <c r="AX40" s="405"/>
      <c r="AY40" s="405"/>
      <c r="AZ40" s="408"/>
      <c r="BA40" s="389"/>
    </row>
    <row r="41" spans="1:53" ht="42.75" customHeight="1">
      <c r="Z41" s="372"/>
      <c r="AA41" s="372"/>
      <c r="AB41" s="372"/>
      <c r="AC41" s="372"/>
      <c r="AD41" s="372"/>
      <c r="AE41" s="372"/>
      <c r="AF41" s="372"/>
      <c r="AG41" s="372"/>
      <c r="AH41" s="372"/>
      <c r="AI41" s="372"/>
      <c r="AJ41" s="372"/>
      <c r="AK41" s="372"/>
      <c r="AL41" s="379"/>
      <c r="AM41" s="386"/>
      <c r="AN41" s="392" t="s">
        <v>1320</v>
      </c>
      <c r="AO41" s="396" t="s">
        <v>186</v>
      </c>
      <c r="AP41" s="396"/>
      <c r="AQ41" s="402"/>
      <c r="AR41" s="406" t="s">
        <v>1320</v>
      </c>
      <c r="AS41" s="396" t="s">
        <v>186</v>
      </c>
      <c r="AT41" s="396"/>
      <c r="AU41" s="396"/>
      <c r="AV41" s="396"/>
      <c r="AW41" s="396"/>
      <c r="AX41" s="396"/>
      <c r="AY41" s="396"/>
      <c r="AZ41" s="402"/>
      <c r="BA41" s="389"/>
    </row>
    <row r="42" spans="1:53" ht="84" customHeight="1">
      <c r="Z42" s="373"/>
      <c r="AA42" s="373"/>
      <c r="AB42" s="373"/>
      <c r="AC42" s="373"/>
      <c r="AD42" s="380"/>
      <c r="AE42" s="373"/>
      <c r="AF42" s="373"/>
      <c r="AG42" s="373"/>
      <c r="AH42" s="373"/>
      <c r="AI42" s="373"/>
      <c r="AJ42" s="373"/>
      <c r="AK42" s="373"/>
      <c r="AL42" s="373"/>
      <c r="AM42" s="387"/>
      <c r="AN42" s="393">
        <v>1</v>
      </c>
      <c r="AO42" s="397">
        <v>2</v>
      </c>
      <c r="AP42" s="399">
        <v>3</v>
      </c>
      <c r="AQ42" s="403">
        <v>4</v>
      </c>
      <c r="AR42" s="393">
        <v>5</v>
      </c>
      <c r="AS42" s="397">
        <v>6</v>
      </c>
      <c r="AT42" s="399">
        <v>7</v>
      </c>
      <c r="AU42" s="399">
        <v>8</v>
      </c>
      <c r="AV42" s="399">
        <v>9</v>
      </c>
      <c r="AW42" s="399">
        <v>10</v>
      </c>
      <c r="AX42" s="399">
        <v>11</v>
      </c>
      <c r="AY42" s="399">
        <v>12</v>
      </c>
      <c r="AZ42" s="409">
        <v>13</v>
      </c>
      <c r="BA42" s="389"/>
    </row>
    <row r="43" spans="1:53" ht="229.5" customHeight="1">
      <c r="Z43" s="373"/>
      <c r="AA43" s="373"/>
      <c r="AB43" s="373"/>
      <c r="AC43" s="373"/>
      <c r="AD43" s="380"/>
      <c r="AE43" s="373"/>
      <c r="AF43" s="373"/>
      <c r="AG43" s="373"/>
      <c r="AH43" s="373"/>
      <c r="AI43" s="373"/>
      <c r="AJ43" s="373"/>
      <c r="AK43" s="373"/>
      <c r="AL43" s="373"/>
      <c r="AM43" s="388"/>
      <c r="AN43" s="394" t="s">
        <v>518</v>
      </c>
      <c r="AO43" s="398" t="s">
        <v>498</v>
      </c>
      <c r="AP43" s="400" t="s">
        <v>356</v>
      </c>
      <c r="AQ43" s="404" t="s">
        <v>811</v>
      </c>
      <c r="AR43" s="407" t="s">
        <v>1191</v>
      </c>
      <c r="AS43" s="398" t="s">
        <v>499</v>
      </c>
      <c r="AT43" s="400" t="s">
        <v>10</v>
      </c>
      <c r="AU43" s="400" t="s">
        <v>21</v>
      </c>
      <c r="AV43" s="400" t="s">
        <v>502</v>
      </c>
      <c r="AW43" s="400" t="s">
        <v>549</v>
      </c>
      <c r="AX43" s="400" t="s">
        <v>509</v>
      </c>
      <c r="AY43" s="400" t="s">
        <v>520</v>
      </c>
      <c r="AZ43" s="404" t="s">
        <v>5680</v>
      </c>
      <c r="BA43" s="389"/>
    </row>
    <row r="44" spans="1:53">
      <c r="Z44" s="332"/>
      <c r="AA44" s="332"/>
      <c r="AB44" s="332"/>
      <c r="AC44" s="332"/>
      <c r="AD44" s="332"/>
      <c r="AE44" s="332"/>
      <c r="AF44" s="332"/>
      <c r="AG44" s="332"/>
      <c r="AH44" s="332"/>
      <c r="AI44" s="332"/>
      <c r="AJ44" s="332"/>
      <c r="AK44" s="332"/>
      <c r="AL44" s="332"/>
      <c r="AM44" s="389"/>
      <c r="AN44" s="389"/>
      <c r="AO44" s="389"/>
      <c r="AP44" s="389"/>
      <c r="AQ44" s="389"/>
      <c r="AR44" s="389"/>
      <c r="AS44" s="389"/>
      <c r="AT44" s="389"/>
      <c r="AU44" s="389"/>
      <c r="AV44" s="389"/>
      <c r="AW44" s="389"/>
      <c r="AX44" s="389"/>
      <c r="AY44" s="389"/>
      <c r="AZ44" s="389"/>
      <c r="BA44" s="389"/>
    </row>
    <row r="45" spans="1:53">
      <c r="Z45" s="372"/>
      <c r="AA45" s="372"/>
      <c r="AB45" s="372"/>
      <c r="AC45" s="372"/>
      <c r="AD45" s="371"/>
      <c r="AE45" s="371"/>
      <c r="AF45" s="371"/>
      <c r="AG45" s="371"/>
      <c r="AH45" s="371"/>
      <c r="AI45" s="371"/>
      <c r="AJ45" s="371"/>
      <c r="AK45" s="371"/>
      <c r="AL45" s="371"/>
      <c r="AM45" s="371"/>
    </row>
    <row r="46" spans="1:53" ht="36" customHeight="1">
      <c r="Z46" s="374"/>
      <c r="AA46" s="378"/>
      <c r="AB46" s="378"/>
      <c r="AC46" s="378"/>
      <c r="AD46" s="378"/>
      <c r="AE46" s="378"/>
      <c r="AF46" s="378"/>
      <c r="AG46" s="378"/>
      <c r="AH46" s="378"/>
      <c r="AI46" s="378"/>
      <c r="AJ46" s="378"/>
      <c r="AK46" s="378"/>
      <c r="AL46" s="378"/>
      <c r="AM46" s="378"/>
    </row>
    <row r="47" spans="1:53">
      <c r="Z47" s="372"/>
      <c r="AA47" s="372"/>
      <c r="AB47" s="372"/>
      <c r="AC47" s="372"/>
      <c r="AD47" s="372"/>
      <c r="AE47" s="372"/>
      <c r="AF47" s="372"/>
      <c r="AG47" s="372"/>
      <c r="AH47" s="372"/>
      <c r="AI47" s="372"/>
      <c r="AJ47" s="372"/>
      <c r="AK47" s="372"/>
      <c r="AL47" s="378"/>
      <c r="AM47" s="378"/>
    </row>
    <row r="48" spans="1:53">
      <c r="Z48" s="373"/>
      <c r="AA48" s="373"/>
      <c r="AB48" s="373"/>
      <c r="AC48" s="373"/>
      <c r="AD48" s="380"/>
      <c r="AE48" s="373"/>
      <c r="AF48" s="373"/>
      <c r="AG48" s="373"/>
      <c r="AH48" s="373"/>
      <c r="AI48" s="373"/>
      <c r="AJ48" s="373"/>
      <c r="AK48" s="373"/>
      <c r="AL48" s="373"/>
      <c r="AM48" s="373"/>
    </row>
  </sheetData>
  <mergeCells count="122">
    <mergeCell ref="R2:V2"/>
    <mergeCell ref="A3:W3"/>
    <mergeCell ref="Z3:AC3"/>
    <mergeCell ref="AD3:AL3"/>
    <mergeCell ref="B4:V4"/>
    <mergeCell ref="B6:D6"/>
    <mergeCell ref="E6:H6"/>
    <mergeCell ref="I6:R6"/>
    <mergeCell ref="S6:V6"/>
    <mergeCell ref="B7:D7"/>
    <mergeCell ref="E7:H7"/>
    <mergeCell ref="I7:R7"/>
    <mergeCell ref="S7:V7"/>
    <mergeCell ref="B9:D9"/>
    <mergeCell ref="E9:H9"/>
    <mergeCell ref="I9:R9"/>
    <mergeCell ref="S9:V9"/>
    <mergeCell ref="B10:D10"/>
    <mergeCell ref="E10:H10"/>
    <mergeCell ref="I10:R10"/>
    <mergeCell ref="S10:V10"/>
    <mergeCell ref="B11:D11"/>
    <mergeCell ref="E11:H11"/>
    <mergeCell ref="I11:R11"/>
    <mergeCell ref="S11:V11"/>
    <mergeCell ref="B12:D12"/>
    <mergeCell ref="E12:H12"/>
    <mergeCell ref="I12:R12"/>
    <mergeCell ref="S12:V12"/>
    <mergeCell ref="B13:D13"/>
    <mergeCell ref="E13:H13"/>
    <mergeCell ref="I13:R13"/>
    <mergeCell ref="S13:V13"/>
    <mergeCell ref="B14:D14"/>
    <mergeCell ref="E14:H14"/>
    <mergeCell ref="I14:R14"/>
    <mergeCell ref="S14:V14"/>
    <mergeCell ref="B16:V16"/>
    <mergeCell ref="B17:V17"/>
    <mergeCell ref="B18:D18"/>
    <mergeCell ref="E18:H18"/>
    <mergeCell ref="I18:R18"/>
    <mergeCell ref="S18:V18"/>
    <mergeCell ref="B19:D19"/>
    <mergeCell ref="E19:H19"/>
    <mergeCell ref="I19:R19"/>
    <mergeCell ref="S19:V19"/>
    <mergeCell ref="B20:D20"/>
    <mergeCell ref="E20:H20"/>
    <mergeCell ref="I20:R20"/>
    <mergeCell ref="S20:V20"/>
    <mergeCell ref="B21:D21"/>
    <mergeCell ref="E21:H21"/>
    <mergeCell ref="I21:R21"/>
    <mergeCell ref="S21:V21"/>
    <mergeCell ref="B22:D22"/>
    <mergeCell ref="E22:R22"/>
    <mergeCell ref="S22:V22"/>
    <mergeCell ref="B24:D24"/>
    <mergeCell ref="E24:H24"/>
    <mergeCell ref="I24:R24"/>
    <mergeCell ref="S24:V24"/>
    <mergeCell ref="B25:D25"/>
    <mergeCell ref="E25:H25"/>
    <mergeCell ref="I25:R25"/>
    <mergeCell ref="S25:V25"/>
    <mergeCell ref="B26:D26"/>
    <mergeCell ref="E26:H26"/>
    <mergeCell ref="I26:R26"/>
    <mergeCell ref="S26:V26"/>
    <mergeCell ref="B27:D27"/>
    <mergeCell ref="E27:H27"/>
    <mergeCell ref="I27:R27"/>
    <mergeCell ref="S27:V27"/>
    <mergeCell ref="B28:D28"/>
    <mergeCell ref="E28:R28"/>
    <mergeCell ref="S28:V28"/>
    <mergeCell ref="B30:D30"/>
    <mergeCell ref="E30:H30"/>
    <mergeCell ref="I30:R30"/>
    <mergeCell ref="S30:V30"/>
    <mergeCell ref="B31:D31"/>
    <mergeCell ref="E31:H31"/>
    <mergeCell ref="I31:R31"/>
    <mergeCell ref="S31:V31"/>
    <mergeCell ref="B32:D32"/>
    <mergeCell ref="E32:H32"/>
    <mergeCell ref="I32:R32"/>
    <mergeCell ref="S32:V32"/>
    <mergeCell ref="B33:D33"/>
    <mergeCell ref="E33:H33"/>
    <mergeCell ref="I33:R33"/>
    <mergeCell ref="S33:V33"/>
    <mergeCell ref="B34:D34"/>
    <mergeCell ref="E34:R34"/>
    <mergeCell ref="S34:V34"/>
    <mergeCell ref="Z39:AK39"/>
    <mergeCell ref="AN39:AZ39"/>
    <mergeCell ref="Z40:AC40"/>
    <mergeCell ref="AE40:AL40"/>
    <mergeCell ref="AN40:AQ40"/>
    <mergeCell ref="AR40:AZ40"/>
    <mergeCell ref="AO41:AQ41"/>
    <mergeCell ref="AS41:AZ41"/>
    <mergeCell ref="Z45:AC45"/>
    <mergeCell ref="AD45:AL45"/>
    <mergeCell ref="AA46:AC46"/>
    <mergeCell ref="AE46:AL46"/>
    <mergeCell ref="AA30:AL31"/>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s>
  <phoneticPr fontId="5"/>
  <dataValidations count="3">
    <dataValidation type="list" allowBlank="1" showDropDown="0" showInputMessage="1" showErrorMessage="1" sqref="B19:D21">
      <formula1>H1.構成員一覧の分類_農業者</formula1>
    </dataValidation>
    <dataValidation type="list" allowBlank="1" showDropDown="0" showInputMessage="1" showErrorMessage="1" sqref="B25:D27">
      <formula1>H2.構成員一覧の分類_農業者以外個人</formula1>
    </dataValidation>
    <dataValidation type="list" allowBlank="1" showDropDown="0" showInputMessage="1" showErrorMessage="1" sqref="B31:D33">
      <formula1>H3.構成員一覧の分類_農業者以外団体</formula1>
    </dataValidation>
  </dataValidations>
  <pageMargins left="0.70866141732283472" right="0.70866141732283472" top="0.74803149606299213" bottom="0.3543307086614173" header="0.31496062992125984" footer="0.31496062992125984"/>
  <pageSetup paperSize="9" fitToWidth="1" fitToHeight="0" orientation="portrait" usePrinterDefaults="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B1:O40"/>
  <sheetViews>
    <sheetView showGridLines="0" tabSelected="1" view="pageBreakPreview" topLeftCell="A7" zoomScale="85" zoomScaleSheetLayoutView="85" workbookViewId="0">
      <selection activeCell="C12" sqref="C12"/>
    </sheetView>
  </sheetViews>
  <sheetFormatPr defaultColWidth="3.625" defaultRowHeight="20.100000000000001" customHeight="1"/>
  <cols>
    <col min="1" max="1" width="2.25" style="411" customWidth="1"/>
    <col min="2" max="2" width="4.125" style="411" customWidth="1"/>
    <col min="3" max="3" width="11.625" style="411" customWidth="1"/>
    <col min="4" max="4" width="5.875" style="411" customWidth="1"/>
    <col min="5" max="5" width="6.625" style="411" customWidth="1"/>
    <col min="6" max="6" width="14.75" style="411" customWidth="1"/>
    <col min="7" max="8" width="23.875" style="411" customWidth="1"/>
    <col min="9" max="9" width="7.75" style="411" customWidth="1"/>
    <col min="10" max="10" width="9.75" style="411" customWidth="1"/>
    <col min="11" max="11" width="13.5" style="411" customWidth="1"/>
    <col min="12" max="12" width="7.125" style="411" customWidth="1"/>
    <col min="13" max="13" width="2" style="411" customWidth="1"/>
    <col min="14" max="16384" width="3.625" style="411"/>
  </cols>
  <sheetData>
    <row r="1" spans="2:15" ht="18" customHeight="1">
      <c r="B1" s="1" t="s">
        <v>5788</v>
      </c>
      <c r="K1" s="439" t="s">
        <v>1462</v>
      </c>
      <c r="L1" s="439"/>
    </row>
    <row r="2" spans="2:15" ht="18" customHeight="1">
      <c r="B2" s="1"/>
      <c r="H2" s="435" t="s">
        <v>5806</v>
      </c>
      <c r="I2" s="436" t="str">
        <f>'はじめに（PC）'!D5&amp;""</f>
        <v>●●●●組織</v>
      </c>
      <c r="J2" s="436"/>
      <c r="K2" s="436"/>
      <c r="L2" s="436"/>
    </row>
    <row r="3" spans="2:15" ht="22.5" customHeight="1">
      <c r="B3" s="412" t="s">
        <v>755</v>
      </c>
      <c r="C3" s="412"/>
      <c r="D3" s="412"/>
      <c r="E3" s="412"/>
      <c r="F3" s="412"/>
      <c r="G3" s="412"/>
      <c r="H3" s="412"/>
      <c r="I3" s="412"/>
      <c r="J3" s="412"/>
      <c r="K3" s="412"/>
      <c r="L3" s="412"/>
      <c r="M3" s="416"/>
    </row>
    <row r="4" spans="2:15" ht="17.25" customHeight="1">
      <c r="B4" s="413" t="s">
        <v>5929</v>
      </c>
      <c r="C4" s="425"/>
      <c r="D4" s="425"/>
      <c r="E4" s="425"/>
      <c r="F4" s="425"/>
      <c r="G4" s="425"/>
      <c r="H4" s="425"/>
      <c r="I4" s="425"/>
      <c r="J4" s="425"/>
      <c r="K4" s="425"/>
      <c r="L4" s="441"/>
      <c r="M4" s="416"/>
    </row>
    <row r="5" spans="2:15" ht="17.25" customHeight="1">
      <c r="B5" s="414" t="s">
        <v>5930</v>
      </c>
      <c r="C5" s="8"/>
      <c r="D5" s="8"/>
      <c r="E5" s="8"/>
      <c r="F5" s="8"/>
      <c r="G5" s="8"/>
      <c r="H5" s="8"/>
      <c r="I5" s="8"/>
      <c r="J5" s="8"/>
      <c r="K5" s="8"/>
      <c r="L5" s="442"/>
    </row>
    <row r="6" spans="2:15" ht="17.25" customHeight="1">
      <c r="B6" s="414" t="s">
        <v>3883</v>
      </c>
      <c r="C6" s="8"/>
      <c r="D6" s="8"/>
      <c r="E6" s="8"/>
      <c r="F6" s="8"/>
      <c r="G6" s="8"/>
      <c r="H6" s="8"/>
      <c r="I6" s="8"/>
      <c r="J6" s="8"/>
      <c r="K6" s="8"/>
      <c r="L6" s="442"/>
    </row>
    <row r="7" spans="2:15" ht="17.25" customHeight="1">
      <c r="B7" s="414" t="s">
        <v>4636</v>
      </c>
      <c r="C7" s="8"/>
      <c r="D7" s="8"/>
      <c r="E7" s="8"/>
      <c r="F7" s="8"/>
      <c r="G7" s="8"/>
      <c r="H7" s="8"/>
      <c r="I7" s="8"/>
      <c r="J7" s="8"/>
      <c r="K7" s="8"/>
      <c r="L7" s="442"/>
    </row>
    <row r="8" spans="2:15" ht="17.25" customHeight="1">
      <c r="B8" s="415" t="s">
        <v>5808</v>
      </c>
      <c r="C8" s="426"/>
      <c r="D8" s="426"/>
      <c r="E8" s="426"/>
      <c r="F8" s="426"/>
      <c r="G8" s="426"/>
      <c r="H8" s="426"/>
      <c r="I8" s="426"/>
      <c r="J8" s="426"/>
      <c r="K8" s="426"/>
      <c r="L8" s="443"/>
    </row>
    <row r="9" spans="2:15" ht="24" customHeight="1">
      <c r="B9" s="416" t="s">
        <v>4713</v>
      </c>
      <c r="C9" s="416"/>
      <c r="D9" s="416"/>
      <c r="E9" s="416"/>
      <c r="F9" s="416"/>
      <c r="G9" s="416"/>
      <c r="H9" s="416"/>
      <c r="I9" s="416"/>
      <c r="J9" s="416"/>
      <c r="K9" s="416"/>
      <c r="L9" s="416"/>
      <c r="M9" s="416"/>
      <c r="O9" s="449" t="s">
        <v>5931</v>
      </c>
    </row>
    <row r="10" spans="2:15" ht="41.25" customHeight="1">
      <c r="B10" s="417" t="s">
        <v>5745</v>
      </c>
      <c r="C10" s="417" t="s">
        <v>5724</v>
      </c>
      <c r="D10" s="417" t="s">
        <v>5746</v>
      </c>
      <c r="E10" s="417" t="s">
        <v>4831</v>
      </c>
      <c r="F10" s="417" t="s">
        <v>5747</v>
      </c>
      <c r="G10" s="417" t="s">
        <v>5748</v>
      </c>
      <c r="H10" s="417" t="s">
        <v>5749</v>
      </c>
      <c r="I10" s="417" t="s">
        <v>5750</v>
      </c>
      <c r="J10" s="438" t="s">
        <v>1284</v>
      </c>
      <c r="K10" s="417" t="s">
        <v>5809</v>
      </c>
      <c r="L10" s="444" t="s">
        <v>468</v>
      </c>
      <c r="O10" s="449"/>
    </row>
    <row r="11" spans="2:15" ht="59.1" customHeight="1">
      <c r="B11" s="418">
        <v>1</v>
      </c>
      <c r="C11" s="427"/>
      <c r="D11" s="432"/>
      <c r="E11" s="428"/>
      <c r="F11" s="434"/>
      <c r="G11" s="434"/>
      <c r="H11" s="434"/>
      <c r="I11" s="437"/>
      <c r="J11" s="428"/>
      <c r="K11" s="440"/>
      <c r="L11" s="445"/>
    </row>
    <row r="12" spans="2:15" ht="59.1" customHeight="1">
      <c r="B12" s="418">
        <v>2</v>
      </c>
      <c r="C12" s="427"/>
      <c r="D12" s="432"/>
      <c r="E12" s="432"/>
      <c r="F12" s="434"/>
      <c r="G12" s="434"/>
      <c r="H12" s="434"/>
      <c r="I12" s="437"/>
      <c r="J12" s="428"/>
      <c r="K12" s="440"/>
      <c r="L12" s="445"/>
    </row>
    <row r="13" spans="2:15" ht="59.1" customHeight="1">
      <c r="B13" s="418">
        <v>3</v>
      </c>
      <c r="C13" s="427"/>
      <c r="D13" s="432"/>
      <c r="E13" s="432"/>
      <c r="F13" s="434"/>
      <c r="G13" s="434"/>
      <c r="H13" s="434"/>
      <c r="I13" s="437"/>
      <c r="J13" s="428"/>
      <c r="K13" s="440"/>
      <c r="L13" s="445"/>
    </row>
    <row r="14" spans="2:15" ht="59.1" customHeight="1">
      <c r="B14" s="418">
        <v>4</v>
      </c>
      <c r="C14" s="427"/>
      <c r="D14" s="432"/>
      <c r="E14" s="428"/>
      <c r="F14" s="434"/>
      <c r="G14" s="434"/>
      <c r="H14" s="434"/>
      <c r="I14" s="437"/>
      <c r="J14" s="428"/>
      <c r="K14" s="440"/>
      <c r="L14" s="445"/>
    </row>
    <row r="15" spans="2:15" ht="59.1" customHeight="1">
      <c r="B15" s="419">
        <v>5</v>
      </c>
      <c r="C15" s="428"/>
      <c r="D15" s="433"/>
      <c r="E15" s="433"/>
      <c r="F15" s="433"/>
      <c r="G15" s="433"/>
      <c r="H15" s="433"/>
      <c r="I15" s="433"/>
      <c r="J15" s="433"/>
      <c r="K15" s="433"/>
      <c r="L15" s="445"/>
    </row>
    <row r="16" spans="2:15" ht="20.100000000000001" customHeight="1">
      <c r="B16" s="420" t="s">
        <v>985</v>
      </c>
    </row>
    <row r="17" spans="2:13" ht="20.100000000000001" customHeight="1">
      <c r="B17" s="420" t="s">
        <v>1299</v>
      </c>
    </row>
    <row r="18" spans="2:13" ht="28.5" customHeight="1">
      <c r="B18" s="416" t="s">
        <v>5684</v>
      </c>
      <c r="C18" s="416"/>
      <c r="D18" s="416"/>
      <c r="E18" s="416"/>
      <c r="F18" s="416"/>
      <c r="G18" s="416"/>
      <c r="H18" s="416"/>
      <c r="I18" s="416"/>
      <c r="J18" s="416"/>
      <c r="K18" s="416"/>
      <c r="L18" s="416"/>
      <c r="M18" s="416"/>
    </row>
    <row r="19" spans="2:13" ht="20.100000000000001" customHeight="1">
      <c r="B19" s="421" t="s">
        <v>712</v>
      </c>
      <c r="D19" s="416"/>
      <c r="E19" s="416"/>
      <c r="F19" s="416"/>
      <c r="G19" s="416"/>
      <c r="H19" s="416"/>
      <c r="I19" s="416"/>
      <c r="J19" s="416"/>
      <c r="K19" s="416"/>
      <c r="L19" s="416"/>
      <c r="M19" s="416"/>
    </row>
    <row r="20" spans="2:13" ht="20.100000000000001" customHeight="1">
      <c r="B20" s="422"/>
      <c r="C20" s="429"/>
      <c r="D20" s="429"/>
      <c r="E20" s="429"/>
      <c r="F20" s="429"/>
      <c r="G20" s="429"/>
      <c r="H20" s="429"/>
      <c r="I20" s="429"/>
      <c r="J20" s="429"/>
      <c r="K20" s="429"/>
      <c r="L20" s="446"/>
    </row>
    <row r="21" spans="2:13" ht="20.100000000000001" customHeight="1">
      <c r="B21" s="423"/>
      <c r="C21" s="430"/>
      <c r="D21" s="430"/>
      <c r="E21" s="430"/>
      <c r="F21" s="430"/>
      <c r="G21" s="430"/>
      <c r="H21" s="430"/>
      <c r="I21" s="430"/>
      <c r="J21" s="430"/>
      <c r="K21" s="430"/>
      <c r="L21" s="447"/>
    </row>
    <row r="22" spans="2:13" ht="20.100000000000001" customHeight="1">
      <c r="B22" s="423"/>
      <c r="C22" s="430"/>
      <c r="D22" s="430"/>
      <c r="E22" s="430"/>
      <c r="F22" s="430"/>
      <c r="G22" s="430"/>
      <c r="H22" s="430"/>
      <c r="I22" s="430"/>
      <c r="J22" s="430"/>
      <c r="K22" s="430"/>
      <c r="L22" s="447"/>
    </row>
    <row r="23" spans="2:13" ht="20.100000000000001" customHeight="1">
      <c r="B23" s="423"/>
      <c r="C23" s="430"/>
      <c r="D23" s="430"/>
      <c r="E23" s="430"/>
      <c r="F23" s="430"/>
      <c r="G23" s="430"/>
      <c r="H23" s="430"/>
      <c r="I23" s="430"/>
      <c r="J23" s="430"/>
      <c r="K23" s="430"/>
      <c r="L23" s="447"/>
    </row>
    <row r="24" spans="2:13" ht="20.100000000000001" customHeight="1">
      <c r="B24" s="423"/>
      <c r="C24" s="430"/>
      <c r="D24" s="430"/>
      <c r="E24" s="430"/>
      <c r="F24" s="430"/>
      <c r="G24" s="430"/>
      <c r="H24" s="430"/>
      <c r="I24" s="430"/>
      <c r="J24" s="430"/>
      <c r="K24" s="430"/>
      <c r="L24" s="447"/>
    </row>
    <row r="25" spans="2:13" ht="20.100000000000001" customHeight="1">
      <c r="B25" s="423"/>
      <c r="C25" s="430"/>
      <c r="D25" s="430"/>
      <c r="E25" s="430"/>
      <c r="F25" s="430"/>
      <c r="G25" s="430"/>
      <c r="H25" s="430"/>
      <c r="I25" s="430"/>
      <c r="J25" s="430"/>
      <c r="K25" s="430"/>
      <c r="L25" s="447"/>
    </row>
    <row r="26" spans="2:13" ht="20.100000000000001" customHeight="1">
      <c r="B26" s="423"/>
      <c r="C26" s="430"/>
      <c r="D26" s="430"/>
      <c r="E26" s="430"/>
      <c r="F26" s="430"/>
      <c r="G26" s="430"/>
      <c r="H26" s="430"/>
      <c r="I26" s="430"/>
      <c r="J26" s="430"/>
      <c r="K26" s="430"/>
      <c r="L26" s="447"/>
    </row>
    <row r="27" spans="2:13" ht="20.100000000000001" customHeight="1">
      <c r="B27" s="423"/>
      <c r="C27" s="430"/>
      <c r="D27" s="430"/>
      <c r="E27" s="430"/>
      <c r="F27" s="430"/>
      <c r="G27" s="430"/>
      <c r="H27" s="430"/>
      <c r="I27" s="430"/>
      <c r="J27" s="430"/>
      <c r="K27" s="430"/>
      <c r="L27" s="447"/>
    </row>
    <row r="28" spans="2:13" ht="20.100000000000001" customHeight="1">
      <c r="B28" s="423"/>
      <c r="C28" s="430"/>
      <c r="D28" s="430"/>
      <c r="E28" s="430"/>
      <c r="F28" s="430"/>
      <c r="G28" s="430"/>
      <c r="H28" s="430"/>
      <c r="I28" s="430"/>
      <c r="J28" s="430"/>
      <c r="K28" s="430"/>
      <c r="L28" s="447"/>
    </row>
    <row r="29" spans="2:13" ht="20.100000000000001" customHeight="1">
      <c r="B29" s="423"/>
      <c r="C29" s="430"/>
      <c r="D29" s="430"/>
      <c r="E29" s="430"/>
      <c r="F29" s="430"/>
      <c r="G29" s="430"/>
      <c r="H29" s="430"/>
      <c r="I29" s="430"/>
      <c r="J29" s="430"/>
      <c r="K29" s="430"/>
      <c r="L29" s="447"/>
    </row>
    <row r="30" spans="2:13" ht="20.100000000000001" customHeight="1">
      <c r="B30" s="423"/>
      <c r="C30" s="430"/>
      <c r="D30" s="430"/>
      <c r="E30" s="430"/>
      <c r="F30" s="430"/>
      <c r="G30" s="430"/>
      <c r="H30" s="430"/>
      <c r="I30" s="430"/>
      <c r="J30" s="430"/>
      <c r="K30" s="430"/>
      <c r="L30" s="447"/>
    </row>
    <row r="31" spans="2:13" ht="20.100000000000001" customHeight="1">
      <c r="B31" s="423"/>
      <c r="C31" s="430"/>
      <c r="D31" s="430"/>
      <c r="E31" s="430"/>
      <c r="F31" s="430"/>
      <c r="G31" s="430"/>
      <c r="H31" s="430"/>
      <c r="I31" s="430"/>
      <c r="J31" s="430"/>
      <c r="K31" s="430"/>
      <c r="L31" s="447"/>
    </row>
    <row r="32" spans="2:13" ht="20.100000000000001" customHeight="1">
      <c r="B32" s="423"/>
      <c r="C32" s="430"/>
      <c r="D32" s="430"/>
      <c r="E32" s="430"/>
      <c r="F32" s="430"/>
      <c r="G32" s="430"/>
      <c r="H32" s="430"/>
      <c r="I32" s="430"/>
      <c r="J32" s="430"/>
      <c r="K32" s="430"/>
      <c r="L32" s="447"/>
    </row>
    <row r="33" spans="2:12" ht="20.100000000000001" customHeight="1">
      <c r="B33" s="423"/>
      <c r="C33" s="430"/>
      <c r="D33" s="430"/>
      <c r="E33" s="430"/>
      <c r="F33" s="430"/>
      <c r="G33" s="430"/>
      <c r="H33" s="430"/>
      <c r="I33" s="430"/>
      <c r="J33" s="430"/>
      <c r="K33" s="430"/>
      <c r="L33" s="447"/>
    </row>
    <row r="34" spans="2:12" ht="20.100000000000001" customHeight="1">
      <c r="B34" s="423"/>
      <c r="C34" s="430"/>
      <c r="D34" s="430"/>
      <c r="E34" s="430"/>
      <c r="F34" s="430"/>
      <c r="G34" s="430"/>
      <c r="H34" s="430"/>
      <c r="I34" s="430"/>
      <c r="J34" s="430"/>
      <c r="K34" s="430"/>
      <c r="L34" s="447"/>
    </row>
    <row r="35" spans="2:12" ht="20.100000000000001" customHeight="1">
      <c r="B35" s="423"/>
      <c r="C35" s="430"/>
      <c r="D35" s="430"/>
      <c r="E35" s="430"/>
      <c r="F35" s="430"/>
      <c r="G35" s="430"/>
      <c r="H35" s="430"/>
      <c r="I35" s="430"/>
      <c r="J35" s="430"/>
      <c r="K35" s="430"/>
      <c r="L35" s="447"/>
    </row>
    <row r="36" spans="2:12" ht="20.100000000000001" customHeight="1">
      <c r="B36" s="423"/>
      <c r="C36" s="430"/>
      <c r="D36" s="430"/>
      <c r="E36" s="430"/>
      <c r="F36" s="430"/>
      <c r="G36" s="430"/>
      <c r="H36" s="430"/>
      <c r="I36" s="430"/>
      <c r="J36" s="430"/>
      <c r="K36" s="430"/>
      <c r="L36" s="447"/>
    </row>
    <row r="37" spans="2:12" ht="20.100000000000001" customHeight="1">
      <c r="B37" s="423"/>
      <c r="C37" s="430"/>
      <c r="D37" s="430"/>
      <c r="E37" s="430"/>
      <c r="F37" s="430"/>
      <c r="G37" s="430"/>
      <c r="H37" s="430"/>
      <c r="I37" s="430"/>
      <c r="J37" s="430"/>
      <c r="K37" s="430"/>
      <c r="L37" s="447"/>
    </row>
    <row r="38" spans="2:12" ht="20.100000000000001" customHeight="1">
      <c r="B38" s="423"/>
      <c r="C38" s="430"/>
      <c r="D38" s="430"/>
      <c r="E38" s="430"/>
      <c r="F38" s="430"/>
      <c r="G38" s="430"/>
      <c r="H38" s="430"/>
      <c r="I38" s="430"/>
      <c r="J38" s="430"/>
      <c r="K38" s="430"/>
      <c r="L38" s="447"/>
    </row>
    <row r="39" spans="2:12" ht="20.100000000000001" customHeight="1">
      <c r="B39" s="423"/>
      <c r="C39" s="430"/>
      <c r="D39" s="430"/>
      <c r="E39" s="430"/>
      <c r="F39" s="430"/>
      <c r="G39" s="430"/>
      <c r="H39" s="430"/>
      <c r="I39" s="430"/>
      <c r="J39" s="430"/>
      <c r="K39" s="430"/>
      <c r="L39" s="447"/>
    </row>
    <row r="40" spans="2:12" ht="20.100000000000001" customHeight="1">
      <c r="B40" s="424"/>
      <c r="C40" s="431"/>
      <c r="D40" s="431"/>
      <c r="E40" s="431"/>
      <c r="F40" s="431"/>
      <c r="G40" s="431"/>
      <c r="H40" s="431"/>
      <c r="I40" s="431"/>
      <c r="J40" s="431"/>
      <c r="K40" s="431"/>
      <c r="L40" s="448"/>
    </row>
  </sheetData>
  <mergeCells count="7">
    <mergeCell ref="K1:L1"/>
    <mergeCell ref="I2:L2"/>
    <mergeCell ref="B3:L3"/>
    <mergeCell ref="B5:L5"/>
    <mergeCell ref="B6:L6"/>
    <mergeCell ref="B7:L7"/>
    <mergeCell ref="B8:L8"/>
  </mergeCells>
  <phoneticPr fontId="5"/>
  <pageMargins left="0.70866141732283472" right="0.70866141732283472" top="0.74803149606299213" bottom="0.3543307086614173" header="0.31496062992125984" footer="0.31496062992125984"/>
  <pageSetup paperSize="9" fitToWidth="1" fitToHeight="0" orientation="landscape" usePrinterDefaults="1" r:id="rId1"/>
  <rowBreaks count="1" manualBreakCount="1">
    <brk id="17"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66FFFF"/>
    <pageSetUpPr fitToPage="1"/>
  </sheetPr>
  <dimension ref="A1:V82"/>
  <sheetViews>
    <sheetView view="pageBreakPreview" topLeftCell="A67" zoomScale="69" zoomScaleNormal="98" zoomScaleSheetLayoutView="69" workbookViewId="0">
      <selection activeCell="J2" sqref="A1:J1048576"/>
    </sheetView>
  </sheetViews>
  <sheetFormatPr defaultColWidth="9" defaultRowHeight="16.5"/>
  <cols>
    <col min="1" max="1" width="7.375" style="450" hidden="1" bestFit="1" customWidth="1"/>
    <col min="2" max="2" width="9.5" style="450" hidden="1" customWidth="1"/>
    <col min="3" max="3" width="9.25" style="450" hidden="1" customWidth="1"/>
    <col min="4" max="5" width="24.625" style="450" hidden="1" customWidth="1"/>
    <col min="6" max="6" width="9.5" style="450" hidden="1" customWidth="1"/>
    <col min="7" max="7" width="8.125" style="450" hidden="1" customWidth="1"/>
    <col min="8" max="8" width="29" style="450" hidden="1" customWidth="1"/>
    <col min="9" max="9" width="10.875" style="450" hidden="1" customWidth="1"/>
    <col min="10" max="10" width="19.125" style="450" hidden="1" customWidth="1"/>
    <col min="11" max="11" width="5.875" style="451" bestFit="1" customWidth="1"/>
    <col min="12" max="12" width="11.375" style="451" customWidth="1"/>
    <col min="13" max="13" width="17.875" style="451" customWidth="1"/>
    <col min="14" max="14" width="21.875" style="451" customWidth="1"/>
    <col min="15" max="15" width="48.25" style="451" customWidth="1"/>
    <col min="16" max="16" width="9" style="450"/>
    <col min="17" max="17" width="36" style="450" customWidth="1"/>
    <col min="18" max="18" width="33" style="450" customWidth="1"/>
    <col min="19" max="19" width="31.75" style="450" customWidth="1"/>
    <col min="20" max="20" width="64.25" style="450" customWidth="1"/>
    <col min="21" max="16384" width="9" style="450"/>
  </cols>
  <sheetData>
    <row r="1" spans="1:20" ht="42.75" customHeight="1">
      <c r="A1" s="452"/>
      <c r="B1" s="452"/>
      <c r="C1" s="452"/>
      <c r="D1" s="452"/>
      <c r="E1" s="452"/>
      <c r="F1" s="452"/>
      <c r="G1" s="452"/>
      <c r="H1" s="452"/>
      <c r="I1" s="452"/>
      <c r="J1" s="452"/>
      <c r="K1" s="477" t="s">
        <v>5865</v>
      </c>
      <c r="L1" s="486"/>
      <c r="M1" s="486"/>
      <c r="N1" s="486"/>
      <c r="O1" s="492"/>
      <c r="P1" s="498" t="s">
        <v>5289</v>
      </c>
      <c r="Q1" s="503" t="s">
        <v>5109</v>
      </c>
      <c r="R1" s="508" t="s">
        <v>5875</v>
      </c>
      <c r="S1" s="520"/>
      <c r="T1" s="532"/>
    </row>
    <row r="2" spans="1:20" ht="33">
      <c r="A2" s="453" t="s">
        <v>3974</v>
      </c>
      <c r="B2" s="457" t="s">
        <v>191</v>
      </c>
      <c r="C2" s="453" t="s">
        <v>5850</v>
      </c>
      <c r="D2" s="462" t="s">
        <v>5854</v>
      </c>
      <c r="E2" s="466" t="s">
        <v>393</v>
      </c>
      <c r="F2" s="467" t="s">
        <v>5855</v>
      </c>
      <c r="G2" s="453" t="s">
        <v>5851</v>
      </c>
      <c r="H2" s="472" t="s">
        <v>4176</v>
      </c>
      <c r="I2" s="474" t="s">
        <v>5852</v>
      </c>
      <c r="J2" s="462" t="s">
        <v>5853</v>
      </c>
      <c r="K2" s="478" t="s">
        <v>5519</v>
      </c>
      <c r="L2" s="487" t="s">
        <v>1060</v>
      </c>
      <c r="M2" s="490" t="s">
        <v>5859</v>
      </c>
      <c r="N2" s="491"/>
      <c r="O2" s="487" t="s">
        <v>73</v>
      </c>
      <c r="P2" s="499"/>
      <c r="Q2" s="503"/>
      <c r="R2" s="468" t="s">
        <v>4352</v>
      </c>
      <c r="S2" s="504"/>
      <c r="T2" s="471"/>
    </row>
    <row r="3" spans="1:20" ht="18" customHeight="1">
      <c r="A3" s="454" t="s">
        <v>118</v>
      </c>
      <c r="B3" s="458" t="s">
        <v>146</v>
      </c>
      <c r="C3" s="460" t="s">
        <v>146</v>
      </c>
      <c r="D3" s="463" t="s">
        <v>3890</v>
      </c>
      <c r="E3" s="454" t="s">
        <v>2693</v>
      </c>
      <c r="F3" s="460" t="s">
        <v>844</v>
      </c>
      <c r="G3" s="454" t="s">
        <v>2543</v>
      </c>
      <c r="H3" s="454" t="s">
        <v>5814</v>
      </c>
      <c r="I3" s="475">
        <v>1</v>
      </c>
      <c r="J3" s="463" t="s">
        <v>533</v>
      </c>
      <c r="K3" s="479">
        <v>200</v>
      </c>
      <c r="L3" s="488" t="s">
        <v>800</v>
      </c>
      <c r="M3" s="488" t="s">
        <v>229</v>
      </c>
      <c r="N3" s="488" t="s">
        <v>229</v>
      </c>
      <c r="O3" s="488" t="s">
        <v>5385</v>
      </c>
      <c r="P3" s="480"/>
      <c r="Q3" s="504"/>
      <c r="R3" s="509" t="s">
        <v>5531</v>
      </c>
      <c r="S3" s="521"/>
      <c r="T3" s="533"/>
    </row>
    <row r="4" spans="1:20" ht="18" customHeight="1">
      <c r="A4" s="455" t="s">
        <v>493</v>
      </c>
      <c r="B4" s="459"/>
      <c r="C4" s="461" t="s">
        <v>1110</v>
      </c>
      <c r="D4" s="464" t="s">
        <v>280</v>
      </c>
      <c r="E4" s="461" t="s">
        <v>5770</v>
      </c>
      <c r="F4" s="461" t="s">
        <v>846</v>
      </c>
      <c r="G4" s="469" t="s">
        <v>5735</v>
      </c>
      <c r="H4" s="461" t="s">
        <v>953</v>
      </c>
      <c r="I4" s="476">
        <v>2</v>
      </c>
      <c r="J4" s="464" t="s">
        <v>5819</v>
      </c>
      <c r="K4" s="479">
        <v>300</v>
      </c>
      <c r="L4" s="488" t="s">
        <v>800</v>
      </c>
      <c r="M4" s="488" t="s">
        <v>324</v>
      </c>
      <c r="N4" s="488" t="s">
        <v>324</v>
      </c>
      <c r="O4" s="488" t="s">
        <v>650</v>
      </c>
      <c r="P4" s="480"/>
      <c r="Q4" s="504"/>
      <c r="R4" s="468" t="s">
        <v>1697</v>
      </c>
      <c r="S4" s="504"/>
      <c r="T4" s="471"/>
    </row>
    <row r="5" spans="1:20" ht="18" customHeight="1">
      <c r="C5" s="455" t="s">
        <v>156</v>
      </c>
      <c r="D5" s="464" t="s">
        <v>5810</v>
      </c>
      <c r="E5" s="461" t="s">
        <v>4657</v>
      </c>
      <c r="F5" s="461" t="s">
        <v>849</v>
      </c>
      <c r="G5" s="470"/>
      <c r="H5" s="461" t="s">
        <v>3339</v>
      </c>
      <c r="I5" s="470"/>
      <c r="J5" s="464" t="s">
        <v>2201</v>
      </c>
      <c r="K5" s="480"/>
      <c r="L5" s="480"/>
      <c r="M5" s="480"/>
      <c r="N5" s="480"/>
      <c r="O5" s="480"/>
      <c r="P5" s="480"/>
      <c r="Q5" s="504"/>
      <c r="R5" s="468" t="s">
        <v>3727</v>
      </c>
      <c r="S5" s="504"/>
      <c r="T5" s="471"/>
    </row>
    <row r="6" spans="1:20" ht="18" customHeight="1">
      <c r="D6" s="464" t="s">
        <v>5811</v>
      </c>
      <c r="E6" s="461" t="s">
        <v>5771</v>
      </c>
      <c r="F6" s="455" t="s">
        <v>4185</v>
      </c>
      <c r="G6" s="471"/>
      <c r="H6" s="461" t="s">
        <v>3860</v>
      </c>
      <c r="J6" s="464" t="s">
        <v>4710</v>
      </c>
      <c r="K6" s="479">
        <v>1</v>
      </c>
      <c r="L6" s="488" t="s">
        <v>948</v>
      </c>
      <c r="M6" s="488" t="s">
        <v>5753</v>
      </c>
      <c r="N6" s="488" t="s">
        <v>878</v>
      </c>
      <c r="O6" s="488" t="s">
        <v>4026</v>
      </c>
      <c r="P6" s="500" t="e">
        <f>COUNTIF(#REF!,'【選択肢】'!K6)</f>
        <v>#REF!</v>
      </c>
      <c r="Q6" s="504"/>
      <c r="R6" s="468" t="s">
        <v>1344</v>
      </c>
      <c r="S6" s="504"/>
      <c r="T6" s="471"/>
    </row>
    <row r="7" spans="1:20" ht="18" customHeight="1">
      <c r="A7" s="456"/>
      <c r="B7" s="456"/>
      <c r="C7" s="456"/>
      <c r="D7" s="465" t="s">
        <v>5812</v>
      </c>
      <c r="E7" s="461" t="s">
        <v>5772</v>
      </c>
      <c r="F7" s="468"/>
      <c r="G7" s="471"/>
      <c r="H7" s="461" t="s">
        <v>5815</v>
      </c>
      <c r="I7" s="456"/>
      <c r="J7" s="464" t="s">
        <v>5820</v>
      </c>
      <c r="K7" s="479">
        <v>2</v>
      </c>
      <c r="L7" s="488" t="s">
        <v>948</v>
      </c>
      <c r="M7" s="488" t="s">
        <v>5753</v>
      </c>
      <c r="N7" s="488" t="s">
        <v>885</v>
      </c>
      <c r="O7" s="488" t="s">
        <v>5828</v>
      </c>
      <c r="P7" s="501" t="e">
        <f>COUNTIF(#REF!,'【選択肢】'!K7)</f>
        <v>#REF!</v>
      </c>
      <c r="Q7" s="504"/>
      <c r="R7" s="468" t="s">
        <v>1603</v>
      </c>
      <c r="S7" s="504"/>
      <c r="T7" s="471"/>
    </row>
    <row r="8" spans="1:20" ht="18" customHeight="1">
      <c r="A8" s="456"/>
      <c r="B8" s="456"/>
      <c r="C8" s="456"/>
      <c r="D8" s="456"/>
      <c r="E8" s="461" t="s">
        <v>5773</v>
      </c>
      <c r="F8" s="468"/>
      <c r="G8" s="471"/>
      <c r="H8" s="461" t="s">
        <v>5816</v>
      </c>
      <c r="I8" s="456"/>
      <c r="J8" s="464" t="s">
        <v>5821</v>
      </c>
      <c r="K8" s="479">
        <v>3</v>
      </c>
      <c r="L8" s="488" t="s">
        <v>948</v>
      </c>
      <c r="M8" s="488" t="s">
        <v>896</v>
      </c>
      <c r="N8" s="488" t="s">
        <v>896</v>
      </c>
      <c r="O8" s="488" t="s">
        <v>5881</v>
      </c>
      <c r="P8" s="501" t="e">
        <f>COUNTIF(#REF!,'【選択肢】'!K8)</f>
        <v>#REF!</v>
      </c>
      <c r="Q8" s="504"/>
      <c r="R8" s="468"/>
      <c r="S8" s="504"/>
      <c r="T8" s="471"/>
    </row>
    <row r="9" spans="1:20" ht="18" customHeight="1">
      <c r="A9" s="456"/>
      <c r="B9" s="456"/>
      <c r="C9" s="456"/>
      <c r="D9" s="456"/>
      <c r="E9" s="461" t="s">
        <v>5774</v>
      </c>
      <c r="F9" s="468"/>
      <c r="G9" s="471"/>
      <c r="H9" s="461" t="s">
        <v>5817</v>
      </c>
      <c r="I9" s="456"/>
      <c r="J9" s="464" t="s">
        <v>208</v>
      </c>
      <c r="K9" s="479">
        <v>4</v>
      </c>
      <c r="L9" s="488" t="s">
        <v>948</v>
      </c>
      <c r="M9" s="488" t="s">
        <v>900</v>
      </c>
      <c r="N9" s="488" t="s">
        <v>761</v>
      </c>
      <c r="O9" s="488" t="s">
        <v>5826</v>
      </c>
      <c r="P9" s="501" t="e">
        <f>COUNTIF(#REF!,'【選択肢】'!K9)</f>
        <v>#REF!</v>
      </c>
      <c r="Q9" s="504"/>
      <c r="R9" s="509" t="s">
        <v>980</v>
      </c>
      <c r="S9" s="521"/>
      <c r="T9" s="533"/>
    </row>
    <row r="10" spans="1:20" ht="18" customHeight="1">
      <c r="A10" s="456"/>
      <c r="B10" s="456"/>
      <c r="C10" s="456"/>
      <c r="D10" s="456"/>
      <c r="E10" s="461" t="s">
        <v>2627</v>
      </c>
      <c r="F10" s="468"/>
      <c r="G10" s="471"/>
      <c r="H10" s="461" t="s">
        <v>5158</v>
      </c>
      <c r="I10" s="456"/>
      <c r="J10" s="465" t="s">
        <v>5395</v>
      </c>
      <c r="K10" s="479">
        <v>5</v>
      </c>
      <c r="L10" s="488" t="s">
        <v>948</v>
      </c>
      <c r="M10" s="488" t="s">
        <v>900</v>
      </c>
      <c r="N10" s="488" t="s">
        <v>761</v>
      </c>
      <c r="O10" s="488" t="s">
        <v>5807</v>
      </c>
      <c r="P10" s="501" t="e">
        <f>COUNTIF(#REF!,'【選択肢】'!K10)</f>
        <v>#REF!</v>
      </c>
      <c r="Q10" s="504"/>
      <c r="R10" s="510" t="s">
        <v>5867</v>
      </c>
      <c r="S10" s="522"/>
      <c r="T10" s="534"/>
    </row>
    <row r="11" spans="1:20" ht="18" customHeight="1">
      <c r="A11" s="456"/>
      <c r="B11" s="456"/>
      <c r="C11" s="456"/>
      <c r="D11" s="456"/>
      <c r="E11" s="455" t="s">
        <v>2585</v>
      </c>
      <c r="F11" s="468"/>
      <c r="G11" s="471"/>
      <c r="H11" s="461" t="s">
        <v>2792</v>
      </c>
      <c r="I11" s="456"/>
      <c r="J11" s="456"/>
      <c r="K11" s="479">
        <v>6</v>
      </c>
      <c r="L11" s="488" t="s">
        <v>948</v>
      </c>
      <c r="M11" s="488" t="s">
        <v>900</v>
      </c>
      <c r="N11" s="488" t="s">
        <v>761</v>
      </c>
      <c r="O11" s="488" t="s">
        <v>4464</v>
      </c>
      <c r="P11" s="501" t="e">
        <f>COUNTIF(#REF!,'【選択肢】'!K11)</f>
        <v>#REF!</v>
      </c>
      <c r="Q11" s="504"/>
      <c r="R11" s="511" t="s">
        <v>5871</v>
      </c>
      <c r="S11" s="523"/>
      <c r="T11" s="535"/>
    </row>
    <row r="12" spans="1:20" ht="18" customHeight="1">
      <c r="A12" s="456"/>
      <c r="B12" s="456"/>
      <c r="C12" s="456"/>
      <c r="D12" s="456"/>
      <c r="E12" s="456"/>
      <c r="F12" s="456"/>
      <c r="G12" s="456"/>
      <c r="H12" s="461" t="s">
        <v>176</v>
      </c>
      <c r="I12" s="456"/>
      <c r="J12" s="456"/>
      <c r="K12" s="479">
        <v>7</v>
      </c>
      <c r="L12" s="488" t="s">
        <v>948</v>
      </c>
      <c r="M12" s="488" t="s">
        <v>900</v>
      </c>
      <c r="N12" s="488" t="s">
        <v>122</v>
      </c>
      <c r="O12" s="488" t="s">
        <v>5829</v>
      </c>
      <c r="P12" s="501" t="e">
        <f>COUNTIF(#REF!,'【選択肢】'!K12)</f>
        <v>#REF!</v>
      </c>
      <c r="Q12" s="504"/>
      <c r="R12" s="512" t="s">
        <v>5861</v>
      </c>
      <c r="S12" s="524"/>
      <c r="T12" s="536"/>
    </row>
    <row r="13" spans="1:20" ht="18" customHeight="1">
      <c r="H13" s="461" t="s">
        <v>2993</v>
      </c>
      <c r="K13" s="479">
        <v>8</v>
      </c>
      <c r="L13" s="488" t="s">
        <v>948</v>
      </c>
      <c r="M13" s="488" t="s">
        <v>900</v>
      </c>
      <c r="N13" s="488" t="s">
        <v>122</v>
      </c>
      <c r="O13" s="488" t="s">
        <v>5831</v>
      </c>
      <c r="P13" s="501" t="e">
        <f>COUNTIF(#REF!,'【選択肢】'!K13)</f>
        <v>#REF!</v>
      </c>
      <c r="R13" s="512" t="s">
        <v>5866</v>
      </c>
      <c r="S13" s="524"/>
      <c r="T13" s="536"/>
    </row>
    <row r="14" spans="1:20" ht="18" customHeight="1">
      <c r="H14" s="461" t="s">
        <v>5818</v>
      </c>
      <c r="K14" s="479">
        <v>9</v>
      </c>
      <c r="L14" s="488" t="s">
        <v>948</v>
      </c>
      <c r="M14" s="488" t="s">
        <v>900</v>
      </c>
      <c r="N14" s="488" t="s">
        <v>122</v>
      </c>
      <c r="O14" s="488" t="s">
        <v>2788</v>
      </c>
      <c r="P14" s="501" t="e">
        <f>COUNTIF(#REF!,'【選択肢】'!K14)</f>
        <v>#REF!</v>
      </c>
      <c r="R14" s="512" t="s">
        <v>470</v>
      </c>
      <c r="S14" s="524"/>
      <c r="T14" s="536"/>
    </row>
    <row r="15" spans="1:20" ht="18" customHeight="1">
      <c r="H15" s="473" t="s">
        <v>436</v>
      </c>
      <c r="K15" s="479">
        <v>10</v>
      </c>
      <c r="L15" s="488" t="s">
        <v>948</v>
      </c>
      <c r="M15" s="488" t="s">
        <v>900</v>
      </c>
      <c r="N15" s="488" t="s">
        <v>124</v>
      </c>
      <c r="O15" s="488" t="s">
        <v>5832</v>
      </c>
      <c r="P15" s="501" t="e">
        <f>COUNTIF(#REF!,'【選択肢】'!K15)</f>
        <v>#REF!</v>
      </c>
      <c r="R15" s="512" t="s">
        <v>5860</v>
      </c>
      <c r="S15" s="524"/>
      <c r="T15" s="536"/>
    </row>
    <row r="16" spans="1:20" ht="18" customHeight="1">
      <c r="K16" s="479">
        <v>11</v>
      </c>
      <c r="L16" s="488" t="s">
        <v>948</v>
      </c>
      <c r="M16" s="488" t="s">
        <v>900</v>
      </c>
      <c r="N16" s="488" t="s">
        <v>124</v>
      </c>
      <c r="O16" s="488" t="s">
        <v>3582</v>
      </c>
      <c r="P16" s="501" t="e">
        <f>COUNTIF(#REF!,'【選択肢】'!K16)</f>
        <v>#REF!</v>
      </c>
      <c r="R16" s="510"/>
      <c r="S16" s="522"/>
      <c r="T16" s="534"/>
    </row>
    <row r="17" spans="11:22" ht="18" customHeight="1">
      <c r="K17" s="479">
        <v>12</v>
      </c>
      <c r="L17" s="488" t="s">
        <v>948</v>
      </c>
      <c r="M17" s="488" t="s">
        <v>900</v>
      </c>
      <c r="N17" s="488" t="s">
        <v>124</v>
      </c>
      <c r="O17" s="488" t="s">
        <v>5797</v>
      </c>
      <c r="P17" s="501" t="e">
        <f>COUNTIF(#REF!,'【選択肢】'!K17)</f>
        <v>#REF!</v>
      </c>
      <c r="R17" s="510" t="s">
        <v>5869</v>
      </c>
      <c r="S17" s="504"/>
      <c r="T17" s="471"/>
    </row>
    <row r="18" spans="11:22" ht="18" customHeight="1">
      <c r="K18" s="479">
        <v>13</v>
      </c>
      <c r="L18" s="488" t="s">
        <v>948</v>
      </c>
      <c r="M18" s="488" t="s">
        <v>900</v>
      </c>
      <c r="N18" s="488" t="s">
        <v>49</v>
      </c>
      <c r="O18" s="488" t="s">
        <v>4456</v>
      </c>
      <c r="P18" s="501" t="e">
        <f>COUNTIF(#REF!,'【選択肢】'!K18)</f>
        <v>#REF!</v>
      </c>
      <c r="R18" s="511" t="s">
        <v>1218</v>
      </c>
      <c r="S18" s="522"/>
      <c r="T18" s="534"/>
    </row>
    <row r="19" spans="11:22" ht="18" customHeight="1">
      <c r="K19" s="479">
        <v>14</v>
      </c>
      <c r="L19" s="488" t="s">
        <v>948</v>
      </c>
      <c r="M19" s="488" t="s">
        <v>900</v>
      </c>
      <c r="N19" s="488" t="s">
        <v>49</v>
      </c>
      <c r="O19" s="488" t="s">
        <v>1397</v>
      </c>
      <c r="P19" s="501" t="e">
        <f>COUNTIF(#REF!,'【選択肢】'!K19)</f>
        <v>#REF!</v>
      </c>
      <c r="R19" s="512" t="s">
        <v>4312</v>
      </c>
      <c r="S19" s="522"/>
      <c r="T19" s="534"/>
      <c r="V19" s="456"/>
    </row>
    <row r="20" spans="11:22" ht="18" customHeight="1">
      <c r="K20" s="479">
        <v>15</v>
      </c>
      <c r="L20" s="488" t="s">
        <v>948</v>
      </c>
      <c r="M20" s="488" t="s">
        <v>900</v>
      </c>
      <c r="N20" s="488" t="s">
        <v>49</v>
      </c>
      <c r="O20" s="488" t="s">
        <v>5833</v>
      </c>
      <c r="P20" s="501" t="e">
        <f>COUNTIF(#REF!,'【選択肢】'!K20)</f>
        <v>#REF!</v>
      </c>
      <c r="R20" s="512" t="s">
        <v>1871</v>
      </c>
      <c r="S20" s="522"/>
      <c r="T20" s="534"/>
      <c r="V20" s="456"/>
    </row>
    <row r="21" spans="11:22" ht="18" customHeight="1">
      <c r="K21" s="479">
        <v>16</v>
      </c>
      <c r="L21" s="488" t="s">
        <v>948</v>
      </c>
      <c r="M21" s="488" t="s">
        <v>900</v>
      </c>
      <c r="N21" s="488" t="s">
        <v>158</v>
      </c>
      <c r="O21" s="488" t="s">
        <v>5834</v>
      </c>
      <c r="P21" s="501" t="e">
        <f>COUNTIF(#REF!,'【選択肢】'!K21)</f>
        <v>#REF!</v>
      </c>
      <c r="R21" s="512" t="s">
        <v>5870</v>
      </c>
      <c r="S21" s="522"/>
      <c r="T21" s="534"/>
    </row>
    <row r="22" spans="11:22" ht="18" customHeight="1">
      <c r="K22" s="479">
        <v>17</v>
      </c>
      <c r="L22" s="488" t="s">
        <v>948</v>
      </c>
      <c r="M22" s="488" t="s">
        <v>758</v>
      </c>
      <c r="N22" s="488" t="s">
        <v>758</v>
      </c>
      <c r="O22" s="488" t="s">
        <v>772</v>
      </c>
      <c r="P22" s="501" t="e">
        <f>COUNTIF(#REF!,'【選択肢】'!K22)</f>
        <v>#REF!</v>
      </c>
      <c r="R22" s="512" t="s">
        <v>1713</v>
      </c>
      <c r="S22" s="522"/>
      <c r="T22" s="534"/>
    </row>
    <row r="23" spans="11:22" ht="18" customHeight="1">
      <c r="K23" s="479">
        <v>18</v>
      </c>
      <c r="L23" s="488" t="s">
        <v>948</v>
      </c>
      <c r="M23" s="488" t="s">
        <v>758</v>
      </c>
      <c r="N23" s="488" t="s">
        <v>758</v>
      </c>
      <c r="O23" s="488" t="s">
        <v>1604</v>
      </c>
      <c r="P23" s="501" t="e">
        <f>COUNTIF(#REF!,'【選択肢】'!K23)</f>
        <v>#REF!</v>
      </c>
      <c r="R23" s="512" t="s">
        <v>5445</v>
      </c>
      <c r="S23" s="522"/>
      <c r="T23" s="534"/>
    </row>
    <row r="24" spans="11:22" ht="18" customHeight="1">
      <c r="K24" s="479">
        <v>19</v>
      </c>
      <c r="L24" s="488" t="s">
        <v>948</v>
      </c>
      <c r="M24" s="488" t="s">
        <v>758</v>
      </c>
      <c r="N24" s="488" t="s">
        <v>758</v>
      </c>
      <c r="O24" s="488" t="s">
        <v>5835</v>
      </c>
      <c r="P24" s="501" t="e">
        <f>COUNTIF(#REF!,'【選択肢】'!K24)</f>
        <v>#REF!</v>
      </c>
      <c r="R24" s="512" t="s">
        <v>5370</v>
      </c>
      <c r="S24" s="522"/>
      <c r="T24" s="534"/>
    </row>
    <row r="25" spans="11:22" ht="18" customHeight="1">
      <c r="K25" s="479">
        <v>20</v>
      </c>
      <c r="L25" s="488" t="s">
        <v>948</v>
      </c>
      <c r="M25" s="488" t="s">
        <v>758</v>
      </c>
      <c r="N25" s="488" t="s">
        <v>758</v>
      </c>
      <c r="O25" s="488" t="s">
        <v>5836</v>
      </c>
      <c r="P25" s="501" t="e">
        <f>COUNTIF(#REF!,'【選択肢】'!K25)</f>
        <v>#REF!</v>
      </c>
      <c r="R25" s="512"/>
      <c r="S25" s="522"/>
      <c r="T25" s="534"/>
    </row>
    <row r="26" spans="11:22" ht="18" customHeight="1">
      <c r="K26" s="479">
        <v>21</v>
      </c>
      <c r="L26" s="488" t="s">
        <v>948</v>
      </c>
      <c r="M26" s="488" t="s">
        <v>758</v>
      </c>
      <c r="N26" s="488" t="s">
        <v>758</v>
      </c>
      <c r="O26" s="488" t="s">
        <v>2559</v>
      </c>
      <c r="P26" s="501" t="e">
        <f>COUNTIF(#REF!,'【選択肢】'!K26)</f>
        <v>#REF!</v>
      </c>
      <c r="R26" s="511" t="s">
        <v>1362</v>
      </c>
      <c r="S26" s="522"/>
      <c r="T26" s="534"/>
    </row>
    <row r="27" spans="11:22" ht="18" customHeight="1">
      <c r="K27" s="479">
        <v>22</v>
      </c>
      <c r="L27" s="488" t="s">
        <v>948</v>
      </c>
      <c r="M27" s="488" t="s">
        <v>758</v>
      </c>
      <c r="N27" s="488" t="s">
        <v>758</v>
      </c>
      <c r="O27" s="488" t="s">
        <v>5837</v>
      </c>
      <c r="P27" s="501" t="e">
        <f>COUNTIF(#REF!,'【選択肢】'!K27)</f>
        <v>#REF!</v>
      </c>
      <c r="R27" s="512" t="s">
        <v>2336</v>
      </c>
      <c r="S27" s="522"/>
      <c r="T27" s="534"/>
    </row>
    <row r="28" spans="11:22" ht="18" customHeight="1">
      <c r="K28" s="479">
        <v>23</v>
      </c>
      <c r="L28" s="488" t="s">
        <v>948</v>
      </c>
      <c r="M28" s="488" t="s">
        <v>758</v>
      </c>
      <c r="N28" s="488" t="s">
        <v>758</v>
      </c>
      <c r="O28" s="488" t="s">
        <v>5838</v>
      </c>
      <c r="P28" s="501" t="e">
        <f>COUNTIF(#REF!,'【選択肢】'!K28)</f>
        <v>#REF!</v>
      </c>
      <c r="R28" s="512" t="s">
        <v>5862</v>
      </c>
      <c r="S28" s="522"/>
      <c r="T28" s="534"/>
    </row>
    <row r="29" spans="11:22" ht="18" customHeight="1">
      <c r="K29" s="479">
        <v>24</v>
      </c>
      <c r="L29" s="488" t="s">
        <v>2048</v>
      </c>
      <c r="M29" s="488" t="s">
        <v>4776</v>
      </c>
      <c r="N29" s="488" t="s">
        <v>967</v>
      </c>
      <c r="O29" s="488" t="s">
        <v>2528</v>
      </c>
      <c r="P29" s="501" t="e">
        <f>COUNTIF(#REF!,'【選択肢】'!K29)</f>
        <v>#REF!</v>
      </c>
      <c r="R29" s="468"/>
      <c r="S29" s="504"/>
      <c r="T29" s="471"/>
    </row>
    <row r="30" spans="11:22" ht="18" customHeight="1">
      <c r="K30" s="479">
        <v>25</v>
      </c>
      <c r="L30" s="488" t="s">
        <v>2048</v>
      </c>
      <c r="M30" s="488" t="s">
        <v>4776</v>
      </c>
      <c r="N30" s="488" t="s">
        <v>967</v>
      </c>
      <c r="O30" s="488" t="s">
        <v>5839</v>
      </c>
      <c r="P30" s="501" t="e">
        <f>COUNTIF(#REF!,'【選択肢】'!K30)</f>
        <v>#REF!</v>
      </c>
      <c r="R30" s="510" t="s">
        <v>5868</v>
      </c>
      <c r="S30" s="522"/>
      <c r="T30" s="534"/>
    </row>
    <row r="31" spans="11:22" ht="18" customHeight="1">
      <c r="K31" s="479">
        <v>26</v>
      </c>
      <c r="L31" s="488" t="s">
        <v>2048</v>
      </c>
      <c r="M31" s="488" t="s">
        <v>4776</v>
      </c>
      <c r="N31" s="488" t="s">
        <v>967</v>
      </c>
      <c r="O31" s="488" t="s">
        <v>5840</v>
      </c>
      <c r="P31" s="501" t="e">
        <f>COUNTIF(#REF!,'【選択肢】'!K31)</f>
        <v>#REF!</v>
      </c>
      <c r="R31" s="511" t="s">
        <v>5872</v>
      </c>
      <c r="S31" s="523"/>
      <c r="T31" s="535"/>
    </row>
    <row r="32" spans="11:22" ht="18" customHeight="1">
      <c r="K32" s="479">
        <v>27</v>
      </c>
      <c r="L32" s="488" t="s">
        <v>2048</v>
      </c>
      <c r="M32" s="488" t="s">
        <v>4776</v>
      </c>
      <c r="N32" s="488" t="s">
        <v>967</v>
      </c>
      <c r="O32" s="488" t="s">
        <v>5813</v>
      </c>
      <c r="P32" s="501" t="e">
        <f>COUNTIF(#REF!,'【選択肢】'!K32)</f>
        <v>#REF!</v>
      </c>
      <c r="R32" s="512" t="s">
        <v>5863</v>
      </c>
      <c r="S32" s="522"/>
      <c r="T32" s="534"/>
    </row>
    <row r="33" spans="11:20" ht="18" customHeight="1">
      <c r="K33" s="479">
        <v>28</v>
      </c>
      <c r="L33" s="488" t="s">
        <v>2048</v>
      </c>
      <c r="M33" s="488" t="s">
        <v>4776</v>
      </c>
      <c r="N33" s="488" t="s">
        <v>885</v>
      </c>
      <c r="O33" s="488" t="s">
        <v>5841</v>
      </c>
      <c r="P33" s="501" t="e">
        <f>COUNTIF(#REF!,'【選択肢】'!K33)</f>
        <v>#REF!</v>
      </c>
      <c r="R33" s="512" t="s">
        <v>5864</v>
      </c>
      <c r="S33" s="522"/>
      <c r="T33" s="534"/>
    </row>
    <row r="34" spans="11:20" ht="18" customHeight="1">
      <c r="K34" s="479">
        <v>29</v>
      </c>
      <c r="L34" s="488" t="s">
        <v>2048</v>
      </c>
      <c r="M34" s="488" t="s">
        <v>5754</v>
      </c>
      <c r="N34" s="488" t="s">
        <v>896</v>
      </c>
      <c r="O34" s="488" t="s">
        <v>5795</v>
      </c>
      <c r="P34" s="501" t="e">
        <f>COUNTIF(#REF!,'【選択肢】'!K34)</f>
        <v>#REF!</v>
      </c>
      <c r="R34" s="513" t="s">
        <v>5860</v>
      </c>
      <c r="S34" s="525"/>
      <c r="T34" s="537"/>
    </row>
    <row r="35" spans="11:20" ht="18" customHeight="1">
      <c r="K35" s="479">
        <v>30</v>
      </c>
      <c r="L35" s="488" t="s">
        <v>2048</v>
      </c>
      <c r="M35" s="488" t="s">
        <v>900</v>
      </c>
      <c r="N35" s="488" t="s">
        <v>761</v>
      </c>
      <c r="O35" s="488" t="s">
        <v>3876</v>
      </c>
      <c r="P35" s="501" t="e">
        <f>COUNTIF(#REF!,'【選択肢】'!K35)</f>
        <v>#REF!</v>
      </c>
    </row>
    <row r="36" spans="11:20" ht="18" customHeight="1">
      <c r="K36" s="479">
        <v>31</v>
      </c>
      <c r="L36" s="488" t="s">
        <v>2048</v>
      </c>
      <c r="M36" s="488" t="s">
        <v>900</v>
      </c>
      <c r="N36" s="488" t="s">
        <v>122</v>
      </c>
      <c r="O36" s="488" t="s">
        <v>1099</v>
      </c>
      <c r="P36" s="501" t="e">
        <f>COUNTIF(#REF!,'【選択肢】'!K36)</f>
        <v>#REF!</v>
      </c>
    </row>
    <row r="37" spans="11:20" ht="18" customHeight="1">
      <c r="K37" s="479">
        <v>32</v>
      </c>
      <c r="L37" s="488" t="s">
        <v>2048</v>
      </c>
      <c r="M37" s="488" t="s">
        <v>900</v>
      </c>
      <c r="N37" s="488" t="s">
        <v>124</v>
      </c>
      <c r="O37" s="488" t="s">
        <v>717</v>
      </c>
      <c r="P37" s="501" t="e">
        <f>COUNTIF(#REF!,'【選択肢】'!K37)</f>
        <v>#REF!</v>
      </c>
    </row>
    <row r="38" spans="11:20" ht="18" customHeight="1">
      <c r="K38" s="479">
        <v>33</v>
      </c>
      <c r="L38" s="488" t="s">
        <v>2048</v>
      </c>
      <c r="M38" s="488" t="s">
        <v>900</v>
      </c>
      <c r="N38" s="488" t="s">
        <v>49</v>
      </c>
      <c r="O38" s="488" t="s">
        <v>3698</v>
      </c>
      <c r="P38" s="501" t="e">
        <f>COUNTIF(#REF!,'【選択肢】'!K38)</f>
        <v>#REF!</v>
      </c>
    </row>
    <row r="39" spans="11:20" ht="18" customHeight="1">
      <c r="K39" s="479">
        <v>34</v>
      </c>
      <c r="L39" s="488" t="s">
        <v>2048</v>
      </c>
      <c r="M39" s="488" t="s">
        <v>885</v>
      </c>
      <c r="N39" s="488" t="s">
        <v>971</v>
      </c>
      <c r="O39" s="488" t="s">
        <v>5842</v>
      </c>
      <c r="P39" s="501" t="e">
        <f>COUNTIF(#REF!,'【選択肢】'!K39)</f>
        <v>#REF!</v>
      </c>
    </row>
    <row r="40" spans="11:20" ht="18" customHeight="1">
      <c r="K40" s="479">
        <v>35</v>
      </c>
      <c r="L40" s="488" t="s">
        <v>2048</v>
      </c>
      <c r="M40" s="488" t="s">
        <v>885</v>
      </c>
      <c r="N40" s="488" t="s">
        <v>798</v>
      </c>
      <c r="O40" s="488" t="s">
        <v>4701</v>
      </c>
      <c r="P40" s="501" t="e">
        <f>COUNTIF(#REF!,'【選択肢】'!K40)</f>
        <v>#REF!</v>
      </c>
    </row>
    <row r="41" spans="11:20" ht="18" customHeight="1">
      <c r="K41" s="479">
        <v>36</v>
      </c>
      <c r="L41" s="488" t="s">
        <v>2048</v>
      </c>
      <c r="M41" s="488" t="s">
        <v>885</v>
      </c>
      <c r="N41" s="488" t="s">
        <v>163</v>
      </c>
      <c r="O41" s="488" t="s">
        <v>847</v>
      </c>
      <c r="P41" s="501" t="e">
        <f>COUNTIF(#REF!,'【選択肢】'!K41)</f>
        <v>#REF!</v>
      </c>
    </row>
    <row r="42" spans="11:20" ht="18" customHeight="1">
      <c r="K42" s="479">
        <v>37</v>
      </c>
      <c r="L42" s="488" t="s">
        <v>2048</v>
      </c>
      <c r="M42" s="488" t="s">
        <v>885</v>
      </c>
      <c r="N42" s="488" t="s">
        <v>484</v>
      </c>
      <c r="O42" s="488" t="s">
        <v>543</v>
      </c>
      <c r="P42" s="501" t="e">
        <f>COUNTIF(#REF!,'【選択肢】'!K42)</f>
        <v>#REF!</v>
      </c>
      <c r="Q42" s="505" t="s">
        <v>5805</v>
      </c>
    </row>
    <row r="43" spans="11:20" ht="18" customHeight="1">
      <c r="K43" s="479">
        <v>38</v>
      </c>
      <c r="L43" s="488" t="s">
        <v>2048</v>
      </c>
      <c r="M43" s="488" t="s">
        <v>885</v>
      </c>
      <c r="N43" s="488" t="s">
        <v>273</v>
      </c>
      <c r="O43" s="489" t="s">
        <v>5844</v>
      </c>
      <c r="P43" s="501" t="e">
        <f>COUNTIF(#REF!,'【選択肢】'!K43)</f>
        <v>#REF!</v>
      </c>
      <c r="Q43" s="491" t="s">
        <v>5741</v>
      </c>
      <c r="S43" s="526"/>
    </row>
    <row r="44" spans="11:20" ht="18" customHeight="1">
      <c r="K44" s="479">
        <v>39</v>
      </c>
      <c r="L44" s="488" t="s">
        <v>2048</v>
      </c>
      <c r="M44" s="488" t="s">
        <v>900</v>
      </c>
      <c r="N44" s="488" t="s">
        <v>971</v>
      </c>
      <c r="O44" s="493" t="s">
        <v>4545</v>
      </c>
      <c r="P44" s="501" t="e">
        <f>COUNTIF(#REF!,'【選択肢】'!K44)</f>
        <v>#REF!</v>
      </c>
      <c r="Q44" s="506" t="s">
        <v>4545</v>
      </c>
      <c r="R44" s="514"/>
      <c r="S44" s="504"/>
    </row>
    <row r="45" spans="11:20" ht="18" customHeight="1">
      <c r="K45" s="479">
        <v>40</v>
      </c>
      <c r="L45" s="488" t="s">
        <v>2048</v>
      </c>
      <c r="M45" s="488" t="s">
        <v>900</v>
      </c>
      <c r="N45" s="488" t="s">
        <v>971</v>
      </c>
      <c r="O45" s="493" t="s">
        <v>5856</v>
      </c>
      <c r="P45" s="501" t="e">
        <f>COUNTIF(#REF!,'【選択肢】'!K45)</f>
        <v>#REF!</v>
      </c>
      <c r="Q45" s="506" t="s">
        <v>5856</v>
      </c>
      <c r="R45" s="514"/>
      <c r="S45" s="504"/>
    </row>
    <row r="46" spans="11:20" ht="18" customHeight="1">
      <c r="K46" s="479">
        <v>41</v>
      </c>
      <c r="L46" s="488" t="s">
        <v>2048</v>
      </c>
      <c r="M46" s="488" t="s">
        <v>900</v>
      </c>
      <c r="N46" s="488" t="s">
        <v>971</v>
      </c>
      <c r="O46" s="493" t="s">
        <v>1475</v>
      </c>
      <c r="P46" s="501" t="e">
        <f>COUNTIF(#REF!,'【選択肢】'!K46)</f>
        <v>#REF!</v>
      </c>
      <c r="Q46" s="506" t="s">
        <v>1475</v>
      </c>
      <c r="R46" s="514"/>
      <c r="S46" s="504"/>
    </row>
    <row r="47" spans="11:20" ht="18" customHeight="1">
      <c r="K47" s="479">
        <v>42</v>
      </c>
      <c r="L47" s="488" t="s">
        <v>2048</v>
      </c>
      <c r="M47" s="488" t="s">
        <v>900</v>
      </c>
      <c r="N47" s="488" t="s">
        <v>798</v>
      </c>
      <c r="O47" s="493" t="s">
        <v>609</v>
      </c>
      <c r="P47" s="501" t="e">
        <f>COUNTIF(#REF!,'【選択肢】'!K47)</f>
        <v>#REF!</v>
      </c>
      <c r="Q47" s="506" t="s">
        <v>609</v>
      </c>
      <c r="R47" s="514"/>
      <c r="S47" s="504"/>
    </row>
    <row r="48" spans="11:20" ht="18" customHeight="1">
      <c r="K48" s="479">
        <v>43</v>
      </c>
      <c r="L48" s="488" t="s">
        <v>2048</v>
      </c>
      <c r="M48" s="488" t="s">
        <v>900</v>
      </c>
      <c r="N48" s="488" t="s">
        <v>798</v>
      </c>
      <c r="O48" s="493" t="s">
        <v>1414</v>
      </c>
      <c r="P48" s="501" t="e">
        <f>COUNTIF(#REF!,'【選択肢】'!K48)</f>
        <v>#REF!</v>
      </c>
      <c r="Q48" s="506" t="s">
        <v>1414</v>
      </c>
      <c r="R48" s="514"/>
      <c r="S48" s="504"/>
    </row>
    <row r="49" spans="11:20" ht="18" customHeight="1">
      <c r="K49" s="479">
        <v>44</v>
      </c>
      <c r="L49" s="488" t="s">
        <v>2048</v>
      </c>
      <c r="M49" s="488" t="s">
        <v>900</v>
      </c>
      <c r="N49" s="488" t="s">
        <v>798</v>
      </c>
      <c r="O49" s="493" t="s">
        <v>438</v>
      </c>
      <c r="P49" s="501" t="e">
        <f>COUNTIF(#REF!,'【選択肢】'!K49)</f>
        <v>#REF!</v>
      </c>
      <c r="Q49" s="506" t="s">
        <v>438</v>
      </c>
      <c r="R49" s="514"/>
      <c r="S49" s="504"/>
    </row>
    <row r="50" spans="11:20" ht="18" customHeight="1">
      <c r="K50" s="479">
        <v>45</v>
      </c>
      <c r="L50" s="488" t="s">
        <v>2048</v>
      </c>
      <c r="M50" s="488" t="s">
        <v>900</v>
      </c>
      <c r="N50" s="488" t="s">
        <v>163</v>
      </c>
      <c r="O50" s="493" t="s">
        <v>5857</v>
      </c>
      <c r="P50" s="501" t="e">
        <f>COUNTIF(#REF!,'【選択肢】'!K50)</f>
        <v>#REF!</v>
      </c>
      <c r="Q50" s="506" t="s">
        <v>5857</v>
      </c>
      <c r="R50" s="514"/>
      <c r="S50" s="504"/>
    </row>
    <row r="51" spans="11:20" ht="18" customHeight="1">
      <c r="K51" s="479">
        <v>46</v>
      </c>
      <c r="L51" s="488" t="s">
        <v>2048</v>
      </c>
      <c r="M51" s="488" t="s">
        <v>900</v>
      </c>
      <c r="N51" s="488" t="s">
        <v>163</v>
      </c>
      <c r="O51" s="493" t="s">
        <v>732</v>
      </c>
      <c r="P51" s="501" t="e">
        <f>COUNTIF(#REF!,'【選択肢】'!K51)</f>
        <v>#REF!</v>
      </c>
      <c r="Q51" s="506" t="s">
        <v>732</v>
      </c>
      <c r="R51" s="514"/>
      <c r="S51" s="504"/>
    </row>
    <row r="52" spans="11:20" ht="18" customHeight="1">
      <c r="K52" s="479">
        <v>47</v>
      </c>
      <c r="L52" s="488" t="s">
        <v>2048</v>
      </c>
      <c r="M52" s="488" t="s">
        <v>900</v>
      </c>
      <c r="N52" s="488" t="s">
        <v>163</v>
      </c>
      <c r="O52" s="493" t="s">
        <v>4327</v>
      </c>
      <c r="P52" s="501" t="e">
        <f>COUNTIF(#REF!,'【選択肢】'!K52)</f>
        <v>#REF!</v>
      </c>
      <c r="Q52" s="506" t="s">
        <v>4327</v>
      </c>
      <c r="R52" s="514"/>
      <c r="S52" s="504"/>
    </row>
    <row r="53" spans="11:20" ht="18" customHeight="1">
      <c r="K53" s="479">
        <v>48</v>
      </c>
      <c r="L53" s="488" t="s">
        <v>2048</v>
      </c>
      <c r="M53" s="488" t="s">
        <v>900</v>
      </c>
      <c r="N53" s="488" t="s">
        <v>484</v>
      </c>
      <c r="O53" s="493" t="s">
        <v>3102</v>
      </c>
      <c r="P53" s="501" t="e">
        <f>COUNTIF(#REF!,'【選択肢】'!K53)</f>
        <v>#REF!</v>
      </c>
      <c r="Q53" s="506" t="s">
        <v>3102</v>
      </c>
      <c r="R53" s="514"/>
      <c r="S53" s="504"/>
    </row>
    <row r="54" spans="11:20" ht="18" customHeight="1">
      <c r="K54" s="479">
        <v>49</v>
      </c>
      <c r="L54" s="488" t="s">
        <v>2048</v>
      </c>
      <c r="M54" s="488" t="s">
        <v>900</v>
      </c>
      <c r="N54" s="488" t="s">
        <v>484</v>
      </c>
      <c r="O54" s="493" t="s">
        <v>4579</v>
      </c>
      <c r="P54" s="501" t="e">
        <f>COUNTIF(#REF!,'【選択肢】'!K54)</f>
        <v>#REF!</v>
      </c>
      <c r="Q54" s="506" t="s">
        <v>4579</v>
      </c>
      <c r="R54" s="514"/>
      <c r="S54" s="504"/>
    </row>
    <row r="55" spans="11:20" ht="18" customHeight="1">
      <c r="K55" s="479">
        <v>50</v>
      </c>
      <c r="L55" s="488" t="s">
        <v>2048</v>
      </c>
      <c r="M55" s="488" t="s">
        <v>900</v>
      </c>
      <c r="N55" s="488" t="s">
        <v>273</v>
      </c>
      <c r="O55" s="493" t="s">
        <v>3677</v>
      </c>
      <c r="P55" s="501" t="e">
        <f>COUNTIF(#REF!,'【選択肢】'!K55)</f>
        <v>#REF!</v>
      </c>
      <c r="Q55" s="506" t="s">
        <v>3677</v>
      </c>
      <c r="R55" s="515" t="s">
        <v>5805</v>
      </c>
      <c r="S55" s="504"/>
    </row>
    <row r="56" spans="11:20" ht="18" customHeight="1">
      <c r="K56" s="479">
        <v>51</v>
      </c>
      <c r="L56" s="488" t="s">
        <v>2048</v>
      </c>
      <c r="M56" s="488" t="s">
        <v>961</v>
      </c>
      <c r="N56" s="488" t="s">
        <v>961</v>
      </c>
      <c r="O56" s="494" t="s">
        <v>5858</v>
      </c>
      <c r="P56" s="501" t="e">
        <f>COUNTIF(#REF!,'【選択肢】'!K56)</f>
        <v>#REF!</v>
      </c>
      <c r="Q56" s="507"/>
      <c r="R56" s="487" t="s">
        <v>1381</v>
      </c>
      <c r="S56" s="527"/>
      <c r="T56" s="526"/>
    </row>
    <row r="57" spans="11:20" ht="18" customHeight="1">
      <c r="K57" s="479">
        <v>52</v>
      </c>
      <c r="L57" s="488" t="s">
        <v>2048</v>
      </c>
      <c r="M57" s="488" t="s">
        <v>319</v>
      </c>
      <c r="N57" s="488" t="s">
        <v>319</v>
      </c>
      <c r="O57" s="488" t="s">
        <v>3420</v>
      </c>
      <c r="P57" s="501" t="e">
        <f>COUNTIF(#REF!,'【選択肢】'!K57)</f>
        <v>#REF!</v>
      </c>
      <c r="R57" s="516" t="s">
        <v>3817</v>
      </c>
      <c r="S57" s="528"/>
      <c r="T57" s="538"/>
    </row>
    <row r="58" spans="11:20" ht="18" customHeight="1">
      <c r="K58" s="479">
        <v>53</v>
      </c>
      <c r="L58" s="488" t="s">
        <v>2048</v>
      </c>
      <c r="M58" s="488" t="s">
        <v>319</v>
      </c>
      <c r="N58" s="488" t="s">
        <v>319</v>
      </c>
      <c r="O58" s="488" t="s">
        <v>1472</v>
      </c>
      <c r="P58" s="501" t="e">
        <f>COUNTIF(#REF!,'【選択肢】'!K58)</f>
        <v>#REF!</v>
      </c>
      <c r="R58" s="517" t="s">
        <v>5014</v>
      </c>
      <c r="S58" s="528"/>
      <c r="T58" s="538"/>
    </row>
    <row r="59" spans="11:20" ht="18" customHeight="1">
      <c r="K59" s="479">
        <v>54</v>
      </c>
      <c r="L59" s="488" t="s">
        <v>2048</v>
      </c>
      <c r="M59" s="488" t="s">
        <v>319</v>
      </c>
      <c r="N59" s="488" t="s">
        <v>319</v>
      </c>
      <c r="O59" s="488" t="s">
        <v>4847</v>
      </c>
      <c r="P59" s="501" t="e">
        <f>COUNTIF(#REF!,'【選択肢】'!K59)</f>
        <v>#REF!</v>
      </c>
      <c r="R59" s="517" t="s">
        <v>2313</v>
      </c>
      <c r="S59" s="528"/>
      <c r="T59" s="538"/>
    </row>
    <row r="60" spans="11:20" ht="18" customHeight="1">
      <c r="K60" s="479">
        <v>55</v>
      </c>
      <c r="L60" s="488" t="s">
        <v>2048</v>
      </c>
      <c r="M60" s="488" t="s">
        <v>319</v>
      </c>
      <c r="N60" s="488" t="s">
        <v>319</v>
      </c>
      <c r="O60" s="488" t="s">
        <v>4178</v>
      </c>
      <c r="P60" s="501" t="e">
        <f>COUNTIF(#REF!,'【選択肢】'!K60)</f>
        <v>#REF!</v>
      </c>
      <c r="R60" s="517" t="s">
        <v>4734</v>
      </c>
      <c r="S60" s="528"/>
      <c r="T60" s="538"/>
    </row>
    <row r="61" spans="11:20" ht="18" customHeight="1">
      <c r="K61" s="479">
        <v>56</v>
      </c>
      <c r="L61" s="488" t="s">
        <v>2048</v>
      </c>
      <c r="M61" s="488" t="s">
        <v>319</v>
      </c>
      <c r="N61" s="488" t="s">
        <v>319</v>
      </c>
      <c r="O61" s="488" t="s">
        <v>5845</v>
      </c>
      <c r="P61" s="501" t="e">
        <f>COUNTIF(#REF!,'【選択肢】'!K61)</f>
        <v>#REF!</v>
      </c>
      <c r="R61" s="517" t="s">
        <v>5738</v>
      </c>
      <c r="S61" s="528"/>
      <c r="T61" s="538"/>
    </row>
    <row r="62" spans="11:20" ht="18" customHeight="1">
      <c r="K62" s="479">
        <v>57</v>
      </c>
      <c r="L62" s="488" t="s">
        <v>2048</v>
      </c>
      <c r="M62" s="488" t="s">
        <v>319</v>
      </c>
      <c r="N62" s="488" t="s">
        <v>319</v>
      </c>
      <c r="O62" s="488" t="s">
        <v>5882</v>
      </c>
      <c r="P62" s="501" t="e">
        <f>COUNTIF(#REF!,'【選択肢】'!K62)</f>
        <v>#REF!</v>
      </c>
      <c r="R62" s="517" t="s">
        <v>5883</v>
      </c>
      <c r="S62" s="528"/>
      <c r="T62" s="538"/>
    </row>
    <row r="63" spans="11:20" ht="18" customHeight="1">
      <c r="K63" s="479">
        <v>58</v>
      </c>
      <c r="L63" s="488" t="s">
        <v>2048</v>
      </c>
      <c r="M63" s="488" t="s">
        <v>319</v>
      </c>
      <c r="N63" s="488" t="s">
        <v>319</v>
      </c>
      <c r="O63" s="488" t="s">
        <v>4580</v>
      </c>
      <c r="P63" s="501" t="e">
        <f>COUNTIF(#REF!,'【選択肢】'!K63)</f>
        <v>#REF!</v>
      </c>
      <c r="R63" s="517" t="s">
        <v>5762</v>
      </c>
      <c r="S63" s="528"/>
      <c r="T63" s="538"/>
    </row>
    <row r="64" spans="11:20" ht="18" customHeight="1">
      <c r="K64" s="479">
        <v>59</v>
      </c>
      <c r="L64" s="488" t="s">
        <v>2048</v>
      </c>
      <c r="M64" s="488" t="s">
        <v>319</v>
      </c>
      <c r="N64" s="488" t="s">
        <v>319</v>
      </c>
      <c r="O64" s="495" t="s">
        <v>5928</v>
      </c>
      <c r="P64" s="501" t="e">
        <f>COUNTIF(#REF!,'【選択肢】'!K64)</f>
        <v>#REF!</v>
      </c>
      <c r="R64" s="518" t="s">
        <v>5925</v>
      </c>
      <c r="S64" s="515" t="s">
        <v>5805</v>
      </c>
      <c r="T64" s="538"/>
    </row>
    <row r="65" spans="11:20" ht="18" customHeight="1">
      <c r="K65" s="479">
        <v>60</v>
      </c>
      <c r="L65" s="488" t="s">
        <v>2048</v>
      </c>
      <c r="M65" s="488" t="s">
        <v>319</v>
      </c>
      <c r="N65" s="488" t="s">
        <v>319</v>
      </c>
      <c r="O65" s="488" t="s">
        <v>2981</v>
      </c>
      <c r="P65" s="501" t="e">
        <f>COUNTIF(#REF!,'【選択肢】'!K65)</f>
        <v>#REF!</v>
      </c>
      <c r="R65" s="519"/>
      <c r="S65" s="487" t="s">
        <v>3986</v>
      </c>
      <c r="T65" s="527"/>
    </row>
    <row r="66" spans="11:20" ht="18" customHeight="1">
      <c r="K66" s="479">
        <v>61</v>
      </c>
      <c r="L66" s="488" t="s">
        <v>813</v>
      </c>
      <c r="M66" s="488" t="s">
        <v>900</v>
      </c>
      <c r="N66" s="488" t="s">
        <v>122</v>
      </c>
      <c r="O66" s="488" t="s">
        <v>2490</v>
      </c>
      <c r="P66" s="501" t="e">
        <f>COUNTIF(#REF!,'【選択肢】'!K66)</f>
        <v>#REF!</v>
      </c>
      <c r="S66" s="516" t="s">
        <v>5763</v>
      </c>
      <c r="T66" s="528"/>
    </row>
    <row r="67" spans="11:20" ht="18" customHeight="1">
      <c r="K67" s="479">
        <v>62</v>
      </c>
      <c r="L67" s="488" t="s">
        <v>813</v>
      </c>
      <c r="M67" s="488" t="s">
        <v>900</v>
      </c>
      <c r="N67" s="488" t="s">
        <v>122</v>
      </c>
      <c r="O67" s="488" t="s">
        <v>5846</v>
      </c>
      <c r="P67" s="501" t="e">
        <f>COUNTIF(#REF!,'【選択肢】'!K67)</f>
        <v>#REF!</v>
      </c>
      <c r="S67" s="517" t="s">
        <v>5764</v>
      </c>
      <c r="T67" s="528"/>
    </row>
    <row r="68" spans="11:20" ht="18" customHeight="1">
      <c r="K68" s="479">
        <v>63</v>
      </c>
      <c r="L68" s="488" t="s">
        <v>813</v>
      </c>
      <c r="M68" s="488" t="s">
        <v>900</v>
      </c>
      <c r="N68" s="488" t="s">
        <v>124</v>
      </c>
      <c r="O68" s="488" t="s">
        <v>5847</v>
      </c>
      <c r="P68" s="501" t="e">
        <f>COUNTIF(#REF!,'【選択肢】'!K68)</f>
        <v>#REF!</v>
      </c>
      <c r="S68" s="517" t="s">
        <v>5765</v>
      </c>
      <c r="T68" s="528"/>
    </row>
    <row r="69" spans="11:20" ht="18" customHeight="1">
      <c r="K69" s="479">
        <v>64</v>
      </c>
      <c r="L69" s="488" t="s">
        <v>813</v>
      </c>
      <c r="M69" s="488" t="s">
        <v>900</v>
      </c>
      <c r="N69" s="488" t="s">
        <v>124</v>
      </c>
      <c r="O69" s="488" t="s">
        <v>5848</v>
      </c>
      <c r="P69" s="501" t="e">
        <f>COUNTIF(#REF!,'【選択肢】'!K69)</f>
        <v>#REF!</v>
      </c>
      <c r="S69" s="517" t="s">
        <v>1690</v>
      </c>
      <c r="T69" s="528"/>
    </row>
    <row r="70" spans="11:20" ht="18" customHeight="1">
      <c r="K70" s="479">
        <v>65</v>
      </c>
      <c r="L70" s="488" t="s">
        <v>813</v>
      </c>
      <c r="M70" s="488" t="s">
        <v>900</v>
      </c>
      <c r="N70" s="488" t="s">
        <v>49</v>
      </c>
      <c r="O70" s="488" t="s">
        <v>5849</v>
      </c>
      <c r="P70" s="501" t="e">
        <f>COUNTIF(#REF!,'【選択肢】'!K70)</f>
        <v>#REF!</v>
      </c>
      <c r="S70" s="517" t="s">
        <v>5766</v>
      </c>
      <c r="T70" s="528"/>
    </row>
    <row r="71" spans="11:20" ht="18" customHeight="1">
      <c r="K71" s="481">
        <v>66</v>
      </c>
      <c r="L71" s="489" t="s">
        <v>813</v>
      </c>
      <c r="M71" s="489" t="s">
        <v>900</v>
      </c>
      <c r="N71" s="489" t="s">
        <v>49</v>
      </c>
      <c r="O71" s="489" t="s">
        <v>611</v>
      </c>
      <c r="P71" s="502" t="e">
        <f>COUNTIF(#REF!,'【選択肢】'!K71)</f>
        <v>#REF!</v>
      </c>
      <c r="S71" s="529" t="s">
        <v>5767</v>
      </c>
      <c r="T71" s="528"/>
    </row>
    <row r="72" spans="11:20">
      <c r="K72" s="482">
        <v>101</v>
      </c>
      <c r="L72" s="482" t="s">
        <v>5921</v>
      </c>
      <c r="M72" s="482" t="s">
        <v>5754</v>
      </c>
      <c r="N72" s="482" t="s">
        <v>5754</v>
      </c>
      <c r="O72" s="496" t="s">
        <v>4727</v>
      </c>
      <c r="P72" s="482" t="e">
        <f>COUNTIF(#REF!,'【選択肢】'!K72)</f>
        <v>#REF!</v>
      </c>
      <c r="S72" s="530" t="s">
        <v>5924</v>
      </c>
    </row>
    <row r="73" spans="11:20">
      <c r="K73" s="482">
        <v>171</v>
      </c>
      <c r="L73" s="483" t="s">
        <v>4720</v>
      </c>
      <c r="M73" s="483" t="s">
        <v>5922</v>
      </c>
      <c r="N73" s="483" t="s">
        <v>5923</v>
      </c>
      <c r="O73" s="497" t="s">
        <v>5924</v>
      </c>
      <c r="P73" s="482" t="e">
        <f>COUNTIF(#REF!,'【選択肢】'!K73)</f>
        <v>#REF!</v>
      </c>
      <c r="S73" s="531" t="s">
        <v>3998</v>
      </c>
    </row>
    <row r="74" spans="11:20">
      <c r="K74" s="483">
        <v>172</v>
      </c>
      <c r="L74" s="483" t="s">
        <v>4720</v>
      </c>
      <c r="M74" s="483" t="s">
        <v>5922</v>
      </c>
      <c r="N74" s="483" t="s">
        <v>5923</v>
      </c>
      <c r="O74" s="497" t="s">
        <v>3998</v>
      </c>
      <c r="P74" s="482" t="e">
        <f>COUNTIF(#REF!,'【選択肢】'!K74)</f>
        <v>#REF!</v>
      </c>
      <c r="S74" s="519"/>
    </row>
    <row r="75" spans="11:20">
      <c r="K75" s="483"/>
      <c r="L75" s="483"/>
      <c r="M75" s="483"/>
      <c r="N75" s="483"/>
      <c r="O75" s="483"/>
      <c r="P75" s="482"/>
      <c r="S75" s="519"/>
    </row>
    <row r="76" spans="11:20">
      <c r="K76" s="483"/>
      <c r="L76" s="483"/>
      <c r="M76" s="483"/>
      <c r="N76" s="483"/>
      <c r="O76" s="483"/>
      <c r="P76" s="482"/>
      <c r="S76" s="519"/>
    </row>
    <row r="77" spans="11:20">
      <c r="K77" s="483"/>
      <c r="L77" s="483"/>
      <c r="M77" s="483"/>
      <c r="N77" s="483"/>
      <c r="O77" s="483"/>
      <c r="P77" s="482"/>
      <c r="S77" s="519"/>
    </row>
    <row r="78" spans="11:20">
      <c r="K78" s="483"/>
      <c r="L78" s="483"/>
      <c r="M78" s="483"/>
      <c r="N78" s="483"/>
      <c r="O78" s="483"/>
      <c r="P78" s="482"/>
      <c r="S78" s="519"/>
    </row>
    <row r="79" spans="11:20">
      <c r="K79" s="483"/>
      <c r="L79" s="483"/>
      <c r="M79" s="483"/>
      <c r="N79" s="483"/>
      <c r="O79" s="483"/>
      <c r="P79" s="482"/>
      <c r="S79" s="519"/>
    </row>
    <row r="80" spans="11:20">
      <c r="K80" s="483"/>
      <c r="L80" s="483"/>
      <c r="M80" s="483"/>
      <c r="N80" s="483"/>
      <c r="O80" s="483"/>
      <c r="P80" s="482"/>
      <c r="S80" s="519"/>
    </row>
    <row r="81" spans="11:16">
      <c r="K81" s="484"/>
      <c r="L81" s="484"/>
      <c r="M81" s="484"/>
      <c r="N81" s="484"/>
      <c r="O81" s="484"/>
      <c r="P81" s="482" t="e">
        <f>COUNTIF(#REF!,'【選択肢】'!K81)</f>
        <v>#REF!</v>
      </c>
    </row>
    <row r="82" spans="11:16">
      <c r="K82" s="485"/>
      <c r="L82" s="485"/>
      <c r="M82" s="485" t="s">
        <v>1086</v>
      </c>
      <c r="N82" s="485"/>
      <c r="O82" s="485"/>
      <c r="P82" s="485"/>
    </row>
  </sheetData>
  <mergeCells count="14">
    <mergeCell ref="A1:J1"/>
    <mergeCell ref="K1:O1"/>
    <mergeCell ref="M2:N2"/>
    <mergeCell ref="R2:T2"/>
    <mergeCell ref="R3:T3"/>
    <mergeCell ref="R4:T4"/>
    <mergeCell ref="R5:T5"/>
    <mergeCell ref="R7:T7"/>
    <mergeCell ref="R8:T8"/>
    <mergeCell ref="R9:T9"/>
    <mergeCell ref="R10:T10"/>
    <mergeCell ref="R31:T31"/>
    <mergeCell ref="P1:P2"/>
    <mergeCell ref="Q1:Q2"/>
  </mergeCells>
  <phoneticPr fontId="56"/>
  <pageMargins left="0.70866141732283472" right="0.70866141732283472" top="0.74803149606299213" bottom="0.74803149606299213" header="0.31496062992125984" footer="0.31496062992125984"/>
  <pageSetup paperSize="9" scale="34" fitToWidth="0" fitToHeight="1" orientation="landscape" usePrinterDefaults="1" r:id="rId1"/>
  <colBreaks count="1" manualBreakCount="1">
    <brk id="10" max="77"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14">
    <tabColor rgb="FFFF0000"/>
  </sheetPr>
  <dimension ref="A1:EU75"/>
  <sheetViews>
    <sheetView view="pageBreakPreview" topLeftCell="C1" zoomScaleNormal="70" zoomScaleSheetLayoutView="100" workbookViewId="0">
      <selection sqref="A1:G1"/>
    </sheetView>
  </sheetViews>
  <sheetFormatPr defaultColWidth="9" defaultRowHeight="12"/>
  <cols>
    <col min="1" max="1" width="6.75" style="539" customWidth="1"/>
    <col min="2" max="2" width="7" style="539" customWidth="1"/>
    <col min="3" max="3" width="9.625" style="539" customWidth="1"/>
    <col min="4" max="4" width="7.5" style="540" customWidth="1"/>
    <col min="5" max="5" width="19.125" style="539" customWidth="1"/>
    <col min="6" max="7" width="4" style="539" customWidth="1"/>
    <col min="8" max="22" width="4" style="540" customWidth="1"/>
    <col min="23" max="25" width="6.875" style="539" customWidth="1"/>
    <col min="26" max="26" width="8.375" style="540" customWidth="1"/>
    <col min="27" max="31" width="8.375" style="539" customWidth="1"/>
    <col min="32" max="37" width="8.25" style="539" customWidth="1"/>
    <col min="38" max="43" width="6.125" style="539" customWidth="1"/>
    <col min="44" max="48" width="9.625" style="540" customWidth="1"/>
    <col min="49" max="52" width="9.625" style="539" customWidth="1"/>
    <col min="53" max="53" width="9.625" style="540" customWidth="1"/>
    <col min="54" max="58" width="9.625" style="539" customWidth="1"/>
    <col min="59" max="59" width="4" style="539" customWidth="1"/>
    <col min="60" max="73" width="4" style="540" customWidth="1"/>
    <col min="74" max="78" width="4" style="539" customWidth="1"/>
    <col min="79" max="97" width="10.625" style="539" customWidth="1"/>
    <col min="98" max="99" width="4" style="539" customWidth="1"/>
    <col min="100" max="100" width="4.125" style="539" customWidth="1"/>
    <col min="101" max="101" width="4" style="539" customWidth="1"/>
    <col min="102" max="102" width="4.125" style="539" customWidth="1"/>
    <col min="103" max="103" width="4" style="539" customWidth="1"/>
    <col min="104" max="104" width="4.125" style="539" customWidth="1"/>
    <col min="105" max="105" width="4" style="539" customWidth="1"/>
    <col min="106" max="106" width="4.125" style="539" customWidth="1"/>
    <col min="107" max="107" width="4" style="539" customWidth="1"/>
    <col min="108" max="108" width="4.125" style="539" customWidth="1"/>
    <col min="109" max="109" width="4" style="539" customWidth="1"/>
    <col min="110" max="110" width="4.125" style="539" customWidth="1"/>
    <col min="111" max="114" width="4" style="539" customWidth="1"/>
    <col min="115" max="133" width="4" style="540" customWidth="1"/>
    <col min="134" max="140" width="4" style="539" customWidth="1"/>
    <col min="141" max="141" width="6.25" style="539" customWidth="1"/>
    <col min="142" max="142" width="4" style="539" customWidth="1"/>
    <col min="143" max="148" width="5" style="539" customWidth="1"/>
    <col min="149" max="149" width="4" style="539" customWidth="1"/>
    <col min="150" max="150" width="7.625" style="539" customWidth="1"/>
    <col min="151" max="151" width="5" style="539" customWidth="1"/>
    <col min="152" max="16384" width="9" style="539"/>
  </cols>
  <sheetData>
    <row r="1" spans="1:151">
      <c r="C1" s="548" t="s">
        <v>524</v>
      </c>
      <c r="D1" s="548"/>
      <c r="CA1" s="605"/>
      <c r="CB1" s="605"/>
      <c r="CC1" s="605"/>
      <c r="CI1" s="605"/>
      <c r="CJ1" s="605"/>
      <c r="CM1" s="605"/>
      <c r="CN1" s="605"/>
      <c r="DG1" s="605"/>
      <c r="DH1" s="605"/>
      <c r="DI1" s="605"/>
    </row>
    <row r="2" spans="1:151" ht="21" customHeight="1">
      <c r="C2" s="548" t="s">
        <v>5775</v>
      </c>
      <c r="D2" s="548"/>
    </row>
    <row r="3" spans="1:151" ht="21" customHeight="1">
      <c r="C3" s="548" t="s">
        <v>4559</v>
      </c>
      <c r="D3" s="548"/>
      <c r="ES3" s="631"/>
    </row>
    <row r="4" spans="1:151" s="541" customFormat="1" ht="20.25" customHeight="1">
      <c r="C4" s="549" t="s">
        <v>5737</v>
      </c>
      <c r="D4" s="549" t="s">
        <v>4206</v>
      </c>
      <c r="E4" s="549" t="s">
        <v>430</v>
      </c>
      <c r="F4" s="563" t="s">
        <v>5726</v>
      </c>
      <c r="G4" s="563"/>
      <c r="H4" s="563" t="s">
        <v>5776</v>
      </c>
      <c r="I4" s="563"/>
      <c r="J4" s="563"/>
      <c r="K4" s="563"/>
      <c r="L4" s="563"/>
      <c r="M4" s="563" t="s">
        <v>5777</v>
      </c>
      <c r="N4" s="563"/>
      <c r="O4" s="563"/>
      <c r="P4" s="563"/>
      <c r="Q4" s="563"/>
      <c r="R4" s="563"/>
      <c r="S4" s="563"/>
      <c r="T4" s="563"/>
      <c r="U4" s="563"/>
      <c r="V4" s="563"/>
      <c r="W4" s="573" t="s">
        <v>5752</v>
      </c>
      <c r="X4" s="573"/>
      <c r="Y4" s="573"/>
      <c r="Z4" s="563" t="s">
        <v>576</v>
      </c>
      <c r="AA4" s="563"/>
      <c r="AB4" s="563"/>
      <c r="AC4" s="563"/>
      <c r="AD4" s="563"/>
      <c r="AE4" s="563"/>
      <c r="AF4" s="563" t="s">
        <v>277</v>
      </c>
      <c r="AG4" s="563"/>
      <c r="AH4" s="563"/>
      <c r="AI4" s="563"/>
      <c r="AJ4" s="584"/>
      <c r="AK4" s="584"/>
      <c r="AL4" s="574" t="s">
        <v>757</v>
      </c>
      <c r="AM4" s="574"/>
      <c r="AN4" s="574"/>
      <c r="AO4" s="574" t="s">
        <v>343</v>
      </c>
      <c r="AP4" s="574"/>
      <c r="AQ4" s="574"/>
      <c r="AR4" s="593" t="s">
        <v>754</v>
      </c>
      <c r="AS4" s="594"/>
      <c r="AT4" s="594"/>
      <c r="AU4" s="594"/>
      <c r="AV4" s="594"/>
      <c r="AW4" s="594"/>
      <c r="AX4" s="594"/>
      <c r="AY4" s="594"/>
      <c r="AZ4" s="594"/>
      <c r="BA4" s="594"/>
      <c r="BB4" s="594"/>
      <c r="BC4" s="594"/>
      <c r="BD4" s="594"/>
      <c r="BE4" s="594"/>
      <c r="BF4" s="595"/>
      <c r="BG4" s="549" t="s">
        <v>766</v>
      </c>
      <c r="BH4" s="563" t="s">
        <v>64</v>
      </c>
      <c r="BI4" s="563"/>
      <c r="BJ4" s="563"/>
      <c r="BK4" s="563"/>
      <c r="BL4" s="573" t="s">
        <v>441</v>
      </c>
      <c r="BM4" s="573"/>
      <c r="BN4" s="573"/>
      <c r="BO4" s="573"/>
      <c r="BP4" s="573"/>
      <c r="BQ4" s="573"/>
      <c r="BR4" s="573"/>
      <c r="BS4" s="573"/>
      <c r="BT4" s="600" t="s">
        <v>4975</v>
      </c>
      <c r="BU4" s="574" t="s">
        <v>5781</v>
      </c>
      <c r="BV4" s="574"/>
      <c r="BW4" s="574"/>
      <c r="BX4" s="574"/>
      <c r="BY4" s="574"/>
      <c r="BZ4" s="574"/>
      <c r="CA4" s="563" t="s">
        <v>753</v>
      </c>
      <c r="CB4" s="563"/>
      <c r="CC4" s="563"/>
      <c r="CD4" s="563"/>
      <c r="CE4" s="563"/>
      <c r="CF4" s="563"/>
      <c r="CG4" s="563"/>
      <c r="CH4" s="563" t="s">
        <v>751</v>
      </c>
      <c r="CI4" s="563"/>
      <c r="CJ4" s="563"/>
      <c r="CK4" s="563"/>
      <c r="CL4" s="563"/>
      <c r="CM4" s="563"/>
      <c r="CN4" s="563"/>
      <c r="CO4" s="563"/>
      <c r="CP4" s="563"/>
      <c r="CQ4" s="563"/>
      <c r="CR4" s="563"/>
      <c r="CS4" s="584"/>
      <c r="CT4" s="570" t="s">
        <v>217</v>
      </c>
      <c r="CU4" s="571"/>
      <c r="CV4" s="571"/>
      <c r="CW4" s="571"/>
      <c r="CX4" s="571"/>
      <c r="CY4" s="571"/>
      <c r="CZ4" s="571"/>
      <c r="DA4" s="571"/>
      <c r="DB4" s="571"/>
      <c r="DC4" s="571"/>
      <c r="DD4" s="571"/>
      <c r="DE4" s="571"/>
      <c r="DF4" s="571"/>
      <c r="DG4" s="571"/>
      <c r="DH4" s="571"/>
      <c r="DI4" s="571"/>
      <c r="DJ4" s="571"/>
      <c r="DK4" s="571"/>
      <c r="DL4" s="571"/>
      <c r="DM4" s="572"/>
      <c r="DN4" s="611" t="s">
        <v>117</v>
      </c>
      <c r="DO4" s="612"/>
      <c r="DP4" s="612"/>
      <c r="DQ4" s="612"/>
      <c r="DR4" s="612"/>
      <c r="DS4" s="612"/>
      <c r="DT4" s="612"/>
      <c r="DU4" s="612"/>
      <c r="DV4" s="612"/>
      <c r="DW4" s="612"/>
      <c r="DX4" s="612"/>
      <c r="DY4" s="612"/>
      <c r="DZ4" s="612"/>
      <c r="EA4" s="612"/>
      <c r="EB4" s="612"/>
      <c r="EC4" s="612"/>
      <c r="ED4" s="612"/>
      <c r="EE4" s="612"/>
      <c r="EF4" s="612"/>
      <c r="EG4" s="612"/>
      <c r="EH4" s="612"/>
      <c r="EI4" s="612"/>
      <c r="EJ4" s="612"/>
      <c r="EK4" s="612"/>
      <c r="EL4" s="614"/>
      <c r="EM4" s="615" t="s">
        <v>3881</v>
      </c>
      <c r="EN4" s="615"/>
      <c r="EO4" s="615"/>
      <c r="EP4" s="615"/>
      <c r="EQ4" s="615"/>
      <c r="ER4" s="615"/>
      <c r="ES4" s="609" t="s">
        <v>5744</v>
      </c>
    </row>
    <row r="5" spans="1:151" s="542" customFormat="1" ht="29.25" customHeight="1">
      <c r="C5" s="549"/>
      <c r="D5" s="549"/>
      <c r="E5" s="549"/>
      <c r="F5" s="563"/>
      <c r="G5" s="563"/>
      <c r="H5" s="549" t="s">
        <v>735</v>
      </c>
      <c r="I5" s="563" t="s">
        <v>775</v>
      </c>
      <c r="J5" s="563"/>
      <c r="K5" s="563"/>
      <c r="L5" s="563"/>
      <c r="M5" s="549" t="s">
        <v>735</v>
      </c>
      <c r="N5" s="570" t="s">
        <v>775</v>
      </c>
      <c r="O5" s="571"/>
      <c r="P5" s="571"/>
      <c r="Q5" s="571"/>
      <c r="R5" s="571"/>
      <c r="S5" s="571"/>
      <c r="T5" s="571"/>
      <c r="U5" s="571"/>
      <c r="V5" s="572"/>
      <c r="W5" s="573"/>
      <c r="X5" s="573"/>
      <c r="Y5" s="573"/>
      <c r="Z5" s="574" t="s">
        <v>217</v>
      </c>
      <c r="AA5" s="574"/>
      <c r="AB5" s="574" t="s">
        <v>5682</v>
      </c>
      <c r="AC5" s="574"/>
      <c r="AD5" s="574" t="s">
        <v>1473</v>
      </c>
      <c r="AE5" s="574"/>
      <c r="AF5" s="578"/>
      <c r="AG5" s="581"/>
      <c r="AH5" s="581"/>
      <c r="AI5" s="582"/>
      <c r="AJ5" s="585"/>
      <c r="AK5" s="586"/>
      <c r="AL5" s="574"/>
      <c r="AM5" s="574"/>
      <c r="AN5" s="574"/>
      <c r="AO5" s="574"/>
      <c r="AP5" s="574"/>
      <c r="AQ5" s="574"/>
      <c r="AR5" s="563" t="s">
        <v>217</v>
      </c>
      <c r="AS5" s="563"/>
      <c r="AT5" s="563"/>
      <c r="AU5" s="563"/>
      <c r="AV5" s="563"/>
      <c r="AW5" s="570" t="s">
        <v>5003</v>
      </c>
      <c r="AX5" s="571"/>
      <c r="AY5" s="571"/>
      <c r="AZ5" s="571"/>
      <c r="BA5" s="572"/>
      <c r="BB5" s="593" t="s">
        <v>3881</v>
      </c>
      <c r="BC5" s="594"/>
      <c r="BD5" s="594"/>
      <c r="BE5" s="594"/>
      <c r="BF5" s="595"/>
      <c r="BG5" s="549"/>
      <c r="BH5" s="563"/>
      <c r="BI5" s="563"/>
      <c r="BJ5" s="563"/>
      <c r="BK5" s="563"/>
      <c r="BL5" s="573"/>
      <c r="BM5" s="573"/>
      <c r="BN5" s="573"/>
      <c r="BO5" s="573"/>
      <c r="BP5" s="573"/>
      <c r="BQ5" s="573"/>
      <c r="BR5" s="573"/>
      <c r="BS5" s="573"/>
      <c r="BT5" s="601"/>
      <c r="BU5" s="574"/>
      <c r="BV5" s="574"/>
      <c r="BW5" s="574"/>
      <c r="BX5" s="574"/>
      <c r="BY5" s="574"/>
      <c r="BZ5" s="574"/>
      <c r="CA5" s="563"/>
      <c r="CB5" s="563"/>
      <c r="CC5" s="563"/>
      <c r="CD5" s="563"/>
      <c r="CE5" s="563"/>
      <c r="CF5" s="563"/>
      <c r="CG5" s="584"/>
      <c r="CH5" s="573" t="s">
        <v>5757</v>
      </c>
      <c r="CI5" s="573"/>
      <c r="CJ5" s="573"/>
      <c r="CK5" s="573"/>
      <c r="CL5" s="573" t="s">
        <v>3881</v>
      </c>
      <c r="CM5" s="573"/>
      <c r="CN5" s="573"/>
      <c r="CO5" s="573"/>
      <c r="CP5" s="609" t="s">
        <v>30</v>
      </c>
      <c r="CQ5" s="600" t="s">
        <v>1518</v>
      </c>
      <c r="CR5" s="600" t="s">
        <v>5801</v>
      </c>
      <c r="CS5" s="610" t="s">
        <v>196</v>
      </c>
      <c r="CT5" s="570" t="s">
        <v>761</v>
      </c>
      <c r="CU5" s="571"/>
      <c r="CV5" s="571"/>
      <c r="CW5" s="572"/>
      <c r="CX5" s="570" t="s">
        <v>122</v>
      </c>
      <c r="CY5" s="571"/>
      <c r="CZ5" s="572"/>
      <c r="DA5" s="570" t="s">
        <v>124</v>
      </c>
      <c r="DB5" s="571"/>
      <c r="DC5" s="572"/>
      <c r="DD5" s="570" t="s">
        <v>49</v>
      </c>
      <c r="DE5" s="571"/>
      <c r="DF5" s="572"/>
      <c r="DG5" s="593" t="s">
        <v>617</v>
      </c>
      <c r="DH5" s="594"/>
      <c r="DI5" s="594"/>
      <c r="DJ5" s="594"/>
      <c r="DK5" s="594"/>
      <c r="DL5" s="594"/>
      <c r="DM5" s="595"/>
      <c r="DN5" s="570" t="s">
        <v>368</v>
      </c>
      <c r="DO5" s="571"/>
      <c r="DP5" s="571"/>
      <c r="DQ5" s="572"/>
      <c r="DR5" s="574" t="s">
        <v>5755</v>
      </c>
      <c r="DS5" s="574"/>
      <c r="DT5" s="574"/>
      <c r="DU5" s="574"/>
      <c r="DV5" s="574"/>
      <c r="DW5" s="574"/>
      <c r="DX5" s="574"/>
      <c r="DY5" s="574"/>
      <c r="DZ5" s="574"/>
      <c r="EA5" s="574"/>
      <c r="EB5" s="574"/>
      <c r="EC5" s="574"/>
      <c r="ED5" s="593" t="s">
        <v>737</v>
      </c>
      <c r="EE5" s="594"/>
      <c r="EF5" s="594"/>
      <c r="EG5" s="594"/>
      <c r="EH5" s="594"/>
      <c r="EI5" s="594"/>
      <c r="EJ5" s="594"/>
      <c r="EK5" s="594"/>
      <c r="EL5" s="595"/>
      <c r="EM5" s="563" t="s">
        <v>122</v>
      </c>
      <c r="EN5" s="563"/>
      <c r="EO5" s="570" t="s">
        <v>124</v>
      </c>
      <c r="EP5" s="571"/>
      <c r="EQ5" s="570" t="s">
        <v>49</v>
      </c>
      <c r="ER5" s="572"/>
      <c r="ES5" s="610"/>
    </row>
    <row r="6" spans="1:151" s="543" customFormat="1" ht="180" customHeight="1">
      <c r="A6" s="547" t="s">
        <v>1044</v>
      </c>
      <c r="B6" s="543" t="s">
        <v>5720</v>
      </c>
      <c r="C6" s="549"/>
      <c r="D6" s="549"/>
      <c r="E6" s="549"/>
      <c r="F6" s="564" t="s">
        <v>3217</v>
      </c>
      <c r="G6" s="564" t="s">
        <v>5247</v>
      </c>
      <c r="H6" s="549"/>
      <c r="I6" s="549" t="s">
        <v>727</v>
      </c>
      <c r="J6" s="549" t="s">
        <v>716</v>
      </c>
      <c r="K6" s="549" t="s">
        <v>5729</v>
      </c>
      <c r="L6" s="549" t="s">
        <v>5730</v>
      </c>
      <c r="M6" s="549"/>
      <c r="N6" s="549" t="s">
        <v>714</v>
      </c>
      <c r="O6" s="549" t="s">
        <v>708</v>
      </c>
      <c r="P6" s="549" t="s">
        <v>705</v>
      </c>
      <c r="Q6" s="549" t="s">
        <v>703</v>
      </c>
      <c r="R6" s="549" t="s">
        <v>386</v>
      </c>
      <c r="S6" s="549" t="s">
        <v>551</v>
      </c>
      <c r="T6" s="549" t="s">
        <v>240</v>
      </c>
      <c r="U6" s="549" t="s">
        <v>2767</v>
      </c>
      <c r="V6" s="549" t="s">
        <v>5730</v>
      </c>
      <c r="W6" s="549" t="s">
        <v>490</v>
      </c>
      <c r="X6" s="549" t="s">
        <v>420</v>
      </c>
      <c r="Y6" s="549" t="s">
        <v>196</v>
      </c>
      <c r="Z6" s="549" t="s">
        <v>133</v>
      </c>
      <c r="AA6" s="564" t="s">
        <v>35</v>
      </c>
      <c r="AB6" s="549" t="s">
        <v>133</v>
      </c>
      <c r="AC6" s="549" t="s">
        <v>35</v>
      </c>
      <c r="AD6" s="549" t="s">
        <v>133</v>
      </c>
      <c r="AE6" s="549" t="s">
        <v>35</v>
      </c>
      <c r="AF6" s="549" t="s">
        <v>700</v>
      </c>
      <c r="AG6" s="549" t="s">
        <v>144</v>
      </c>
      <c r="AH6" s="549" t="s">
        <v>688</v>
      </c>
      <c r="AI6" s="583" t="s">
        <v>16</v>
      </c>
      <c r="AJ6" s="549" t="s">
        <v>636</v>
      </c>
      <c r="AK6" s="549" t="s">
        <v>604</v>
      </c>
      <c r="AL6" s="549" t="s">
        <v>654</v>
      </c>
      <c r="AM6" s="549" t="s">
        <v>648</v>
      </c>
      <c r="AN6" s="549" t="s">
        <v>123</v>
      </c>
      <c r="AO6" s="549" t="s">
        <v>654</v>
      </c>
      <c r="AP6" s="549" t="s">
        <v>648</v>
      </c>
      <c r="AQ6" s="549" t="s">
        <v>123</v>
      </c>
      <c r="AR6" s="549" t="s">
        <v>668</v>
      </c>
      <c r="AS6" s="549" t="s">
        <v>658</v>
      </c>
      <c r="AT6" s="549" t="s">
        <v>63</v>
      </c>
      <c r="AU6" s="549" t="s">
        <v>5778</v>
      </c>
      <c r="AV6" s="549" t="s">
        <v>680</v>
      </c>
      <c r="AW6" s="549" t="s">
        <v>668</v>
      </c>
      <c r="AX6" s="549" t="s">
        <v>658</v>
      </c>
      <c r="AY6" s="549" t="s">
        <v>63</v>
      </c>
      <c r="AZ6" s="549" t="s">
        <v>5778</v>
      </c>
      <c r="BA6" s="549" t="s">
        <v>680</v>
      </c>
      <c r="BB6" s="549" t="s">
        <v>668</v>
      </c>
      <c r="BC6" s="549" t="s">
        <v>658</v>
      </c>
      <c r="BD6" s="549" t="s">
        <v>63</v>
      </c>
      <c r="BE6" s="549" t="s">
        <v>5778</v>
      </c>
      <c r="BF6" s="549" t="s">
        <v>1575</v>
      </c>
      <c r="BG6" s="549"/>
      <c r="BH6" s="549" t="s">
        <v>180</v>
      </c>
      <c r="BI6" s="549" t="s">
        <v>142</v>
      </c>
      <c r="BJ6" s="549" t="s">
        <v>165</v>
      </c>
      <c r="BK6" s="549" t="s">
        <v>90</v>
      </c>
      <c r="BL6" s="549" t="s">
        <v>5798</v>
      </c>
      <c r="BM6" s="549" t="s">
        <v>14</v>
      </c>
      <c r="BN6" s="549" t="s">
        <v>241</v>
      </c>
      <c r="BO6" s="549" t="s">
        <v>31</v>
      </c>
      <c r="BP6" s="549" t="s">
        <v>183</v>
      </c>
      <c r="BQ6" s="549" t="s">
        <v>3</v>
      </c>
      <c r="BR6" s="549" t="s">
        <v>5779</v>
      </c>
      <c r="BS6" s="549" t="s">
        <v>5780</v>
      </c>
      <c r="BT6" s="602"/>
      <c r="BU6" s="604" t="s">
        <v>674</v>
      </c>
      <c r="BV6" s="604" t="s">
        <v>87</v>
      </c>
      <c r="BW6" s="604" t="s">
        <v>672</v>
      </c>
      <c r="BX6" s="604" t="s">
        <v>111</v>
      </c>
      <c r="BY6" s="604" t="s">
        <v>350</v>
      </c>
      <c r="BZ6" s="604" t="s">
        <v>573</v>
      </c>
      <c r="CA6" s="549" t="s">
        <v>5799</v>
      </c>
      <c r="CB6" s="549" t="s">
        <v>5800</v>
      </c>
      <c r="CC6" s="549" t="s">
        <v>644</v>
      </c>
      <c r="CD6" s="549" t="s">
        <v>5758</v>
      </c>
      <c r="CE6" s="549" t="s">
        <v>5759</v>
      </c>
      <c r="CF6" s="549" t="s">
        <v>7</v>
      </c>
      <c r="CG6" s="583" t="s">
        <v>196</v>
      </c>
      <c r="CH6" s="549" t="s">
        <v>81</v>
      </c>
      <c r="CI6" s="549" t="s">
        <v>94</v>
      </c>
      <c r="CJ6" s="549" t="s">
        <v>100</v>
      </c>
      <c r="CK6" s="549" t="s">
        <v>573</v>
      </c>
      <c r="CL6" s="549" t="s">
        <v>81</v>
      </c>
      <c r="CM6" s="549" t="s">
        <v>94</v>
      </c>
      <c r="CN6" s="549" t="s">
        <v>100</v>
      </c>
      <c r="CO6" s="549" t="s">
        <v>573</v>
      </c>
      <c r="CP6" s="583"/>
      <c r="CQ6" s="602"/>
      <c r="CR6" s="602"/>
      <c r="CS6" s="583"/>
      <c r="CT6" s="583" t="s">
        <v>433</v>
      </c>
      <c r="CU6" s="609" t="s">
        <v>641</v>
      </c>
      <c r="CV6" s="583" t="s">
        <v>3531</v>
      </c>
      <c r="CW6" s="583" t="s">
        <v>4587</v>
      </c>
      <c r="CX6" s="583" t="s">
        <v>1214</v>
      </c>
      <c r="CY6" s="583" t="s">
        <v>584</v>
      </c>
      <c r="CZ6" s="583" t="s">
        <v>312</v>
      </c>
      <c r="DA6" s="583" t="s">
        <v>5224</v>
      </c>
      <c r="DB6" s="583" t="s">
        <v>5742</v>
      </c>
      <c r="DC6" s="583" t="s">
        <v>1226</v>
      </c>
      <c r="DD6" s="583" t="s">
        <v>411</v>
      </c>
      <c r="DE6" s="583" t="s">
        <v>544</v>
      </c>
      <c r="DF6" s="583" t="s">
        <v>5743</v>
      </c>
      <c r="DG6" s="549" t="s">
        <v>4582</v>
      </c>
      <c r="DH6" s="549" t="s">
        <v>5803</v>
      </c>
      <c r="DI6" s="549" t="s">
        <v>5804</v>
      </c>
      <c r="DJ6" s="549" t="s">
        <v>4767</v>
      </c>
      <c r="DK6" s="549" t="s">
        <v>5802</v>
      </c>
      <c r="DL6" s="549" t="s">
        <v>2219</v>
      </c>
      <c r="DM6" s="549" t="s">
        <v>573</v>
      </c>
      <c r="DN6" s="609" t="s">
        <v>932</v>
      </c>
      <c r="DO6" s="609" t="s">
        <v>936</v>
      </c>
      <c r="DP6" s="609" t="s">
        <v>107</v>
      </c>
      <c r="DQ6" s="609" t="s">
        <v>881</v>
      </c>
      <c r="DR6" s="604" t="s">
        <v>640</v>
      </c>
      <c r="DS6" s="549" t="s">
        <v>120</v>
      </c>
      <c r="DT6" s="549" t="s">
        <v>5736</v>
      </c>
      <c r="DU6" s="549" t="s">
        <v>5782</v>
      </c>
      <c r="DV6" s="549" t="s">
        <v>733</v>
      </c>
      <c r="DW6" s="549" t="s">
        <v>5727</v>
      </c>
      <c r="DX6" s="549" t="s">
        <v>1494</v>
      </c>
      <c r="DY6" s="549" t="s">
        <v>437</v>
      </c>
      <c r="DZ6" s="549" t="s">
        <v>5728</v>
      </c>
      <c r="EA6" s="549" t="s">
        <v>626</v>
      </c>
      <c r="EB6" s="549" t="s">
        <v>1274</v>
      </c>
      <c r="EC6" s="549" t="s">
        <v>5768</v>
      </c>
      <c r="ED6" s="549" t="s">
        <v>625</v>
      </c>
      <c r="EE6" s="549" t="s">
        <v>2875</v>
      </c>
      <c r="EF6" s="549" t="s">
        <v>414</v>
      </c>
      <c r="EG6" s="549" t="s">
        <v>615</v>
      </c>
      <c r="EH6" s="549" t="s">
        <v>610</v>
      </c>
      <c r="EI6" s="549" t="s">
        <v>1617</v>
      </c>
      <c r="EJ6" s="549" t="s">
        <v>5751</v>
      </c>
      <c r="EK6" s="613" t="s">
        <v>5926</v>
      </c>
      <c r="EL6" s="549" t="s">
        <v>141</v>
      </c>
      <c r="EM6" s="549" t="s">
        <v>5731</v>
      </c>
      <c r="EN6" s="549" t="s">
        <v>634</v>
      </c>
      <c r="EO6" s="549" t="s">
        <v>5732</v>
      </c>
      <c r="EP6" s="549" t="s">
        <v>5733</v>
      </c>
      <c r="EQ6" s="549" t="s">
        <v>2640</v>
      </c>
      <c r="ER6" s="628" t="s">
        <v>5734</v>
      </c>
      <c r="ES6" s="583"/>
      <c r="ET6" s="543"/>
      <c r="EU6" s="543"/>
    </row>
    <row r="7" spans="1:151" s="544" customFormat="1" ht="30.75" customHeight="1">
      <c r="A7" s="544" t="str">
        <f>VLOOKUP(ET7,'市町村コードH30.10.1'!$E$3:$F$1789,2,FALSE)</f>
        <v>284815</v>
      </c>
      <c r="B7" s="544">
        <v>1</v>
      </c>
      <c r="C7" s="550" t="str">
        <f>'はじめに（PC）'!D2&amp;""</f>
        <v>兵庫県</v>
      </c>
      <c r="D7" s="550" t="str">
        <f>'はじめに（PC）'!D3&amp;""</f>
        <v>上郡町</v>
      </c>
      <c r="E7" s="550" t="str">
        <f>'はじめに（PC）'!D5</f>
        <v>●●●●組織</v>
      </c>
      <c r="F7" s="565" t="e">
        <f>#REF!</f>
        <v>#REF!</v>
      </c>
      <c r="G7" s="565" t="e">
        <f>#REF!</f>
        <v>#REF!</v>
      </c>
      <c r="H7" s="550">
        <f>構成員一覧!Z5</f>
        <v>0</v>
      </c>
      <c r="I7" s="550">
        <f>構成員一覧!AA5</f>
        <v>0</v>
      </c>
      <c r="J7" s="550">
        <f>構成員一覧!AB5</f>
        <v>0</v>
      </c>
      <c r="K7" s="550">
        <f>構成員一覧!AC5</f>
        <v>0</v>
      </c>
      <c r="L7" s="550">
        <f>SUM(I7:K7)</f>
        <v>0</v>
      </c>
      <c r="M7" s="550">
        <f>構成員一覧!AD5</f>
        <v>0</v>
      </c>
      <c r="N7" s="550">
        <f>構成員一覧!AE5</f>
        <v>0</v>
      </c>
      <c r="O7" s="550">
        <f>構成員一覧!AF5</f>
        <v>0</v>
      </c>
      <c r="P7" s="550">
        <f>構成員一覧!AG5</f>
        <v>0</v>
      </c>
      <c r="Q7" s="550">
        <f>構成員一覧!AH5</f>
        <v>0</v>
      </c>
      <c r="R7" s="550">
        <f>構成員一覧!AI5</f>
        <v>0</v>
      </c>
      <c r="S7" s="550">
        <f>構成員一覧!AJ5</f>
        <v>0</v>
      </c>
      <c r="T7" s="550">
        <f>構成員一覧!AK5</f>
        <v>0</v>
      </c>
      <c r="U7" s="550">
        <f>構成員一覧!AL5</f>
        <v>0</v>
      </c>
      <c r="V7" s="550">
        <f>SUM(N7:U7)</f>
        <v>0</v>
      </c>
      <c r="W7" s="550" t="e">
        <f>#REF!</f>
        <v>#REF!</v>
      </c>
      <c r="X7" s="550" t="e">
        <f>#REF!</f>
        <v>#REF!</v>
      </c>
      <c r="Y7" s="550" t="e">
        <f>SUM(W7:X7)</f>
        <v>#REF!</v>
      </c>
      <c r="Z7" s="575" t="e">
        <f>#REF!</f>
        <v>#REF!</v>
      </c>
      <c r="AA7" s="575" t="e">
        <f>#REF!</f>
        <v>#REF!</v>
      </c>
      <c r="AB7" s="575" t="e">
        <f>#REF!</f>
        <v>#REF!</v>
      </c>
      <c r="AC7" s="575" t="e">
        <f>#REF!</f>
        <v>#REF!</v>
      </c>
      <c r="AD7" s="575" t="e">
        <f>#REF!</f>
        <v>#REF!</v>
      </c>
      <c r="AE7" s="575" t="e">
        <f>#REF!</f>
        <v>#REF!</v>
      </c>
      <c r="AF7" s="579" t="e">
        <f>#REF!</f>
        <v>#REF!</v>
      </c>
      <c r="AG7" s="579" t="e">
        <f>#REF!</f>
        <v>#REF!</v>
      </c>
      <c r="AH7" s="579" t="e">
        <f>#REF!</f>
        <v>#REF!</v>
      </c>
      <c r="AI7" s="579" t="e">
        <f>SUM(AF7:AH7)</f>
        <v>#REF!</v>
      </c>
      <c r="AJ7" s="579" t="e">
        <f>#REF!</f>
        <v>#REF!</v>
      </c>
      <c r="AK7" s="579" t="e">
        <f>#REF!</f>
        <v>#REF!</v>
      </c>
      <c r="AL7" s="587" t="e">
        <f>#REF!</f>
        <v>#REF!</v>
      </c>
      <c r="AM7" s="587" t="e">
        <f>#REF!</f>
        <v>#REF!</v>
      </c>
      <c r="AN7" s="590" t="e">
        <f>#REF!</f>
        <v>#REF!</v>
      </c>
      <c r="AO7" s="587" t="e">
        <f>#REF!</f>
        <v>#REF!</v>
      </c>
      <c r="AP7" s="587" t="e">
        <f>#REF!</f>
        <v>#REF!</v>
      </c>
      <c r="AQ7" s="590" t="e">
        <f>#REF!</f>
        <v>#REF!</v>
      </c>
      <c r="AR7" s="579" t="e">
        <f>#REF!</f>
        <v>#REF!</v>
      </c>
      <c r="AS7" s="579" t="e">
        <f>#REF!</f>
        <v>#REF!</v>
      </c>
      <c r="AT7" s="579" t="e">
        <f>#REF!</f>
        <v>#REF!</v>
      </c>
      <c r="AU7" s="579" t="e">
        <f>SUM(AR7:AT7)</f>
        <v>#REF!</v>
      </c>
      <c r="AV7" s="579" t="e">
        <f>#REF!</f>
        <v>#REF!</v>
      </c>
      <c r="AW7" s="579" t="e">
        <f>#REF!</f>
        <v>#REF!</v>
      </c>
      <c r="AX7" s="579" t="e">
        <f>#REF!</f>
        <v>#REF!</v>
      </c>
      <c r="AY7" s="579" t="e">
        <f>#REF!</f>
        <v>#REF!</v>
      </c>
      <c r="AZ7" s="579" t="e">
        <f>SUM(AW7:AY7)</f>
        <v>#REF!</v>
      </c>
      <c r="BA7" s="579" t="e">
        <f>#REF!</f>
        <v>#REF!</v>
      </c>
      <c r="BB7" s="579" t="e">
        <f>#REF!</f>
        <v>#REF!</v>
      </c>
      <c r="BC7" s="579" t="e">
        <f>#REF!</f>
        <v>#REF!</v>
      </c>
      <c r="BD7" s="579" t="e">
        <f>#REF!</f>
        <v>#REF!</v>
      </c>
      <c r="BE7" s="579" t="e">
        <f>SUM(BB7:BD7)</f>
        <v>#REF!</v>
      </c>
      <c r="BF7" s="579" t="e">
        <f>#REF!</f>
        <v>#REF!</v>
      </c>
      <c r="BG7" s="550" t="e">
        <f>#REF!</f>
        <v>#REF!</v>
      </c>
      <c r="BH7" s="598" t="e">
        <f>#REF!</f>
        <v>#REF!</v>
      </c>
      <c r="BI7" s="598" t="e">
        <f>#REF!</f>
        <v>#REF!</v>
      </c>
      <c r="BJ7" s="598" t="e">
        <f>#REF!</f>
        <v>#REF!</v>
      </c>
      <c r="BK7" s="598" t="e">
        <f>#REF!</f>
        <v>#REF!</v>
      </c>
      <c r="BL7" s="598" t="e">
        <f>#REF!</f>
        <v>#REF!</v>
      </c>
      <c r="BM7" s="598" t="e">
        <f>#REF!</f>
        <v>#REF!</v>
      </c>
      <c r="BN7" s="598" t="e">
        <f>#REF!</f>
        <v>#REF!</v>
      </c>
      <c r="BO7" s="598" t="e">
        <f>#REF!</f>
        <v>#REF!</v>
      </c>
      <c r="BP7" s="598" t="e">
        <f>#REF!</f>
        <v>#REF!</v>
      </c>
      <c r="BQ7" s="598" t="e">
        <f>#REF!</f>
        <v>#REF!</v>
      </c>
      <c r="BR7" s="598" t="e">
        <f>#REF!</f>
        <v>#REF!</v>
      </c>
      <c r="BS7" s="598" t="e">
        <f>#REF!</f>
        <v>#REF!</v>
      </c>
      <c r="BT7" s="598" t="e">
        <f>#REF!</f>
        <v>#REF!</v>
      </c>
      <c r="BU7" s="598" t="e">
        <f>#REF!</f>
        <v>#REF!</v>
      </c>
      <c r="BV7" s="598" t="e">
        <f>#REF!</f>
        <v>#REF!</v>
      </c>
      <c r="BW7" s="598" t="e">
        <f>#REF!</f>
        <v>#REF!</v>
      </c>
      <c r="BX7" s="598" t="e">
        <f>#REF!</f>
        <v>#REF!</v>
      </c>
      <c r="BY7" s="598" t="e">
        <f>#REF!</f>
        <v>#REF!</v>
      </c>
      <c r="BZ7" s="598" t="e">
        <f>#REF!</f>
        <v>#REF!</v>
      </c>
      <c r="CA7" s="579" t="e">
        <f>#REF!</f>
        <v>#REF!</v>
      </c>
      <c r="CB7" s="579" t="e">
        <f>#REF!</f>
        <v>#REF!</v>
      </c>
      <c r="CC7" s="579" t="e">
        <f>SUM(#REF!,#REF!)</f>
        <v>#REF!</v>
      </c>
      <c r="CD7" s="579" t="e">
        <f>SUM(#REF!,#REF!,#REF!)+IFERROR(VLOOKUP("○",#REF!,5,FALSE),0)</f>
        <v>#REF!</v>
      </c>
      <c r="CE7" s="579" t="e">
        <f>#REF!</f>
        <v>#REF!</v>
      </c>
      <c r="CF7" s="579" t="e">
        <f>#REF!</f>
        <v>#REF!</v>
      </c>
      <c r="CG7" s="579" t="e">
        <f>SUM(CA7:CF7)</f>
        <v>#REF!</v>
      </c>
      <c r="CH7" s="607" t="e">
        <f>#REF!</f>
        <v>#REF!</v>
      </c>
      <c r="CI7" s="607" t="e">
        <f>#REF!</f>
        <v>#REF!</v>
      </c>
      <c r="CJ7" s="607" t="e">
        <f>#REF!</f>
        <v>#REF!</v>
      </c>
      <c r="CK7" s="607" t="e">
        <f>#REF!</f>
        <v>#REF!</v>
      </c>
      <c r="CL7" s="607" t="e">
        <f>#REF!</f>
        <v>#REF!</v>
      </c>
      <c r="CM7" s="607" t="e">
        <f>#REF!</f>
        <v>#REF!</v>
      </c>
      <c r="CN7" s="607" t="e">
        <f>#REF!</f>
        <v>#REF!</v>
      </c>
      <c r="CO7" s="579" t="e">
        <f>#REF!</f>
        <v>#REF!</v>
      </c>
      <c r="CP7" s="607" t="e">
        <f>#REF!</f>
        <v>#REF!</v>
      </c>
      <c r="CQ7" s="579" t="e">
        <f>#REF!</f>
        <v>#REF!</v>
      </c>
      <c r="CR7" s="579" t="e">
        <f>#REF!</f>
        <v>#REF!</v>
      </c>
      <c r="CS7" s="579" t="e">
        <f>SUM(CH7:CR7)</f>
        <v>#REF!</v>
      </c>
      <c r="CT7" s="579" t="e">
        <f>#REF!</f>
        <v>#REF!</v>
      </c>
      <c r="CU7" s="550" t="e">
        <f>#REF!</f>
        <v>#REF!</v>
      </c>
      <c r="CV7" s="579" t="e">
        <f>#REF!</f>
        <v>#REF!</v>
      </c>
      <c r="CW7" s="579" t="e">
        <f>#REF!</f>
        <v>#REF!</v>
      </c>
      <c r="CX7" s="579" t="e">
        <f>#REF!</f>
        <v>#REF!</v>
      </c>
      <c r="CY7" s="579" t="e">
        <f>#REF!</f>
        <v>#REF!</v>
      </c>
      <c r="CZ7" s="579" t="e">
        <f>#REF!</f>
        <v>#REF!</v>
      </c>
      <c r="DA7" s="579" t="e">
        <f>#REF!</f>
        <v>#REF!</v>
      </c>
      <c r="DB7" s="579" t="e">
        <f>#REF!</f>
        <v>#REF!</v>
      </c>
      <c r="DC7" s="579" t="e">
        <f>#REF!</f>
        <v>#REF!</v>
      </c>
      <c r="DD7" s="579" t="e">
        <f>#REF!</f>
        <v>#REF!</v>
      </c>
      <c r="DE7" s="579" t="e">
        <f>#REF!</f>
        <v>#REF!</v>
      </c>
      <c r="DF7" s="579" t="e">
        <f>#REF!</f>
        <v>#REF!</v>
      </c>
      <c r="DG7" s="598" t="e">
        <f>#REF!</f>
        <v>#REF!</v>
      </c>
      <c r="DH7" s="598" t="e">
        <f>#REF!</f>
        <v>#REF!</v>
      </c>
      <c r="DI7" s="598" t="e">
        <f>#REF!</f>
        <v>#REF!</v>
      </c>
      <c r="DJ7" s="598" t="e">
        <f>#REF!</f>
        <v>#REF!</v>
      </c>
      <c r="DK7" s="598" t="e">
        <f>#REF!</f>
        <v>#REF!</v>
      </c>
      <c r="DL7" s="598" t="e">
        <f>#REF!</f>
        <v>#REF!</v>
      </c>
      <c r="DM7" s="598" t="e">
        <f>#REF!</f>
        <v>#REF!</v>
      </c>
      <c r="DN7" s="598" t="e">
        <f>#REF!</f>
        <v>#REF!</v>
      </c>
      <c r="DO7" s="598" t="e">
        <f>#REF!</f>
        <v>#REF!</v>
      </c>
      <c r="DP7" s="598" t="e">
        <f>#REF!</f>
        <v>#REF!</v>
      </c>
      <c r="DQ7" s="598" t="e">
        <f>#REF!</f>
        <v>#REF!</v>
      </c>
      <c r="DR7" s="550" t="e">
        <f>IF('【選択肢】'!P44&gt;0,"○","－")</f>
        <v>#REF!</v>
      </c>
      <c r="DS7" s="550" t="e">
        <f>IF('【選択肢】'!P45&gt;0,"○","－")</f>
        <v>#REF!</v>
      </c>
      <c r="DT7" s="550" t="e">
        <f>IF('【選択肢】'!P46&gt;0,"○","－")</f>
        <v>#REF!</v>
      </c>
      <c r="DU7" s="550" t="e">
        <f>IF('【選択肢】'!P47&gt;0,"○","－")</f>
        <v>#REF!</v>
      </c>
      <c r="DV7" s="550" t="e">
        <f>IF('【選択肢】'!P48&gt;0,"○","－")</f>
        <v>#REF!</v>
      </c>
      <c r="DW7" s="550" t="e">
        <f>IF('【選択肢】'!P49&gt;0,"○","－")</f>
        <v>#REF!</v>
      </c>
      <c r="DX7" s="550" t="e">
        <f>IF('【選択肢】'!P50&gt;0,"○","－")</f>
        <v>#REF!</v>
      </c>
      <c r="DY7" s="550" t="e">
        <f>IF('【選択肢】'!P51&gt;0,"○","－")</f>
        <v>#REF!</v>
      </c>
      <c r="DZ7" s="550" t="e">
        <f>IF('【選択肢】'!P52&gt;0,"○","－")</f>
        <v>#REF!</v>
      </c>
      <c r="EA7" s="550" t="e">
        <f>IF('【選択肢】'!P53&gt;0,"○","－")</f>
        <v>#REF!</v>
      </c>
      <c r="EB7" s="550" t="e">
        <f>IF('【選択肢】'!P54&gt;0,"○","－")</f>
        <v>#REF!</v>
      </c>
      <c r="EC7" s="550" t="e">
        <f>IF('【選択肢】'!P55&gt;0,"○","－")</f>
        <v>#REF!</v>
      </c>
      <c r="ED7" s="550" t="e">
        <f>#REF!</f>
        <v>#REF!</v>
      </c>
      <c r="EE7" s="550" t="e">
        <f>#REF!</f>
        <v>#REF!</v>
      </c>
      <c r="EF7" s="550" t="e">
        <f>#REF!</f>
        <v>#REF!</v>
      </c>
      <c r="EG7" s="550" t="e">
        <f>#REF!</f>
        <v>#REF!</v>
      </c>
      <c r="EH7" s="550" t="e">
        <f>#REF!</f>
        <v>#REF!</v>
      </c>
      <c r="EI7" s="550" t="e">
        <f>#REF!</f>
        <v>#REF!</v>
      </c>
      <c r="EJ7" s="550" t="e">
        <f>#REF!</f>
        <v>#REF!</v>
      </c>
      <c r="EK7" s="550" t="e">
        <f>#REF!</f>
        <v>#REF!</v>
      </c>
      <c r="EL7" s="550" t="e">
        <f>#REF!</f>
        <v>#REF!</v>
      </c>
      <c r="EM7" s="616" t="e">
        <f>SUMIFS(#REF!,#REF!,'【選択肢】'!S66,#REF!,'【選択肢】'!G3)</f>
        <v>#REF!</v>
      </c>
      <c r="EN7" s="616" t="e">
        <f>SUMIFS(#REF!,#REF!,'【選択肢】'!S67,#REF!,'【選択肢】'!G3)</f>
        <v>#REF!</v>
      </c>
      <c r="EO7" s="616" t="e">
        <f>SUMIFS(#REF!,#REF!,'【選択肢】'!S68,#REF!,'【選択肢】'!G3)</f>
        <v>#REF!</v>
      </c>
      <c r="EP7" s="616" t="e">
        <f>SUMIFS(#REF!,#REF!,'【選択肢】'!S69,#REF!,'【選択肢】'!G3)</f>
        <v>#REF!</v>
      </c>
      <c r="EQ7" s="626" t="e">
        <f>SUMIFS(#REF!,#REF!,'【選択肢】'!S70,#REF!,'【選択肢】'!G4)</f>
        <v>#REF!</v>
      </c>
      <c r="ER7" s="626" t="e">
        <f>SUMIFS(#REF!,#REF!,'【選択肢】'!S71,#REF!,'【選択肢】'!G4)</f>
        <v>#REF!</v>
      </c>
      <c r="ES7" s="550" t="e">
        <f>#REF!</f>
        <v>#REF!</v>
      </c>
      <c r="ET7" s="632" t="str">
        <f>CONCATENATE(C7,D7)</f>
        <v>兵庫県上郡町</v>
      </c>
    </row>
    <row r="8" spans="1:151" s="544" customFormat="1" ht="30.75" customHeight="1">
      <c r="A8" s="544" t="e">
        <f>VLOOKUP(ET8,'市町村コードH30.10.1'!$E$3:$F$1789,2,FALSE)</f>
        <v>#N/A</v>
      </c>
      <c r="B8" s="544">
        <v>2</v>
      </c>
      <c r="C8" s="550"/>
      <c r="D8" s="550"/>
      <c r="E8" s="550"/>
      <c r="F8" s="565"/>
      <c r="G8" s="565"/>
      <c r="H8" s="550"/>
      <c r="I8" s="550"/>
      <c r="J8" s="550"/>
      <c r="K8" s="550"/>
      <c r="L8" s="550"/>
      <c r="M8" s="550"/>
      <c r="N8" s="550"/>
      <c r="O8" s="550"/>
      <c r="P8" s="550"/>
      <c r="Q8" s="550"/>
      <c r="R8" s="550"/>
      <c r="S8" s="550"/>
      <c r="T8" s="550"/>
      <c r="U8" s="550"/>
      <c r="V8" s="550"/>
      <c r="W8" s="550"/>
      <c r="X8" s="550"/>
      <c r="Y8" s="550"/>
      <c r="Z8" s="575"/>
      <c r="AA8" s="575"/>
      <c r="AB8" s="575"/>
      <c r="AC8" s="575"/>
      <c r="AD8" s="575"/>
      <c r="AE8" s="575"/>
      <c r="AF8" s="579"/>
      <c r="AG8" s="579"/>
      <c r="AH8" s="579"/>
      <c r="AI8" s="579"/>
      <c r="AJ8" s="579"/>
      <c r="AK8" s="579"/>
      <c r="AL8" s="587"/>
      <c r="AM8" s="587"/>
      <c r="AN8" s="590"/>
      <c r="AO8" s="587"/>
      <c r="AP8" s="587"/>
      <c r="AQ8" s="590"/>
      <c r="AR8" s="579"/>
      <c r="AS8" s="579"/>
      <c r="AT8" s="579"/>
      <c r="AU8" s="579"/>
      <c r="AV8" s="579"/>
      <c r="AW8" s="579"/>
      <c r="AX8" s="579"/>
      <c r="AY8" s="579"/>
      <c r="AZ8" s="579"/>
      <c r="BA8" s="579"/>
      <c r="BB8" s="579"/>
      <c r="BC8" s="579"/>
      <c r="BD8" s="579"/>
      <c r="BE8" s="579"/>
      <c r="BF8" s="579"/>
      <c r="BG8" s="550"/>
      <c r="BH8" s="598"/>
      <c r="BI8" s="598"/>
      <c r="BJ8" s="598"/>
      <c r="BK8" s="598"/>
      <c r="BL8" s="598"/>
      <c r="BM8" s="598"/>
      <c r="BN8" s="598"/>
      <c r="BO8" s="598"/>
      <c r="BP8" s="598"/>
      <c r="BQ8" s="598"/>
      <c r="BR8" s="598"/>
      <c r="BS8" s="598"/>
      <c r="BT8" s="603"/>
      <c r="BU8" s="598"/>
      <c r="BV8" s="598"/>
      <c r="BW8" s="598"/>
      <c r="BX8" s="598"/>
      <c r="BY8" s="598"/>
      <c r="BZ8" s="598"/>
      <c r="CA8" s="579"/>
      <c r="CB8" s="579"/>
      <c r="CC8" s="579"/>
      <c r="CD8" s="579"/>
      <c r="CE8" s="579"/>
      <c r="CF8" s="579"/>
      <c r="CG8" s="579"/>
      <c r="CH8" s="607"/>
      <c r="CI8" s="607"/>
      <c r="CJ8" s="607"/>
      <c r="CK8" s="607"/>
      <c r="CL8" s="607"/>
      <c r="CM8" s="607"/>
      <c r="CN8" s="607"/>
      <c r="CO8" s="579"/>
      <c r="CP8" s="607"/>
      <c r="CQ8" s="579"/>
      <c r="CR8" s="579"/>
      <c r="CS8" s="579"/>
      <c r="CT8" s="579"/>
      <c r="CU8" s="550"/>
      <c r="CV8" s="579"/>
      <c r="CW8" s="579"/>
      <c r="CX8" s="579"/>
      <c r="CY8" s="579"/>
      <c r="CZ8" s="579"/>
      <c r="DA8" s="579"/>
      <c r="DB8" s="579"/>
      <c r="DC8" s="579"/>
      <c r="DD8" s="579"/>
      <c r="DE8" s="579"/>
      <c r="DF8" s="579"/>
      <c r="DG8" s="598"/>
      <c r="DH8" s="598"/>
      <c r="DI8" s="598"/>
      <c r="DJ8" s="598"/>
      <c r="DK8" s="598"/>
      <c r="DL8" s="598"/>
      <c r="DM8" s="598"/>
      <c r="DN8" s="598"/>
      <c r="DO8" s="598"/>
      <c r="DP8" s="598"/>
      <c r="DQ8" s="598"/>
      <c r="DR8" s="550"/>
      <c r="DS8" s="550"/>
      <c r="DT8" s="550"/>
      <c r="DU8" s="550"/>
      <c r="DV8" s="550"/>
      <c r="DW8" s="550"/>
      <c r="DX8" s="550"/>
      <c r="DY8" s="550"/>
      <c r="DZ8" s="550"/>
      <c r="EA8" s="550"/>
      <c r="EB8" s="550"/>
      <c r="EC8" s="550"/>
      <c r="ED8" s="550"/>
      <c r="EE8" s="550"/>
      <c r="EF8" s="550"/>
      <c r="EG8" s="550"/>
      <c r="EH8" s="550"/>
      <c r="EI8" s="550"/>
      <c r="EJ8" s="550"/>
      <c r="EK8" s="550"/>
      <c r="EL8" s="550"/>
      <c r="EM8" s="616"/>
      <c r="EN8" s="616"/>
      <c r="EO8" s="620"/>
      <c r="EP8" s="620"/>
      <c r="EQ8" s="626"/>
      <c r="ER8" s="626"/>
      <c r="ES8" s="550"/>
      <c r="ET8" s="632" t="str">
        <f>CONCATENATE(C8,D8)</f>
        <v/>
      </c>
    </row>
    <row r="9" spans="1:151" s="544" customFormat="1" ht="30.75" customHeight="1">
      <c r="B9" s="544">
        <v>3</v>
      </c>
      <c r="C9" s="551"/>
      <c r="D9" s="551"/>
      <c r="E9" s="551"/>
      <c r="F9" s="566"/>
      <c r="G9" s="566"/>
      <c r="H9" s="551"/>
      <c r="I9" s="551"/>
      <c r="J9" s="551"/>
      <c r="K9" s="551"/>
      <c r="L9" s="551"/>
      <c r="M9" s="551"/>
      <c r="N9" s="551"/>
      <c r="O9" s="551"/>
      <c r="P9" s="551"/>
      <c r="Q9" s="551"/>
      <c r="R9" s="551"/>
      <c r="S9" s="551"/>
      <c r="T9" s="551"/>
      <c r="U9" s="551"/>
      <c r="V9" s="551"/>
      <c r="W9" s="551"/>
      <c r="X9" s="551"/>
      <c r="Y9" s="551"/>
      <c r="Z9" s="576"/>
      <c r="AA9" s="576"/>
      <c r="AB9" s="576"/>
      <c r="AC9" s="576"/>
      <c r="AD9" s="576"/>
      <c r="AE9" s="576"/>
      <c r="AF9" s="580"/>
      <c r="AG9" s="580"/>
      <c r="AH9" s="580"/>
      <c r="AI9" s="580"/>
      <c r="AJ9" s="580"/>
      <c r="AK9" s="580"/>
      <c r="AL9" s="588"/>
      <c r="AM9" s="588"/>
      <c r="AN9" s="591"/>
      <c r="AO9" s="588"/>
      <c r="AP9" s="588"/>
      <c r="AQ9" s="591"/>
      <c r="AR9" s="580"/>
      <c r="AS9" s="580"/>
      <c r="AT9" s="580"/>
      <c r="AU9" s="580"/>
      <c r="AV9" s="580"/>
      <c r="AW9" s="580"/>
      <c r="AX9" s="580"/>
      <c r="AY9" s="580"/>
      <c r="AZ9" s="580"/>
      <c r="BA9" s="580"/>
      <c r="BB9" s="580"/>
      <c r="BC9" s="580"/>
      <c r="BD9" s="580"/>
      <c r="BE9" s="580"/>
      <c r="BF9" s="580"/>
      <c r="BG9" s="551"/>
      <c r="BH9" s="599"/>
      <c r="BI9" s="599"/>
      <c r="BJ9" s="599"/>
      <c r="BK9" s="599"/>
      <c r="BL9" s="599"/>
      <c r="BM9" s="599"/>
      <c r="BN9" s="599"/>
      <c r="BO9" s="599"/>
      <c r="BP9" s="599"/>
      <c r="BQ9" s="599"/>
      <c r="BR9" s="599"/>
      <c r="BS9" s="599"/>
      <c r="BT9" s="599"/>
      <c r="BU9" s="599"/>
      <c r="BV9" s="599"/>
      <c r="BW9" s="599"/>
      <c r="BX9" s="599"/>
      <c r="BY9" s="599"/>
      <c r="BZ9" s="599"/>
      <c r="CA9" s="580"/>
      <c r="CB9" s="580"/>
      <c r="CC9" s="580"/>
      <c r="CD9" s="580"/>
      <c r="CE9" s="580"/>
      <c r="CF9" s="580"/>
      <c r="CG9" s="580"/>
      <c r="CH9" s="608"/>
      <c r="CI9" s="608"/>
      <c r="CJ9" s="608"/>
      <c r="CK9" s="608"/>
      <c r="CL9" s="608"/>
      <c r="CM9" s="608"/>
      <c r="CN9" s="608"/>
      <c r="CO9" s="580"/>
      <c r="CP9" s="608"/>
      <c r="CQ9" s="580"/>
      <c r="CR9" s="580"/>
      <c r="CS9" s="580"/>
      <c r="CT9" s="580"/>
      <c r="CU9" s="551"/>
      <c r="CV9" s="580"/>
      <c r="CW9" s="580"/>
      <c r="CX9" s="580"/>
      <c r="CY9" s="580"/>
      <c r="CZ9" s="580"/>
      <c r="DA9" s="580"/>
      <c r="DB9" s="580"/>
      <c r="DC9" s="580"/>
      <c r="DD9" s="580"/>
      <c r="DE9" s="580"/>
      <c r="DF9" s="580"/>
      <c r="DG9" s="599"/>
      <c r="DH9" s="599"/>
      <c r="DI9" s="599"/>
      <c r="DJ9" s="599"/>
      <c r="DK9" s="599"/>
      <c r="DL9" s="599"/>
      <c r="DM9" s="599"/>
      <c r="DN9" s="599"/>
      <c r="DO9" s="599"/>
      <c r="DP9" s="599"/>
      <c r="DQ9" s="599"/>
      <c r="DR9" s="551"/>
      <c r="DS9" s="551"/>
      <c r="DT9" s="551"/>
      <c r="DU9" s="551"/>
      <c r="DV9" s="551"/>
      <c r="DW9" s="551"/>
      <c r="DX9" s="551"/>
      <c r="DY9" s="551"/>
      <c r="DZ9" s="551"/>
      <c r="EA9" s="551"/>
      <c r="EB9" s="551"/>
      <c r="EC9" s="551"/>
      <c r="ED9" s="551"/>
      <c r="EE9" s="551"/>
      <c r="EF9" s="551"/>
      <c r="EG9" s="551"/>
      <c r="EH9" s="551"/>
      <c r="EI9" s="551"/>
      <c r="EJ9" s="551"/>
      <c r="EK9" s="551"/>
      <c r="EL9" s="551"/>
      <c r="EM9" s="617"/>
      <c r="EN9" s="617"/>
      <c r="EO9" s="621"/>
      <c r="EP9" s="621"/>
      <c r="EQ9" s="627"/>
      <c r="ER9" s="629"/>
      <c r="ES9" s="551"/>
      <c r="ET9" s="632"/>
    </row>
    <row r="10" spans="1:151" s="544" customFormat="1" ht="30.75" customHeight="1">
      <c r="B10" s="544">
        <v>4</v>
      </c>
      <c r="C10" s="551"/>
      <c r="D10" s="551"/>
      <c r="E10" s="551"/>
      <c r="F10" s="566"/>
      <c r="G10" s="566"/>
      <c r="H10" s="551"/>
      <c r="I10" s="551"/>
      <c r="J10" s="551"/>
      <c r="K10" s="551"/>
      <c r="L10" s="551"/>
      <c r="M10" s="551"/>
      <c r="N10" s="551"/>
      <c r="O10" s="551"/>
      <c r="P10" s="551"/>
      <c r="Q10" s="551"/>
      <c r="R10" s="551"/>
      <c r="S10" s="551"/>
      <c r="T10" s="551"/>
      <c r="U10" s="551"/>
      <c r="V10" s="551"/>
      <c r="W10" s="551"/>
      <c r="X10" s="551"/>
      <c r="Y10" s="551"/>
      <c r="Z10" s="576"/>
      <c r="AA10" s="576"/>
      <c r="AB10" s="576"/>
      <c r="AC10" s="576"/>
      <c r="AD10" s="576"/>
      <c r="AE10" s="576"/>
      <c r="AF10" s="580"/>
      <c r="AG10" s="580"/>
      <c r="AH10" s="580"/>
      <c r="AI10" s="580"/>
      <c r="AJ10" s="580"/>
      <c r="AK10" s="580"/>
      <c r="AL10" s="588"/>
      <c r="AM10" s="588"/>
      <c r="AN10" s="591"/>
      <c r="AO10" s="588"/>
      <c r="AP10" s="588"/>
      <c r="AQ10" s="591"/>
      <c r="AR10" s="580"/>
      <c r="AS10" s="580"/>
      <c r="AT10" s="580"/>
      <c r="AU10" s="580"/>
      <c r="AV10" s="580"/>
      <c r="AW10" s="580"/>
      <c r="AX10" s="580"/>
      <c r="AY10" s="580"/>
      <c r="AZ10" s="580"/>
      <c r="BA10" s="580"/>
      <c r="BB10" s="580"/>
      <c r="BC10" s="580"/>
      <c r="BD10" s="580"/>
      <c r="BE10" s="580"/>
      <c r="BF10" s="580"/>
      <c r="BG10" s="551"/>
      <c r="BH10" s="599"/>
      <c r="BI10" s="599"/>
      <c r="BJ10" s="599"/>
      <c r="BK10" s="599"/>
      <c r="BL10" s="599"/>
      <c r="BM10" s="599"/>
      <c r="BN10" s="599"/>
      <c r="BO10" s="599"/>
      <c r="BP10" s="599"/>
      <c r="BQ10" s="599"/>
      <c r="BR10" s="599"/>
      <c r="BS10" s="599"/>
      <c r="BT10" s="599"/>
      <c r="BU10" s="599"/>
      <c r="BV10" s="599"/>
      <c r="BW10" s="599"/>
      <c r="BX10" s="599"/>
      <c r="BY10" s="599"/>
      <c r="BZ10" s="599"/>
      <c r="CA10" s="580"/>
      <c r="CB10" s="580"/>
      <c r="CC10" s="580"/>
      <c r="CD10" s="580"/>
      <c r="CE10" s="580"/>
      <c r="CF10" s="580"/>
      <c r="CG10" s="580"/>
      <c r="CH10" s="608"/>
      <c r="CI10" s="608"/>
      <c r="CJ10" s="608"/>
      <c r="CK10" s="608"/>
      <c r="CL10" s="608"/>
      <c r="CM10" s="608"/>
      <c r="CN10" s="608"/>
      <c r="CO10" s="580"/>
      <c r="CP10" s="608"/>
      <c r="CQ10" s="580"/>
      <c r="CR10" s="580"/>
      <c r="CS10" s="580"/>
      <c r="CT10" s="580"/>
      <c r="CU10" s="551"/>
      <c r="CV10" s="580"/>
      <c r="CW10" s="580"/>
      <c r="CX10" s="580"/>
      <c r="CY10" s="580"/>
      <c r="CZ10" s="580"/>
      <c r="DA10" s="580"/>
      <c r="DB10" s="580"/>
      <c r="DC10" s="580"/>
      <c r="DD10" s="580"/>
      <c r="DE10" s="580"/>
      <c r="DF10" s="580"/>
      <c r="DG10" s="599"/>
      <c r="DH10" s="599"/>
      <c r="DI10" s="599"/>
      <c r="DJ10" s="599"/>
      <c r="DK10" s="599"/>
      <c r="DL10" s="599"/>
      <c r="DM10" s="599"/>
      <c r="DN10" s="599"/>
      <c r="DO10" s="599"/>
      <c r="DP10" s="599"/>
      <c r="DQ10" s="599"/>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617"/>
      <c r="EN10" s="617"/>
      <c r="EO10" s="621"/>
      <c r="EP10" s="621"/>
      <c r="EQ10" s="627"/>
      <c r="ER10" s="629"/>
      <c r="ES10" s="551"/>
      <c r="ET10" s="632"/>
    </row>
    <row r="11" spans="1:151" ht="20.100000000000001" customHeight="1">
      <c r="C11" s="552" t="s">
        <v>196</v>
      </c>
      <c r="D11" s="552"/>
      <c r="E11" s="559">
        <f>COUNTA(E7:E7)</f>
        <v>1</v>
      </c>
      <c r="F11" s="552"/>
      <c r="G11" s="552"/>
      <c r="H11" s="567"/>
      <c r="I11" s="567"/>
      <c r="J11" s="567"/>
      <c r="K11" s="567"/>
      <c r="L11" s="567"/>
      <c r="M11" s="567"/>
      <c r="N11" s="567"/>
      <c r="O11" s="567"/>
      <c r="P11" s="567"/>
      <c r="Q11" s="567"/>
      <c r="R11" s="567"/>
      <c r="S11" s="567"/>
      <c r="T11" s="567"/>
      <c r="U11" s="567"/>
      <c r="V11" s="567"/>
      <c r="W11" s="559"/>
      <c r="X11" s="559"/>
      <c r="Y11" s="567"/>
      <c r="Z11" s="577"/>
      <c r="AA11" s="577"/>
      <c r="AB11" s="577"/>
      <c r="AC11" s="577"/>
      <c r="AD11" s="577"/>
      <c r="AE11" s="57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96"/>
      <c r="BH11" s="559"/>
      <c r="BI11" s="552"/>
      <c r="BJ11" s="567"/>
      <c r="BK11" s="567"/>
      <c r="BL11" s="567"/>
      <c r="BM11" s="567"/>
      <c r="BN11" s="567"/>
      <c r="BO11" s="567"/>
      <c r="BP11" s="567"/>
      <c r="BQ11" s="567"/>
      <c r="BR11" s="567"/>
      <c r="BS11" s="567"/>
      <c r="BT11" s="567"/>
      <c r="BU11" s="567"/>
      <c r="BV11" s="567"/>
      <c r="BW11" s="567"/>
      <c r="BX11" s="567"/>
      <c r="BY11" s="567"/>
      <c r="BZ11" s="567"/>
      <c r="CA11" s="567"/>
      <c r="CB11" s="567"/>
      <c r="CC11" s="567"/>
      <c r="CD11" s="567"/>
      <c r="CE11" s="567"/>
      <c r="CF11" s="567"/>
      <c r="CG11" s="567"/>
      <c r="CH11" s="567"/>
      <c r="CI11" s="567"/>
      <c r="CJ11" s="567"/>
      <c r="CK11" s="567"/>
      <c r="CL11" s="567"/>
      <c r="CM11" s="567"/>
      <c r="CN11" s="567"/>
      <c r="CO11" s="567"/>
      <c r="CP11" s="567"/>
      <c r="CQ11" s="567"/>
      <c r="CR11" s="567"/>
      <c r="CS11" s="567"/>
      <c r="CT11" s="567"/>
      <c r="CU11" s="567"/>
      <c r="CV11" s="567"/>
      <c r="CW11" s="567"/>
      <c r="CX11" s="567"/>
      <c r="CY11" s="567"/>
      <c r="CZ11" s="567"/>
      <c r="DA11" s="567"/>
      <c r="DB11" s="567"/>
      <c r="DC11" s="567"/>
      <c r="DD11" s="567"/>
      <c r="DE11" s="567"/>
      <c r="DF11" s="567"/>
      <c r="DG11" s="567"/>
      <c r="DH11" s="567"/>
      <c r="DI11" s="567"/>
      <c r="DJ11" s="567"/>
      <c r="DK11" s="567"/>
      <c r="DL11" s="567"/>
      <c r="DM11" s="567"/>
      <c r="DN11" s="567"/>
      <c r="DO11" s="567"/>
      <c r="DP11" s="567"/>
      <c r="DQ11" s="567"/>
      <c r="DR11" s="567"/>
      <c r="DS11" s="567"/>
      <c r="DT11" s="567"/>
      <c r="DU11" s="567"/>
      <c r="DV11" s="567"/>
      <c r="DW11" s="567"/>
      <c r="DX11" s="567"/>
      <c r="DY11" s="567"/>
      <c r="DZ11" s="567"/>
      <c r="EA11" s="567"/>
      <c r="EB11" s="567"/>
      <c r="EC11" s="567"/>
      <c r="ED11" s="567"/>
      <c r="EE11" s="567"/>
      <c r="EF11" s="567"/>
      <c r="EG11" s="567"/>
      <c r="EH11" s="567"/>
      <c r="EI11" s="567"/>
      <c r="EJ11" s="567"/>
      <c r="EK11" s="567"/>
      <c r="EL11" s="567"/>
      <c r="EM11" s="618"/>
      <c r="EN11" s="618"/>
      <c r="EO11" s="567"/>
      <c r="EP11" s="622"/>
      <c r="EQ11" s="567"/>
      <c r="ER11" s="630"/>
      <c r="ES11" s="567"/>
      <c r="ET11" s="633"/>
      <c r="EU11" s="568"/>
    </row>
    <row r="12" spans="1:151" ht="20.100000000000001" customHeight="1">
      <c r="C12" s="553"/>
      <c r="D12" s="553"/>
      <c r="E12" s="560"/>
      <c r="F12" s="553"/>
      <c r="G12" s="553"/>
      <c r="H12" s="568"/>
      <c r="I12" s="568"/>
      <c r="J12" s="568"/>
      <c r="K12" s="568"/>
      <c r="L12" s="568"/>
      <c r="M12" s="568"/>
      <c r="N12" s="568"/>
      <c r="O12" s="568"/>
      <c r="P12" s="568"/>
      <c r="Q12" s="568"/>
      <c r="R12" s="568"/>
      <c r="S12" s="568"/>
      <c r="T12" s="568"/>
      <c r="U12" s="568"/>
      <c r="V12" s="568"/>
      <c r="W12" s="560"/>
      <c r="X12" s="560"/>
      <c r="Y12" s="568"/>
      <c r="Z12" s="568"/>
      <c r="AA12" s="568"/>
      <c r="AB12" s="568"/>
      <c r="AC12" s="568"/>
      <c r="AD12" s="568"/>
      <c r="AE12" s="568"/>
      <c r="AF12" s="568"/>
      <c r="AG12" s="568"/>
      <c r="AH12" s="568"/>
      <c r="AI12" s="568"/>
      <c r="AJ12" s="568"/>
      <c r="AK12" s="568"/>
      <c r="AL12" s="568"/>
      <c r="AM12" s="568"/>
      <c r="AN12" s="568"/>
      <c r="AO12" s="568"/>
      <c r="AP12" s="568"/>
      <c r="AQ12" s="568"/>
      <c r="AR12" s="568"/>
      <c r="AS12" s="568"/>
      <c r="AT12" s="568"/>
      <c r="AU12" s="568"/>
      <c r="AV12" s="568"/>
      <c r="AW12" s="568"/>
      <c r="AX12" s="568"/>
      <c r="AY12" s="568"/>
      <c r="AZ12" s="568"/>
      <c r="BA12" s="568"/>
      <c r="BB12" s="568"/>
      <c r="BC12" s="568"/>
      <c r="BD12" s="568"/>
      <c r="BE12" s="568"/>
      <c r="BF12" s="568"/>
      <c r="BG12" s="597"/>
      <c r="BH12" s="560"/>
      <c r="BI12" s="553"/>
      <c r="BJ12" s="568"/>
      <c r="BK12" s="568"/>
      <c r="BL12" s="568"/>
      <c r="BM12" s="568"/>
      <c r="BN12" s="568"/>
      <c r="BO12" s="568"/>
      <c r="BP12" s="568"/>
      <c r="BQ12" s="568"/>
      <c r="BR12" s="568"/>
      <c r="BS12" s="568"/>
      <c r="BT12" s="568"/>
      <c r="BU12" s="568"/>
      <c r="BV12" s="568"/>
      <c r="BW12" s="568"/>
      <c r="BX12" s="568"/>
      <c r="BY12" s="568"/>
      <c r="BZ12" s="568"/>
      <c r="CA12" s="568"/>
      <c r="CB12" s="568"/>
      <c r="CC12" s="568"/>
      <c r="CD12" s="568"/>
      <c r="CE12" s="568"/>
      <c r="CF12" s="568"/>
      <c r="CG12" s="568"/>
      <c r="CH12" s="568"/>
      <c r="CI12" s="568"/>
      <c r="CJ12" s="568"/>
      <c r="CK12" s="568"/>
      <c r="CL12" s="568"/>
      <c r="CM12" s="568"/>
      <c r="CN12" s="568"/>
      <c r="CO12" s="568"/>
      <c r="CP12" s="568"/>
      <c r="CQ12" s="568"/>
      <c r="CR12" s="568"/>
      <c r="CS12" s="568"/>
      <c r="CT12" s="568"/>
      <c r="CU12" s="568"/>
      <c r="CV12" s="568"/>
      <c r="CW12" s="568"/>
      <c r="CX12" s="568"/>
      <c r="CY12" s="568"/>
      <c r="CZ12" s="568"/>
      <c r="DA12" s="568"/>
      <c r="DB12" s="568"/>
      <c r="DC12" s="568"/>
      <c r="DD12" s="568"/>
      <c r="DE12" s="568"/>
      <c r="DF12" s="568"/>
      <c r="DG12" s="568"/>
      <c r="DH12" s="568"/>
      <c r="DI12" s="568"/>
      <c r="DJ12" s="568"/>
      <c r="DK12" s="568"/>
      <c r="DL12" s="568"/>
      <c r="DM12" s="568"/>
      <c r="DN12" s="568"/>
      <c r="DO12" s="568"/>
      <c r="DP12" s="568"/>
      <c r="DQ12" s="568"/>
      <c r="DR12" s="568"/>
      <c r="DS12" s="568"/>
      <c r="DT12" s="568"/>
      <c r="DU12" s="568"/>
      <c r="DV12" s="568"/>
      <c r="DW12" s="568"/>
      <c r="DX12" s="568"/>
      <c r="DY12" s="568"/>
      <c r="DZ12" s="568"/>
      <c r="EA12" s="568"/>
      <c r="EB12" s="568"/>
      <c r="EC12" s="568"/>
      <c r="ED12" s="568"/>
      <c r="EE12" s="568"/>
      <c r="EF12" s="568"/>
      <c r="EG12" s="568"/>
      <c r="EH12" s="568"/>
      <c r="EI12" s="568"/>
      <c r="EJ12" s="568"/>
      <c r="EK12" s="568"/>
      <c r="EL12" s="568"/>
      <c r="EM12" s="619"/>
      <c r="EN12" s="619"/>
      <c r="EO12" s="568"/>
      <c r="EP12" s="623"/>
      <c r="EQ12" s="568"/>
      <c r="ER12" s="568"/>
      <c r="ES12" s="568"/>
      <c r="ET12" s="568"/>
      <c r="EU12" s="568"/>
    </row>
    <row r="13" spans="1:151" ht="20.100000000000001" customHeight="1">
      <c r="C13" s="553"/>
      <c r="D13" s="553"/>
      <c r="E13" s="560"/>
      <c r="F13" s="553"/>
      <c r="G13" s="553"/>
      <c r="H13" s="568"/>
      <c r="I13" s="568"/>
      <c r="J13" s="568"/>
      <c r="K13" s="568"/>
      <c r="L13" s="568"/>
      <c r="M13" s="568"/>
      <c r="N13" s="568"/>
      <c r="O13" s="568"/>
      <c r="P13" s="568"/>
      <c r="Q13" s="568"/>
      <c r="R13" s="568"/>
      <c r="S13" s="568"/>
      <c r="T13" s="568"/>
      <c r="U13" s="568"/>
      <c r="V13" s="568"/>
      <c r="W13" s="560"/>
      <c r="X13" s="560"/>
      <c r="Y13" s="568"/>
      <c r="Z13" s="568"/>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c r="BB13" s="568"/>
      <c r="BC13" s="568"/>
      <c r="BD13" s="568"/>
      <c r="BE13" s="568"/>
      <c r="BF13" s="568"/>
      <c r="BG13" s="597"/>
      <c r="BH13" s="560"/>
      <c r="BI13" s="553"/>
      <c r="BJ13" s="568"/>
      <c r="BK13" s="568"/>
      <c r="BL13" s="568"/>
      <c r="BM13" s="568"/>
      <c r="BN13" s="568"/>
      <c r="BO13" s="568"/>
      <c r="BP13" s="568"/>
      <c r="BQ13" s="568"/>
      <c r="BR13" s="568"/>
      <c r="BS13" s="568"/>
      <c r="BT13" s="568"/>
      <c r="BU13" s="568"/>
      <c r="BV13" s="568"/>
      <c r="BW13" s="568"/>
      <c r="BX13" s="568"/>
      <c r="BY13" s="568"/>
      <c r="BZ13" s="568"/>
      <c r="CA13" s="568"/>
      <c r="CB13" s="568"/>
      <c r="CC13" s="568"/>
      <c r="CD13" s="568"/>
      <c r="CE13" s="568"/>
      <c r="CF13" s="568"/>
      <c r="CG13" s="568"/>
      <c r="CH13" s="568"/>
      <c r="CI13" s="568"/>
      <c r="CJ13" s="568"/>
      <c r="CK13" s="568"/>
      <c r="CL13" s="568"/>
      <c r="CM13" s="568"/>
      <c r="CN13" s="568"/>
      <c r="CO13" s="568"/>
      <c r="CP13" s="568"/>
      <c r="CQ13" s="568"/>
      <c r="CR13" s="568"/>
      <c r="CS13" s="568"/>
      <c r="CT13" s="568"/>
      <c r="CU13" s="568"/>
      <c r="CV13" s="568"/>
      <c r="CW13" s="568"/>
      <c r="CX13" s="568"/>
      <c r="CY13" s="568"/>
      <c r="CZ13" s="568"/>
      <c r="DA13" s="568"/>
      <c r="DB13" s="568"/>
      <c r="DC13" s="568"/>
      <c r="DD13" s="568"/>
      <c r="DE13" s="568"/>
      <c r="DF13" s="568"/>
      <c r="DG13" s="568"/>
      <c r="DH13" s="568"/>
      <c r="DI13" s="568"/>
      <c r="DJ13" s="568"/>
      <c r="DK13" s="568"/>
      <c r="DL13" s="568"/>
      <c r="DM13" s="568"/>
      <c r="DN13" s="568"/>
      <c r="DO13" s="568"/>
      <c r="DP13" s="568"/>
      <c r="DQ13" s="568"/>
      <c r="DR13" s="568"/>
      <c r="DS13" s="568"/>
      <c r="DT13" s="568"/>
      <c r="DU13" s="568"/>
      <c r="DV13" s="568"/>
      <c r="DW13" s="568"/>
      <c r="DX13" s="568"/>
      <c r="DY13" s="568"/>
      <c r="DZ13" s="568"/>
      <c r="EA13" s="568"/>
      <c r="EB13" s="568"/>
      <c r="EC13" s="568"/>
      <c r="ED13" s="568"/>
      <c r="EE13" s="568"/>
      <c r="EF13" s="568"/>
      <c r="EG13" s="568"/>
      <c r="EH13" s="568"/>
      <c r="EI13" s="568"/>
      <c r="EJ13" s="568"/>
      <c r="EK13" s="568"/>
      <c r="EL13" s="568"/>
      <c r="EM13" s="619"/>
      <c r="EN13" s="619"/>
      <c r="EO13" s="568"/>
      <c r="EP13" s="623"/>
      <c r="EQ13" s="568"/>
      <c r="ER13" s="568"/>
      <c r="ES13" s="568"/>
      <c r="ET13" s="568"/>
      <c r="EU13" s="568"/>
    </row>
    <row r="14" spans="1:151" ht="20.100000000000001" customHeight="1">
      <c r="C14" s="553"/>
      <c r="D14" s="553"/>
      <c r="E14" s="560"/>
      <c r="F14" s="553"/>
      <c r="G14" s="553"/>
      <c r="H14" s="568"/>
      <c r="I14" s="568"/>
      <c r="J14" s="568"/>
      <c r="K14" s="568"/>
      <c r="L14" s="568"/>
      <c r="M14" s="568"/>
      <c r="N14" s="568"/>
      <c r="O14" s="568"/>
      <c r="P14" s="568"/>
      <c r="Q14" s="568"/>
      <c r="R14" s="568"/>
      <c r="S14" s="568"/>
      <c r="T14" s="568"/>
      <c r="U14" s="568"/>
      <c r="V14" s="568"/>
      <c r="W14" s="560"/>
      <c r="X14" s="560"/>
      <c r="Y14" s="568"/>
      <c r="Z14" s="568"/>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c r="BB14" s="568"/>
      <c r="BC14" s="568"/>
      <c r="BD14" s="568"/>
      <c r="BE14" s="568"/>
      <c r="BF14" s="568"/>
      <c r="BG14" s="597"/>
      <c r="BH14" s="560"/>
      <c r="BI14" s="553"/>
      <c r="BJ14" s="568"/>
      <c r="BK14" s="568"/>
      <c r="BL14" s="568"/>
      <c r="BM14" s="568"/>
      <c r="BN14" s="568"/>
      <c r="BO14" s="568"/>
      <c r="BP14" s="568"/>
      <c r="BQ14" s="568"/>
      <c r="BR14" s="568"/>
      <c r="BS14" s="568"/>
      <c r="BT14" s="568"/>
      <c r="BU14" s="568"/>
      <c r="BV14" s="568"/>
      <c r="BW14" s="568"/>
      <c r="BX14" s="568"/>
      <c r="BY14" s="568"/>
      <c r="BZ14" s="568"/>
      <c r="CA14" s="568"/>
      <c r="CB14" s="568"/>
      <c r="CC14" s="568"/>
      <c r="CD14" s="568"/>
      <c r="CE14" s="568"/>
      <c r="CF14" s="568"/>
      <c r="CG14" s="568"/>
      <c r="CH14" s="568"/>
      <c r="CI14" s="568"/>
      <c r="CJ14" s="568"/>
      <c r="CK14" s="568"/>
      <c r="CL14" s="568"/>
      <c r="CM14" s="568"/>
      <c r="CN14" s="568"/>
      <c r="CO14" s="568"/>
      <c r="CP14" s="568"/>
      <c r="CQ14" s="568"/>
      <c r="CR14" s="568"/>
      <c r="CS14" s="568"/>
      <c r="CT14" s="568"/>
      <c r="CU14" s="568"/>
      <c r="CV14" s="568"/>
      <c r="CW14" s="568"/>
      <c r="CX14" s="568"/>
      <c r="CY14" s="568"/>
      <c r="CZ14" s="568"/>
      <c r="DA14" s="568"/>
      <c r="DB14" s="568"/>
      <c r="DC14" s="568"/>
      <c r="DD14" s="568"/>
      <c r="DE14" s="568"/>
      <c r="DF14" s="568"/>
      <c r="DG14" s="568"/>
      <c r="DH14" s="568"/>
      <c r="DI14" s="568"/>
      <c r="DJ14" s="568"/>
      <c r="DK14" s="568"/>
      <c r="DL14" s="568"/>
      <c r="DM14" s="568"/>
      <c r="DN14" s="568"/>
      <c r="DO14" s="568"/>
      <c r="DP14" s="568"/>
      <c r="DQ14" s="568"/>
      <c r="DR14" s="568"/>
      <c r="DS14" s="568"/>
      <c r="DT14" s="568"/>
      <c r="DU14" s="568"/>
      <c r="DV14" s="568"/>
      <c r="DW14" s="568"/>
      <c r="DX14" s="568"/>
      <c r="DY14" s="568"/>
      <c r="DZ14" s="568"/>
      <c r="EA14" s="568"/>
      <c r="EB14" s="568"/>
      <c r="EC14" s="568"/>
      <c r="ED14" s="568"/>
      <c r="EE14" s="568"/>
      <c r="EF14" s="568"/>
      <c r="EG14" s="568"/>
      <c r="EH14" s="568"/>
      <c r="EI14" s="568"/>
      <c r="EJ14" s="568"/>
      <c r="EK14" s="568"/>
      <c r="EL14" s="568"/>
      <c r="EM14" s="619"/>
      <c r="EN14" s="619"/>
      <c r="EO14" s="568"/>
      <c r="EP14" s="623"/>
      <c r="EQ14" s="568"/>
      <c r="ER14" s="568"/>
      <c r="ES14" s="568"/>
      <c r="ET14" s="568"/>
      <c r="EU14" s="568"/>
    </row>
    <row r="15" spans="1:151" s="545" customFormat="1" ht="22.5" customHeight="1">
      <c r="C15" s="554"/>
      <c r="D15" s="557"/>
      <c r="E15" s="554"/>
      <c r="F15" s="555"/>
      <c r="G15" s="555"/>
      <c r="H15" s="557"/>
      <c r="I15" s="557"/>
      <c r="J15" s="557"/>
      <c r="K15" s="557"/>
      <c r="L15" s="557"/>
      <c r="M15" s="557"/>
      <c r="N15" s="557"/>
      <c r="O15" s="557"/>
      <c r="P15" s="557"/>
      <c r="Q15" s="557"/>
      <c r="R15" s="557"/>
      <c r="S15" s="557"/>
      <c r="T15" s="557"/>
      <c r="U15" s="557"/>
      <c r="V15" s="557"/>
      <c r="W15" s="554"/>
      <c r="X15" s="554"/>
      <c r="Y15" s="554"/>
      <c r="Z15" s="557"/>
      <c r="AA15" s="554"/>
      <c r="AB15" s="554"/>
      <c r="AC15" s="554"/>
      <c r="AD15" s="554"/>
      <c r="AE15" s="554"/>
      <c r="AF15" s="554"/>
      <c r="AG15" s="554"/>
      <c r="AH15" s="554"/>
      <c r="AI15" s="554"/>
      <c r="AJ15" s="554"/>
      <c r="AK15" s="554"/>
      <c r="AL15" s="554"/>
      <c r="AM15" s="554"/>
      <c r="AN15" s="554"/>
      <c r="AO15" s="554"/>
      <c r="AP15" s="554"/>
      <c r="AQ15" s="554"/>
      <c r="AR15" s="557"/>
      <c r="AS15" s="555"/>
      <c r="AT15" s="555"/>
      <c r="AU15" s="555"/>
      <c r="AV15" s="555"/>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c r="CB15" s="555"/>
      <c r="CC15" s="555"/>
      <c r="CD15" s="555"/>
      <c r="CE15" s="555"/>
      <c r="CF15" s="555"/>
      <c r="CG15" s="555"/>
      <c r="CH15" s="555"/>
      <c r="CI15" s="555"/>
      <c r="CJ15" s="555"/>
      <c r="CK15" s="555"/>
      <c r="CL15" s="555"/>
      <c r="CM15" s="555"/>
      <c r="CN15" s="555"/>
      <c r="CO15" s="555"/>
      <c r="CP15" s="555"/>
      <c r="CQ15" s="555"/>
      <c r="CR15" s="555"/>
      <c r="CS15" s="555"/>
      <c r="CT15" s="555"/>
      <c r="CU15" s="555"/>
      <c r="CV15" s="555"/>
      <c r="CW15" s="555"/>
      <c r="CX15" s="555"/>
      <c r="CY15" s="555"/>
      <c r="CZ15" s="555"/>
      <c r="DA15" s="555"/>
      <c r="DB15" s="555"/>
      <c r="DC15" s="555"/>
      <c r="DD15" s="555"/>
      <c r="DE15" s="555"/>
      <c r="DF15" s="555"/>
      <c r="DG15" s="555"/>
      <c r="DH15" s="555"/>
      <c r="DI15" s="555"/>
      <c r="DJ15" s="555"/>
      <c r="DK15" s="555"/>
      <c r="DL15" s="555"/>
      <c r="DM15" s="555"/>
      <c r="DN15" s="555"/>
      <c r="DO15" s="555"/>
      <c r="DP15" s="555"/>
      <c r="DQ15" s="555"/>
      <c r="DR15" s="555"/>
      <c r="DS15" s="555"/>
      <c r="DT15" s="555"/>
      <c r="DU15" s="555"/>
      <c r="DV15" s="555"/>
      <c r="DW15" s="555"/>
      <c r="DX15" s="555"/>
      <c r="DY15" s="555"/>
      <c r="DZ15" s="555"/>
      <c r="EA15" s="555"/>
      <c r="EB15" s="555"/>
      <c r="EC15" s="555"/>
      <c r="ED15" s="555"/>
      <c r="EE15" s="555"/>
      <c r="EF15" s="555"/>
      <c r="EG15" s="555"/>
      <c r="EH15" s="555"/>
      <c r="EI15" s="555"/>
      <c r="EJ15" s="555"/>
      <c r="EK15" s="555"/>
      <c r="EL15" s="555"/>
      <c r="EM15" s="555"/>
      <c r="EN15" s="555"/>
      <c r="EO15" s="555"/>
      <c r="EP15" s="555"/>
      <c r="EQ15" s="555"/>
      <c r="ER15" s="555"/>
      <c r="ES15" s="555"/>
      <c r="ET15" s="634"/>
      <c r="EU15" s="634"/>
    </row>
    <row r="16" spans="1:151" s="545" customFormat="1" ht="20.100000000000001" customHeight="1">
      <c r="C16" s="554"/>
      <c r="D16" s="557"/>
      <c r="E16" s="554"/>
      <c r="F16" s="555"/>
      <c r="G16" s="555"/>
      <c r="H16" s="557"/>
      <c r="I16" s="557"/>
      <c r="J16" s="557"/>
      <c r="K16" s="557"/>
      <c r="L16" s="557"/>
      <c r="M16" s="557"/>
      <c r="N16" s="557"/>
      <c r="O16" s="557"/>
      <c r="P16" s="557"/>
      <c r="Q16" s="557"/>
      <c r="R16" s="557"/>
      <c r="S16" s="557"/>
      <c r="T16" s="557"/>
      <c r="U16" s="557"/>
      <c r="V16" s="557"/>
      <c r="W16" s="554"/>
      <c r="X16" s="554"/>
      <c r="Y16" s="554"/>
      <c r="Z16" s="557"/>
      <c r="AA16" s="554"/>
      <c r="AB16" s="554"/>
      <c r="AC16" s="554"/>
      <c r="AD16" s="554"/>
      <c r="AE16" s="554"/>
      <c r="AF16" s="554"/>
      <c r="AG16" s="554"/>
      <c r="AH16" s="554"/>
      <c r="AI16" s="554"/>
      <c r="AJ16" s="554"/>
      <c r="AK16" s="554"/>
      <c r="AL16" s="554"/>
      <c r="AM16" s="554"/>
      <c r="AN16" s="554"/>
      <c r="AO16" s="554"/>
      <c r="AP16" s="554"/>
      <c r="AQ16" s="554"/>
      <c r="AR16" s="557"/>
      <c r="AS16" s="555"/>
      <c r="AT16" s="555"/>
      <c r="AU16" s="555"/>
      <c r="AV16" s="555"/>
      <c r="AW16" s="555"/>
      <c r="AX16" s="555"/>
      <c r="AY16" s="555"/>
      <c r="AZ16" s="555"/>
      <c r="BA16" s="555"/>
      <c r="BB16" s="555"/>
      <c r="BC16" s="555"/>
      <c r="BD16" s="555"/>
      <c r="BE16" s="555"/>
      <c r="BF16" s="555"/>
      <c r="BG16" s="555"/>
      <c r="BH16" s="555"/>
      <c r="BI16" s="555"/>
      <c r="BJ16" s="555"/>
      <c r="BK16" s="555"/>
      <c r="BL16" s="555"/>
      <c r="BM16" s="555"/>
      <c r="BN16" s="555"/>
      <c r="BO16" s="555"/>
      <c r="BP16" s="555"/>
      <c r="BQ16" s="555"/>
      <c r="BR16" s="555"/>
      <c r="BS16" s="555"/>
      <c r="BT16" s="555"/>
      <c r="BU16" s="555"/>
      <c r="BV16" s="555"/>
      <c r="BW16" s="555"/>
      <c r="BX16" s="555"/>
      <c r="BY16" s="555"/>
      <c r="BZ16" s="555"/>
      <c r="CA16" s="555"/>
      <c r="CB16" s="555"/>
      <c r="CC16" s="555"/>
      <c r="CD16" s="555"/>
      <c r="CE16" s="555"/>
      <c r="CF16" s="555"/>
      <c r="CG16" s="555"/>
      <c r="CH16" s="555"/>
      <c r="CI16" s="555"/>
      <c r="CJ16" s="555"/>
      <c r="CK16" s="555"/>
      <c r="CL16" s="555"/>
      <c r="CM16" s="555"/>
      <c r="CN16" s="555"/>
      <c r="CO16" s="555"/>
      <c r="CP16" s="555"/>
      <c r="CQ16" s="555"/>
      <c r="CR16" s="555"/>
      <c r="CS16" s="555"/>
      <c r="CT16" s="555"/>
      <c r="CU16" s="555"/>
      <c r="CV16" s="555"/>
      <c r="CW16" s="555"/>
      <c r="CX16" s="555"/>
      <c r="CY16" s="555"/>
      <c r="CZ16" s="555"/>
      <c r="DA16" s="555"/>
      <c r="DB16" s="555"/>
      <c r="DC16" s="555"/>
      <c r="DD16" s="555"/>
      <c r="DE16" s="555"/>
      <c r="DF16" s="555"/>
      <c r="DG16" s="555"/>
      <c r="DH16" s="555"/>
      <c r="DI16" s="555"/>
      <c r="DJ16" s="555"/>
      <c r="DK16" s="555"/>
      <c r="DL16" s="555"/>
      <c r="DM16" s="555"/>
      <c r="DN16" s="555"/>
      <c r="DO16" s="555"/>
      <c r="DP16" s="555"/>
      <c r="DQ16" s="555"/>
      <c r="DR16" s="555"/>
      <c r="DS16" s="555"/>
      <c r="DT16" s="555"/>
      <c r="DU16" s="555"/>
      <c r="DV16" s="555"/>
      <c r="DW16" s="555"/>
      <c r="DX16" s="555"/>
      <c r="DY16" s="555"/>
      <c r="DZ16" s="555"/>
      <c r="EA16" s="555"/>
      <c r="EB16" s="555"/>
      <c r="EC16" s="555"/>
      <c r="ED16" s="555"/>
      <c r="EE16" s="555"/>
      <c r="EF16" s="555"/>
      <c r="EG16" s="555"/>
      <c r="EH16" s="555"/>
      <c r="EI16" s="555"/>
      <c r="EJ16" s="555"/>
      <c r="EK16" s="555"/>
      <c r="EL16" s="555"/>
      <c r="EM16" s="555"/>
      <c r="EN16" s="555"/>
      <c r="EO16" s="555"/>
      <c r="EP16" s="555"/>
      <c r="EQ16" s="555"/>
      <c r="ER16" s="555"/>
      <c r="ES16" s="555"/>
      <c r="ET16" s="634"/>
      <c r="EU16" s="634"/>
    </row>
    <row r="17" spans="3:151" s="545" customFormat="1" ht="90" customHeight="1">
      <c r="C17" s="554"/>
      <c r="D17" s="557"/>
      <c r="E17" s="554"/>
      <c r="F17" s="555"/>
      <c r="G17" s="555"/>
      <c r="H17" s="557"/>
      <c r="I17" s="557"/>
      <c r="J17" s="557"/>
      <c r="K17" s="557"/>
      <c r="L17" s="557"/>
      <c r="M17" s="557"/>
      <c r="N17" s="557"/>
      <c r="O17" s="557"/>
      <c r="P17" s="557"/>
      <c r="Q17" s="557"/>
      <c r="R17" s="557"/>
      <c r="S17" s="557"/>
      <c r="T17" s="557"/>
      <c r="U17" s="557"/>
      <c r="V17" s="557"/>
      <c r="W17" s="554"/>
      <c r="X17" s="554"/>
      <c r="Y17" s="554"/>
      <c r="Z17" s="557"/>
      <c r="AA17" s="554"/>
      <c r="AB17" s="554"/>
      <c r="AC17" s="554"/>
      <c r="AD17" s="554"/>
      <c r="AE17" s="554"/>
      <c r="AF17" s="554"/>
      <c r="AG17" s="554"/>
      <c r="AH17" s="554"/>
      <c r="AI17" s="554"/>
      <c r="AJ17" s="554"/>
      <c r="AK17" s="554"/>
      <c r="AL17" s="554"/>
      <c r="AM17" s="554"/>
      <c r="AN17" s="554"/>
      <c r="AO17" s="554"/>
      <c r="AP17" s="554"/>
      <c r="AQ17" s="554"/>
      <c r="AR17" s="557"/>
      <c r="AS17" s="555"/>
      <c r="AT17" s="555"/>
      <c r="AU17" s="555"/>
      <c r="AV17" s="555"/>
      <c r="AW17" s="555"/>
      <c r="AX17" s="555"/>
      <c r="AY17" s="555"/>
      <c r="AZ17" s="555"/>
      <c r="BA17" s="555"/>
      <c r="BB17" s="555"/>
      <c r="BC17" s="555"/>
      <c r="BD17" s="555"/>
      <c r="BE17" s="555"/>
      <c r="BF17" s="555"/>
      <c r="BG17" s="555"/>
      <c r="BH17" s="555"/>
      <c r="BI17" s="555"/>
      <c r="BJ17" s="555"/>
      <c r="BK17" s="555"/>
      <c r="BL17" s="555"/>
      <c r="BM17" s="555"/>
      <c r="BN17" s="555"/>
      <c r="BO17" s="555"/>
      <c r="BP17" s="555"/>
      <c r="BQ17" s="555"/>
      <c r="BR17" s="555"/>
      <c r="BS17" s="555"/>
      <c r="BT17" s="555"/>
      <c r="BU17" s="555"/>
      <c r="BV17" s="555"/>
      <c r="BW17" s="555"/>
      <c r="BX17" s="555"/>
      <c r="BY17" s="555"/>
      <c r="BZ17" s="555"/>
      <c r="CA17" s="555"/>
      <c r="CB17" s="555"/>
      <c r="CC17" s="555"/>
      <c r="CD17" s="555"/>
      <c r="CE17" s="555"/>
      <c r="CF17" s="555"/>
      <c r="CG17" s="555"/>
      <c r="CH17" s="555"/>
      <c r="CI17" s="555"/>
      <c r="CJ17" s="555"/>
      <c r="CK17" s="555"/>
      <c r="CL17" s="555"/>
      <c r="CM17" s="555"/>
      <c r="CN17" s="555"/>
      <c r="CO17" s="555"/>
      <c r="CP17" s="555"/>
      <c r="CQ17" s="555"/>
      <c r="CR17" s="555"/>
      <c r="CS17" s="555"/>
      <c r="CT17" s="555"/>
      <c r="CU17" s="555"/>
      <c r="CV17" s="555"/>
      <c r="CW17" s="555"/>
      <c r="CX17" s="555"/>
      <c r="CY17" s="555"/>
      <c r="CZ17" s="555"/>
      <c r="DA17" s="555"/>
      <c r="DB17" s="555"/>
      <c r="DC17" s="555"/>
      <c r="DD17" s="555"/>
      <c r="DE17" s="555"/>
      <c r="DF17" s="555"/>
      <c r="DG17" s="555"/>
      <c r="DH17" s="555"/>
      <c r="DI17" s="555"/>
      <c r="DJ17" s="555"/>
      <c r="DK17" s="555"/>
      <c r="DL17" s="555"/>
      <c r="DM17" s="555"/>
      <c r="DN17" s="555"/>
      <c r="DO17" s="555"/>
      <c r="DP17" s="555"/>
      <c r="DQ17" s="555"/>
      <c r="DR17" s="555"/>
      <c r="DS17" s="555"/>
      <c r="DT17" s="555"/>
      <c r="DU17" s="555"/>
      <c r="DV17" s="555"/>
      <c r="DW17" s="555"/>
      <c r="DX17" s="555"/>
      <c r="DY17" s="555"/>
      <c r="DZ17" s="555"/>
      <c r="EA17" s="555"/>
      <c r="EB17" s="555"/>
      <c r="EC17" s="555"/>
      <c r="ED17" s="555"/>
      <c r="EE17" s="555"/>
      <c r="EF17" s="555"/>
      <c r="EG17" s="555"/>
      <c r="EH17" s="555"/>
      <c r="EI17" s="555"/>
      <c r="EJ17" s="555"/>
      <c r="EK17" s="555"/>
      <c r="EL17" s="555"/>
      <c r="EM17" s="555"/>
      <c r="EN17" s="555"/>
      <c r="EO17" s="555"/>
      <c r="EP17" s="555"/>
      <c r="EQ17" s="555"/>
      <c r="ER17" s="555"/>
      <c r="ES17" s="555"/>
      <c r="ET17" s="634"/>
      <c r="EU17" s="634"/>
    </row>
    <row r="18" spans="3:151" s="545" customFormat="1" ht="20.100000000000001" customHeight="1">
      <c r="C18" s="546"/>
      <c r="D18" s="546"/>
      <c r="E18" s="546"/>
      <c r="F18" s="555"/>
      <c r="G18" s="555"/>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55"/>
      <c r="AT18" s="555"/>
      <c r="AU18" s="555"/>
      <c r="AV18" s="555"/>
      <c r="AW18" s="555"/>
      <c r="AX18" s="555"/>
      <c r="AY18" s="555"/>
      <c r="AZ18" s="555"/>
      <c r="BA18" s="555"/>
      <c r="BB18" s="555"/>
      <c r="BC18" s="555"/>
      <c r="BD18" s="555"/>
      <c r="BE18" s="555"/>
      <c r="BF18" s="555"/>
      <c r="BG18" s="555"/>
      <c r="BH18" s="555"/>
      <c r="BI18" s="555"/>
      <c r="BJ18" s="555"/>
      <c r="BK18" s="555"/>
      <c r="BL18" s="555"/>
      <c r="BM18" s="555"/>
      <c r="BN18" s="555"/>
      <c r="BO18" s="555"/>
      <c r="BP18" s="555"/>
      <c r="BQ18" s="555"/>
      <c r="BR18" s="555"/>
      <c r="BS18" s="555"/>
      <c r="BT18" s="555"/>
      <c r="BU18" s="555"/>
      <c r="BV18" s="555"/>
      <c r="BW18" s="555"/>
      <c r="BX18" s="555"/>
      <c r="BY18" s="555"/>
      <c r="BZ18" s="555"/>
      <c r="CA18" s="555"/>
      <c r="CB18" s="555"/>
      <c r="CC18" s="555"/>
      <c r="CD18" s="555"/>
      <c r="CE18" s="555"/>
      <c r="CF18" s="555"/>
      <c r="CG18" s="555"/>
      <c r="CH18" s="555"/>
      <c r="CI18" s="555"/>
      <c r="CJ18" s="555"/>
      <c r="CK18" s="555"/>
      <c r="CL18" s="555"/>
      <c r="CM18" s="555"/>
      <c r="CN18" s="555"/>
      <c r="CO18" s="555"/>
      <c r="CP18" s="555"/>
      <c r="CQ18" s="555"/>
      <c r="CR18" s="555"/>
      <c r="CS18" s="555"/>
      <c r="CT18" s="555"/>
      <c r="CU18" s="555"/>
      <c r="CV18" s="555"/>
      <c r="CW18" s="555"/>
      <c r="CX18" s="555"/>
      <c r="CY18" s="555"/>
      <c r="CZ18" s="555"/>
      <c r="DA18" s="555"/>
      <c r="DB18" s="555"/>
      <c r="DC18" s="555"/>
      <c r="DD18" s="555"/>
      <c r="DE18" s="555"/>
      <c r="DF18" s="555"/>
      <c r="DG18" s="555"/>
      <c r="DH18" s="555"/>
      <c r="DI18" s="555"/>
      <c r="DJ18" s="555"/>
      <c r="DK18" s="555"/>
      <c r="DL18" s="555"/>
      <c r="DM18" s="555"/>
      <c r="DN18" s="555"/>
      <c r="DO18" s="555"/>
      <c r="DP18" s="555"/>
      <c r="DQ18" s="555"/>
      <c r="DR18" s="555"/>
      <c r="DS18" s="555"/>
      <c r="DT18" s="555"/>
      <c r="DU18" s="555"/>
      <c r="DV18" s="555"/>
      <c r="DW18" s="555"/>
      <c r="DX18" s="555"/>
      <c r="DY18" s="555"/>
      <c r="DZ18" s="555"/>
      <c r="EA18" s="555"/>
      <c r="EB18" s="555"/>
      <c r="EC18" s="555"/>
      <c r="ED18" s="555"/>
      <c r="EE18" s="555"/>
      <c r="EF18" s="555"/>
      <c r="EG18" s="555"/>
      <c r="EH18" s="555"/>
      <c r="EI18" s="555"/>
      <c r="EJ18" s="555"/>
      <c r="EK18" s="555"/>
      <c r="EL18" s="555"/>
      <c r="EM18" s="546"/>
      <c r="EN18" s="546"/>
      <c r="EO18" s="546"/>
      <c r="EP18" s="546"/>
      <c r="EQ18" s="546"/>
      <c r="ER18" s="546"/>
      <c r="ES18" s="555"/>
      <c r="ET18" s="634"/>
      <c r="EU18" s="634"/>
    </row>
    <row r="19" spans="3:151" s="546" customFormat="1" ht="20.100000000000001" customHeight="1">
      <c r="C19" s="555"/>
      <c r="D19" s="555"/>
      <c r="E19" s="555"/>
      <c r="F19" s="561"/>
      <c r="G19" s="561"/>
      <c r="W19" s="555"/>
      <c r="X19" s="555"/>
      <c r="Y19" s="555"/>
      <c r="AS19" s="569"/>
      <c r="AT19" s="569"/>
      <c r="AU19" s="569"/>
      <c r="AV19" s="569"/>
      <c r="AY19" s="569"/>
      <c r="AZ19" s="569"/>
      <c r="BA19" s="569"/>
      <c r="BB19" s="569"/>
      <c r="BC19" s="569"/>
      <c r="BD19" s="569"/>
      <c r="BE19" s="569"/>
      <c r="BF19" s="569"/>
      <c r="BG19" s="561"/>
      <c r="BU19" s="569"/>
      <c r="BV19" s="569"/>
      <c r="CA19" s="606"/>
      <c r="CB19" s="606"/>
      <c r="CC19" s="592"/>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EM19" s="569"/>
      <c r="EN19" s="569"/>
      <c r="EO19" s="569"/>
      <c r="EP19" s="624"/>
      <c r="EQ19" s="569"/>
      <c r="ER19" s="569"/>
      <c r="ES19" s="589"/>
    </row>
    <row r="20" spans="3:151" s="546" customFormat="1" ht="20.100000000000001" customHeight="1">
      <c r="C20" s="555"/>
      <c r="D20" s="555"/>
      <c r="E20" s="555"/>
      <c r="F20" s="561"/>
      <c r="G20" s="561"/>
      <c r="H20" s="555"/>
      <c r="W20" s="555"/>
      <c r="X20" s="555"/>
      <c r="Y20" s="555"/>
      <c r="AS20" s="569"/>
      <c r="AT20" s="569"/>
      <c r="AU20" s="569"/>
      <c r="AV20" s="569"/>
      <c r="AY20" s="569"/>
      <c r="AZ20" s="569"/>
      <c r="BA20" s="569"/>
      <c r="BB20" s="569"/>
      <c r="BC20" s="569"/>
      <c r="BD20" s="569"/>
      <c r="BE20" s="569"/>
      <c r="BF20" s="569"/>
      <c r="BG20" s="561"/>
      <c r="BU20" s="569"/>
      <c r="BV20" s="569"/>
      <c r="CA20" s="606"/>
      <c r="CB20" s="606"/>
      <c r="CC20" s="592"/>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EM20" s="569"/>
      <c r="EN20" s="569"/>
      <c r="EO20" s="569"/>
      <c r="EP20" s="624"/>
      <c r="EQ20" s="569"/>
      <c r="ER20" s="569"/>
      <c r="ES20" s="589"/>
    </row>
    <row r="21" spans="3:151" s="546" customFormat="1" ht="20.100000000000001" customHeight="1">
      <c r="C21" s="555"/>
      <c r="D21" s="555"/>
      <c r="E21" s="555"/>
      <c r="F21" s="561"/>
      <c r="G21" s="561"/>
      <c r="H21" s="555"/>
      <c r="W21" s="555"/>
      <c r="X21" s="555"/>
      <c r="Y21" s="555"/>
      <c r="AS21" s="569"/>
      <c r="AT21" s="569"/>
      <c r="AU21" s="569"/>
      <c r="AV21" s="569"/>
      <c r="AY21" s="569"/>
      <c r="AZ21" s="569"/>
      <c r="BA21" s="569"/>
      <c r="BB21" s="569"/>
      <c r="BC21" s="569"/>
      <c r="BD21" s="569"/>
      <c r="BE21" s="569"/>
      <c r="BF21" s="569"/>
      <c r="BG21" s="561"/>
      <c r="BU21" s="569"/>
      <c r="BV21" s="569"/>
      <c r="CA21" s="606"/>
      <c r="CB21" s="606"/>
      <c r="CC21" s="592"/>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EM21" s="569"/>
      <c r="EN21" s="569"/>
      <c r="EO21" s="569"/>
      <c r="EP21" s="624"/>
      <c r="EQ21" s="569"/>
      <c r="ER21" s="569"/>
      <c r="ES21" s="589"/>
    </row>
    <row r="22" spans="3:151" s="546" customFormat="1" ht="20.100000000000001" customHeight="1">
      <c r="C22" s="555"/>
      <c r="D22" s="555"/>
      <c r="E22" s="555"/>
      <c r="F22" s="561"/>
      <c r="G22" s="561"/>
      <c r="H22" s="555"/>
      <c r="I22" s="555"/>
      <c r="N22" s="555"/>
      <c r="W22" s="555"/>
      <c r="X22" s="555"/>
      <c r="Y22" s="555"/>
      <c r="AS22" s="569"/>
      <c r="AT22" s="569"/>
      <c r="AU22" s="569"/>
      <c r="AV22" s="569"/>
      <c r="AY22" s="569"/>
      <c r="AZ22" s="569"/>
      <c r="BA22" s="569"/>
      <c r="BB22" s="569"/>
      <c r="BC22" s="569"/>
      <c r="BD22" s="569"/>
      <c r="BE22" s="569"/>
      <c r="BF22" s="569"/>
      <c r="BG22" s="561"/>
      <c r="BU22" s="569"/>
      <c r="BV22" s="569"/>
      <c r="CA22" s="606"/>
      <c r="CB22" s="606"/>
      <c r="CC22" s="592"/>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EM22" s="569"/>
      <c r="EN22" s="569"/>
      <c r="EO22" s="569"/>
      <c r="EP22" s="624"/>
      <c r="EQ22" s="569"/>
      <c r="ER22" s="569"/>
      <c r="ES22" s="589"/>
    </row>
    <row r="23" spans="3:151" s="546" customFormat="1" ht="20.100000000000001" customHeight="1">
      <c r="C23" s="555"/>
      <c r="D23" s="555"/>
      <c r="E23" s="555"/>
      <c r="H23" s="555"/>
      <c r="I23" s="555"/>
      <c r="K23" s="555"/>
      <c r="L23" s="555"/>
      <c r="M23" s="555"/>
      <c r="N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69"/>
      <c r="AT23" s="569"/>
      <c r="AU23" s="569"/>
      <c r="AV23" s="569"/>
      <c r="AW23" s="569"/>
      <c r="AX23" s="569"/>
      <c r="AY23" s="569"/>
      <c r="AZ23" s="569"/>
      <c r="BA23" s="569"/>
      <c r="BB23" s="569"/>
      <c r="BC23" s="569"/>
      <c r="BD23" s="569"/>
      <c r="BE23" s="569"/>
      <c r="BF23" s="569"/>
      <c r="BG23" s="562"/>
      <c r="BH23" s="562"/>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625"/>
      <c r="EQ23" s="569"/>
      <c r="ER23" s="569"/>
      <c r="ES23" s="569"/>
      <c r="ET23" s="569"/>
      <c r="EU23" s="569"/>
    </row>
    <row r="24" spans="3:151" s="546" customFormat="1" ht="15" customHeight="1">
      <c r="C24" s="555"/>
      <c r="D24" s="555"/>
      <c r="E24" s="555"/>
      <c r="H24" s="555"/>
      <c r="I24" s="555"/>
      <c r="K24" s="555"/>
      <c r="L24" s="555"/>
      <c r="M24" s="555"/>
      <c r="N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69"/>
      <c r="AT24" s="569"/>
      <c r="AU24" s="569"/>
      <c r="AV24" s="569"/>
      <c r="AW24" s="569"/>
      <c r="AX24" s="569"/>
      <c r="AY24" s="569"/>
      <c r="AZ24" s="569"/>
      <c r="BA24" s="569"/>
      <c r="BB24" s="569"/>
      <c r="BC24" s="569"/>
      <c r="BD24" s="569"/>
      <c r="BE24" s="569"/>
      <c r="BF24" s="569"/>
      <c r="BG24" s="562"/>
      <c r="BH24" s="562"/>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625"/>
      <c r="EQ24" s="569"/>
      <c r="ER24" s="569"/>
      <c r="ES24" s="569"/>
      <c r="ET24" s="569"/>
      <c r="EU24" s="569"/>
    </row>
    <row r="25" spans="3:151" ht="12" customHeight="1">
      <c r="C25" s="555"/>
      <c r="D25" s="555"/>
      <c r="E25" s="555"/>
      <c r="H25" s="555"/>
      <c r="I25" s="555"/>
      <c r="J25" s="546"/>
      <c r="K25" s="555"/>
      <c r="L25" s="555"/>
      <c r="M25" s="555"/>
      <c r="N25" s="555"/>
      <c r="O25" s="546"/>
      <c r="P25" s="555"/>
      <c r="Q25" s="555"/>
      <c r="R25" s="555"/>
      <c r="S25" s="555"/>
      <c r="T25" s="555"/>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row>
    <row r="26" spans="3:151" ht="12" customHeight="1">
      <c r="C26" s="555"/>
      <c r="D26" s="555"/>
      <c r="E26" s="555"/>
      <c r="H26" s="555"/>
      <c r="I26" s="555"/>
      <c r="J26" s="546"/>
      <c r="K26" s="555"/>
      <c r="L26" s="555"/>
      <c r="M26" s="555"/>
      <c r="N26" s="555"/>
      <c r="O26" s="546"/>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row>
    <row r="27" spans="3:151" ht="12" customHeight="1">
      <c r="C27" s="555"/>
      <c r="D27" s="555"/>
      <c r="E27" s="555"/>
      <c r="H27" s="555"/>
      <c r="I27" s="555"/>
      <c r="J27" s="546"/>
      <c r="K27" s="555"/>
      <c r="L27" s="555"/>
      <c r="M27" s="555"/>
      <c r="N27" s="555"/>
      <c r="O27" s="546"/>
      <c r="P27" s="555"/>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row>
    <row r="28" spans="3:151">
      <c r="C28" s="546"/>
      <c r="D28" s="546"/>
      <c r="E28" s="561"/>
      <c r="H28" s="546"/>
      <c r="I28" s="546"/>
      <c r="J28" s="546"/>
      <c r="K28" s="561"/>
      <c r="L28" s="561"/>
      <c r="M28" s="546"/>
      <c r="N28" s="546"/>
      <c r="O28" s="546"/>
      <c r="P28" s="546"/>
      <c r="Q28" s="546"/>
      <c r="R28" s="546"/>
      <c r="S28" s="546"/>
      <c r="T28" s="546"/>
      <c r="U28" s="546"/>
      <c r="V28" s="546"/>
      <c r="W28" s="561"/>
      <c r="X28" s="561"/>
      <c r="Y28" s="561"/>
      <c r="Z28" s="546"/>
      <c r="AA28" s="546"/>
      <c r="AB28" s="546"/>
      <c r="AC28" s="546"/>
      <c r="AD28" s="546"/>
      <c r="AE28" s="546"/>
      <c r="AF28" s="546"/>
      <c r="AG28" s="569"/>
      <c r="AH28" s="569"/>
      <c r="AI28" s="569"/>
      <c r="AJ28" s="569"/>
      <c r="AK28" s="569"/>
      <c r="AL28" s="589"/>
      <c r="AM28" s="589"/>
      <c r="AN28" s="592"/>
      <c r="AO28" s="569"/>
      <c r="AP28" s="569"/>
      <c r="AQ28" s="592"/>
      <c r="AR28" s="592"/>
    </row>
    <row r="29" spans="3:151">
      <c r="C29" s="546"/>
      <c r="D29" s="546"/>
      <c r="E29" s="561"/>
      <c r="H29" s="546"/>
      <c r="I29" s="546"/>
      <c r="J29" s="546"/>
      <c r="K29" s="561"/>
      <c r="L29" s="561"/>
      <c r="M29" s="546"/>
      <c r="N29" s="546"/>
      <c r="O29" s="546"/>
      <c r="P29" s="546"/>
      <c r="Q29" s="546"/>
      <c r="R29" s="546"/>
      <c r="S29" s="546"/>
      <c r="T29" s="546"/>
      <c r="U29" s="546"/>
      <c r="V29" s="546"/>
      <c r="W29" s="561"/>
      <c r="X29" s="561"/>
      <c r="Y29" s="561"/>
      <c r="Z29" s="546"/>
      <c r="AA29" s="546"/>
      <c r="AB29" s="546"/>
      <c r="AC29" s="546"/>
      <c r="AD29" s="546"/>
      <c r="AE29" s="546"/>
      <c r="AF29" s="546"/>
      <c r="AG29" s="569"/>
      <c r="AH29" s="569"/>
      <c r="AI29" s="569"/>
      <c r="AJ29" s="569"/>
      <c r="AK29" s="569"/>
      <c r="AL29" s="589"/>
      <c r="AM29" s="589"/>
      <c r="AN29" s="592"/>
      <c r="AO29" s="569"/>
      <c r="AP29" s="569"/>
      <c r="AQ29" s="592"/>
      <c r="AR29" s="592"/>
    </row>
    <row r="30" spans="3:151">
      <c r="C30" s="546"/>
      <c r="D30" s="546"/>
      <c r="E30" s="561"/>
      <c r="H30" s="546"/>
      <c r="I30" s="546"/>
      <c r="J30" s="546"/>
      <c r="K30" s="561"/>
      <c r="L30" s="561"/>
      <c r="M30" s="546"/>
      <c r="N30" s="546"/>
      <c r="O30" s="546"/>
      <c r="P30" s="546"/>
      <c r="Q30" s="546"/>
      <c r="R30" s="546"/>
      <c r="S30" s="546"/>
      <c r="T30" s="546"/>
      <c r="U30" s="546"/>
      <c r="V30" s="546"/>
      <c r="W30" s="561"/>
      <c r="X30" s="561"/>
      <c r="Y30" s="561"/>
      <c r="Z30" s="546"/>
      <c r="AA30" s="546"/>
      <c r="AB30" s="546"/>
      <c r="AC30" s="546"/>
      <c r="AD30" s="546"/>
      <c r="AE30" s="546"/>
      <c r="AF30" s="546"/>
      <c r="AG30" s="569"/>
      <c r="AH30" s="569"/>
      <c r="AI30" s="569"/>
      <c r="AJ30" s="569"/>
      <c r="AK30" s="569"/>
      <c r="AL30" s="589"/>
      <c r="AM30" s="589"/>
      <c r="AN30" s="592"/>
      <c r="AO30" s="569"/>
      <c r="AP30" s="569"/>
      <c r="AQ30" s="592"/>
      <c r="AR30" s="592"/>
    </row>
    <row r="31" spans="3:151">
      <c r="C31" s="546"/>
      <c r="D31" s="546"/>
      <c r="E31" s="561"/>
      <c r="H31" s="546"/>
      <c r="I31" s="546"/>
      <c r="J31" s="546"/>
      <c r="K31" s="561"/>
      <c r="L31" s="561"/>
      <c r="M31" s="546"/>
      <c r="N31" s="546"/>
      <c r="O31" s="546"/>
      <c r="P31" s="546"/>
      <c r="Q31" s="546"/>
      <c r="R31" s="546"/>
      <c r="S31" s="546"/>
      <c r="T31" s="546"/>
      <c r="U31" s="546"/>
      <c r="V31" s="546"/>
      <c r="W31" s="561"/>
      <c r="X31" s="561"/>
      <c r="Y31" s="561"/>
      <c r="Z31" s="546"/>
      <c r="AA31" s="546"/>
      <c r="AB31" s="546"/>
      <c r="AC31" s="546"/>
      <c r="AD31" s="546"/>
      <c r="AE31" s="546"/>
      <c r="AF31" s="546"/>
      <c r="AG31" s="569"/>
      <c r="AH31" s="569"/>
      <c r="AI31" s="569"/>
      <c r="AJ31" s="569"/>
      <c r="AK31" s="569"/>
      <c r="AL31" s="589"/>
      <c r="AM31" s="589"/>
      <c r="AN31" s="592"/>
      <c r="AO31" s="569"/>
      <c r="AP31" s="569"/>
      <c r="AQ31" s="592"/>
      <c r="AR31" s="592"/>
    </row>
    <row r="32" spans="3:151" ht="13.5" customHeight="1">
      <c r="C32" s="546"/>
      <c r="D32" s="546"/>
      <c r="E32" s="562"/>
      <c r="H32" s="569"/>
      <c r="I32" s="569"/>
      <c r="J32" s="569"/>
      <c r="K32" s="569"/>
      <c r="L32" s="569"/>
      <c r="M32" s="569"/>
      <c r="N32" s="569"/>
      <c r="O32" s="569"/>
      <c r="P32" s="569"/>
      <c r="Q32" s="569"/>
      <c r="R32" s="569"/>
      <c r="S32" s="569"/>
      <c r="T32" s="569"/>
      <c r="U32" s="569"/>
      <c r="V32" s="569"/>
      <c r="W32" s="562"/>
      <c r="X32" s="562"/>
      <c r="Y32" s="562"/>
      <c r="Z32" s="569"/>
      <c r="AA32" s="569"/>
      <c r="AB32" s="569"/>
      <c r="AC32" s="569"/>
      <c r="AD32" s="569"/>
      <c r="AE32" s="569"/>
      <c r="AF32" s="569"/>
      <c r="AG32" s="569"/>
      <c r="AH32" s="569"/>
      <c r="AI32" s="569"/>
      <c r="AJ32" s="569"/>
      <c r="AK32" s="569"/>
      <c r="AL32" s="569"/>
      <c r="AM32" s="569"/>
      <c r="AN32" s="569"/>
      <c r="AO32" s="569"/>
      <c r="AP32" s="569"/>
      <c r="AQ32" s="569"/>
      <c r="AR32" s="569"/>
    </row>
    <row r="33" spans="3:44">
      <c r="C33" s="546"/>
      <c r="D33" s="546"/>
      <c r="E33" s="562"/>
      <c r="H33" s="569"/>
      <c r="I33" s="569"/>
      <c r="J33" s="569"/>
      <c r="K33" s="569"/>
      <c r="L33" s="569"/>
      <c r="M33" s="569"/>
      <c r="N33" s="569"/>
      <c r="O33" s="569"/>
      <c r="P33" s="569"/>
      <c r="Q33" s="569"/>
      <c r="R33" s="569"/>
      <c r="S33" s="569"/>
      <c r="T33" s="569"/>
      <c r="U33" s="569"/>
      <c r="V33" s="569"/>
      <c r="W33" s="562"/>
      <c r="X33" s="562"/>
      <c r="Y33" s="562"/>
      <c r="Z33" s="569"/>
      <c r="AA33" s="569"/>
      <c r="AB33" s="569"/>
      <c r="AC33" s="569"/>
      <c r="AD33" s="569"/>
      <c r="AE33" s="569"/>
      <c r="AF33" s="569"/>
      <c r="AG33" s="569"/>
      <c r="AH33" s="569"/>
      <c r="AI33" s="569"/>
      <c r="AJ33" s="569"/>
      <c r="AK33" s="569"/>
      <c r="AL33" s="569"/>
      <c r="AM33" s="569"/>
      <c r="AN33" s="569"/>
      <c r="AO33" s="569"/>
      <c r="AP33" s="569"/>
      <c r="AQ33" s="569"/>
      <c r="AR33" s="569"/>
    </row>
    <row r="65" spans="3:151" ht="177" customHeight="1"/>
    <row r="73" spans="3:151" s="545" customFormat="1" ht="20.100000000000001" customHeight="1">
      <c r="C73" s="556" t="s">
        <v>602</v>
      </c>
      <c r="D73" s="558" t="s">
        <v>596</v>
      </c>
      <c r="E73" s="554"/>
      <c r="F73" s="555"/>
      <c r="G73" s="555"/>
      <c r="H73" s="557"/>
      <c r="I73" s="557"/>
      <c r="J73" s="557"/>
      <c r="K73" s="557"/>
      <c r="L73" s="557"/>
      <c r="M73" s="557"/>
      <c r="N73" s="557"/>
      <c r="O73" s="557"/>
      <c r="P73" s="557"/>
      <c r="Q73" s="557"/>
      <c r="R73" s="557"/>
      <c r="S73" s="557"/>
      <c r="T73" s="557"/>
      <c r="U73" s="557"/>
      <c r="V73" s="557"/>
      <c r="W73" s="554"/>
      <c r="X73" s="554"/>
      <c r="Y73" s="554"/>
      <c r="Z73" s="557"/>
      <c r="AA73" s="554"/>
      <c r="AB73" s="554"/>
      <c r="AC73" s="554"/>
      <c r="AD73" s="554"/>
      <c r="AE73" s="554"/>
      <c r="AF73" s="554"/>
      <c r="AG73" s="554"/>
      <c r="AH73" s="554"/>
      <c r="AI73" s="554"/>
      <c r="AJ73" s="554"/>
      <c r="AK73" s="554"/>
      <c r="AL73" s="554"/>
      <c r="AM73" s="554"/>
      <c r="AN73" s="554"/>
      <c r="AO73" s="554"/>
      <c r="AP73" s="554"/>
      <c r="AQ73" s="554"/>
      <c r="AR73" s="557"/>
      <c r="AS73" s="546"/>
      <c r="AT73" s="546"/>
      <c r="AU73" s="546"/>
      <c r="AV73" s="546"/>
      <c r="AW73" s="546"/>
      <c r="AX73" s="546"/>
      <c r="AY73" s="546"/>
      <c r="AZ73" s="546"/>
      <c r="BA73" s="546"/>
      <c r="BB73" s="546"/>
      <c r="BC73" s="546"/>
      <c r="BD73" s="546"/>
      <c r="BE73" s="546"/>
      <c r="BF73" s="546"/>
      <c r="BG73" s="555"/>
      <c r="BH73" s="555"/>
      <c r="BI73" s="555"/>
      <c r="BJ73" s="546"/>
      <c r="BK73" s="546"/>
      <c r="BL73" s="546"/>
      <c r="BM73" s="546"/>
      <c r="BN73" s="546"/>
      <c r="BO73" s="546"/>
      <c r="BP73" s="546"/>
      <c r="BQ73" s="546"/>
      <c r="BR73" s="546"/>
      <c r="BS73" s="546"/>
      <c r="BT73" s="546"/>
      <c r="BU73" s="546"/>
      <c r="BV73" s="546"/>
      <c r="BW73" s="546"/>
      <c r="BX73" s="546"/>
      <c r="BY73" s="546"/>
      <c r="BZ73" s="546"/>
      <c r="CA73" s="546"/>
      <c r="CB73" s="546"/>
      <c r="CC73" s="546"/>
      <c r="CD73" s="546"/>
      <c r="CE73" s="546"/>
      <c r="CF73" s="546"/>
      <c r="CG73" s="546"/>
      <c r="CH73" s="546"/>
      <c r="CI73" s="546"/>
      <c r="CJ73" s="546"/>
      <c r="CK73" s="546"/>
      <c r="CL73" s="546"/>
      <c r="CM73" s="546"/>
      <c r="CN73" s="546"/>
      <c r="CO73" s="546"/>
      <c r="CP73" s="546"/>
      <c r="CQ73" s="546"/>
      <c r="CR73" s="546"/>
      <c r="CS73" s="546"/>
      <c r="CT73" s="546"/>
      <c r="CU73" s="546"/>
      <c r="CV73" s="546"/>
      <c r="CW73" s="546"/>
      <c r="CX73" s="546"/>
      <c r="CY73" s="546"/>
      <c r="CZ73" s="546"/>
      <c r="DA73" s="546"/>
      <c r="DB73" s="546"/>
      <c r="DC73" s="546"/>
      <c r="DD73" s="546"/>
      <c r="DE73" s="546"/>
      <c r="DF73" s="546"/>
      <c r="DG73" s="546"/>
      <c r="DH73" s="546"/>
      <c r="DI73" s="546"/>
      <c r="DJ73" s="546"/>
      <c r="DK73" s="546"/>
      <c r="DL73" s="546"/>
      <c r="DM73" s="546"/>
      <c r="DN73" s="546"/>
      <c r="DO73" s="546"/>
      <c r="DP73" s="546"/>
      <c r="DQ73" s="546"/>
      <c r="DR73" s="546"/>
      <c r="DS73" s="546"/>
      <c r="DT73" s="546"/>
      <c r="DU73" s="546"/>
      <c r="DV73" s="546"/>
      <c r="DW73" s="546"/>
      <c r="DX73" s="546"/>
      <c r="DY73" s="546"/>
      <c r="DZ73" s="546"/>
      <c r="EA73" s="546"/>
      <c r="EB73" s="546"/>
      <c r="EC73" s="546"/>
      <c r="ED73" s="546"/>
      <c r="EE73" s="546"/>
      <c r="EF73" s="546"/>
      <c r="EG73" s="546"/>
      <c r="EH73" s="546"/>
      <c r="EI73" s="546"/>
      <c r="EJ73" s="546"/>
      <c r="EK73" s="546"/>
      <c r="EL73" s="546"/>
      <c r="EM73" s="546"/>
      <c r="EN73" s="546"/>
      <c r="EO73" s="546"/>
      <c r="EP73" s="546"/>
      <c r="EQ73" s="546"/>
      <c r="ER73" s="546"/>
      <c r="ES73" s="546"/>
      <c r="ET73" s="634"/>
      <c r="EU73" s="634"/>
    </row>
    <row r="74" spans="3:151" s="545" customFormat="1" ht="20.100000000000001" customHeight="1">
      <c r="C74" s="556" t="s">
        <v>595</v>
      </c>
      <c r="D74" s="558" t="s">
        <v>592</v>
      </c>
      <c r="E74" s="554"/>
      <c r="F74" s="555"/>
      <c r="G74" s="555"/>
      <c r="H74" s="557"/>
      <c r="I74" s="557"/>
      <c r="J74" s="557"/>
      <c r="K74" s="557"/>
      <c r="L74" s="557"/>
      <c r="M74" s="557"/>
      <c r="N74" s="557"/>
      <c r="O74" s="557"/>
      <c r="P74" s="557"/>
      <c r="Q74" s="557"/>
      <c r="R74" s="557"/>
      <c r="S74" s="557"/>
      <c r="T74" s="557"/>
      <c r="U74" s="557"/>
      <c r="V74" s="557"/>
      <c r="W74" s="554"/>
      <c r="X74" s="554"/>
      <c r="Y74" s="554"/>
      <c r="Z74" s="557"/>
      <c r="AA74" s="554"/>
      <c r="AB74" s="554"/>
      <c r="AC74" s="554"/>
      <c r="AD74" s="554"/>
      <c r="AE74" s="554"/>
      <c r="AF74" s="554"/>
      <c r="AG74" s="554"/>
      <c r="AH74" s="554"/>
      <c r="AI74" s="554"/>
      <c r="AJ74" s="554"/>
      <c r="AK74" s="554"/>
      <c r="AL74" s="554"/>
      <c r="AM74" s="554"/>
      <c r="AN74" s="554"/>
      <c r="AO74" s="554"/>
      <c r="AP74" s="554"/>
      <c r="AQ74" s="554"/>
      <c r="AR74" s="557"/>
      <c r="AS74" s="546"/>
      <c r="AT74" s="546"/>
      <c r="AU74" s="546"/>
      <c r="AV74" s="546"/>
      <c r="AW74" s="546"/>
      <c r="AX74" s="546"/>
      <c r="AY74" s="546"/>
      <c r="AZ74" s="546"/>
      <c r="BA74" s="546"/>
      <c r="BB74" s="546"/>
      <c r="BC74" s="546"/>
      <c r="BD74" s="546"/>
      <c r="BE74" s="546"/>
      <c r="BF74" s="546"/>
      <c r="BG74" s="555"/>
      <c r="BH74" s="555"/>
      <c r="BI74" s="555"/>
      <c r="BJ74" s="555"/>
      <c r="BK74" s="555"/>
      <c r="BL74" s="555"/>
      <c r="BM74" s="555"/>
      <c r="BN74" s="555"/>
      <c r="BO74" s="555"/>
      <c r="BP74" s="555"/>
      <c r="BQ74" s="555"/>
      <c r="BR74" s="555"/>
      <c r="BS74" s="555"/>
      <c r="BT74" s="555"/>
      <c r="BU74" s="546"/>
      <c r="BV74" s="546"/>
      <c r="BW74" s="546"/>
      <c r="BX74" s="546"/>
      <c r="BY74" s="546"/>
      <c r="BZ74" s="546"/>
      <c r="CA74" s="546"/>
      <c r="CB74" s="546"/>
      <c r="CC74" s="546"/>
      <c r="CD74" s="546"/>
      <c r="CE74" s="546"/>
      <c r="CF74" s="546"/>
      <c r="CG74" s="546"/>
      <c r="CH74" s="546"/>
      <c r="CI74" s="546"/>
      <c r="CJ74" s="546"/>
      <c r="CK74" s="546"/>
      <c r="CL74" s="546"/>
      <c r="CM74" s="546"/>
      <c r="CN74" s="546"/>
      <c r="CO74" s="546"/>
      <c r="CP74" s="546"/>
      <c r="CQ74" s="546"/>
      <c r="CR74" s="546"/>
      <c r="CS74" s="546"/>
      <c r="CT74" s="546"/>
      <c r="CU74" s="546"/>
      <c r="CV74" s="546"/>
      <c r="CW74" s="546"/>
      <c r="CX74" s="546"/>
      <c r="CY74" s="546"/>
      <c r="CZ74" s="546"/>
      <c r="DA74" s="546"/>
      <c r="DB74" s="546"/>
      <c r="DC74" s="546"/>
      <c r="DD74" s="546"/>
      <c r="DE74" s="546"/>
      <c r="DF74" s="546"/>
      <c r="DG74" s="546"/>
      <c r="DH74" s="546"/>
      <c r="DI74" s="546"/>
      <c r="DJ74" s="546"/>
      <c r="DK74" s="546"/>
      <c r="DL74" s="546"/>
      <c r="DM74" s="546"/>
      <c r="DN74" s="546"/>
      <c r="DO74" s="546"/>
      <c r="DP74" s="546"/>
      <c r="DQ74" s="546"/>
      <c r="DR74" s="546"/>
      <c r="DS74" s="546"/>
      <c r="DT74" s="546"/>
      <c r="DU74" s="546"/>
      <c r="DV74" s="546"/>
      <c r="DW74" s="546"/>
      <c r="DX74" s="546"/>
      <c r="DY74" s="546"/>
      <c r="DZ74" s="546"/>
      <c r="EA74" s="546"/>
      <c r="EB74" s="546"/>
      <c r="EC74" s="546"/>
      <c r="ED74" s="546"/>
      <c r="EE74" s="546"/>
      <c r="EF74" s="546"/>
      <c r="EG74" s="546"/>
      <c r="EH74" s="546"/>
      <c r="EI74" s="546"/>
      <c r="EJ74" s="546"/>
      <c r="EK74" s="546"/>
      <c r="EL74" s="546"/>
      <c r="EM74" s="546"/>
      <c r="EN74" s="546"/>
      <c r="EO74" s="546"/>
      <c r="EP74" s="546"/>
      <c r="EQ74" s="546"/>
      <c r="ER74" s="546"/>
      <c r="ES74" s="546"/>
      <c r="ET74" s="634"/>
      <c r="EU74" s="634"/>
    </row>
    <row r="75" spans="3:151" s="545" customFormat="1" ht="36" customHeight="1">
      <c r="C75" s="556" t="s">
        <v>591</v>
      </c>
      <c r="D75" s="558" t="s">
        <v>578</v>
      </c>
      <c r="E75" s="554"/>
      <c r="F75" s="555"/>
      <c r="G75" s="555"/>
      <c r="H75" s="557"/>
      <c r="I75" s="557"/>
      <c r="J75" s="557"/>
      <c r="K75" s="557"/>
      <c r="L75" s="557"/>
      <c r="M75" s="557"/>
      <c r="N75" s="557"/>
      <c r="O75" s="557"/>
      <c r="P75" s="557"/>
      <c r="Q75" s="557"/>
      <c r="R75" s="557"/>
      <c r="S75" s="557"/>
      <c r="T75" s="557"/>
      <c r="U75" s="557"/>
      <c r="V75" s="557"/>
      <c r="W75" s="554"/>
      <c r="X75" s="554"/>
      <c r="Y75" s="554"/>
      <c r="Z75" s="557"/>
      <c r="AA75" s="554"/>
      <c r="AB75" s="554"/>
      <c r="AC75" s="554"/>
      <c r="AD75" s="554"/>
      <c r="AE75" s="554"/>
      <c r="AF75" s="554"/>
      <c r="AG75" s="554"/>
      <c r="AH75" s="554"/>
      <c r="AI75" s="554"/>
      <c r="AJ75" s="554"/>
      <c r="AK75" s="554"/>
      <c r="AL75" s="554"/>
      <c r="AM75" s="554"/>
      <c r="AN75" s="554"/>
      <c r="AO75" s="554"/>
      <c r="AP75" s="554"/>
      <c r="AQ75" s="554"/>
      <c r="AR75" s="557"/>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5"/>
      <c r="EE75" s="555"/>
      <c r="EF75" s="555"/>
      <c r="EG75" s="555"/>
      <c r="EH75" s="555"/>
      <c r="EI75" s="555"/>
      <c r="EJ75" s="555"/>
      <c r="EK75" s="555"/>
      <c r="EL75" s="555"/>
      <c r="EM75" s="546"/>
      <c r="EN75" s="546"/>
      <c r="EO75" s="546"/>
      <c r="EP75" s="546"/>
      <c r="EQ75" s="546"/>
      <c r="ER75" s="546"/>
      <c r="ES75" s="555"/>
      <c r="ET75" s="634"/>
      <c r="EU75" s="634"/>
    </row>
  </sheetData>
  <mergeCells count="51">
    <mergeCell ref="H4:L4"/>
    <mergeCell ref="M4:V4"/>
    <mergeCell ref="Z4:AE4"/>
    <mergeCell ref="AF4:AK4"/>
    <mergeCell ref="AR4:BF4"/>
    <mergeCell ref="CH4:CS4"/>
    <mergeCell ref="CT4:DM4"/>
    <mergeCell ref="DN4:EL4"/>
    <mergeCell ref="EM4:ER4"/>
    <mergeCell ref="I5:L5"/>
    <mergeCell ref="N5:V5"/>
    <mergeCell ref="Z5:AA5"/>
    <mergeCell ref="AB5:AC5"/>
    <mergeCell ref="AD5:AE5"/>
    <mergeCell ref="AR5:AV5"/>
    <mergeCell ref="AW5:BA5"/>
    <mergeCell ref="BB5:BF5"/>
    <mergeCell ref="CH5:CK5"/>
    <mergeCell ref="CL5:CO5"/>
    <mergeCell ref="CT5:CW5"/>
    <mergeCell ref="CX5:CZ5"/>
    <mergeCell ref="DA5:DC5"/>
    <mergeCell ref="DD5:DF5"/>
    <mergeCell ref="DG5:DM5"/>
    <mergeCell ref="DN5:DQ5"/>
    <mergeCell ref="DR5:EC5"/>
    <mergeCell ref="ED5:EL5"/>
    <mergeCell ref="EM5:EN5"/>
    <mergeCell ref="EO5:EP5"/>
    <mergeCell ref="EQ5:ER5"/>
    <mergeCell ref="C11:D11"/>
    <mergeCell ref="C4:C6"/>
    <mergeCell ref="D4:D6"/>
    <mergeCell ref="E4:E6"/>
    <mergeCell ref="F4:G5"/>
    <mergeCell ref="W4:Y5"/>
    <mergeCell ref="AL4:AN5"/>
    <mergeCell ref="AO4:AQ5"/>
    <mergeCell ref="BG4:BG6"/>
    <mergeCell ref="BH4:BK5"/>
    <mergeCell ref="BL4:BS5"/>
    <mergeCell ref="BT4:BT6"/>
    <mergeCell ref="BU4:BZ5"/>
    <mergeCell ref="CA4:CG5"/>
    <mergeCell ref="ES4:ES6"/>
    <mergeCell ref="H5:H6"/>
    <mergeCell ref="M5:M6"/>
    <mergeCell ref="CP5:CP6"/>
    <mergeCell ref="CQ5:CQ6"/>
    <mergeCell ref="CR5:CR6"/>
    <mergeCell ref="CS5:CS6"/>
  </mergeCells>
  <phoneticPr fontId="5"/>
  <pageMargins left="0.78740157480314965" right="0.78740157480314965" top="0.78740157480314965" bottom="0.78740157480314965" header="0.31496062992125984" footer="0.31496062992125984"/>
  <pageSetup paperSize="9" scale="80" fitToWidth="0" fitToHeight="1" orientation="landscape" usePrinterDefaults="1" r:id="rId1"/>
  <rowBreaks count="1" manualBreakCount="1">
    <brk id="23" min="2" max="40" man="1"/>
  </rowBreaks>
  <colBreaks count="2" manualBreakCount="2">
    <brk id="29" max="9" man="1"/>
    <brk id="93" max="9" man="1"/>
  </colBreaks>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0000"/>
  </sheetPr>
  <dimension ref="A1:EW75"/>
  <sheetViews>
    <sheetView view="pageBreakPreview" topLeftCell="C1" zoomScaleNormal="70" zoomScaleSheetLayoutView="100" workbookViewId="0">
      <selection sqref="A1:G1"/>
    </sheetView>
  </sheetViews>
  <sheetFormatPr defaultColWidth="9" defaultRowHeight="12"/>
  <cols>
    <col min="1" max="1" width="6.75" style="539" customWidth="1"/>
    <col min="2" max="2" width="7" style="539" customWidth="1"/>
    <col min="3" max="3" width="9.625" style="539" customWidth="1"/>
    <col min="4" max="4" width="7.5" style="540" customWidth="1"/>
    <col min="5" max="5" width="19.125" style="539" customWidth="1"/>
    <col min="6" max="7" width="4" style="539" customWidth="1"/>
    <col min="8" max="22" width="4" style="540" customWidth="1"/>
    <col min="23" max="25" width="6.875" style="539" customWidth="1"/>
    <col min="26" max="26" width="8.375" style="540" customWidth="1"/>
    <col min="27" max="31" width="8.375" style="539" customWidth="1"/>
    <col min="32" max="37" width="8.25" style="539" customWidth="1"/>
    <col min="38" max="43" width="6.125" style="539" customWidth="1"/>
    <col min="44" max="48" width="9.625" style="540" customWidth="1"/>
    <col min="49" max="52" width="9.625" style="539" customWidth="1"/>
    <col min="53" max="53" width="9.625" style="540" customWidth="1"/>
    <col min="54" max="58" width="9.625" style="539" customWidth="1"/>
    <col min="59" max="59" width="4" style="539" customWidth="1"/>
    <col min="60" max="73" width="4" style="540" customWidth="1"/>
    <col min="74" max="78" width="4" style="539" customWidth="1"/>
    <col min="79" max="97" width="10.625" style="539" customWidth="1"/>
    <col min="98" max="99" width="4" style="539" customWidth="1"/>
    <col min="100" max="100" width="4.125" style="539" customWidth="1"/>
    <col min="101" max="101" width="4" style="539" customWidth="1"/>
    <col min="102" max="102" width="4.125" style="539" customWidth="1"/>
    <col min="103" max="103" width="4" style="539" customWidth="1"/>
    <col min="104" max="104" width="4.125" style="539" customWidth="1"/>
    <col min="105" max="105" width="4" style="539" customWidth="1"/>
    <col min="106" max="106" width="4.125" style="539" customWidth="1"/>
    <col min="107" max="107" width="4" style="539" customWidth="1"/>
    <col min="108" max="108" width="4.125" style="539" customWidth="1"/>
    <col min="109" max="109" width="4" style="539" customWidth="1"/>
    <col min="110" max="110" width="4.125" style="539" customWidth="1"/>
    <col min="111" max="114" width="4" style="539" customWidth="1"/>
    <col min="115" max="133" width="4" style="540" customWidth="1"/>
    <col min="134" max="140" width="4" style="539" customWidth="1"/>
    <col min="141" max="141" width="6.25" style="539" customWidth="1"/>
    <col min="142" max="142" width="4" style="539" customWidth="1"/>
    <col min="143" max="150" width="5" style="539" customWidth="1"/>
    <col min="151" max="151" width="4" style="539" customWidth="1"/>
    <col min="152" max="152" width="7.625" style="539" customWidth="1"/>
    <col min="153" max="153" width="5" style="539" customWidth="1"/>
    <col min="154" max="16384" width="9" style="539"/>
  </cols>
  <sheetData>
    <row r="1" spans="1:153">
      <c r="C1" s="548" t="s">
        <v>524</v>
      </c>
      <c r="D1" s="548"/>
      <c r="CA1" s="605"/>
      <c r="CB1" s="605"/>
      <c r="CC1" s="605"/>
      <c r="CI1" s="605"/>
      <c r="CJ1" s="605"/>
      <c r="CM1" s="605"/>
      <c r="CN1" s="605"/>
      <c r="DG1" s="605"/>
      <c r="DH1" s="605"/>
      <c r="DI1" s="605"/>
    </row>
    <row r="2" spans="1:153" ht="21" customHeight="1">
      <c r="C2" s="548" t="s">
        <v>5775</v>
      </c>
      <c r="D2" s="548"/>
    </row>
    <row r="3" spans="1:153" ht="21" customHeight="1">
      <c r="C3" s="548" t="s">
        <v>4559</v>
      </c>
      <c r="D3" s="548"/>
      <c r="EU3" s="631"/>
    </row>
    <row r="4" spans="1:153" s="541" customFormat="1" ht="20.25" customHeight="1">
      <c r="C4" s="549" t="s">
        <v>5737</v>
      </c>
      <c r="D4" s="549" t="s">
        <v>4206</v>
      </c>
      <c r="E4" s="549" t="s">
        <v>430</v>
      </c>
      <c r="F4" s="563" t="s">
        <v>5726</v>
      </c>
      <c r="G4" s="563"/>
      <c r="H4" s="563" t="s">
        <v>5776</v>
      </c>
      <c r="I4" s="563"/>
      <c r="J4" s="563"/>
      <c r="K4" s="563"/>
      <c r="L4" s="563"/>
      <c r="M4" s="563" t="s">
        <v>5777</v>
      </c>
      <c r="N4" s="563"/>
      <c r="O4" s="563"/>
      <c r="P4" s="563"/>
      <c r="Q4" s="563"/>
      <c r="R4" s="563"/>
      <c r="S4" s="563"/>
      <c r="T4" s="563"/>
      <c r="U4" s="563"/>
      <c r="V4" s="563"/>
      <c r="W4" s="573" t="s">
        <v>5752</v>
      </c>
      <c r="X4" s="573"/>
      <c r="Y4" s="573"/>
      <c r="Z4" s="563" t="s">
        <v>576</v>
      </c>
      <c r="AA4" s="563"/>
      <c r="AB4" s="563"/>
      <c r="AC4" s="563"/>
      <c r="AD4" s="563"/>
      <c r="AE4" s="563"/>
      <c r="AF4" s="563" t="s">
        <v>277</v>
      </c>
      <c r="AG4" s="563"/>
      <c r="AH4" s="563"/>
      <c r="AI4" s="563"/>
      <c r="AJ4" s="584"/>
      <c r="AK4" s="584"/>
      <c r="AL4" s="574" t="s">
        <v>757</v>
      </c>
      <c r="AM4" s="574"/>
      <c r="AN4" s="574"/>
      <c r="AO4" s="574" t="s">
        <v>343</v>
      </c>
      <c r="AP4" s="574"/>
      <c r="AQ4" s="574"/>
      <c r="AR4" s="593" t="s">
        <v>754</v>
      </c>
      <c r="AS4" s="594"/>
      <c r="AT4" s="594"/>
      <c r="AU4" s="594"/>
      <c r="AV4" s="594"/>
      <c r="AW4" s="594"/>
      <c r="AX4" s="594"/>
      <c r="AY4" s="594"/>
      <c r="AZ4" s="594"/>
      <c r="BA4" s="594"/>
      <c r="BB4" s="594"/>
      <c r="BC4" s="594"/>
      <c r="BD4" s="594"/>
      <c r="BE4" s="594"/>
      <c r="BF4" s="595"/>
      <c r="BG4" s="549" t="s">
        <v>766</v>
      </c>
      <c r="BH4" s="563" t="s">
        <v>64</v>
      </c>
      <c r="BI4" s="563"/>
      <c r="BJ4" s="563"/>
      <c r="BK4" s="563"/>
      <c r="BL4" s="573" t="s">
        <v>441</v>
      </c>
      <c r="BM4" s="573"/>
      <c r="BN4" s="573"/>
      <c r="BO4" s="573"/>
      <c r="BP4" s="573"/>
      <c r="BQ4" s="573"/>
      <c r="BR4" s="573"/>
      <c r="BS4" s="573"/>
      <c r="BT4" s="600" t="s">
        <v>4975</v>
      </c>
      <c r="BU4" s="574" t="s">
        <v>5781</v>
      </c>
      <c r="BV4" s="574"/>
      <c r="BW4" s="574"/>
      <c r="BX4" s="574"/>
      <c r="BY4" s="574"/>
      <c r="BZ4" s="574"/>
      <c r="CA4" s="563" t="s">
        <v>753</v>
      </c>
      <c r="CB4" s="563"/>
      <c r="CC4" s="563"/>
      <c r="CD4" s="563"/>
      <c r="CE4" s="563"/>
      <c r="CF4" s="563"/>
      <c r="CG4" s="563"/>
      <c r="CH4" s="563" t="s">
        <v>751</v>
      </c>
      <c r="CI4" s="563"/>
      <c r="CJ4" s="563"/>
      <c r="CK4" s="563"/>
      <c r="CL4" s="563"/>
      <c r="CM4" s="563"/>
      <c r="CN4" s="563"/>
      <c r="CO4" s="563"/>
      <c r="CP4" s="563"/>
      <c r="CQ4" s="563"/>
      <c r="CR4" s="563"/>
      <c r="CS4" s="584"/>
      <c r="CT4" s="570" t="s">
        <v>217</v>
      </c>
      <c r="CU4" s="571"/>
      <c r="CV4" s="571"/>
      <c r="CW4" s="571"/>
      <c r="CX4" s="571"/>
      <c r="CY4" s="571"/>
      <c r="CZ4" s="571"/>
      <c r="DA4" s="571"/>
      <c r="DB4" s="571"/>
      <c r="DC4" s="571"/>
      <c r="DD4" s="571"/>
      <c r="DE4" s="571"/>
      <c r="DF4" s="571"/>
      <c r="DG4" s="571"/>
      <c r="DH4" s="571"/>
      <c r="DI4" s="571"/>
      <c r="DJ4" s="571"/>
      <c r="DK4" s="571"/>
      <c r="DL4" s="571"/>
      <c r="DM4" s="572"/>
      <c r="DN4" s="611" t="s">
        <v>117</v>
      </c>
      <c r="DO4" s="612"/>
      <c r="DP4" s="612"/>
      <c r="DQ4" s="612"/>
      <c r="DR4" s="612"/>
      <c r="DS4" s="612"/>
      <c r="DT4" s="612"/>
      <c r="DU4" s="612"/>
      <c r="DV4" s="612"/>
      <c r="DW4" s="612"/>
      <c r="DX4" s="612"/>
      <c r="DY4" s="612"/>
      <c r="DZ4" s="612"/>
      <c r="EA4" s="612"/>
      <c r="EB4" s="612"/>
      <c r="EC4" s="612"/>
      <c r="ED4" s="612"/>
      <c r="EE4" s="612"/>
      <c r="EF4" s="612"/>
      <c r="EG4" s="612"/>
      <c r="EH4" s="612"/>
      <c r="EI4" s="612"/>
      <c r="EJ4" s="612"/>
      <c r="EK4" s="612"/>
      <c r="EL4" s="614"/>
      <c r="EM4" s="635" t="s">
        <v>3881</v>
      </c>
      <c r="EN4" s="637"/>
      <c r="EO4" s="637"/>
      <c r="EP4" s="637"/>
      <c r="EQ4" s="637"/>
      <c r="ER4" s="637"/>
      <c r="ES4" s="637"/>
      <c r="ET4" s="642"/>
      <c r="EU4" s="609" t="s">
        <v>5744</v>
      </c>
    </row>
    <row r="5" spans="1:153" s="542" customFormat="1" ht="29.25" customHeight="1">
      <c r="C5" s="549"/>
      <c r="D5" s="549"/>
      <c r="E5" s="549"/>
      <c r="F5" s="563"/>
      <c r="G5" s="563"/>
      <c r="H5" s="549" t="s">
        <v>735</v>
      </c>
      <c r="I5" s="563" t="s">
        <v>775</v>
      </c>
      <c r="J5" s="563"/>
      <c r="K5" s="563"/>
      <c r="L5" s="563"/>
      <c r="M5" s="549" t="s">
        <v>735</v>
      </c>
      <c r="N5" s="570" t="s">
        <v>775</v>
      </c>
      <c r="O5" s="571"/>
      <c r="P5" s="571"/>
      <c r="Q5" s="571"/>
      <c r="R5" s="571"/>
      <c r="S5" s="571"/>
      <c r="T5" s="571"/>
      <c r="U5" s="571"/>
      <c r="V5" s="572"/>
      <c r="W5" s="573"/>
      <c r="X5" s="573"/>
      <c r="Y5" s="573"/>
      <c r="Z5" s="574" t="s">
        <v>217</v>
      </c>
      <c r="AA5" s="574"/>
      <c r="AB5" s="574" t="s">
        <v>5682</v>
      </c>
      <c r="AC5" s="574"/>
      <c r="AD5" s="574" t="s">
        <v>1473</v>
      </c>
      <c r="AE5" s="574"/>
      <c r="AF5" s="578"/>
      <c r="AG5" s="581"/>
      <c r="AH5" s="581"/>
      <c r="AI5" s="582"/>
      <c r="AJ5" s="585"/>
      <c r="AK5" s="586"/>
      <c r="AL5" s="574"/>
      <c r="AM5" s="574"/>
      <c r="AN5" s="574"/>
      <c r="AO5" s="574"/>
      <c r="AP5" s="574"/>
      <c r="AQ5" s="574"/>
      <c r="AR5" s="563" t="s">
        <v>217</v>
      </c>
      <c r="AS5" s="563"/>
      <c r="AT5" s="563"/>
      <c r="AU5" s="563"/>
      <c r="AV5" s="563"/>
      <c r="AW5" s="570" t="s">
        <v>5003</v>
      </c>
      <c r="AX5" s="571"/>
      <c r="AY5" s="571"/>
      <c r="AZ5" s="571"/>
      <c r="BA5" s="572"/>
      <c r="BB5" s="593" t="s">
        <v>3881</v>
      </c>
      <c r="BC5" s="594"/>
      <c r="BD5" s="594"/>
      <c r="BE5" s="594"/>
      <c r="BF5" s="595"/>
      <c r="BG5" s="549"/>
      <c r="BH5" s="563"/>
      <c r="BI5" s="563"/>
      <c r="BJ5" s="563"/>
      <c r="BK5" s="563"/>
      <c r="BL5" s="573"/>
      <c r="BM5" s="573"/>
      <c r="BN5" s="573"/>
      <c r="BO5" s="573"/>
      <c r="BP5" s="573"/>
      <c r="BQ5" s="573"/>
      <c r="BR5" s="573"/>
      <c r="BS5" s="573"/>
      <c r="BT5" s="601"/>
      <c r="BU5" s="574"/>
      <c r="BV5" s="574"/>
      <c r="BW5" s="574"/>
      <c r="BX5" s="574"/>
      <c r="BY5" s="574"/>
      <c r="BZ5" s="574"/>
      <c r="CA5" s="563"/>
      <c r="CB5" s="563"/>
      <c r="CC5" s="563"/>
      <c r="CD5" s="563"/>
      <c r="CE5" s="563"/>
      <c r="CF5" s="563"/>
      <c r="CG5" s="584"/>
      <c r="CH5" s="573" t="s">
        <v>5757</v>
      </c>
      <c r="CI5" s="573"/>
      <c r="CJ5" s="573"/>
      <c r="CK5" s="573"/>
      <c r="CL5" s="573" t="s">
        <v>3881</v>
      </c>
      <c r="CM5" s="573"/>
      <c r="CN5" s="573"/>
      <c r="CO5" s="573"/>
      <c r="CP5" s="609" t="s">
        <v>30</v>
      </c>
      <c r="CQ5" s="600" t="s">
        <v>1518</v>
      </c>
      <c r="CR5" s="600" t="s">
        <v>5801</v>
      </c>
      <c r="CS5" s="610" t="s">
        <v>196</v>
      </c>
      <c r="CT5" s="570" t="s">
        <v>761</v>
      </c>
      <c r="CU5" s="571"/>
      <c r="CV5" s="571"/>
      <c r="CW5" s="572"/>
      <c r="CX5" s="570" t="s">
        <v>122</v>
      </c>
      <c r="CY5" s="571"/>
      <c r="CZ5" s="572"/>
      <c r="DA5" s="570" t="s">
        <v>124</v>
      </c>
      <c r="DB5" s="571"/>
      <c r="DC5" s="572"/>
      <c r="DD5" s="570" t="s">
        <v>49</v>
      </c>
      <c r="DE5" s="571"/>
      <c r="DF5" s="572"/>
      <c r="DG5" s="593" t="s">
        <v>617</v>
      </c>
      <c r="DH5" s="594"/>
      <c r="DI5" s="594"/>
      <c r="DJ5" s="594"/>
      <c r="DK5" s="594"/>
      <c r="DL5" s="594"/>
      <c r="DM5" s="595"/>
      <c r="DN5" s="570" t="s">
        <v>368</v>
      </c>
      <c r="DO5" s="571"/>
      <c r="DP5" s="571"/>
      <c r="DQ5" s="572"/>
      <c r="DR5" s="574" t="s">
        <v>5755</v>
      </c>
      <c r="DS5" s="574"/>
      <c r="DT5" s="574"/>
      <c r="DU5" s="574"/>
      <c r="DV5" s="574"/>
      <c r="DW5" s="574"/>
      <c r="DX5" s="574"/>
      <c r="DY5" s="574"/>
      <c r="DZ5" s="574"/>
      <c r="EA5" s="574"/>
      <c r="EB5" s="574"/>
      <c r="EC5" s="574"/>
      <c r="ED5" s="593" t="s">
        <v>737</v>
      </c>
      <c r="EE5" s="594"/>
      <c r="EF5" s="594"/>
      <c r="EG5" s="594"/>
      <c r="EH5" s="594"/>
      <c r="EI5" s="594"/>
      <c r="EJ5" s="594"/>
      <c r="EK5" s="594"/>
      <c r="EL5" s="595"/>
      <c r="EM5" s="636" t="s">
        <v>122</v>
      </c>
      <c r="EN5" s="636"/>
      <c r="EO5" s="638" t="s">
        <v>124</v>
      </c>
      <c r="EP5" s="639"/>
      <c r="EQ5" s="638" t="s">
        <v>49</v>
      </c>
      <c r="ER5" s="640"/>
      <c r="ES5" s="638" t="s">
        <v>2108</v>
      </c>
      <c r="ET5" s="640"/>
      <c r="EU5" s="610"/>
    </row>
    <row r="6" spans="1:153" s="543" customFormat="1" ht="180" customHeight="1">
      <c r="A6" s="547" t="s">
        <v>1044</v>
      </c>
      <c r="B6" s="543" t="s">
        <v>5720</v>
      </c>
      <c r="C6" s="549"/>
      <c r="D6" s="549"/>
      <c r="E6" s="549"/>
      <c r="F6" s="564" t="s">
        <v>3217</v>
      </c>
      <c r="G6" s="564" t="s">
        <v>5247</v>
      </c>
      <c r="H6" s="549"/>
      <c r="I6" s="549" t="s">
        <v>727</v>
      </c>
      <c r="J6" s="549" t="s">
        <v>716</v>
      </c>
      <c r="K6" s="549" t="s">
        <v>5729</v>
      </c>
      <c r="L6" s="549" t="s">
        <v>5730</v>
      </c>
      <c r="M6" s="549"/>
      <c r="N6" s="549" t="s">
        <v>714</v>
      </c>
      <c r="O6" s="549" t="s">
        <v>708</v>
      </c>
      <c r="P6" s="549" t="s">
        <v>705</v>
      </c>
      <c r="Q6" s="549" t="s">
        <v>703</v>
      </c>
      <c r="R6" s="549" t="s">
        <v>386</v>
      </c>
      <c r="S6" s="549" t="s">
        <v>551</v>
      </c>
      <c r="T6" s="549" t="s">
        <v>240</v>
      </c>
      <c r="U6" s="549" t="s">
        <v>2767</v>
      </c>
      <c r="V6" s="549" t="s">
        <v>5730</v>
      </c>
      <c r="W6" s="549" t="s">
        <v>490</v>
      </c>
      <c r="X6" s="549" t="s">
        <v>420</v>
      </c>
      <c r="Y6" s="549" t="s">
        <v>196</v>
      </c>
      <c r="Z6" s="549" t="s">
        <v>133</v>
      </c>
      <c r="AA6" s="564" t="s">
        <v>35</v>
      </c>
      <c r="AB6" s="549" t="s">
        <v>133</v>
      </c>
      <c r="AC6" s="549" t="s">
        <v>35</v>
      </c>
      <c r="AD6" s="549" t="s">
        <v>133</v>
      </c>
      <c r="AE6" s="549" t="s">
        <v>35</v>
      </c>
      <c r="AF6" s="549" t="s">
        <v>700</v>
      </c>
      <c r="AG6" s="549" t="s">
        <v>144</v>
      </c>
      <c r="AH6" s="549" t="s">
        <v>688</v>
      </c>
      <c r="AI6" s="583" t="s">
        <v>16</v>
      </c>
      <c r="AJ6" s="549" t="s">
        <v>636</v>
      </c>
      <c r="AK6" s="549" t="s">
        <v>604</v>
      </c>
      <c r="AL6" s="549" t="s">
        <v>654</v>
      </c>
      <c r="AM6" s="549" t="s">
        <v>648</v>
      </c>
      <c r="AN6" s="549" t="s">
        <v>123</v>
      </c>
      <c r="AO6" s="549" t="s">
        <v>654</v>
      </c>
      <c r="AP6" s="549" t="s">
        <v>648</v>
      </c>
      <c r="AQ6" s="549" t="s">
        <v>123</v>
      </c>
      <c r="AR6" s="549" t="s">
        <v>668</v>
      </c>
      <c r="AS6" s="549" t="s">
        <v>658</v>
      </c>
      <c r="AT6" s="549" t="s">
        <v>63</v>
      </c>
      <c r="AU6" s="549" t="s">
        <v>5778</v>
      </c>
      <c r="AV6" s="549" t="s">
        <v>680</v>
      </c>
      <c r="AW6" s="549" t="s">
        <v>668</v>
      </c>
      <c r="AX6" s="549" t="s">
        <v>658</v>
      </c>
      <c r="AY6" s="549" t="s">
        <v>63</v>
      </c>
      <c r="AZ6" s="549" t="s">
        <v>5778</v>
      </c>
      <c r="BA6" s="549" t="s">
        <v>680</v>
      </c>
      <c r="BB6" s="549" t="s">
        <v>668</v>
      </c>
      <c r="BC6" s="549" t="s">
        <v>658</v>
      </c>
      <c r="BD6" s="549" t="s">
        <v>63</v>
      </c>
      <c r="BE6" s="549" t="s">
        <v>5778</v>
      </c>
      <c r="BF6" s="549" t="s">
        <v>1575</v>
      </c>
      <c r="BG6" s="549"/>
      <c r="BH6" s="549" t="s">
        <v>180</v>
      </c>
      <c r="BI6" s="549" t="s">
        <v>142</v>
      </c>
      <c r="BJ6" s="549" t="s">
        <v>165</v>
      </c>
      <c r="BK6" s="549" t="s">
        <v>90</v>
      </c>
      <c r="BL6" s="549" t="s">
        <v>5798</v>
      </c>
      <c r="BM6" s="549" t="s">
        <v>14</v>
      </c>
      <c r="BN6" s="549" t="s">
        <v>241</v>
      </c>
      <c r="BO6" s="549" t="s">
        <v>31</v>
      </c>
      <c r="BP6" s="549" t="s">
        <v>183</v>
      </c>
      <c r="BQ6" s="549" t="s">
        <v>3</v>
      </c>
      <c r="BR6" s="549" t="s">
        <v>5779</v>
      </c>
      <c r="BS6" s="549" t="s">
        <v>5780</v>
      </c>
      <c r="BT6" s="602"/>
      <c r="BU6" s="604" t="s">
        <v>674</v>
      </c>
      <c r="BV6" s="604" t="s">
        <v>87</v>
      </c>
      <c r="BW6" s="604" t="s">
        <v>672</v>
      </c>
      <c r="BX6" s="604" t="s">
        <v>111</v>
      </c>
      <c r="BY6" s="604" t="s">
        <v>350</v>
      </c>
      <c r="BZ6" s="604" t="s">
        <v>573</v>
      </c>
      <c r="CA6" s="549" t="s">
        <v>5799</v>
      </c>
      <c r="CB6" s="549" t="s">
        <v>5800</v>
      </c>
      <c r="CC6" s="549" t="s">
        <v>644</v>
      </c>
      <c r="CD6" s="549" t="s">
        <v>5758</v>
      </c>
      <c r="CE6" s="549" t="s">
        <v>5759</v>
      </c>
      <c r="CF6" s="549" t="s">
        <v>7</v>
      </c>
      <c r="CG6" s="583" t="s">
        <v>196</v>
      </c>
      <c r="CH6" s="549" t="s">
        <v>81</v>
      </c>
      <c r="CI6" s="549" t="s">
        <v>94</v>
      </c>
      <c r="CJ6" s="549" t="s">
        <v>100</v>
      </c>
      <c r="CK6" s="549" t="s">
        <v>573</v>
      </c>
      <c r="CL6" s="549" t="s">
        <v>81</v>
      </c>
      <c r="CM6" s="549" t="s">
        <v>94</v>
      </c>
      <c r="CN6" s="549" t="s">
        <v>100</v>
      </c>
      <c r="CO6" s="549" t="s">
        <v>573</v>
      </c>
      <c r="CP6" s="583"/>
      <c r="CQ6" s="602"/>
      <c r="CR6" s="602"/>
      <c r="CS6" s="583"/>
      <c r="CT6" s="583" t="s">
        <v>433</v>
      </c>
      <c r="CU6" s="609" t="s">
        <v>641</v>
      </c>
      <c r="CV6" s="583" t="s">
        <v>3531</v>
      </c>
      <c r="CW6" s="583" t="s">
        <v>4587</v>
      </c>
      <c r="CX6" s="583" t="s">
        <v>1214</v>
      </c>
      <c r="CY6" s="583" t="s">
        <v>584</v>
      </c>
      <c r="CZ6" s="583" t="s">
        <v>312</v>
      </c>
      <c r="DA6" s="583" t="s">
        <v>5224</v>
      </c>
      <c r="DB6" s="583" t="s">
        <v>5742</v>
      </c>
      <c r="DC6" s="583" t="s">
        <v>1226</v>
      </c>
      <c r="DD6" s="583" t="s">
        <v>411</v>
      </c>
      <c r="DE6" s="583" t="s">
        <v>544</v>
      </c>
      <c r="DF6" s="583" t="s">
        <v>5743</v>
      </c>
      <c r="DG6" s="549" t="s">
        <v>4582</v>
      </c>
      <c r="DH6" s="549" t="s">
        <v>5803</v>
      </c>
      <c r="DI6" s="549" t="s">
        <v>5804</v>
      </c>
      <c r="DJ6" s="549" t="s">
        <v>4767</v>
      </c>
      <c r="DK6" s="549" t="s">
        <v>5802</v>
      </c>
      <c r="DL6" s="549" t="s">
        <v>2219</v>
      </c>
      <c r="DM6" s="549" t="s">
        <v>573</v>
      </c>
      <c r="DN6" s="609" t="s">
        <v>932</v>
      </c>
      <c r="DO6" s="609" t="s">
        <v>936</v>
      </c>
      <c r="DP6" s="609" t="s">
        <v>107</v>
      </c>
      <c r="DQ6" s="609" t="s">
        <v>881</v>
      </c>
      <c r="DR6" s="604" t="s">
        <v>640</v>
      </c>
      <c r="DS6" s="549" t="s">
        <v>120</v>
      </c>
      <c r="DT6" s="549" t="s">
        <v>5736</v>
      </c>
      <c r="DU6" s="549" t="s">
        <v>5782</v>
      </c>
      <c r="DV6" s="549" t="s">
        <v>733</v>
      </c>
      <c r="DW6" s="549" t="s">
        <v>5727</v>
      </c>
      <c r="DX6" s="549" t="s">
        <v>1494</v>
      </c>
      <c r="DY6" s="549" t="s">
        <v>437</v>
      </c>
      <c r="DZ6" s="549" t="s">
        <v>5728</v>
      </c>
      <c r="EA6" s="549" t="s">
        <v>626</v>
      </c>
      <c r="EB6" s="549" t="s">
        <v>1274</v>
      </c>
      <c r="EC6" s="549" t="s">
        <v>5768</v>
      </c>
      <c r="ED6" s="549" t="s">
        <v>625</v>
      </c>
      <c r="EE6" s="549" t="s">
        <v>2875</v>
      </c>
      <c r="EF6" s="549" t="s">
        <v>414</v>
      </c>
      <c r="EG6" s="549" t="s">
        <v>615</v>
      </c>
      <c r="EH6" s="549" t="s">
        <v>610</v>
      </c>
      <c r="EI6" s="549" t="s">
        <v>1617</v>
      </c>
      <c r="EJ6" s="549" t="s">
        <v>5751</v>
      </c>
      <c r="EK6" s="613" t="s">
        <v>5926</v>
      </c>
      <c r="EL6" s="549" t="s">
        <v>141</v>
      </c>
      <c r="EM6" s="549" t="s">
        <v>5731</v>
      </c>
      <c r="EN6" s="549" t="s">
        <v>634</v>
      </c>
      <c r="EO6" s="549" t="s">
        <v>5732</v>
      </c>
      <c r="EP6" s="549" t="s">
        <v>5733</v>
      </c>
      <c r="EQ6" s="549" t="s">
        <v>2640</v>
      </c>
      <c r="ER6" s="628" t="s">
        <v>5734</v>
      </c>
      <c r="ES6" s="583" t="s">
        <v>5927</v>
      </c>
      <c r="ET6" s="583" t="s">
        <v>3258</v>
      </c>
      <c r="EU6" s="583"/>
      <c r="EV6" s="543"/>
      <c r="EW6" s="543"/>
    </row>
    <row r="7" spans="1:153" s="544" customFormat="1" ht="30.75" customHeight="1">
      <c r="A7" s="544" t="str">
        <f>VLOOKUP(EV7,'市町村コードH30.10.1'!$E$3:$F$1789,2,FALSE)</f>
        <v>284815</v>
      </c>
      <c r="B7" s="544">
        <v>1</v>
      </c>
      <c r="C7" s="550" t="str">
        <f>'はじめに（PC）'!D2&amp;""</f>
        <v>兵庫県</v>
      </c>
      <c r="D7" s="550" t="str">
        <f>'はじめに（PC）'!D3&amp;""</f>
        <v>上郡町</v>
      </c>
      <c r="E7" s="550" t="str">
        <f>'はじめに（PC）'!D5</f>
        <v>●●●●組織</v>
      </c>
      <c r="F7" s="565" t="e">
        <f>#REF!</f>
        <v>#REF!</v>
      </c>
      <c r="G7" s="565" t="e">
        <f>#REF!</f>
        <v>#REF!</v>
      </c>
      <c r="H7" s="550">
        <f>構成員一覧!Z5</f>
        <v>0</v>
      </c>
      <c r="I7" s="550">
        <f>構成員一覧!AA5</f>
        <v>0</v>
      </c>
      <c r="J7" s="550">
        <f>構成員一覧!AB5</f>
        <v>0</v>
      </c>
      <c r="K7" s="550">
        <f>構成員一覧!AC5</f>
        <v>0</v>
      </c>
      <c r="L7" s="550">
        <f>SUM(I7:K7)</f>
        <v>0</v>
      </c>
      <c r="M7" s="550">
        <f>構成員一覧!AD5</f>
        <v>0</v>
      </c>
      <c r="N7" s="550">
        <f>構成員一覧!AE5</f>
        <v>0</v>
      </c>
      <c r="O7" s="550">
        <f>構成員一覧!AF5</f>
        <v>0</v>
      </c>
      <c r="P7" s="550">
        <f>構成員一覧!AG5</f>
        <v>0</v>
      </c>
      <c r="Q7" s="550">
        <f>構成員一覧!AH5</f>
        <v>0</v>
      </c>
      <c r="R7" s="550">
        <f>構成員一覧!AI5</f>
        <v>0</v>
      </c>
      <c r="S7" s="550">
        <f>構成員一覧!AJ5</f>
        <v>0</v>
      </c>
      <c r="T7" s="550">
        <f>構成員一覧!AK5</f>
        <v>0</v>
      </c>
      <c r="U7" s="550">
        <f>構成員一覧!AL5</f>
        <v>0</v>
      </c>
      <c r="V7" s="550">
        <f>SUM(N7:U7)</f>
        <v>0</v>
      </c>
      <c r="W7" s="550" t="e">
        <f>#REF!</f>
        <v>#REF!</v>
      </c>
      <c r="X7" s="550" t="e">
        <f>#REF!</f>
        <v>#REF!</v>
      </c>
      <c r="Y7" s="550" t="e">
        <f>SUM(W7:X7)</f>
        <v>#REF!</v>
      </c>
      <c r="Z7" s="575" t="e">
        <f>#REF!</f>
        <v>#REF!</v>
      </c>
      <c r="AA7" s="575" t="e">
        <f>#REF!</f>
        <v>#REF!</v>
      </c>
      <c r="AB7" s="575" t="e">
        <f>#REF!</f>
        <v>#REF!</v>
      </c>
      <c r="AC7" s="575" t="e">
        <f>#REF!</f>
        <v>#REF!</v>
      </c>
      <c r="AD7" s="575" t="e">
        <f>#REF!</f>
        <v>#REF!</v>
      </c>
      <c r="AE7" s="575" t="e">
        <f>#REF!</f>
        <v>#REF!</v>
      </c>
      <c r="AF7" s="579" t="e">
        <f>#REF!</f>
        <v>#REF!</v>
      </c>
      <c r="AG7" s="579" t="e">
        <f>#REF!</f>
        <v>#REF!</v>
      </c>
      <c r="AH7" s="579" t="e">
        <f>#REF!</f>
        <v>#REF!</v>
      </c>
      <c r="AI7" s="579" t="e">
        <f>SUM(AF7:AH7)</f>
        <v>#REF!</v>
      </c>
      <c r="AJ7" s="579" t="e">
        <f>#REF!</f>
        <v>#REF!</v>
      </c>
      <c r="AK7" s="579" t="e">
        <f>#REF!</f>
        <v>#REF!</v>
      </c>
      <c r="AL7" s="587" t="e">
        <f>#REF!</f>
        <v>#REF!</v>
      </c>
      <c r="AM7" s="587" t="e">
        <f>#REF!</f>
        <v>#REF!</v>
      </c>
      <c r="AN7" s="590" t="e">
        <f>#REF!</f>
        <v>#REF!</v>
      </c>
      <c r="AO7" s="587" t="e">
        <f>#REF!</f>
        <v>#REF!</v>
      </c>
      <c r="AP7" s="587" t="e">
        <f>#REF!</f>
        <v>#REF!</v>
      </c>
      <c r="AQ7" s="590" t="e">
        <f>#REF!</f>
        <v>#REF!</v>
      </c>
      <c r="AR7" s="579" t="e">
        <f>#REF!</f>
        <v>#REF!</v>
      </c>
      <c r="AS7" s="579" t="e">
        <f>#REF!</f>
        <v>#REF!</v>
      </c>
      <c r="AT7" s="579" t="e">
        <f>#REF!</f>
        <v>#REF!</v>
      </c>
      <c r="AU7" s="579" t="e">
        <f>SUM(AR7:AT7)</f>
        <v>#REF!</v>
      </c>
      <c r="AV7" s="579" t="e">
        <f>#REF!</f>
        <v>#REF!</v>
      </c>
      <c r="AW7" s="579" t="e">
        <f>#REF!</f>
        <v>#REF!</v>
      </c>
      <c r="AX7" s="579" t="e">
        <f>#REF!</f>
        <v>#REF!</v>
      </c>
      <c r="AY7" s="579" t="e">
        <f>#REF!</f>
        <v>#REF!</v>
      </c>
      <c r="AZ7" s="579" t="e">
        <f>SUM(AW7:AY7)</f>
        <v>#REF!</v>
      </c>
      <c r="BA7" s="579" t="e">
        <f>#REF!</f>
        <v>#REF!</v>
      </c>
      <c r="BB7" s="579" t="e">
        <f>#REF!</f>
        <v>#REF!</v>
      </c>
      <c r="BC7" s="579" t="e">
        <f>#REF!</f>
        <v>#REF!</v>
      </c>
      <c r="BD7" s="579" t="e">
        <f>#REF!</f>
        <v>#REF!</v>
      </c>
      <c r="BE7" s="579" t="e">
        <f>SUM(BB7:BD7)</f>
        <v>#REF!</v>
      </c>
      <c r="BF7" s="579" t="e">
        <f>#REF!</f>
        <v>#REF!</v>
      </c>
      <c r="BG7" s="550" t="e">
        <f>#REF!</f>
        <v>#REF!</v>
      </c>
      <c r="BH7" s="598" t="e">
        <f>#REF!</f>
        <v>#REF!</v>
      </c>
      <c r="BI7" s="598" t="e">
        <f>#REF!</f>
        <v>#REF!</v>
      </c>
      <c r="BJ7" s="598" t="e">
        <f>#REF!</f>
        <v>#REF!</v>
      </c>
      <c r="BK7" s="598" t="e">
        <f>#REF!</f>
        <v>#REF!</v>
      </c>
      <c r="BL7" s="598" t="e">
        <f>#REF!</f>
        <v>#REF!</v>
      </c>
      <c r="BM7" s="598" t="e">
        <f>#REF!</f>
        <v>#REF!</v>
      </c>
      <c r="BN7" s="598" t="e">
        <f>#REF!</f>
        <v>#REF!</v>
      </c>
      <c r="BO7" s="598" t="e">
        <f>#REF!</f>
        <v>#REF!</v>
      </c>
      <c r="BP7" s="598" t="e">
        <f>#REF!</f>
        <v>#REF!</v>
      </c>
      <c r="BQ7" s="598" t="e">
        <f>#REF!</f>
        <v>#REF!</v>
      </c>
      <c r="BR7" s="598" t="e">
        <f>#REF!</f>
        <v>#REF!</v>
      </c>
      <c r="BS7" s="598" t="e">
        <f>#REF!</f>
        <v>#REF!</v>
      </c>
      <c r="BT7" s="598" t="e">
        <f>#REF!</f>
        <v>#REF!</v>
      </c>
      <c r="BU7" s="598" t="e">
        <f>#REF!</f>
        <v>#REF!</v>
      </c>
      <c r="BV7" s="598" t="e">
        <f>#REF!</f>
        <v>#REF!</v>
      </c>
      <c r="BW7" s="598" t="e">
        <f>#REF!</f>
        <v>#REF!</v>
      </c>
      <c r="BX7" s="598" t="e">
        <f>#REF!</f>
        <v>#REF!</v>
      </c>
      <c r="BY7" s="598" t="e">
        <f>#REF!</f>
        <v>#REF!</v>
      </c>
      <c r="BZ7" s="598" t="e">
        <f>#REF!</f>
        <v>#REF!</v>
      </c>
      <c r="CA7" s="579" t="e">
        <f>#REF!</f>
        <v>#REF!</v>
      </c>
      <c r="CB7" s="579" t="e">
        <f>#REF!</f>
        <v>#REF!</v>
      </c>
      <c r="CC7" s="579" t="e">
        <f>SUM(#REF!,#REF!)</f>
        <v>#REF!</v>
      </c>
      <c r="CD7" s="579" t="e">
        <f>SUM(#REF!,#REF!,#REF!)+IFERROR(VLOOKUP("○",#REF!,5,FALSE),0)</f>
        <v>#REF!</v>
      </c>
      <c r="CE7" s="579" t="e">
        <f>#REF!</f>
        <v>#REF!</v>
      </c>
      <c r="CF7" s="579" t="e">
        <f>#REF!</f>
        <v>#REF!</v>
      </c>
      <c r="CG7" s="579" t="e">
        <f>SUM(CA7:CF7)</f>
        <v>#REF!</v>
      </c>
      <c r="CH7" s="607" t="e">
        <f>#REF!</f>
        <v>#REF!</v>
      </c>
      <c r="CI7" s="607" t="e">
        <f>#REF!</f>
        <v>#REF!</v>
      </c>
      <c r="CJ7" s="607" t="e">
        <f>#REF!</f>
        <v>#REF!</v>
      </c>
      <c r="CK7" s="607" t="e">
        <f>#REF!</f>
        <v>#REF!</v>
      </c>
      <c r="CL7" s="607" t="e">
        <f>#REF!</f>
        <v>#REF!</v>
      </c>
      <c r="CM7" s="607" t="e">
        <f>#REF!</f>
        <v>#REF!</v>
      </c>
      <c r="CN7" s="607" t="e">
        <f>#REF!</f>
        <v>#REF!</v>
      </c>
      <c r="CO7" s="579" t="e">
        <f>#REF!</f>
        <v>#REF!</v>
      </c>
      <c r="CP7" s="607" t="e">
        <f>#REF!</f>
        <v>#REF!</v>
      </c>
      <c r="CQ7" s="579" t="e">
        <f>#REF!</f>
        <v>#REF!</v>
      </c>
      <c r="CR7" s="579" t="e">
        <f>#REF!</f>
        <v>#REF!</v>
      </c>
      <c r="CS7" s="579" t="e">
        <f>SUM(CH7:CR7)</f>
        <v>#REF!</v>
      </c>
      <c r="CT7" s="579" t="e">
        <f>#REF!</f>
        <v>#REF!</v>
      </c>
      <c r="CU7" s="550" t="e">
        <f>#REF!</f>
        <v>#REF!</v>
      </c>
      <c r="CV7" s="579" t="e">
        <f>#REF!</f>
        <v>#REF!</v>
      </c>
      <c r="CW7" s="579" t="e">
        <f>#REF!</f>
        <v>#REF!</v>
      </c>
      <c r="CX7" s="579" t="e">
        <f>#REF!</f>
        <v>#REF!</v>
      </c>
      <c r="CY7" s="579" t="e">
        <f>#REF!</f>
        <v>#REF!</v>
      </c>
      <c r="CZ7" s="579" t="e">
        <f>#REF!</f>
        <v>#REF!</v>
      </c>
      <c r="DA7" s="579" t="e">
        <f>#REF!</f>
        <v>#REF!</v>
      </c>
      <c r="DB7" s="579" t="e">
        <f>#REF!</f>
        <v>#REF!</v>
      </c>
      <c r="DC7" s="579" t="e">
        <f>#REF!</f>
        <v>#REF!</v>
      </c>
      <c r="DD7" s="579" t="e">
        <f>#REF!</f>
        <v>#REF!</v>
      </c>
      <c r="DE7" s="579" t="e">
        <f>#REF!</f>
        <v>#REF!</v>
      </c>
      <c r="DF7" s="579" t="e">
        <f>#REF!</f>
        <v>#REF!</v>
      </c>
      <c r="DG7" s="598" t="e">
        <f>#REF!</f>
        <v>#REF!</v>
      </c>
      <c r="DH7" s="598" t="e">
        <f>#REF!</f>
        <v>#REF!</v>
      </c>
      <c r="DI7" s="598" t="e">
        <f>#REF!</f>
        <v>#REF!</v>
      </c>
      <c r="DJ7" s="598" t="e">
        <f>#REF!</f>
        <v>#REF!</v>
      </c>
      <c r="DK7" s="598" t="e">
        <f>#REF!</f>
        <v>#REF!</v>
      </c>
      <c r="DL7" s="598" t="e">
        <f>#REF!</f>
        <v>#REF!</v>
      </c>
      <c r="DM7" s="598" t="e">
        <f>#REF!</f>
        <v>#REF!</v>
      </c>
      <c r="DN7" s="598" t="e">
        <f>#REF!</f>
        <v>#REF!</v>
      </c>
      <c r="DO7" s="598" t="e">
        <f>#REF!</f>
        <v>#REF!</v>
      </c>
      <c r="DP7" s="598" t="e">
        <f>#REF!</f>
        <v>#REF!</v>
      </c>
      <c r="DQ7" s="598" t="e">
        <f>#REF!</f>
        <v>#REF!</v>
      </c>
      <c r="DR7" s="550" t="e">
        <f>IF('【選択肢】'!P44&gt;0,"○","－")</f>
        <v>#REF!</v>
      </c>
      <c r="DS7" s="550" t="e">
        <f>IF('【選択肢】'!P45&gt;0,"○","－")</f>
        <v>#REF!</v>
      </c>
      <c r="DT7" s="550" t="e">
        <f>IF('【選択肢】'!P46&gt;0,"○","－")</f>
        <v>#REF!</v>
      </c>
      <c r="DU7" s="550" t="e">
        <f>IF('【選択肢】'!P47&gt;0,"○","－")</f>
        <v>#REF!</v>
      </c>
      <c r="DV7" s="550" t="e">
        <f>IF('【選択肢】'!P48&gt;0,"○","－")</f>
        <v>#REF!</v>
      </c>
      <c r="DW7" s="550" t="e">
        <f>IF('【選択肢】'!P49&gt;0,"○","－")</f>
        <v>#REF!</v>
      </c>
      <c r="DX7" s="550" t="e">
        <f>IF('【選択肢】'!P50&gt;0,"○","－")</f>
        <v>#REF!</v>
      </c>
      <c r="DY7" s="550" t="e">
        <f>IF('【選択肢】'!P51&gt;0,"○","－")</f>
        <v>#REF!</v>
      </c>
      <c r="DZ7" s="550" t="e">
        <f>IF('【選択肢】'!P52&gt;0,"○","－")</f>
        <v>#REF!</v>
      </c>
      <c r="EA7" s="550" t="e">
        <f>IF('【選択肢】'!P53&gt;0,"○","－")</f>
        <v>#REF!</v>
      </c>
      <c r="EB7" s="550" t="e">
        <f>IF('【選択肢】'!P54&gt;0,"○","－")</f>
        <v>#REF!</v>
      </c>
      <c r="EC7" s="550" t="e">
        <f>IF('【選択肢】'!P55&gt;0,"○","－")</f>
        <v>#REF!</v>
      </c>
      <c r="ED7" s="550" t="e">
        <f>#REF!</f>
        <v>#REF!</v>
      </c>
      <c r="EE7" s="550" t="e">
        <f>#REF!</f>
        <v>#REF!</v>
      </c>
      <c r="EF7" s="550" t="e">
        <f>#REF!</f>
        <v>#REF!</v>
      </c>
      <c r="EG7" s="550" t="e">
        <f>#REF!</f>
        <v>#REF!</v>
      </c>
      <c r="EH7" s="550" t="e">
        <f>#REF!</f>
        <v>#REF!</v>
      </c>
      <c r="EI7" s="550" t="e">
        <f>#REF!</f>
        <v>#REF!</v>
      </c>
      <c r="EJ7" s="550" t="e">
        <f>#REF!</f>
        <v>#REF!</v>
      </c>
      <c r="EK7" s="550" t="e">
        <f>#REF!</f>
        <v>#REF!</v>
      </c>
      <c r="EL7" s="550" t="e">
        <f>#REF!</f>
        <v>#REF!</v>
      </c>
      <c r="EM7" s="616" t="e">
        <f>SUMIFS(#REF!,#REF!,'【選択肢】'!S66,#REF!,'【選択肢】'!G3)</f>
        <v>#REF!</v>
      </c>
      <c r="EN7" s="616" t="e">
        <f>SUMIFS(#REF!,#REF!,'【選択肢】'!S67,#REF!,'【選択肢】'!G3)</f>
        <v>#REF!</v>
      </c>
      <c r="EO7" s="616" t="e">
        <f>SUMIFS(#REF!,#REF!,'【選択肢】'!S68,#REF!,'【選択肢】'!G3)</f>
        <v>#REF!</v>
      </c>
      <c r="EP7" s="616" t="e">
        <f>SUMIFS(#REF!,#REF!,'【選択肢】'!S69,#REF!,'【選択肢】'!G3)</f>
        <v>#REF!</v>
      </c>
      <c r="EQ7" s="626" t="e">
        <f>SUMIFS(#REF!,#REF!,'【選択肢】'!S70,#REF!,'【選択肢】'!G4)</f>
        <v>#REF!</v>
      </c>
      <c r="ER7" s="626" t="e">
        <f>SUMIFS(#REF!,#REF!,'【選択肢】'!S71,#REF!,'【選択肢】'!G4)</f>
        <v>#REF!</v>
      </c>
      <c r="ES7" s="626" t="e">
        <f>SUMIFS(#REF!,#REF!,'【選択肢】'!S72,#REF!,'【選択肢】'!G4)</f>
        <v>#REF!</v>
      </c>
      <c r="ET7" s="641" t="e">
        <f>SUMIFS(#REF!,#REF!,'【選択肢】'!S73,#REF!,'【選択肢】'!G4)</f>
        <v>#REF!</v>
      </c>
      <c r="EU7" s="550" t="e">
        <f>#REF!</f>
        <v>#REF!</v>
      </c>
      <c r="EV7" s="632" t="str">
        <f>CONCATENATE(C7,D7)</f>
        <v>兵庫県上郡町</v>
      </c>
    </row>
    <row r="8" spans="1:153" s="544" customFormat="1" ht="30.75" customHeight="1">
      <c r="A8" s="544" t="e">
        <f>VLOOKUP(EV8,'市町村コードH30.10.1'!$E$3:$F$1789,2,FALSE)</f>
        <v>#N/A</v>
      </c>
      <c r="B8" s="544">
        <v>2</v>
      </c>
      <c r="C8" s="550"/>
      <c r="D8" s="550"/>
      <c r="E8" s="550"/>
      <c r="F8" s="565"/>
      <c r="G8" s="565"/>
      <c r="H8" s="550"/>
      <c r="I8" s="550"/>
      <c r="J8" s="550"/>
      <c r="K8" s="550"/>
      <c r="L8" s="550"/>
      <c r="M8" s="550"/>
      <c r="N8" s="550"/>
      <c r="O8" s="550"/>
      <c r="P8" s="550"/>
      <c r="Q8" s="550"/>
      <c r="R8" s="550"/>
      <c r="S8" s="550"/>
      <c r="T8" s="550"/>
      <c r="U8" s="550"/>
      <c r="V8" s="550"/>
      <c r="W8" s="550"/>
      <c r="X8" s="550"/>
      <c r="Y8" s="550"/>
      <c r="Z8" s="575"/>
      <c r="AA8" s="575"/>
      <c r="AB8" s="575"/>
      <c r="AC8" s="575"/>
      <c r="AD8" s="575"/>
      <c r="AE8" s="575"/>
      <c r="AF8" s="579"/>
      <c r="AG8" s="579"/>
      <c r="AH8" s="579"/>
      <c r="AI8" s="579"/>
      <c r="AJ8" s="579"/>
      <c r="AK8" s="579"/>
      <c r="AL8" s="587"/>
      <c r="AM8" s="587"/>
      <c r="AN8" s="590"/>
      <c r="AO8" s="587"/>
      <c r="AP8" s="587"/>
      <c r="AQ8" s="590"/>
      <c r="AR8" s="579"/>
      <c r="AS8" s="579"/>
      <c r="AT8" s="579"/>
      <c r="AU8" s="579"/>
      <c r="AV8" s="579"/>
      <c r="AW8" s="579"/>
      <c r="AX8" s="579"/>
      <c r="AY8" s="579"/>
      <c r="AZ8" s="579"/>
      <c r="BA8" s="579"/>
      <c r="BB8" s="579"/>
      <c r="BC8" s="579"/>
      <c r="BD8" s="579"/>
      <c r="BE8" s="579"/>
      <c r="BF8" s="579"/>
      <c r="BG8" s="550"/>
      <c r="BH8" s="598"/>
      <c r="BI8" s="598"/>
      <c r="BJ8" s="598"/>
      <c r="BK8" s="598"/>
      <c r="BL8" s="598"/>
      <c r="BM8" s="598"/>
      <c r="BN8" s="598"/>
      <c r="BO8" s="598"/>
      <c r="BP8" s="598"/>
      <c r="BQ8" s="598"/>
      <c r="BR8" s="598"/>
      <c r="BS8" s="598"/>
      <c r="BT8" s="603"/>
      <c r="BU8" s="598"/>
      <c r="BV8" s="598"/>
      <c r="BW8" s="598"/>
      <c r="BX8" s="598"/>
      <c r="BY8" s="598"/>
      <c r="BZ8" s="598"/>
      <c r="CA8" s="579"/>
      <c r="CB8" s="579"/>
      <c r="CC8" s="579"/>
      <c r="CD8" s="579"/>
      <c r="CE8" s="579"/>
      <c r="CF8" s="579"/>
      <c r="CG8" s="579"/>
      <c r="CH8" s="607"/>
      <c r="CI8" s="607"/>
      <c r="CJ8" s="607"/>
      <c r="CK8" s="607"/>
      <c r="CL8" s="607"/>
      <c r="CM8" s="607"/>
      <c r="CN8" s="607"/>
      <c r="CO8" s="579"/>
      <c r="CP8" s="607"/>
      <c r="CQ8" s="579"/>
      <c r="CR8" s="579"/>
      <c r="CS8" s="579"/>
      <c r="CT8" s="579"/>
      <c r="CU8" s="550"/>
      <c r="CV8" s="579"/>
      <c r="CW8" s="579"/>
      <c r="CX8" s="579"/>
      <c r="CY8" s="579"/>
      <c r="CZ8" s="579"/>
      <c r="DA8" s="579"/>
      <c r="DB8" s="579"/>
      <c r="DC8" s="579"/>
      <c r="DD8" s="579"/>
      <c r="DE8" s="579"/>
      <c r="DF8" s="579"/>
      <c r="DG8" s="598"/>
      <c r="DH8" s="598"/>
      <c r="DI8" s="598"/>
      <c r="DJ8" s="598"/>
      <c r="DK8" s="598"/>
      <c r="DL8" s="598"/>
      <c r="DM8" s="598"/>
      <c r="DN8" s="598"/>
      <c r="DO8" s="598"/>
      <c r="DP8" s="598"/>
      <c r="DQ8" s="598"/>
      <c r="DR8" s="550"/>
      <c r="DS8" s="550"/>
      <c r="DT8" s="550"/>
      <c r="DU8" s="550"/>
      <c r="DV8" s="550"/>
      <c r="DW8" s="550"/>
      <c r="DX8" s="550"/>
      <c r="DY8" s="550"/>
      <c r="DZ8" s="550"/>
      <c r="EA8" s="550"/>
      <c r="EB8" s="550"/>
      <c r="EC8" s="550"/>
      <c r="ED8" s="550"/>
      <c r="EE8" s="550"/>
      <c r="EF8" s="550"/>
      <c r="EG8" s="550"/>
      <c r="EH8" s="550"/>
      <c r="EI8" s="550"/>
      <c r="EJ8" s="550"/>
      <c r="EK8" s="550"/>
      <c r="EL8" s="550"/>
      <c r="EM8" s="616"/>
      <c r="EN8" s="616"/>
      <c r="EO8" s="620"/>
      <c r="EP8" s="620"/>
      <c r="EQ8" s="626"/>
      <c r="ER8" s="626"/>
      <c r="ES8" s="641"/>
      <c r="ET8" s="641"/>
      <c r="EU8" s="550"/>
      <c r="EV8" s="632" t="str">
        <f>CONCATENATE(C8,D8)</f>
        <v/>
      </c>
    </row>
    <row r="9" spans="1:153" s="544" customFormat="1" ht="30.75" customHeight="1">
      <c r="B9" s="544">
        <v>3</v>
      </c>
      <c r="C9" s="551"/>
      <c r="D9" s="551"/>
      <c r="E9" s="551"/>
      <c r="F9" s="566"/>
      <c r="G9" s="566"/>
      <c r="H9" s="551"/>
      <c r="I9" s="551"/>
      <c r="J9" s="551"/>
      <c r="K9" s="551"/>
      <c r="L9" s="551"/>
      <c r="M9" s="551"/>
      <c r="N9" s="551"/>
      <c r="O9" s="551"/>
      <c r="P9" s="551"/>
      <c r="Q9" s="551"/>
      <c r="R9" s="551"/>
      <c r="S9" s="551"/>
      <c r="T9" s="551"/>
      <c r="U9" s="551"/>
      <c r="V9" s="551"/>
      <c r="W9" s="551"/>
      <c r="X9" s="551"/>
      <c r="Y9" s="551"/>
      <c r="Z9" s="576"/>
      <c r="AA9" s="576"/>
      <c r="AB9" s="576"/>
      <c r="AC9" s="576"/>
      <c r="AD9" s="576"/>
      <c r="AE9" s="576"/>
      <c r="AF9" s="580"/>
      <c r="AG9" s="580"/>
      <c r="AH9" s="580"/>
      <c r="AI9" s="580"/>
      <c r="AJ9" s="580"/>
      <c r="AK9" s="580"/>
      <c r="AL9" s="588"/>
      <c r="AM9" s="588"/>
      <c r="AN9" s="591"/>
      <c r="AO9" s="588"/>
      <c r="AP9" s="588"/>
      <c r="AQ9" s="591"/>
      <c r="AR9" s="580"/>
      <c r="AS9" s="580"/>
      <c r="AT9" s="580"/>
      <c r="AU9" s="580"/>
      <c r="AV9" s="580"/>
      <c r="AW9" s="580"/>
      <c r="AX9" s="580"/>
      <c r="AY9" s="580"/>
      <c r="AZ9" s="580"/>
      <c r="BA9" s="580"/>
      <c r="BB9" s="580"/>
      <c r="BC9" s="580"/>
      <c r="BD9" s="580"/>
      <c r="BE9" s="580"/>
      <c r="BF9" s="580"/>
      <c r="BG9" s="551"/>
      <c r="BH9" s="599"/>
      <c r="BI9" s="599"/>
      <c r="BJ9" s="599"/>
      <c r="BK9" s="599"/>
      <c r="BL9" s="599"/>
      <c r="BM9" s="599"/>
      <c r="BN9" s="599"/>
      <c r="BO9" s="599"/>
      <c r="BP9" s="599"/>
      <c r="BQ9" s="599"/>
      <c r="BR9" s="599"/>
      <c r="BS9" s="599"/>
      <c r="BT9" s="599"/>
      <c r="BU9" s="599"/>
      <c r="BV9" s="599"/>
      <c r="BW9" s="599"/>
      <c r="BX9" s="599"/>
      <c r="BY9" s="599"/>
      <c r="BZ9" s="599"/>
      <c r="CA9" s="580"/>
      <c r="CB9" s="580"/>
      <c r="CC9" s="580"/>
      <c r="CD9" s="580"/>
      <c r="CE9" s="580"/>
      <c r="CF9" s="580"/>
      <c r="CG9" s="580"/>
      <c r="CH9" s="608"/>
      <c r="CI9" s="608"/>
      <c r="CJ9" s="608"/>
      <c r="CK9" s="608"/>
      <c r="CL9" s="608"/>
      <c r="CM9" s="608"/>
      <c r="CN9" s="608"/>
      <c r="CO9" s="580"/>
      <c r="CP9" s="608"/>
      <c r="CQ9" s="580"/>
      <c r="CR9" s="580"/>
      <c r="CS9" s="580"/>
      <c r="CT9" s="580"/>
      <c r="CU9" s="551"/>
      <c r="CV9" s="580"/>
      <c r="CW9" s="580"/>
      <c r="CX9" s="580"/>
      <c r="CY9" s="580"/>
      <c r="CZ9" s="580"/>
      <c r="DA9" s="580"/>
      <c r="DB9" s="580"/>
      <c r="DC9" s="580"/>
      <c r="DD9" s="580"/>
      <c r="DE9" s="580"/>
      <c r="DF9" s="580"/>
      <c r="DG9" s="599"/>
      <c r="DH9" s="599"/>
      <c r="DI9" s="599"/>
      <c r="DJ9" s="599"/>
      <c r="DK9" s="599"/>
      <c r="DL9" s="599"/>
      <c r="DM9" s="599"/>
      <c r="DN9" s="599"/>
      <c r="DO9" s="599"/>
      <c r="DP9" s="599"/>
      <c r="DQ9" s="599"/>
      <c r="DR9" s="551"/>
      <c r="DS9" s="551"/>
      <c r="DT9" s="551"/>
      <c r="DU9" s="551"/>
      <c r="DV9" s="551"/>
      <c r="DW9" s="551"/>
      <c r="DX9" s="551"/>
      <c r="DY9" s="551"/>
      <c r="DZ9" s="551"/>
      <c r="EA9" s="551"/>
      <c r="EB9" s="551"/>
      <c r="EC9" s="551"/>
      <c r="ED9" s="551"/>
      <c r="EE9" s="551"/>
      <c r="EF9" s="551"/>
      <c r="EG9" s="551"/>
      <c r="EH9" s="551"/>
      <c r="EI9" s="551"/>
      <c r="EJ9" s="551"/>
      <c r="EK9" s="551"/>
      <c r="EL9" s="551"/>
      <c r="EM9" s="617"/>
      <c r="EN9" s="617"/>
      <c r="EO9" s="621"/>
      <c r="EP9" s="621"/>
      <c r="EQ9" s="627"/>
      <c r="ER9" s="629"/>
      <c r="ES9" s="629"/>
      <c r="ET9" s="629"/>
      <c r="EU9" s="551"/>
      <c r="EV9" s="632"/>
    </row>
    <row r="10" spans="1:153" s="544" customFormat="1" ht="30.75" customHeight="1">
      <c r="B10" s="544">
        <v>4</v>
      </c>
      <c r="C10" s="551"/>
      <c r="D10" s="551"/>
      <c r="E10" s="551"/>
      <c r="F10" s="566"/>
      <c r="G10" s="566"/>
      <c r="H10" s="551"/>
      <c r="I10" s="551"/>
      <c r="J10" s="551"/>
      <c r="K10" s="551"/>
      <c r="L10" s="551"/>
      <c r="M10" s="551"/>
      <c r="N10" s="551"/>
      <c r="O10" s="551"/>
      <c r="P10" s="551"/>
      <c r="Q10" s="551"/>
      <c r="R10" s="551"/>
      <c r="S10" s="551"/>
      <c r="T10" s="551"/>
      <c r="U10" s="551"/>
      <c r="V10" s="551"/>
      <c r="W10" s="551"/>
      <c r="X10" s="551"/>
      <c r="Y10" s="551"/>
      <c r="Z10" s="576"/>
      <c r="AA10" s="576"/>
      <c r="AB10" s="576"/>
      <c r="AC10" s="576"/>
      <c r="AD10" s="576"/>
      <c r="AE10" s="576"/>
      <c r="AF10" s="580"/>
      <c r="AG10" s="580"/>
      <c r="AH10" s="580"/>
      <c r="AI10" s="580"/>
      <c r="AJ10" s="580"/>
      <c r="AK10" s="580"/>
      <c r="AL10" s="588"/>
      <c r="AM10" s="588"/>
      <c r="AN10" s="591"/>
      <c r="AO10" s="588"/>
      <c r="AP10" s="588"/>
      <c r="AQ10" s="591"/>
      <c r="AR10" s="580"/>
      <c r="AS10" s="580"/>
      <c r="AT10" s="580"/>
      <c r="AU10" s="580"/>
      <c r="AV10" s="580"/>
      <c r="AW10" s="580"/>
      <c r="AX10" s="580"/>
      <c r="AY10" s="580"/>
      <c r="AZ10" s="580"/>
      <c r="BA10" s="580"/>
      <c r="BB10" s="580"/>
      <c r="BC10" s="580"/>
      <c r="BD10" s="580"/>
      <c r="BE10" s="580"/>
      <c r="BF10" s="580"/>
      <c r="BG10" s="551"/>
      <c r="BH10" s="599"/>
      <c r="BI10" s="599"/>
      <c r="BJ10" s="599"/>
      <c r="BK10" s="599"/>
      <c r="BL10" s="599"/>
      <c r="BM10" s="599"/>
      <c r="BN10" s="599"/>
      <c r="BO10" s="599"/>
      <c r="BP10" s="599"/>
      <c r="BQ10" s="599"/>
      <c r="BR10" s="599"/>
      <c r="BS10" s="599"/>
      <c r="BT10" s="599"/>
      <c r="BU10" s="599"/>
      <c r="BV10" s="599"/>
      <c r="BW10" s="599"/>
      <c r="BX10" s="599"/>
      <c r="BY10" s="599"/>
      <c r="BZ10" s="599"/>
      <c r="CA10" s="580"/>
      <c r="CB10" s="580"/>
      <c r="CC10" s="580"/>
      <c r="CD10" s="580"/>
      <c r="CE10" s="580"/>
      <c r="CF10" s="580"/>
      <c r="CG10" s="580"/>
      <c r="CH10" s="608"/>
      <c r="CI10" s="608"/>
      <c r="CJ10" s="608"/>
      <c r="CK10" s="608"/>
      <c r="CL10" s="608"/>
      <c r="CM10" s="608"/>
      <c r="CN10" s="608"/>
      <c r="CO10" s="580"/>
      <c r="CP10" s="608"/>
      <c r="CQ10" s="580"/>
      <c r="CR10" s="580"/>
      <c r="CS10" s="580"/>
      <c r="CT10" s="580"/>
      <c r="CU10" s="551"/>
      <c r="CV10" s="580"/>
      <c r="CW10" s="580"/>
      <c r="CX10" s="580"/>
      <c r="CY10" s="580"/>
      <c r="CZ10" s="580"/>
      <c r="DA10" s="580"/>
      <c r="DB10" s="580"/>
      <c r="DC10" s="580"/>
      <c r="DD10" s="580"/>
      <c r="DE10" s="580"/>
      <c r="DF10" s="580"/>
      <c r="DG10" s="599"/>
      <c r="DH10" s="599"/>
      <c r="DI10" s="599"/>
      <c r="DJ10" s="599"/>
      <c r="DK10" s="599"/>
      <c r="DL10" s="599"/>
      <c r="DM10" s="599"/>
      <c r="DN10" s="599"/>
      <c r="DO10" s="599"/>
      <c r="DP10" s="599"/>
      <c r="DQ10" s="599"/>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617"/>
      <c r="EN10" s="617"/>
      <c r="EO10" s="621"/>
      <c r="EP10" s="621"/>
      <c r="EQ10" s="627"/>
      <c r="ER10" s="629"/>
      <c r="ES10" s="629"/>
      <c r="ET10" s="629"/>
      <c r="EU10" s="551"/>
      <c r="EV10" s="632"/>
    </row>
    <row r="11" spans="1:153" ht="20.100000000000001" customHeight="1">
      <c r="C11" s="552" t="s">
        <v>196</v>
      </c>
      <c r="D11" s="552"/>
      <c r="E11" s="559">
        <f>COUNTA(E7:E7)</f>
        <v>1</v>
      </c>
      <c r="F11" s="552"/>
      <c r="G11" s="552"/>
      <c r="H11" s="567"/>
      <c r="I11" s="567"/>
      <c r="J11" s="567"/>
      <c r="K11" s="567"/>
      <c r="L11" s="567"/>
      <c r="M11" s="567"/>
      <c r="N11" s="567"/>
      <c r="O11" s="567"/>
      <c r="P11" s="567"/>
      <c r="Q11" s="567"/>
      <c r="R11" s="567"/>
      <c r="S11" s="567"/>
      <c r="T11" s="567"/>
      <c r="U11" s="567"/>
      <c r="V11" s="567"/>
      <c r="W11" s="559"/>
      <c r="X11" s="559"/>
      <c r="Y11" s="567"/>
      <c r="Z11" s="577"/>
      <c r="AA11" s="577"/>
      <c r="AB11" s="577"/>
      <c r="AC11" s="577"/>
      <c r="AD11" s="577"/>
      <c r="AE11" s="57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96"/>
      <c r="BH11" s="559"/>
      <c r="BI11" s="552"/>
      <c r="BJ11" s="567"/>
      <c r="BK11" s="567"/>
      <c r="BL11" s="567"/>
      <c r="BM11" s="567"/>
      <c r="BN11" s="567"/>
      <c r="BO11" s="567"/>
      <c r="BP11" s="567"/>
      <c r="BQ11" s="567"/>
      <c r="BR11" s="567"/>
      <c r="BS11" s="567"/>
      <c r="BT11" s="567"/>
      <c r="BU11" s="567"/>
      <c r="BV11" s="567"/>
      <c r="BW11" s="567"/>
      <c r="BX11" s="567"/>
      <c r="BY11" s="567"/>
      <c r="BZ11" s="567"/>
      <c r="CA11" s="567"/>
      <c r="CB11" s="567"/>
      <c r="CC11" s="567"/>
      <c r="CD11" s="567"/>
      <c r="CE11" s="567"/>
      <c r="CF11" s="567"/>
      <c r="CG11" s="567"/>
      <c r="CH11" s="567"/>
      <c r="CI11" s="567"/>
      <c r="CJ11" s="567"/>
      <c r="CK11" s="567"/>
      <c r="CL11" s="567"/>
      <c r="CM11" s="567"/>
      <c r="CN11" s="567"/>
      <c r="CO11" s="567"/>
      <c r="CP11" s="567"/>
      <c r="CQ11" s="567"/>
      <c r="CR11" s="567"/>
      <c r="CS11" s="567"/>
      <c r="CT11" s="567"/>
      <c r="CU11" s="567"/>
      <c r="CV11" s="567"/>
      <c r="CW11" s="567"/>
      <c r="CX11" s="567"/>
      <c r="CY11" s="567"/>
      <c r="CZ11" s="567"/>
      <c r="DA11" s="567"/>
      <c r="DB11" s="567"/>
      <c r="DC11" s="567"/>
      <c r="DD11" s="567"/>
      <c r="DE11" s="567"/>
      <c r="DF11" s="567"/>
      <c r="DG11" s="567"/>
      <c r="DH11" s="567"/>
      <c r="DI11" s="567"/>
      <c r="DJ11" s="567"/>
      <c r="DK11" s="567"/>
      <c r="DL11" s="567"/>
      <c r="DM11" s="567"/>
      <c r="DN11" s="567"/>
      <c r="DO11" s="567"/>
      <c r="DP11" s="567"/>
      <c r="DQ11" s="567"/>
      <c r="DR11" s="567"/>
      <c r="DS11" s="567"/>
      <c r="DT11" s="567"/>
      <c r="DU11" s="567"/>
      <c r="DV11" s="567"/>
      <c r="DW11" s="567"/>
      <c r="DX11" s="567"/>
      <c r="DY11" s="567"/>
      <c r="DZ11" s="567"/>
      <c r="EA11" s="567"/>
      <c r="EB11" s="567"/>
      <c r="EC11" s="567"/>
      <c r="ED11" s="567"/>
      <c r="EE11" s="567"/>
      <c r="EF11" s="567"/>
      <c r="EG11" s="567"/>
      <c r="EH11" s="567"/>
      <c r="EI11" s="567"/>
      <c r="EJ11" s="567"/>
      <c r="EK11" s="567"/>
      <c r="EL11" s="567"/>
      <c r="EM11" s="618"/>
      <c r="EN11" s="618"/>
      <c r="EO11" s="567"/>
      <c r="EP11" s="622"/>
      <c r="EQ11" s="567"/>
      <c r="ER11" s="630"/>
      <c r="ES11" s="630"/>
      <c r="ET11" s="630"/>
      <c r="EU11" s="567"/>
      <c r="EV11" s="633"/>
      <c r="EW11" s="568"/>
    </row>
    <row r="12" spans="1:153" ht="20.100000000000001" customHeight="1">
      <c r="C12" s="553"/>
      <c r="D12" s="553"/>
      <c r="E12" s="560"/>
      <c r="F12" s="553"/>
      <c r="G12" s="553"/>
      <c r="H12" s="568"/>
      <c r="I12" s="568"/>
      <c r="J12" s="568"/>
      <c r="K12" s="568"/>
      <c r="L12" s="568"/>
      <c r="M12" s="568"/>
      <c r="N12" s="568"/>
      <c r="O12" s="568"/>
      <c r="P12" s="568"/>
      <c r="Q12" s="568"/>
      <c r="R12" s="568"/>
      <c r="S12" s="568"/>
      <c r="T12" s="568"/>
      <c r="U12" s="568"/>
      <c r="V12" s="568"/>
      <c r="W12" s="560"/>
      <c r="X12" s="560"/>
      <c r="Y12" s="568"/>
      <c r="Z12" s="568"/>
      <c r="AA12" s="568"/>
      <c r="AB12" s="568"/>
      <c r="AC12" s="568"/>
      <c r="AD12" s="568"/>
      <c r="AE12" s="568"/>
      <c r="AF12" s="568"/>
      <c r="AG12" s="568"/>
      <c r="AH12" s="568"/>
      <c r="AI12" s="568"/>
      <c r="AJ12" s="568"/>
      <c r="AK12" s="568"/>
      <c r="AL12" s="568"/>
      <c r="AM12" s="568"/>
      <c r="AN12" s="568"/>
      <c r="AO12" s="568"/>
      <c r="AP12" s="568"/>
      <c r="AQ12" s="568"/>
      <c r="AR12" s="568"/>
      <c r="AS12" s="568"/>
      <c r="AT12" s="568"/>
      <c r="AU12" s="568"/>
      <c r="AV12" s="568"/>
      <c r="AW12" s="568"/>
      <c r="AX12" s="568"/>
      <c r="AY12" s="568"/>
      <c r="AZ12" s="568"/>
      <c r="BA12" s="568"/>
      <c r="BB12" s="568"/>
      <c r="BC12" s="568"/>
      <c r="BD12" s="568"/>
      <c r="BE12" s="568"/>
      <c r="BF12" s="568"/>
      <c r="BG12" s="597"/>
      <c r="BH12" s="560"/>
      <c r="BI12" s="553"/>
      <c r="BJ12" s="568"/>
      <c r="BK12" s="568"/>
      <c r="BL12" s="568"/>
      <c r="BM12" s="568"/>
      <c r="BN12" s="568"/>
      <c r="BO12" s="568"/>
      <c r="BP12" s="568"/>
      <c r="BQ12" s="568"/>
      <c r="BR12" s="568"/>
      <c r="BS12" s="568"/>
      <c r="BT12" s="568"/>
      <c r="BU12" s="568"/>
      <c r="BV12" s="568"/>
      <c r="BW12" s="568"/>
      <c r="BX12" s="568"/>
      <c r="BY12" s="568"/>
      <c r="BZ12" s="568"/>
      <c r="CA12" s="568"/>
      <c r="CB12" s="568"/>
      <c r="CC12" s="568"/>
      <c r="CD12" s="568"/>
      <c r="CE12" s="568"/>
      <c r="CF12" s="568"/>
      <c r="CG12" s="568"/>
      <c r="CH12" s="568"/>
      <c r="CI12" s="568"/>
      <c r="CJ12" s="568"/>
      <c r="CK12" s="568"/>
      <c r="CL12" s="568"/>
      <c r="CM12" s="568"/>
      <c r="CN12" s="568"/>
      <c r="CO12" s="568"/>
      <c r="CP12" s="568"/>
      <c r="CQ12" s="568"/>
      <c r="CR12" s="568"/>
      <c r="CS12" s="568"/>
      <c r="CT12" s="568"/>
      <c r="CU12" s="568"/>
      <c r="CV12" s="568"/>
      <c r="CW12" s="568"/>
      <c r="CX12" s="568"/>
      <c r="CY12" s="568"/>
      <c r="CZ12" s="568"/>
      <c r="DA12" s="568"/>
      <c r="DB12" s="568"/>
      <c r="DC12" s="568"/>
      <c r="DD12" s="568"/>
      <c r="DE12" s="568"/>
      <c r="DF12" s="568"/>
      <c r="DG12" s="568"/>
      <c r="DH12" s="568"/>
      <c r="DI12" s="568"/>
      <c r="DJ12" s="568"/>
      <c r="DK12" s="568"/>
      <c r="DL12" s="568"/>
      <c r="DM12" s="568"/>
      <c r="DN12" s="568"/>
      <c r="DO12" s="568"/>
      <c r="DP12" s="568"/>
      <c r="DQ12" s="568"/>
      <c r="DR12" s="568"/>
      <c r="DS12" s="568"/>
      <c r="DT12" s="568"/>
      <c r="DU12" s="568"/>
      <c r="DV12" s="568"/>
      <c r="DW12" s="568"/>
      <c r="DX12" s="568"/>
      <c r="DY12" s="568"/>
      <c r="DZ12" s="568"/>
      <c r="EA12" s="568"/>
      <c r="EB12" s="568"/>
      <c r="EC12" s="568"/>
      <c r="ED12" s="568"/>
      <c r="EE12" s="568"/>
      <c r="EF12" s="568"/>
      <c r="EG12" s="568"/>
      <c r="EH12" s="568"/>
      <c r="EI12" s="568"/>
      <c r="EJ12" s="568"/>
      <c r="EK12" s="568"/>
      <c r="EL12" s="568"/>
      <c r="EM12" s="619"/>
      <c r="EN12" s="619"/>
      <c r="EO12" s="568"/>
      <c r="EP12" s="623"/>
      <c r="EQ12" s="568"/>
      <c r="ER12" s="568"/>
      <c r="ES12" s="568"/>
      <c r="ET12" s="568"/>
      <c r="EU12" s="568"/>
      <c r="EV12" s="568"/>
      <c r="EW12" s="568"/>
    </row>
    <row r="13" spans="1:153" ht="20.100000000000001" customHeight="1">
      <c r="C13" s="553"/>
      <c r="D13" s="553"/>
      <c r="E13" s="560"/>
      <c r="F13" s="553"/>
      <c r="G13" s="553"/>
      <c r="H13" s="568"/>
      <c r="I13" s="568"/>
      <c r="J13" s="568"/>
      <c r="K13" s="568"/>
      <c r="L13" s="568"/>
      <c r="M13" s="568"/>
      <c r="N13" s="568"/>
      <c r="O13" s="568"/>
      <c r="P13" s="568"/>
      <c r="Q13" s="568"/>
      <c r="R13" s="568"/>
      <c r="S13" s="568"/>
      <c r="T13" s="568"/>
      <c r="U13" s="568"/>
      <c r="V13" s="568"/>
      <c r="W13" s="560"/>
      <c r="X13" s="560"/>
      <c r="Y13" s="568"/>
      <c r="Z13" s="568"/>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c r="BB13" s="568"/>
      <c r="BC13" s="568"/>
      <c r="BD13" s="568"/>
      <c r="BE13" s="568"/>
      <c r="BF13" s="568"/>
      <c r="BG13" s="597"/>
      <c r="BH13" s="560"/>
      <c r="BI13" s="553"/>
      <c r="BJ13" s="568"/>
      <c r="BK13" s="568"/>
      <c r="BL13" s="568"/>
      <c r="BM13" s="568"/>
      <c r="BN13" s="568"/>
      <c r="BO13" s="568"/>
      <c r="BP13" s="568"/>
      <c r="BQ13" s="568"/>
      <c r="BR13" s="568"/>
      <c r="BS13" s="568"/>
      <c r="BT13" s="568"/>
      <c r="BU13" s="568"/>
      <c r="BV13" s="568"/>
      <c r="BW13" s="568"/>
      <c r="BX13" s="568"/>
      <c r="BY13" s="568"/>
      <c r="BZ13" s="568"/>
      <c r="CA13" s="568"/>
      <c r="CB13" s="568"/>
      <c r="CC13" s="568"/>
      <c r="CD13" s="568"/>
      <c r="CE13" s="568"/>
      <c r="CF13" s="568"/>
      <c r="CG13" s="568"/>
      <c r="CH13" s="568"/>
      <c r="CI13" s="568"/>
      <c r="CJ13" s="568"/>
      <c r="CK13" s="568"/>
      <c r="CL13" s="568"/>
      <c r="CM13" s="568"/>
      <c r="CN13" s="568"/>
      <c r="CO13" s="568"/>
      <c r="CP13" s="568"/>
      <c r="CQ13" s="568"/>
      <c r="CR13" s="568"/>
      <c r="CS13" s="568"/>
      <c r="CT13" s="568"/>
      <c r="CU13" s="568"/>
      <c r="CV13" s="568"/>
      <c r="CW13" s="568"/>
      <c r="CX13" s="568"/>
      <c r="CY13" s="568"/>
      <c r="CZ13" s="568"/>
      <c r="DA13" s="568"/>
      <c r="DB13" s="568"/>
      <c r="DC13" s="568"/>
      <c r="DD13" s="568"/>
      <c r="DE13" s="568"/>
      <c r="DF13" s="568"/>
      <c r="DG13" s="568"/>
      <c r="DH13" s="568"/>
      <c r="DI13" s="568"/>
      <c r="DJ13" s="568"/>
      <c r="DK13" s="568"/>
      <c r="DL13" s="568"/>
      <c r="DM13" s="568"/>
      <c r="DN13" s="568"/>
      <c r="DO13" s="568"/>
      <c r="DP13" s="568"/>
      <c r="DQ13" s="568"/>
      <c r="DR13" s="568"/>
      <c r="DS13" s="568"/>
      <c r="DT13" s="568"/>
      <c r="DU13" s="568"/>
      <c r="DV13" s="568"/>
      <c r="DW13" s="568"/>
      <c r="DX13" s="568"/>
      <c r="DY13" s="568"/>
      <c r="DZ13" s="568"/>
      <c r="EA13" s="568"/>
      <c r="EB13" s="568"/>
      <c r="EC13" s="568"/>
      <c r="ED13" s="568"/>
      <c r="EE13" s="568"/>
      <c r="EF13" s="568"/>
      <c r="EG13" s="568"/>
      <c r="EH13" s="568"/>
      <c r="EI13" s="568"/>
      <c r="EJ13" s="568"/>
      <c r="EK13" s="568"/>
      <c r="EL13" s="568"/>
      <c r="EM13" s="619"/>
      <c r="EN13" s="619"/>
      <c r="EO13" s="568"/>
      <c r="EP13" s="623"/>
      <c r="EQ13" s="568"/>
      <c r="ER13" s="568"/>
      <c r="ES13" s="568"/>
      <c r="ET13" s="568"/>
      <c r="EU13" s="568"/>
      <c r="EV13" s="568"/>
      <c r="EW13" s="568"/>
    </row>
    <row r="14" spans="1:153" ht="20.100000000000001" customHeight="1">
      <c r="C14" s="553"/>
      <c r="D14" s="553"/>
      <c r="E14" s="560"/>
      <c r="F14" s="553"/>
      <c r="G14" s="553"/>
      <c r="H14" s="568"/>
      <c r="I14" s="568"/>
      <c r="J14" s="568"/>
      <c r="K14" s="568"/>
      <c r="L14" s="568"/>
      <c r="M14" s="568"/>
      <c r="N14" s="568"/>
      <c r="O14" s="568"/>
      <c r="P14" s="568"/>
      <c r="Q14" s="568"/>
      <c r="R14" s="568"/>
      <c r="S14" s="568"/>
      <c r="T14" s="568"/>
      <c r="U14" s="568"/>
      <c r="V14" s="568"/>
      <c r="W14" s="560"/>
      <c r="X14" s="560"/>
      <c r="Y14" s="568"/>
      <c r="Z14" s="568"/>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c r="BB14" s="568"/>
      <c r="BC14" s="568"/>
      <c r="BD14" s="568"/>
      <c r="BE14" s="568"/>
      <c r="BF14" s="568"/>
      <c r="BG14" s="597"/>
      <c r="BH14" s="560"/>
      <c r="BI14" s="553"/>
      <c r="BJ14" s="568"/>
      <c r="BK14" s="568"/>
      <c r="BL14" s="568"/>
      <c r="BM14" s="568"/>
      <c r="BN14" s="568"/>
      <c r="BO14" s="568"/>
      <c r="BP14" s="568"/>
      <c r="BQ14" s="568"/>
      <c r="BR14" s="568"/>
      <c r="BS14" s="568"/>
      <c r="BT14" s="568"/>
      <c r="BU14" s="568"/>
      <c r="BV14" s="568"/>
      <c r="BW14" s="568"/>
      <c r="BX14" s="568"/>
      <c r="BY14" s="568"/>
      <c r="BZ14" s="568"/>
      <c r="CA14" s="568"/>
      <c r="CB14" s="568"/>
      <c r="CC14" s="568"/>
      <c r="CD14" s="568"/>
      <c r="CE14" s="568"/>
      <c r="CF14" s="568"/>
      <c r="CG14" s="568"/>
      <c r="CH14" s="568"/>
      <c r="CI14" s="568"/>
      <c r="CJ14" s="568"/>
      <c r="CK14" s="568"/>
      <c r="CL14" s="568"/>
      <c r="CM14" s="568"/>
      <c r="CN14" s="568"/>
      <c r="CO14" s="568"/>
      <c r="CP14" s="568"/>
      <c r="CQ14" s="568"/>
      <c r="CR14" s="568"/>
      <c r="CS14" s="568"/>
      <c r="CT14" s="568"/>
      <c r="CU14" s="568"/>
      <c r="CV14" s="568"/>
      <c r="CW14" s="568"/>
      <c r="CX14" s="568"/>
      <c r="CY14" s="568"/>
      <c r="CZ14" s="568"/>
      <c r="DA14" s="568"/>
      <c r="DB14" s="568"/>
      <c r="DC14" s="568"/>
      <c r="DD14" s="568"/>
      <c r="DE14" s="568"/>
      <c r="DF14" s="568"/>
      <c r="DG14" s="568"/>
      <c r="DH14" s="568"/>
      <c r="DI14" s="568"/>
      <c r="DJ14" s="568"/>
      <c r="DK14" s="568"/>
      <c r="DL14" s="568"/>
      <c r="DM14" s="568"/>
      <c r="DN14" s="568"/>
      <c r="DO14" s="568"/>
      <c r="DP14" s="568"/>
      <c r="DQ14" s="568"/>
      <c r="DR14" s="568"/>
      <c r="DS14" s="568"/>
      <c r="DT14" s="568"/>
      <c r="DU14" s="568"/>
      <c r="DV14" s="568"/>
      <c r="DW14" s="568"/>
      <c r="DX14" s="568"/>
      <c r="DY14" s="568"/>
      <c r="DZ14" s="568"/>
      <c r="EA14" s="568"/>
      <c r="EB14" s="568"/>
      <c r="EC14" s="568"/>
      <c r="ED14" s="568"/>
      <c r="EE14" s="568"/>
      <c r="EF14" s="568"/>
      <c r="EG14" s="568"/>
      <c r="EH14" s="568"/>
      <c r="EI14" s="568"/>
      <c r="EJ14" s="568"/>
      <c r="EK14" s="568"/>
      <c r="EL14" s="568"/>
      <c r="EM14" s="619"/>
      <c r="EN14" s="619"/>
      <c r="EO14" s="568"/>
      <c r="EP14" s="623"/>
      <c r="EQ14" s="568"/>
      <c r="ER14" s="568"/>
      <c r="ES14" s="568"/>
      <c r="ET14" s="568"/>
      <c r="EU14" s="568"/>
      <c r="EV14" s="568"/>
      <c r="EW14" s="568"/>
    </row>
    <row r="15" spans="1:153" s="545" customFormat="1" ht="22.5" customHeight="1">
      <c r="C15" s="554"/>
      <c r="D15" s="557"/>
      <c r="E15" s="554"/>
      <c r="F15" s="555"/>
      <c r="G15" s="555"/>
      <c r="H15" s="557"/>
      <c r="I15" s="557"/>
      <c r="J15" s="557"/>
      <c r="K15" s="557"/>
      <c r="L15" s="557"/>
      <c r="M15" s="557"/>
      <c r="N15" s="557"/>
      <c r="O15" s="557"/>
      <c r="P15" s="557"/>
      <c r="Q15" s="557"/>
      <c r="R15" s="557"/>
      <c r="S15" s="557"/>
      <c r="T15" s="557"/>
      <c r="U15" s="557"/>
      <c r="V15" s="557"/>
      <c r="W15" s="554"/>
      <c r="X15" s="554"/>
      <c r="Y15" s="554"/>
      <c r="Z15" s="557"/>
      <c r="AA15" s="554"/>
      <c r="AB15" s="554"/>
      <c r="AC15" s="554"/>
      <c r="AD15" s="554"/>
      <c r="AE15" s="554"/>
      <c r="AF15" s="554"/>
      <c r="AG15" s="554"/>
      <c r="AH15" s="554"/>
      <c r="AI15" s="554"/>
      <c r="AJ15" s="554"/>
      <c r="AK15" s="554"/>
      <c r="AL15" s="554"/>
      <c r="AM15" s="554"/>
      <c r="AN15" s="554"/>
      <c r="AO15" s="554"/>
      <c r="AP15" s="554"/>
      <c r="AQ15" s="554"/>
      <c r="AR15" s="557"/>
      <c r="AS15" s="555"/>
      <c r="AT15" s="555"/>
      <c r="AU15" s="555"/>
      <c r="AV15" s="555"/>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c r="CB15" s="555"/>
      <c r="CC15" s="555"/>
      <c r="CD15" s="555"/>
      <c r="CE15" s="555"/>
      <c r="CF15" s="555"/>
      <c r="CG15" s="555"/>
      <c r="CH15" s="555"/>
      <c r="CI15" s="555"/>
      <c r="CJ15" s="555"/>
      <c r="CK15" s="555"/>
      <c r="CL15" s="555"/>
      <c r="CM15" s="555"/>
      <c r="CN15" s="555"/>
      <c r="CO15" s="555"/>
      <c r="CP15" s="555"/>
      <c r="CQ15" s="555"/>
      <c r="CR15" s="555"/>
      <c r="CS15" s="555"/>
      <c r="CT15" s="555"/>
      <c r="CU15" s="555"/>
      <c r="CV15" s="555"/>
      <c r="CW15" s="555"/>
      <c r="CX15" s="555"/>
      <c r="CY15" s="555"/>
      <c r="CZ15" s="555"/>
      <c r="DA15" s="555"/>
      <c r="DB15" s="555"/>
      <c r="DC15" s="555"/>
      <c r="DD15" s="555"/>
      <c r="DE15" s="555"/>
      <c r="DF15" s="555"/>
      <c r="DG15" s="555"/>
      <c r="DH15" s="555"/>
      <c r="DI15" s="555"/>
      <c r="DJ15" s="555"/>
      <c r="DK15" s="555"/>
      <c r="DL15" s="555"/>
      <c r="DM15" s="555"/>
      <c r="DN15" s="555"/>
      <c r="DO15" s="555"/>
      <c r="DP15" s="555"/>
      <c r="DQ15" s="555"/>
      <c r="DR15" s="555"/>
      <c r="DS15" s="555"/>
      <c r="DT15" s="555"/>
      <c r="DU15" s="555"/>
      <c r="DV15" s="555"/>
      <c r="DW15" s="555"/>
      <c r="DX15" s="555"/>
      <c r="DY15" s="555"/>
      <c r="DZ15" s="555"/>
      <c r="EA15" s="555"/>
      <c r="EB15" s="555"/>
      <c r="EC15" s="555"/>
      <c r="ED15" s="555"/>
      <c r="EE15" s="555"/>
      <c r="EF15" s="555"/>
      <c r="EG15" s="555"/>
      <c r="EH15" s="555"/>
      <c r="EI15" s="555"/>
      <c r="EJ15" s="555"/>
      <c r="EK15" s="555"/>
      <c r="EL15" s="555"/>
      <c r="EM15" s="555"/>
      <c r="EN15" s="555"/>
      <c r="EO15" s="555"/>
      <c r="EP15" s="555"/>
      <c r="EQ15" s="555"/>
      <c r="ER15" s="555"/>
      <c r="ES15" s="555"/>
      <c r="ET15" s="555"/>
      <c r="EU15" s="555"/>
      <c r="EV15" s="634"/>
      <c r="EW15" s="634"/>
    </row>
    <row r="16" spans="1:153" s="545" customFormat="1" ht="20.100000000000001" customHeight="1">
      <c r="C16" s="554"/>
      <c r="D16" s="557"/>
      <c r="E16" s="554"/>
      <c r="F16" s="555"/>
      <c r="G16" s="555"/>
      <c r="H16" s="557"/>
      <c r="I16" s="557"/>
      <c r="J16" s="557"/>
      <c r="K16" s="557"/>
      <c r="L16" s="557"/>
      <c r="M16" s="557"/>
      <c r="N16" s="557"/>
      <c r="O16" s="557"/>
      <c r="P16" s="557"/>
      <c r="Q16" s="557"/>
      <c r="R16" s="557"/>
      <c r="S16" s="557"/>
      <c r="T16" s="557"/>
      <c r="U16" s="557"/>
      <c r="V16" s="557"/>
      <c r="W16" s="554"/>
      <c r="X16" s="554"/>
      <c r="Y16" s="554"/>
      <c r="Z16" s="557"/>
      <c r="AA16" s="554"/>
      <c r="AB16" s="554"/>
      <c r="AC16" s="554"/>
      <c r="AD16" s="554"/>
      <c r="AE16" s="554"/>
      <c r="AF16" s="554"/>
      <c r="AG16" s="554"/>
      <c r="AH16" s="554"/>
      <c r="AI16" s="554"/>
      <c r="AJ16" s="554"/>
      <c r="AK16" s="554"/>
      <c r="AL16" s="554"/>
      <c r="AM16" s="554"/>
      <c r="AN16" s="554"/>
      <c r="AO16" s="554"/>
      <c r="AP16" s="554"/>
      <c r="AQ16" s="554"/>
      <c r="AR16" s="557"/>
      <c r="AS16" s="555"/>
      <c r="AT16" s="555"/>
      <c r="AU16" s="555"/>
      <c r="AV16" s="555"/>
      <c r="AW16" s="555"/>
      <c r="AX16" s="555"/>
      <c r="AY16" s="555"/>
      <c r="AZ16" s="555"/>
      <c r="BA16" s="555"/>
      <c r="BB16" s="555"/>
      <c r="BC16" s="555"/>
      <c r="BD16" s="555"/>
      <c r="BE16" s="555"/>
      <c r="BF16" s="555"/>
      <c r="BG16" s="555"/>
      <c r="BH16" s="555"/>
      <c r="BI16" s="555"/>
      <c r="BJ16" s="555"/>
      <c r="BK16" s="555"/>
      <c r="BL16" s="555"/>
      <c r="BM16" s="555"/>
      <c r="BN16" s="555"/>
      <c r="BO16" s="555"/>
      <c r="BP16" s="555"/>
      <c r="BQ16" s="555"/>
      <c r="BR16" s="555"/>
      <c r="BS16" s="555"/>
      <c r="BT16" s="555"/>
      <c r="BU16" s="555"/>
      <c r="BV16" s="555"/>
      <c r="BW16" s="555"/>
      <c r="BX16" s="555"/>
      <c r="BY16" s="555"/>
      <c r="BZ16" s="555"/>
      <c r="CA16" s="555"/>
      <c r="CB16" s="555"/>
      <c r="CC16" s="555"/>
      <c r="CD16" s="555"/>
      <c r="CE16" s="555"/>
      <c r="CF16" s="555"/>
      <c r="CG16" s="555"/>
      <c r="CH16" s="555"/>
      <c r="CI16" s="555"/>
      <c r="CJ16" s="555"/>
      <c r="CK16" s="555"/>
      <c r="CL16" s="555"/>
      <c r="CM16" s="555"/>
      <c r="CN16" s="555"/>
      <c r="CO16" s="555"/>
      <c r="CP16" s="555"/>
      <c r="CQ16" s="555"/>
      <c r="CR16" s="555"/>
      <c r="CS16" s="555"/>
      <c r="CT16" s="555"/>
      <c r="CU16" s="555"/>
      <c r="CV16" s="555"/>
      <c r="CW16" s="555"/>
      <c r="CX16" s="555"/>
      <c r="CY16" s="555"/>
      <c r="CZ16" s="555"/>
      <c r="DA16" s="555"/>
      <c r="DB16" s="555"/>
      <c r="DC16" s="555"/>
      <c r="DD16" s="555"/>
      <c r="DE16" s="555"/>
      <c r="DF16" s="555"/>
      <c r="DG16" s="555"/>
      <c r="DH16" s="555"/>
      <c r="DI16" s="555"/>
      <c r="DJ16" s="555"/>
      <c r="DK16" s="555"/>
      <c r="DL16" s="555"/>
      <c r="DM16" s="555"/>
      <c r="DN16" s="555"/>
      <c r="DO16" s="555"/>
      <c r="DP16" s="555"/>
      <c r="DQ16" s="555"/>
      <c r="DR16" s="555"/>
      <c r="DS16" s="555"/>
      <c r="DT16" s="555"/>
      <c r="DU16" s="555"/>
      <c r="DV16" s="555"/>
      <c r="DW16" s="555"/>
      <c r="DX16" s="555"/>
      <c r="DY16" s="555"/>
      <c r="DZ16" s="555"/>
      <c r="EA16" s="555"/>
      <c r="EB16" s="555"/>
      <c r="EC16" s="555"/>
      <c r="ED16" s="555"/>
      <c r="EE16" s="555"/>
      <c r="EF16" s="555"/>
      <c r="EG16" s="555"/>
      <c r="EH16" s="555"/>
      <c r="EI16" s="555"/>
      <c r="EJ16" s="555"/>
      <c r="EK16" s="555"/>
      <c r="EL16" s="555"/>
      <c r="EM16" s="555"/>
      <c r="EN16" s="555"/>
      <c r="EO16" s="555"/>
      <c r="EP16" s="555"/>
      <c r="EQ16" s="555"/>
      <c r="ER16" s="555"/>
      <c r="ES16" s="555"/>
      <c r="ET16" s="555"/>
      <c r="EU16" s="555"/>
      <c r="EV16" s="634"/>
      <c r="EW16" s="634"/>
    </row>
    <row r="17" spans="3:153" s="545" customFormat="1" ht="90" customHeight="1">
      <c r="C17" s="554"/>
      <c r="D17" s="557"/>
      <c r="E17" s="554"/>
      <c r="F17" s="555"/>
      <c r="G17" s="555"/>
      <c r="H17" s="557"/>
      <c r="I17" s="557"/>
      <c r="J17" s="557"/>
      <c r="K17" s="557"/>
      <c r="L17" s="557"/>
      <c r="M17" s="557"/>
      <c r="N17" s="557"/>
      <c r="O17" s="557"/>
      <c r="P17" s="557"/>
      <c r="Q17" s="557"/>
      <c r="R17" s="557"/>
      <c r="S17" s="557"/>
      <c r="T17" s="557"/>
      <c r="U17" s="557"/>
      <c r="V17" s="557"/>
      <c r="W17" s="554"/>
      <c r="X17" s="554"/>
      <c r="Y17" s="554"/>
      <c r="Z17" s="557"/>
      <c r="AA17" s="554"/>
      <c r="AB17" s="554"/>
      <c r="AC17" s="554"/>
      <c r="AD17" s="554"/>
      <c r="AE17" s="554"/>
      <c r="AF17" s="554"/>
      <c r="AG17" s="554"/>
      <c r="AH17" s="554"/>
      <c r="AI17" s="554"/>
      <c r="AJ17" s="554"/>
      <c r="AK17" s="554"/>
      <c r="AL17" s="554"/>
      <c r="AM17" s="554"/>
      <c r="AN17" s="554"/>
      <c r="AO17" s="554"/>
      <c r="AP17" s="554"/>
      <c r="AQ17" s="554"/>
      <c r="AR17" s="557"/>
      <c r="AS17" s="555"/>
      <c r="AT17" s="555"/>
      <c r="AU17" s="555"/>
      <c r="AV17" s="555"/>
      <c r="AW17" s="555"/>
      <c r="AX17" s="555"/>
      <c r="AY17" s="555"/>
      <c r="AZ17" s="555"/>
      <c r="BA17" s="555"/>
      <c r="BB17" s="555"/>
      <c r="BC17" s="555"/>
      <c r="BD17" s="555"/>
      <c r="BE17" s="555"/>
      <c r="BF17" s="555"/>
      <c r="BG17" s="555"/>
      <c r="BH17" s="555"/>
      <c r="BI17" s="555"/>
      <c r="BJ17" s="555"/>
      <c r="BK17" s="555"/>
      <c r="BL17" s="555"/>
      <c r="BM17" s="555"/>
      <c r="BN17" s="555"/>
      <c r="BO17" s="555"/>
      <c r="BP17" s="555"/>
      <c r="BQ17" s="555"/>
      <c r="BR17" s="555"/>
      <c r="BS17" s="555"/>
      <c r="BT17" s="555"/>
      <c r="BU17" s="555"/>
      <c r="BV17" s="555"/>
      <c r="BW17" s="555"/>
      <c r="BX17" s="555"/>
      <c r="BY17" s="555"/>
      <c r="BZ17" s="555"/>
      <c r="CA17" s="555"/>
      <c r="CB17" s="555"/>
      <c r="CC17" s="555"/>
      <c r="CD17" s="555"/>
      <c r="CE17" s="555"/>
      <c r="CF17" s="555"/>
      <c r="CG17" s="555"/>
      <c r="CH17" s="555"/>
      <c r="CI17" s="555"/>
      <c r="CJ17" s="555"/>
      <c r="CK17" s="555"/>
      <c r="CL17" s="555"/>
      <c r="CM17" s="555"/>
      <c r="CN17" s="555"/>
      <c r="CO17" s="555"/>
      <c r="CP17" s="555"/>
      <c r="CQ17" s="555"/>
      <c r="CR17" s="555"/>
      <c r="CS17" s="555"/>
      <c r="CT17" s="555"/>
      <c r="CU17" s="555"/>
      <c r="CV17" s="555"/>
      <c r="CW17" s="555"/>
      <c r="CX17" s="555"/>
      <c r="CY17" s="555"/>
      <c r="CZ17" s="555"/>
      <c r="DA17" s="555"/>
      <c r="DB17" s="555"/>
      <c r="DC17" s="555"/>
      <c r="DD17" s="555"/>
      <c r="DE17" s="555"/>
      <c r="DF17" s="555"/>
      <c r="DG17" s="555"/>
      <c r="DH17" s="555"/>
      <c r="DI17" s="555"/>
      <c r="DJ17" s="555"/>
      <c r="DK17" s="555"/>
      <c r="DL17" s="555"/>
      <c r="DM17" s="555"/>
      <c r="DN17" s="555"/>
      <c r="DO17" s="555"/>
      <c r="DP17" s="555"/>
      <c r="DQ17" s="555"/>
      <c r="DR17" s="555"/>
      <c r="DS17" s="555"/>
      <c r="DT17" s="555"/>
      <c r="DU17" s="555"/>
      <c r="DV17" s="555"/>
      <c r="DW17" s="555"/>
      <c r="DX17" s="555"/>
      <c r="DY17" s="555"/>
      <c r="DZ17" s="555"/>
      <c r="EA17" s="555"/>
      <c r="EB17" s="555"/>
      <c r="EC17" s="555"/>
      <c r="ED17" s="555"/>
      <c r="EE17" s="555"/>
      <c r="EF17" s="555"/>
      <c r="EG17" s="555"/>
      <c r="EH17" s="555"/>
      <c r="EI17" s="555"/>
      <c r="EJ17" s="555"/>
      <c r="EK17" s="555"/>
      <c r="EL17" s="555"/>
      <c r="EM17" s="555"/>
      <c r="EN17" s="555"/>
      <c r="EO17" s="555"/>
      <c r="EP17" s="555"/>
      <c r="EQ17" s="555"/>
      <c r="ER17" s="555"/>
      <c r="ES17" s="555"/>
      <c r="ET17" s="555"/>
      <c r="EU17" s="555"/>
      <c r="EV17" s="634"/>
      <c r="EW17" s="634"/>
    </row>
    <row r="18" spans="3:153" s="545" customFormat="1" ht="20.100000000000001" customHeight="1">
      <c r="C18" s="546"/>
      <c r="D18" s="546"/>
      <c r="E18" s="546"/>
      <c r="F18" s="555"/>
      <c r="G18" s="555"/>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55"/>
      <c r="AT18" s="555"/>
      <c r="AU18" s="555"/>
      <c r="AV18" s="555"/>
      <c r="AW18" s="555"/>
      <c r="AX18" s="555"/>
      <c r="AY18" s="555"/>
      <c r="AZ18" s="555"/>
      <c r="BA18" s="555"/>
      <c r="BB18" s="555"/>
      <c r="BC18" s="555"/>
      <c r="BD18" s="555"/>
      <c r="BE18" s="555"/>
      <c r="BF18" s="555"/>
      <c r="BG18" s="555"/>
      <c r="BH18" s="555"/>
      <c r="BI18" s="555"/>
      <c r="BJ18" s="555"/>
      <c r="BK18" s="555"/>
      <c r="BL18" s="555"/>
      <c r="BM18" s="555"/>
      <c r="BN18" s="555"/>
      <c r="BO18" s="555"/>
      <c r="BP18" s="555"/>
      <c r="BQ18" s="555"/>
      <c r="BR18" s="555"/>
      <c r="BS18" s="555"/>
      <c r="BT18" s="555"/>
      <c r="BU18" s="555"/>
      <c r="BV18" s="555"/>
      <c r="BW18" s="555"/>
      <c r="BX18" s="555"/>
      <c r="BY18" s="555"/>
      <c r="BZ18" s="555"/>
      <c r="CA18" s="555"/>
      <c r="CB18" s="555"/>
      <c r="CC18" s="555"/>
      <c r="CD18" s="555"/>
      <c r="CE18" s="555"/>
      <c r="CF18" s="555"/>
      <c r="CG18" s="555"/>
      <c r="CH18" s="555"/>
      <c r="CI18" s="555"/>
      <c r="CJ18" s="555"/>
      <c r="CK18" s="555"/>
      <c r="CL18" s="555"/>
      <c r="CM18" s="555"/>
      <c r="CN18" s="555"/>
      <c r="CO18" s="555"/>
      <c r="CP18" s="555"/>
      <c r="CQ18" s="555"/>
      <c r="CR18" s="555"/>
      <c r="CS18" s="555"/>
      <c r="CT18" s="555"/>
      <c r="CU18" s="555"/>
      <c r="CV18" s="555"/>
      <c r="CW18" s="555"/>
      <c r="CX18" s="555"/>
      <c r="CY18" s="555"/>
      <c r="CZ18" s="555"/>
      <c r="DA18" s="555"/>
      <c r="DB18" s="555"/>
      <c r="DC18" s="555"/>
      <c r="DD18" s="555"/>
      <c r="DE18" s="555"/>
      <c r="DF18" s="555"/>
      <c r="DG18" s="555"/>
      <c r="DH18" s="555"/>
      <c r="DI18" s="555"/>
      <c r="DJ18" s="555"/>
      <c r="DK18" s="555"/>
      <c r="DL18" s="555"/>
      <c r="DM18" s="555"/>
      <c r="DN18" s="555"/>
      <c r="DO18" s="555"/>
      <c r="DP18" s="555"/>
      <c r="DQ18" s="555"/>
      <c r="DR18" s="555"/>
      <c r="DS18" s="555"/>
      <c r="DT18" s="555"/>
      <c r="DU18" s="555"/>
      <c r="DV18" s="555"/>
      <c r="DW18" s="555"/>
      <c r="DX18" s="555"/>
      <c r="DY18" s="555"/>
      <c r="DZ18" s="555"/>
      <c r="EA18" s="555"/>
      <c r="EB18" s="555"/>
      <c r="EC18" s="555"/>
      <c r="ED18" s="555"/>
      <c r="EE18" s="555"/>
      <c r="EF18" s="555"/>
      <c r="EG18" s="555"/>
      <c r="EH18" s="555"/>
      <c r="EI18" s="555"/>
      <c r="EJ18" s="555"/>
      <c r="EK18" s="555"/>
      <c r="EL18" s="555"/>
      <c r="EM18" s="546"/>
      <c r="EN18" s="546"/>
      <c r="EO18" s="546"/>
      <c r="EP18" s="546"/>
      <c r="EQ18" s="546"/>
      <c r="ER18" s="546"/>
      <c r="ES18" s="546"/>
      <c r="ET18" s="546"/>
      <c r="EU18" s="555"/>
      <c r="EV18" s="634"/>
      <c r="EW18" s="634"/>
    </row>
    <row r="19" spans="3:153" s="546" customFormat="1" ht="20.100000000000001" customHeight="1">
      <c r="C19" s="555"/>
      <c r="D19" s="555"/>
      <c r="E19" s="555"/>
      <c r="F19" s="561"/>
      <c r="G19" s="561"/>
      <c r="W19" s="555"/>
      <c r="X19" s="555"/>
      <c r="Y19" s="555"/>
      <c r="AS19" s="569"/>
      <c r="AT19" s="569"/>
      <c r="AU19" s="569"/>
      <c r="AV19" s="569"/>
      <c r="AY19" s="569"/>
      <c r="AZ19" s="569"/>
      <c r="BA19" s="569"/>
      <c r="BB19" s="569"/>
      <c r="BC19" s="569"/>
      <c r="BD19" s="569"/>
      <c r="BE19" s="569"/>
      <c r="BF19" s="569"/>
      <c r="BG19" s="561"/>
      <c r="BU19" s="569"/>
      <c r="BV19" s="569"/>
      <c r="CA19" s="606"/>
      <c r="CB19" s="606"/>
      <c r="CC19" s="592"/>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EM19" s="569"/>
      <c r="EN19" s="569"/>
      <c r="EO19" s="569"/>
      <c r="EP19" s="624"/>
      <c r="EQ19" s="569"/>
      <c r="ER19" s="569"/>
      <c r="ES19" s="569"/>
      <c r="ET19" s="569"/>
      <c r="EU19" s="589"/>
    </row>
    <row r="20" spans="3:153" s="546" customFormat="1" ht="20.100000000000001" customHeight="1">
      <c r="C20" s="555"/>
      <c r="D20" s="555"/>
      <c r="E20" s="555"/>
      <c r="F20" s="561"/>
      <c r="G20" s="561"/>
      <c r="H20" s="555"/>
      <c r="W20" s="555"/>
      <c r="X20" s="555"/>
      <c r="Y20" s="555"/>
      <c r="AS20" s="569"/>
      <c r="AT20" s="569"/>
      <c r="AU20" s="569"/>
      <c r="AV20" s="569"/>
      <c r="AY20" s="569"/>
      <c r="AZ20" s="569"/>
      <c r="BA20" s="569"/>
      <c r="BB20" s="569"/>
      <c r="BC20" s="569"/>
      <c r="BD20" s="569"/>
      <c r="BE20" s="569"/>
      <c r="BF20" s="569"/>
      <c r="BG20" s="561"/>
      <c r="BU20" s="569"/>
      <c r="BV20" s="569"/>
      <c r="CA20" s="606"/>
      <c r="CB20" s="606"/>
      <c r="CC20" s="592"/>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EM20" s="569"/>
      <c r="EN20" s="569"/>
      <c r="EO20" s="569"/>
      <c r="EP20" s="624"/>
      <c r="EQ20" s="569"/>
      <c r="ER20" s="569"/>
      <c r="ES20" s="569"/>
      <c r="ET20" s="569"/>
      <c r="EU20" s="589"/>
    </row>
    <row r="21" spans="3:153" s="546" customFormat="1" ht="20.100000000000001" customHeight="1">
      <c r="C21" s="555"/>
      <c r="D21" s="555"/>
      <c r="E21" s="555"/>
      <c r="F21" s="561"/>
      <c r="G21" s="561"/>
      <c r="H21" s="555"/>
      <c r="W21" s="555"/>
      <c r="X21" s="555"/>
      <c r="Y21" s="555"/>
      <c r="AS21" s="569"/>
      <c r="AT21" s="569"/>
      <c r="AU21" s="569"/>
      <c r="AV21" s="569"/>
      <c r="AY21" s="569"/>
      <c r="AZ21" s="569"/>
      <c r="BA21" s="569"/>
      <c r="BB21" s="569"/>
      <c r="BC21" s="569"/>
      <c r="BD21" s="569"/>
      <c r="BE21" s="569"/>
      <c r="BF21" s="569"/>
      <c r="BG21" s="561"/>
      <c r="BU21" s="569"/>
      <c r="BV21" s="569"/>
      <c r="CA21" s="606"/>
      <c r="CB21" s="606"/>
      <c r="CC21" s="592"/>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EM21" s="569"/>
      <c r="EN21" s="569"/>
      <c r="EO21" s="569"/>
      <c r="EP21" s="624"/>
      <c r="EQ21" s="569"/>
      <c r="ER21" s="569"/>
      <c r="ES21" s="569"/>
      <c r="ET21" s="569"/>
      <c r="EU21" s="589"/>
    </row>
    <row r="22" spans="3:153" s="546" customFormat="1" ht="20.100000000000001" customHeight="1">
      <c r="C22" s="555"/>
      <c r="D22" s="555"/>
      <c r="E22" s="555"/>
      <c r="F22" s="561"/>
      <c r="G22" s="561"/>
      <c r="H22" s="555"/>
      <c r="I22" s="555"/>
      <c r="N22" s="555"/>
      <c r="W22" s="555"/>
      <c r="X22" s="555"/>
      <c r="Y22" s="555"/>
      <c r="AS22" s="569"/>
      <c r="AT22" s="569"/>
      <c r="AU22" s="569"/>
      <c r="AV22" s="569"/>
      <c r="AY22" s="569"/>
      <c r="AZ22" s="569"/>
      <c r="BA22" s="569"/>
      <c r="BB22" s="569"/>
      <c r="BC22" s="569"/>
      <c r="BD22" s="569"/>
      <c r="BE22" s="569"/>
      <c r="BF22" s="569"/>
      <c r="BG22" s="561"/>
      <c r="BU22" s="569"/>
      <c r="BV22" s="569"/>
      <c r="CA22" s="606"/>
      <c r="CB22" s="606"/>
      <c r="CC22" s="592"/>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EM22" s="569"/>
      <c r="EN22" s="569"/>
      <c r="EO22" s="569"/>
      <c r="EP22" s="624"/>
      <c r="EQ22" s="569"/>
      <c r="ER22" s="569"/>
      <c r="ES22" s="569"/>
      <c r="ET22" s="569"/>
      <c r="EU22" s="589"/>
    </row>
    <row r="23" spans="3:153" s="546" customFormat="1" ht="20.100000000000001" customHeight="1">
      <c r="C23" s="555"/>
      <c r="D23" s="555"/>
      <c r="E23" s="555"/>
      <c r="H23" s="555"/>
      <c r="I23" s="555"/>
      <c r="K23" s="555"/>
      <c r="L23" s="555"/>
      <c r="M23" s="555"/>
      <c r="N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69"/>
      <c r="AT23" s="569"/>
      <c r="AU23" s="569"/>
      <c r="AV23" s="569"/>
      <c r="AW23" s="569"/>
      <c r="AX23" s="569"/>
      <c r="AY23" s="569"/>
      <c r="AZ23" s="569"/>
      <c r="BA23" s="569"/>
      <c r="BB23" s="569"/>
      <c r="BC23" s="569"/>
      <c r="BD23" s="569"/>
      <c r="BE23" s="569"/>
      <c r="BF23" s="569"/>
      <c r="BG23" s="562"/>
      <c r="BH23" s="562"/>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625"/>
      <c r="EQ23" s="569"/>
      <c r="ER23" s="569"/>
      <c r="ES23" s="569"/>
      <c r="ET23" s="569"/>
      <c r="EU23" s="569"/>
      <c r="EV23" s="569"/>
      <c r="EW23" s="569"/>
    </row>
    <row r="24" spans="3:153" s="546" customFormat="1" ht="15" customHeight="1">
      <c r="C24" s="555"/>
      <c r="D24" s="555"/>
      <c r="E24" s="555"/>
      <c r="H24" s="555"/>
      <c r="I24" s="555"/>
      <c r="K24" s="555"/>
      <c r="L24" s="555"/>
      <c r="M24" s="555"/>
      <c r="N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69"/>
      <c r="AT24" s="569"/>
      <c r="AU24" s="569"/>
      <c r="AV24" s="569"/>
      <c r="AW24" s="569"/>
      <c r="AX24" s="569"/>
      <c r="AY24" s="569"/>
      <c r="AZ24" s="569"/>
      <c r="BA24" s="569"/>
      <c r="BB24" s="569"/>
      <c r="BC24" s="569"/>
      <c r="BD24" s="569"/>
      <c r="BE24" s="569"/>
      <c r="BF24" s="569"/>
      <c r="BG24" s="562"/>
      <c r="BH24" s="562"/>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625"/>
      <c r="EQ24" s="569"/>
      <c r="ER24" s="569"/>
      <c r="ES24" s="569"/>
      <c r="ET24" s="569"/>
      <c r="EU24" s="569"/>
      <c r="EV24" s="569"/>
      <c r="EW24" s="569"/>
    </row>
    <row r="25" spans="3:153" ht="12" customHeight="1">
      <c r="C25" s="555"/>
      <c r="D25" s="555"/>
      <c r="E25" s="555"/>
      <c r="H25" s="555"/>
      <c r="I25" s="555"/>
      <c r="J25" s="546"/>
      <c r="K25" s="555"/>
      <c r="L25" s="555"/>
      <c r="M25" s="555"/>
      <c r="N25" s="555"/>
      <c r="O25" s="546"/>
      <c r="P25" s="555"/>
      <c r="Q25" s="555"/>
      <c r="R25" s="555"/>
      <c r="S25" s="555"/>
      <c r="T25" s="555"/>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row>
    <row r="26" spans="3:153" ht="12" customHeight="1">
      <c r="C26" s="555"/>
      <c r="D26" s="555"/>
      <c r="E26" s="555"/>
      <c r="H26" s="555"/>
      <c r="I26" s="555"/>
      <c r="J26" s="546"/>
      <c r="K26" s="555"/>
      <c r="L26" s="555"/>
      <c r="M26" s="555"/>
      <c r="N26" s="555"/>
      <c r="O26" s="546"/>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row>
    <row r="27" spans="3:153" ht="12" customHeight="1">
      <c r="C27" s="555"/>
      <c r="D27" s="555"/>
      <c r="E27" s="555"/>
      <c r="H27" s="555"/>
      <c r="I27" s="555"/>
      <c r="J27" s="546"/>
      <c r="K27" s="555"/>
      <c r="L27" s="555"/>
      <c r="M27" s="555"/>
      <c r="N27" s="555"/>
      <c r="O27" s="546"/>
      <c r="P27" s="555"/>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row>
    <row r="28" spans="3:153">
      <c r="C28" s="546"/>
      <c r="D28" s="546"/>
      <c r="E28" s="561"/>
      <c r="H28" s="546"/>
      <c r="I28" s="546"/>
      <c r="J28" s="546"/>
      <c r="K28" s="561"/>
      <c r="L28" s="561"/>
      <c r="M28" s="546"/>
      <c r="N28" s="546"/>
      <c r="O28" s="546"/>
      <c r="P28" s="546"/>
      <c r="Q28" s="546"/>
      <c r="R28" s="546"/>
      <c r="S28" s="546"/>
      <c r="T28" s="546"/>
      <c r="U28" s="546"/>
      <c r="V28" s="546"/>
      <c r="W28" s="561"/>
      <c r="X28" s="561"/>
      <c r="Y28" s="561"/>
      <c r="Z28" s="546"/>
      <c r="AA28" s="546"/>
      <c r="AB28" s="546"/>
      <c r="AC28" s="546"/>
      <c r="AD28" s="546"/>
      <c r="AE28" s="546"/>
      <c r="AF28" s="546"/>
      <c r="AG28" s="569"/>
      <c r="AH28" s="569"/>
      <c r="AI28" s="569"/>
      <c r="AJ28" s="569"/>
      <c r="AK28" s="569"/>
      <c r="AL28" s="589"/>
      <c r="AM28" s="589"/>
      <c r="AN28" s="592"/>
      <c r="AO28" s="569"/>
      <c r="AP28" s="569"/>
      <c r="AQ28" s="592"/>
      <c r="AR28" s="592"/>
    </row>
    <row r="29" spans="3:153">
      <c r="C29" s="546"/>
      <c r="D29" s="546"/>
      <c r="E29" s="561"/>
      <c r="H29" s="546"/>
      <c r="I29" s="546"/>
      <c r="J29" s="546"/>
      <c r="K29" s="561"/>
      <c r="L29" s="561"/>
      <c r="M29" s="546"/>
      <c r="N29" s="546"/>
      <c r="O29" s="546"/>
      <c r="P29" s="546"/>
      <c r="Q29" s="546"/>
      <c r="R29" s="546"/>
      <c r="S29" s="546"/>
      <c r="T29" s="546"/>
      <c r="U29" s="546"/>
      <c r="V29" s="546"/>
      <c r="W29" s="561"/>
      <c r="X29" s="561"/>
      <c r="Y29" s="561"/>
      <c r="Z29" s="546"/>
      <c r="AA29" s="546"/>
      <c r="AB29" s="546"/>
      <c r="AC29" s="546"/>
      <c r="AD29" s="546"/>
      <c r="AE29" s="546"/>
      <c r="AF29" s="546"/>
      <c r="AG29" s="569"/>
      <c r="AH29" s="569"/>
      <c r="AI29" s="569"/>
      <c r="AJ29" s="569"/>
      <c r="AK29" s="569"/>
      <c r="AL29" s="589"/>
      <c r="AM29" s="589"/>
      <c r="AN29" s="592"/>
      <c r="AO29" s="569"/>
      <c r="AP29" s="569"/>
      <c r="AQ29" s="592"/>
      <c r="AR29" s="592"/>
    </row>
    <row r="30" spans="3:153">
      <c r="C30" s="546"/>
      <c r="D30" s="546"/>
      <c r="E30" s="561"/>
      <c r="H30" s="546"/>
      <c r="I30" s="546"/>
      <c r="J30" s="546"/>
      <c r="K30" s="561"/>
      <c r="L30" s="561"/>
      <c r="M30" s="546"/>
      <c r="N30" s="546"/>
      <c r="O30" s="546"/>
      <c r="P30" s="546"/>
      <c r="Q30" s="546"/>
      <c r="R30" s="546"/>
      <c r="S30" s="546"/>
      <c r="T30" s="546"/>
      <c r="U30" s="546"/>
      <c r="V30" s="546"/>
      <c r="W30" s="561"/>
      <c r="X30" s="561"/>
      <c r="Y30" s="561"/>
      <c r="Z30" s="546"/>
      <c r="AA30" s="546"/>
      <c r="AB30" s="546"/>
      <c r="AC30" s="546"/>
      <c r="AD30" s="546"/>
      <c r="AE30" s="546"/>
      <c r="AF30" s="546"/>
      <c r="AG30" s="569"/>
      <c r="AH30" s="569"/>
      <c r="AI30" s="569"/>
      <c r="AJ30" s="569"/>
      <c r="AK30" s="569"/>
      <c r="AL30" s="589"/>
      <c r="AM30" s="589"/>
      <c r="AN30" s="592"/>
      <c r="AO30" s="569"/>
      <c r="AP30" s="569"/>
      <c r="AQ30" s="592"/>
      <c r="AR30" s="592"/>
    </row>
    <row r="31" spans="3:153">
      <c r="C31" s="546"/>
      <c r="D31" s="546"/>
      <c r="E31" s="561"/>
      <c r="H31" s="546"/>
      <c r="I31" s="546"/>
      <c r="J31" s="546"/>
      <c r="K31" s="561"/>
      <c r="L31" s="561"/>
      <c r="M31" s="546"/>
      <c r="N31" s="546"/>
      <c r="O31" s="546"/>
      <c r="P31" s="546"/>
      <c r="Q31" s="546"/>
      <c r="R31" s="546"/>
      <c r="S31" s="546"/>
      <c r="T31" s="546"/>
      <c r="U31" s="546"/>
      <c r="V31" s="546"/>
      <c r="W31" s="561"/>
      <c r="X31" s="561"/>
      <c r="Y31" s="561"/>
      <c r="Z31" s="546"/>
      <c r="AA31" s="546"/>
      <c r="AB31" s="546"/>
      <c r="AC31" s="546"/>
      <c r="AD31" s="546"/>
      <c r="AE31" s="546"/>
      <c r="AF31" s="546"/>
      <c r="AG31" s="569"/>
      <c r="AH31" s="569"/>
      <c r="AI31" s="569"/>
      <c r="AJ31" s="569"/>
      <c r="AK31" s="569"/>
      <c r="AL31" s="589"/>
      <c r="AM31" s="589"/>
      <c r="AN31" s="592"/>
      <c r="AO31" s="569"/>
      <c r="AP31" s="569"/>
      <c r="AQ31" s="592"/>
      <c r="AR31" s="592"/>
    </row>
    <row r="32" spans="3:153" ht="13.5" customHeight="1">
      <c r="C32" s="546"/>
      <c r="D32" s="546"/>
      <c r="E32" s="562"/>
      <c r="H32" s="569"/>
      <c r="I32" s="569"/>
      <c r="J32" s="569"/>
      <c r="K32" s="569"/>
      <c r="L32" s="569"/>
      <c r="M32" s="569"/>
      <c r="N32" s="569"/>
      <c r="O32" s="569"/>
      <c r="P32" s="569"/>
      <c r="Q32" s="569"/>
      <c r="R32" s="569"/>
      <c r="S32" s="569"/>
      <c r="T32" s="569"/>
      <c r="U32" s="569"/>
      <c r="V32" s="569"/>
      <c r="W32" s="562"/>
      <c r="X32" s="562"/>
      <c r="Y32" s="562"/>
      <c r="Z32" s="569"/>
      <c r="AA32" s="569"/>
      <c r="AB32" s="569"/>
      <c r="AC32" s="569"/>
      <c r="AD32" s="569"/>
      <c r="AE32" s="569"/>
      <c r="AF32" s="569"/>
      <c r="AG32" s="569"/>
      <c r="AH32" s="569"/>
      <c r="AI32" s="569"/>
      <c r="AJ32" s="569"/>
      <c r="AK32" s="569"/>
      <c r="AL32" s="569"/>
      <c r="AM32" s="569"/>
      <c r="AN32" s="569"/>
      <c r="AO32" s="569"/>
      <c r="AP32" s="569"/>
      <c r="AQ32" s="569"/>
      <c r="AR32" s="569"/>
    </row>
    <row r="33" spans="3:44">
      <c r="C33" s="546"/>
      <c r="D33" s="546"/>
      <c r="E33" s="562"/>
      <c r="H33" s="569"/>
      <c r="I33" s="569"/>
      <c r="J33" s="569"/>
      <c r="K33" s="569"/>
      <c r="L33" s="569"/>
      <c r="M33" s="569"/>
      <c r="N33" s="569"/>
      <c r="O33" s="569"/>
      <c r="P33" s="569"/>
      <c r="Q33" s="569"/>
      <c r="R33" s="569"/>
      <c r="S33" s="569"/>
      <c r="T33" s="569"/>
      <c r="U33" s="569"/>
      <c r="V33" s="569"/>
      <c r="W33" s="562"/>
      <c r="X33" s="562"/>
      <c r="Y33" s="562"/>
      <c r="Z33" s="569"/>
      <c r="AA33" s="569"/>
      <c r="AB33" s="569"/>
      <c r="AC33" s="569"/>
      <c r="AD33" s="569"/>
      <c r="AE33" s="569"/>
      <c r="AF33" s="569"/>
      <c r="AG33" s="569"/>
      <c r="AH33" s="569"/>
      <c r="AI33" s="569"/>
      <c r="AJ33" s="569"/>
      <c r="AK33" s="569"/>
      <c r="AL33" s="569"/>
      <c r="AM33" s="569"/>
      <c r="AN33" s="569"/>
      <c r="AO33" s="569"/>
      <c r="AP33" s="569"/>
      <c r="AQ33" s="569"/>
      <c r="AR33" s="569"/>
    </row>
    <row r="65" spans="3:153" ht="177" customHeight="1"/>
    <row r="73" spans="3:153" s="545" customFormat="1" ht="20.100000000000001" customHeight="1">
      <c r="C73" s="556" t="s">
        <v>602</v>
      </c>
      <c r="D73" s="558" t="s">
        <v>596</v>
      </c>
      <c r="E73" s="554"/>
      <c r="F73" s="555"/>
      <c r="G73" s="555"/>
      <c r="H73" s="557"/>
      <c r="I73" s="557"/>
      <c r="J73" s="557"/>
      <c r="K73" s="557"/>
      <c r="L73" s="557"/>
      <c r="M73" s="557"/>
      <c r="N73" s="557"/>
      <c r="O73" s="557"/>
      <c r="P73" s="557"/>
      <c r="Q73" s="557"/>
      <c r="R73" s="557"/>
      <c r="S73" s="557"/>
      <c r="T73" s="557"/>
      <c r="U73" s="557"/>
      <c r="V73" s="557"/>
      <c r="W73" s="554"/>
      <c r="X73" s="554"/>
      <c r="Y73" s="554"/>
      <c r="Z73" s="557"/>
      <c r="AA73" s="554"/>
      <c r="AB73" s="554"/>
      <c r="AC73" s="554"/>
      <c r="AD73" s="554"/>
      <c r="AE73" s="554"/>
      <c r="AF73" s="554"/>
      <c r="AG73" s="554"/>
      <c r="AH73" s="554"/>
      <c r="AI73" s="554"/>
      <c r="AJ73" s="554"/>
      <c r="AK73" s="554"/>
      <c r="AL73" s="554"/>
      <c r="AM73" s="554"/>
      <c r="AN73" s="554"/>
      <c r="AO73" s="554"/>
      <c r="AP73" s="554"/>
      <c r="AQ73" s="554"/>
      <c r="AR73" s="557"/>
      <c r="AS73" s="546"/>
      <c r="AT73" s="546"/>
      <c r="AU73" s="546"/>
      <c r="AV73" s="546"/>
      <c r="AW73" s="546"/>
      <c r="AX73" s="546"/>
      <c r="AY73" s="546"/>
      <c r="AZ73" s="546"/>
      <c r="BA73" s="546"/>
      <c r="BB73" s="546"/>
      <c r="BC73" s="546"/>
      <c r="BD73" s="546"/>
      <c r="BE73" s="546"/>
      <c r="BF73" s="546"/>
      <c r="BG73" s="555"/>
      <c r="BH73" s="555"/>
      <c r="BI73" s="555"/>
      <c r="BJ73" s="546"/>
      <c r="BK73" s="546"/>
      <c r="BL73" s="546"/>
      <c r="BM73" s="546"/>
      <c r="BN73" s="546"/>
      <c r="BO73" s="546"/>
      <c r="BP73" s="546"/>
      <c r="BQ73" s="546"/>
      <c r="BR73" s="546"/>
      <c r="BS73" s="546"/>
      <c r="BT73" s="546"/>
      <c r="BU73" s="546"/>
      <c r="BV73" s="546"/>
      <c r="BW73" s="546"/>
      <c r="BX73" s="546"/>
      <c r="BY73" s="546"/>
      <c r="BZ73" s="546"/>
      <c r="CA73" s="546"/>
      <c r="CB73" s="546"/>
      <c r="CC73" s="546"/>
      <c r="CD73" s="546"/>
      <c r="CE73" s="546"/>
      <c r="CF73" s="546"/>
      <c r="CG73" s="546"/>
      <c r="CH73" s="546"/>
      <c r="CI73" s="546"/>
      <c r="CJ73" s="546"/>
      <c r="CK73" s="546"/>
      <c r="CL73" s="546"/>
      <c r="CM73" s="546"/>
      <c r="CN73" s="546"/>
      <c r="CO73" s="546"/>
      <c r="CP73" s="546"/>
      <c r="CQ73" s="546"/>
      <c r="CR73" s="546"/>
      <c r="CS73" s="546"/>
      <c r="CT73" s="546"/>
      <c r="CU73" s="546"/>
      <c r="CV73" s="546"/>
      <c r="CW73" s="546"/>
      <c r="CX73" s="546"/>
      <c r="CY73" s="546"/>
      <c r="CZ73" s="546"/>
      <c r="DA73" s="546"/>
      <c r="DB73" s="546"/>
      <c r="DC73" s="546"/>
      <c r="DD73" s="546"/>
      <c r="DE73" s="546"/>
      <c r="DF73" s="546"/>
      <c r="DG73" s="546"/>
      <c r="DH73" s="546"/>
      <c r="DI73" s="546"/>
      <c r="DJ73" s="546"/>
      <c r="DK73" s="546"/>
      <c r="DL73" s="546"/>
      <c r="DM73" s="546"/>
      <c r="DN73" s="546"/>
      <c r="DO73" s="546"/>
      <c r="DP73" s="546"/>
      <c r="DQ73" s="546"/>
      <c r="DR73" s="546"/>
      <c r="DS73" s="546"/>
      <c r="DT73" s="546"/>
      <c r="DU73" s="546"/>
      <c r="DV73" s="546"/>
      <c r="DW73" s="546"/>
      <c r="DX73" s="546"/>
      <c r="DY73" s="546"/>
      <c r="DZ73" s="546"/>
      <c r="EA73" s="546"/>
      <c r="EB73" s="546"/>
      <c r="EC73" s="546"/>
      <c r="ED73" s="546"/>
      <c r="EE73" s="546"/>
      <c r="EF73" s="546"/>
      <c r="EG73" s="546"/>
      <c r="EH73" s="546"/>
      <c r="EI73" s="546"/>
      <c r="EJ73" s="546"/>
      <c r="EK73" s="546"/>
      <c r="EL73" s="546"/>
      <c r="EM73" s="546"/>
      <c r="EN73" s="546"/>
      <c r="EO73" s="546"/>
      <c r="EP73" s="546"/>
      <c r="EQ73" s="546"/>
      <c r="ER73" s="546"/>
      <c r="ES73" s="546"/>
      <c r="ET73" s="546"/>
      <c r="EU73" s="546"/>
      <c r="EV73" s="634"/>
      <c r="EW73" s="634"/>
    </row>
    <row r="74" spans="3:153" s="545" customFormat="1" ht="20.100000000000001" customHeight="1">
      <c r="C74" s="556" t="s">
        <v>595</v>
      </c>
      <c r="D74" s="558" t="s">
        <v>592</v>
      </c>
      <c r="E74" s="554"/>
      <c r="F74" s="555"/>
      <c r="G74" s="555"/>
      <c r="H74" s="557"/>
      <c r="I74" s="557"/>
      <c r="J74" s="557"/>
      <c r="K74" s="557"/>
      <c r="L74" s="557"/>
      <c r="M74" s="557"/>
      <c r="N74" s="557"/>
      <c r="O74" s="557"/>
      <c r="P74" s="557"/>
      <c r="Q74" s="557"/>
      <c r="R74" s="557"/>
      <c r="S74" s="557"/>
      <c r="T74" s="557"/>
      <c r="U74" s="557"/>
      <c r="V74" s="557"/>
      <c r="W74" s="554"/>
      <c r="X74" s="554"/>
      <c r="Y74" s="554"/>
      <c r="Z74" s="557"/>
      <c r="AA74" s="554"/>
      <c r="AB74" s="554"/>
      <c r="AC74" s="554"/>
      <c r="AD74" s="554"/>
      <c r="AE74" s="554"/>
      <c r="AF74" s="554"/>
      <c r="AG74" s="554"/>
      <c r="AH74" s="554"/>
      <c r="AI74" s="554"/>
      <c r="AJ74" s="554"/>
      <c r="AK74" s="554"/>
      <c r="AL74" s="554"/>
      <c r="AM74" s="554"/>
      <c r="AN74" s="554"/>
      <c r="AO74" s="554"/>
      <c r="AP74" s="554"/>
      <c r="AQ74" s="554"/>
      <c r="AR74" s="557"/>
      <c r="AS74" s="546"/>
      <c r="AT74" s="546"/>
      <c r="AU74" s="546"/>
      <c r="AV74" s="546"/>
      <c r="AW74" s="546"/>
      <c r="AX74" s="546"/>
      <c r="AY74" s="546"/>
      <c r="AZ74" s="546"/>
      <c r="BA74" s="546"/>
      <c r="BB74" s="546"/>
      <c r="BC74" s="546"/>
      <c r="BD74" s="546"/>
      <c r="BE74" s="546"/>
      <c r="BF74" s="546"/>
      <c r="BG74" s="555"/>
      <c r="BH74" s="555"/>
      <c r="BI74" s="555"/>
      <c r="BJ74" s="555"/>
      <c r="BK74" s="555"/>
      <c r="BL74" s="555"/>
      <c r="BM74" s="555"/>
      <c r="BN74" s="555"/>
      <c r="BO74" s="555"/>
      <c r="BP74" s="555"/>
      <c r="BQ74" s="555"/>
      <c r="BR74" s="555"/>
      <c r="BS74" s="555"/>
      <c r="BT74" s="555"/>
      <c r="BU74" s="546"/>
      <c r="BV74" s="546"/>
      <c r="BW74" s="546"/>
      <c r="BX74" s="546"/>
      <c r="BY74" s="546"/>
      <c r="BZ74" s="546"/>
      <c r="CA74" s="546"/>
      <c r="CB74" s="546"/>
      <c r="CC74" s="546"/>
      <c r="CD74" s="546"/>
      <c r="CE74" s="546"/>
      <c r="CF74" s="546"/>
      <c r="CG74" s="546"/>
      <c r="CH74" s="546"/>
      <c r="CI74" s="546"/>
      <c r="CJ74" s="546"/>
      <c r="CK74" s="546"/>
      <c r="CL74" s="546"/>
      <c r="CM74" s="546"/>
      <c r="CN74" s="546"/>
      <c r="CO74" s="546"/>
      <c r="CP74" s="546"/>
      <c r="CQ74" s="546"/>
      <c r="CR74" s="546"/>
      <c r="CS74" s="546"/>
      <c r="CT74" s="546"/>
      <c r="CU74" s="546"/>
      <c r="CV74" s="546"/>
      <c r="CW74" s="546"/>
      <c r="CX74" s="546"/>
      <c r="CY74" s="546"/>
      <c r="CZ74" s="546"/>
      <c r="DA74" s="546"/>
      <c r="DB74" s="546"/>
      <c r="DC74" s="546"/>
      <c r="DD74" s="546"/>
      <c r="DE74" s="546"/>
      <c r="DF74" s="546"/>
      <c r="DG74" s="546"/>
      <c r="DH74" s="546"/>
      <c r="DI74" s="546"/>
      <c r="DJ74" s="546"/>
      <c r="DK74" s="546"/>
      <c r="DL74" s="546"/>
      <c r="DM74" s="546"/>
      <c r="DN74" s="546"/>
      <c r="DO74" s="546"/>
      <c r="DP74" s="546"/>
      <c r="DQ74" s="546"/>
      <c r="DR74" s="546"/>
      <c r="DS74" s="546"/>
      <c r="DT74" s="546"/>
      <c r="DU74" s="546"/>
      <c r="DV74" s="546"/>
      <c r="DW74" s="546"/>
      <c r="DX74" s="546"/>
      <c r="DY74" s="546"/>
      <c r="DZ74" s="546"/>
      <c r="EA74" s="546"/>
      <c r="EB74" s="546"/>
      <c r="EC74" s="546"/>
      <c r="ED74" s="546"/>
      <c r="EE74" s="546"/>
      <c r="EF74" s="546"/>
      <c r="EG74" s="546"/>
      <c r="EH74" s="546"/>
      <c r="EI74" s="546"/>
      <c r="EJ74" s="546"/>
      <c r="EK74" s="546"/>
      <c r="EL74" s="546"/>
      <c r="EM74" s="546"/>
      <c r="EN74" s="546"/>
      <c r="EO74" s="546"/>
      <c r="EP74" s="546"/>
      <c r="EQ74" s="546"/>
      <c r="ER74" s="546"/>
      <c r="ES74" s="546"/>
      <c r="ET74" s="546"/>
      <c r="EU74" s="546"/>
      <c r="EV74" s="634"/>
      <c r="EW74" s="634"/>
    </row>
    <row r="75" spans="3:153" s="545" customFormat="1" ht="36" customHeight="1">
      <c r="C75" s="556" t="s">
        <v>591</v>
      </c>
      <c r="D75" s="558" t="s">
        <v>578</v>
      </c>
      <c r="E75" s="554"/>
      <c r="F75" s="555"/>
      <c r="G75" s="555"/>
      <c r="H75" s="557"/>
      <c r="I75" s="557"/>
      <c r="J75" s="557"/>
      <c r="K75" s="557"/>
      <c r="L75" s="557"/>
      <c r="M75" s="557"/>
      <c r="N75" s="557"/>
      <c r="O75" s="557"/>
      <c r="P75" s="557"/>
      <c r="Q75" s="557"/>
      <c r="R75" s="557"/>
      <c r="S75" s="557"/>
      <c r="T75" s="557"/>
      <c r="U75" s="557"/>
      <c r="V75" s="557"/>
      <c r="W75" s="554"/>
      <c r="X75" s="554"/>
      <c r="Y75" s="554"/>
      <c r="Z75" s="557"/>
      <c r="AA75" s="554"/>
      <c r="AB75" s="554"/>
      <c r="AC75" s="554"/>
      <c r="AD75" s="554"/>
      <c r="AE75" s="554"/>
      <c r="AF75" s="554"/>
      <c r="AG75" s="554"/>
      <c r="AH75" s="554"/>
      <c r="AI75" s="554"/>
      <c r="AJ75" s="554"/>
      <c r="AK75" s="554"/>
      <c r="AL75" s="554"/>
      <c r="AM75" s="554"/>
      <c r="AN75" s="554"/>
      <c r="AO75" s="554"/>
      <c r="AP75" s="554"/>
      <c r="AQ75" s="554"/>
      <c r="AR75" s="557"/>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555"/>
      <c r="DV75" s="555"/>
      <c r="DW75" s="555"/>
      <c r="DX75" s="555"/>
      <c r="DY75" s="555"/>
      <c r="DZ75" s="555"/>
      <c r="EA75" s="555"/>
      <c r="EB75" s="555"/>
      <c r="EC75" s="555"/>
      <c r="ED75" s="555"/>
      <c r="EE75" s="555"/>
      <c r="EF75" s="555"/>
      <c r="EG75" s="555"/>
      <c r="EH75" s="555"/>
      <c r="EI75" s="555"/>
      <c r="EJ75" s="555"/>
      <c r="EK75" s="555"/>
      <c r="EL75" s="555"/>
      <c r="EM75" s="546"/>
      <c r="EN75" s="546"/>
      <c r="EO75" s="546"/>
      <c r="EP75" s="546"/>
      <c r="EQ75" s="546"/>
      <c r="ER75" s="546"/>
      <c r="ES75" s="546"/>
      <c r="ET75" s="546"/>
      <c r="EU75" s="555"/>
      <c r="EV75" s="634"/>
      <c r="EW75" s="634"/>
    </row>
  </sheetData>
  <mergeCells count="52">
    <mergeCell ref="H4:L4"/>
    <mergeCell ref="M4:V4"/>
    <mergeCell ref="Z4:AE4"/>
    <mergeCell ref="AF4:AK4"/>
    <mergeCell ref="AR4:BF4"/>
    <mergeCell ref="CH4:CS4"/>
    <mergeCell ref="CT4:DM4"/>
    <mergeCell ref="DN4:EL4"/>
    <mergeCell ref="EM4:ET4"/>
    <mergeCell ref="I5:L5"/>
    <mergeCell ref="N5:V5"/>
    <mergeCell ref="Z5:AA5"/>
    <mergeCell ref="AB5:AC5"/>
    <mergeCell ref="AD5:AE5"/>
    <mergeCell ref="AR5:AV5"/>
    <mergeCell ref="AW5:BA5"/>
    <mergeCell ref="BB5:BF5"/>
    <mergeCell ref="CH5:CK5"/>
    <mergeCell ref="CL5:CO5"/>
    <mergeCell ref="CT5:CW5"/>
    <mergeCell ref="CX5:CZ5"/>
    <mergeCell ref="DA5:DC5"/>
    <mergeCell ref="DD5:DF5"/>
    <mergeCell ref="DG5:DM5"/>
    <mergeCell ref="DN5:DQ5"/>
    <mergeCell ref="DR5:EC5"/>
    <mergeCell ref="ED5:EL5"/>
    <mergeCell ref="EM5:EN5"/>
    <mergeCell ref="EO5:EP5"/>
    <mergeCell ref="EQ5:ER5"/>
    <mergeCell ref="ES5:ET5"/>
    <mergeCell ref="C11:D11"/>
    <mergeCell ref="C4:C6"/>
    <mergeCell ref="D4:D6"/>
    <mergeCell ref="E4:E6"/>
    <mergeCell ref="F4:G5"/>
    <mergeCell ref="W4:Y5"/>
    <mergeCell ref="AL4:AN5"/>
    <mergeCell ref="AO4:AQ5"/>
    <mergeCell ref="BG4:BG6"/>
    <mergeCell ref="BH4:BK5"/>
    <mergeCell ref="BL4:BS5"/>
    <mergeCell ref="BT4:BT6"/>
    <mergeCell ref="BU4:BZ5"/>
    <mergeCell ref="CA4:CG5"/>
    <mergeCell ref="EU4:EU6"/>
    <mergeCell ref="H5:H6"/>
    <mergeCell ref="M5:M6"/>
    <mergeCell ref="CP5:CP6"/>
    <mergeCell ref="CQ5:CQ6"/>
    <mergeCell ref="CR5:CR6"/>
    <mergeCell ref="CS5:CS6"/>
  </mergeCells>
  <phoneticPr fontId="5"/>
  <pageMargins left="0.78740157480314965" right="0.78740157480314965" top="0.78740157480314965" bottom="0.78740157480314965" header="0.31496062992125984" footer="0.31496062992125984"/>
  <pageSetup paperSize="9" scale="80" fitToWidth="0" fitToHeight="1" orientation="landscape" usePrinterDefaults="1" r:id="rId1"/>
  <rowBreaks count="1" manualBreakCount="1">
    <brk id="23" min="2" max="40" man="1"/>
  </rowBreaks>
  <colBreaks count="2" manualBreakCount="2">
    <brk id="29" max="9" man="1"/>
    <brk id="93" max="9"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14</vt:i4>
      </vt:variant>
    </vt:vector>
  </HeadingPairs>
  <TitlesOfParts>
    <vt:vector size="14" baseType="lpstr">
      <vt:lpstr>はじめに（PC）</vt:lpstr>
      <vt:lpstr>はじめに (手書き)</vt:lpstr>
      <vt:lpstr>一筆地調書（認定農用地・農地維持支払用）</vt:lpstr>
      <vt:lpstr>一筆地調書（資源向上支払用）</vt:lpstr>
      <vt:lpstr>構成員一覧</vt:lpstr>
      <vt:lpstr>長寿命化整備計画</vt:lpstr>
      <vt:lpstr>【選択肢】</vt:lpstr>
      <vt:lpstr>【市町村用】国版</vt:lpstr>
      <vt:lpstr>【市町村用】県版</vt:lpstr>
      <vt:lpstr>別記3-1(1)</vt:lpstr>
      <vt:lpstr>別記3-1(2)</vt:lpstr>
      <vt:lpstr>別記3-1(3)</vt:lpstr>
      <vt:lpstr>市町村コードH30.10.1</vt:lpstr>
      <vt:lpstr>【使用しない】交付単価自動化</vt:lpstr>
    </vt:vector>
  </TitlesOfParts>
  <LinksUpToDate>false</LinksUpToDate>
  <SharedDoc>false</SharedDoc>
  <HyperlinksChanged>false</HyperlinksChanged>
  <AppVersion>4.1.5</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岡田 慎平</cp:lastModifiedBy>
  <cp:lastPrinted>2020-04-17T02:56:07Z</cp:lastPrinted>
  <dcterms:created xsi:type="dcterms:W3CDTF">2018-10-11T11:14:30Z</dcterms:created>
  <dcterms:modified xsi:type="dcterms:W3CDTF">2021-04-28T05:13:35Z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3.1.4.0</vt:lpwstr>
      <vt:lpwstr>3.1.5.0</vt:lpwstr>
    </vt:vector>
  </property>
  <property fmtid="{DCFEDD21-7773-49B2-8022-6FC58DB5260B}" pid="3" name="LastSavedVersion">
    <vt:lpwstr>3.1.5.0</vt:lpwstr>
  </property>
  <property fmtid="{DCFEDD21-7773-49B2-8022-6FC58DB5260B}" pid="4" name="LastSavedDate">
    <vt:filetime>2021-04-28T05:13:35Z</vt:filetime>
  </property>
</Properties>
</file>